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7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8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9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theme/themeOverride1.xml" ContentType="application/vnd.openxmlformats-officedocument.themeOverrid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0" windowWidth="22800" windowHeight="8604" tabRatio="855" firstSheet="4" activeTab="7"/>
  </bookViews>
  <sheets>
    <sheet name="说明" sheetId="12" r:id="rId1"/>
    <sheet name="Cell cycle time - HU 浓度曲线" sheetId="4" r:id="rId2"/>
    <sheet name="模板" sheetId="25" r:id="rId3"/>
    <sheet name="20141223 4" sheetId="23" r:id="rId4"/>
    <sheet name="4 汇总" sheetId="24" r:id="rId5"/>
    <sheet name="20141206 10" sheetId="16" r:id="rId6"/>
    <sheet name="20141223 10" sheetId="19" r:id="rId7"/>
    <sheet name="10 汇总" sheetId="20" r:id="rId8"/>
    <sheet name="20141209 20" sheetId="17" r:id="rId9"/>
    <sheet name="20 汇总" sheetId="22" r:id="rId10"/>
    <sheet name="20141209 80" sheetId="14" r:id="rId11"/>
    <sheet name="80汇总" sheetId="26" r:id="rId12"/>
    <sheet name="20141224 20 1hr pulse" sheetId="18" r:id="rId13"/>
  </sheets>
  <calcPr calcId="152511"/>
</workbook>
</file>

<file path=xl/calcChain.xml><?xml version="1.0" encoding="utf-8"?>
<calcChain xmlns="http://schemas.openxmlformats.org/spreadsheetml/2006/main">
  <c r="C169" i="24" l="1"/>
  <c r="D169" i="24"/>
  <c r="D143" i="20"/>
  <c r="E143" i="20"/>
  <c r="C236" i="22"/>
  <c r="D236" i="22"/>
  <c r="B194" i="26"/>
  <c r="C194" i="26"/>
  <c r="C192" i="26" a="1"/>
  <c r="C192" i="26" s="1"/>
  <c r="B192" i="26" a="1"/>
  <c r="B192" i="26" s="1"/>
  <c r="H92" i="26"/>
  <c r="D234" i="22" a="1"/>
  <c r="D234" i="22" s="1"/>
  <c r="C234" i="22" a="1"/>
  <c r="C234" i="22" s="1"/>
  <c r="E141" i="20" a="1"/>
  <c r="E141" i="20" s="1"/>
  <c r="D141" i="20" a="1"/>
  <c r="D141" i="20" s="1"/>
  <c r="AR140" i="20"/>
  <c r="AQ140" i="20"/>
  <c r="AP140" i="20"/>
  <c r="AO140" i="20"/>
  <c r="AN140" i="20"/>
  <c r="AM140" i="20"/>
  <c r="AL140" i="20"/>
  <c r="AK140" i="20"/>
  <c r="AJ140" i="20"/>
  <c r="AI140" i="20"/>
  <c r="AH140" i="20"/>
  <c r="AG140" i="20"/>
  <c r="AF140" i="20"/>
  <c r="AE140" i="20"/>
  <c r="AD140" i="20"/>
  <c r="AC140" i="20"/>
  <c r="AB140" i="20"/>
  <c r="AA140" i="20"/>
  <c r="Z140" i="20"/>
  <c r="Y140" i="20"/>
  <c r="X140" i="20"/>
  <c r="W140" i="20"/>
  <c r="V140" i="20"/>
  <c r="U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AZ140" i="20"/>
  <c r="AY140" i="20"/>
  <c r="AX140" i="20"/>
  <c r="AW140" i="20"/>
  <c r="AV140" i="20"/>
  <c r="AU140" i="20"/>
  <c r="AT140" i="20"/>
  <c r="AS140" i="20"/>
  <c r="D167" i="24" a="1"/>
  <c r="D167" i="24" s="1"/>
  <c r="C167" i="24" a="1"/>
  <c r="C167" i="24" s="1"/>
  <c r="AG166" i="24" l="1"/>
  <c r="AH166" i="24"/>
  <c r="AK166" i="24"/>
  <c r="AJ166" i="24"/>
  <c r="AL166" i="24"/>
  <c r="AM166" i="24"/>
  <c r="AN166" i="24"/>
  <c r="AO166" i="24"/>
  <c r="AP166" i="24"/>
  <c r="AQ166" i="24"/>
  <c r="AR166" i="24"/>
  <c r="AS166" i="24"/>
  <c r="AT166" i="24"/>
  <c r="AU166" i="24"/>
  <c r="AV166" i="24"/>
  <c r="AW166" i="24"/>
  <c r="AX166" i="24"/>
  <c r="AY166" i="24"/>
  <c r="AZ166" i="24"/>
  <c r="AF166" i="24" l="1"/>
  <c r="AE166" i="24"/>
  <c r="AD166" i="24"/>
  <c r="AC166" i="24"/>
  <c r="AB166" i="24"/>
  <c r="AA166" i="24"/>
  <c r="Z166" i="24"/>
  <c r="Y166" i="24"/>
  <c r="X166" i="24"/>
  <c r="W166" i="24"/>
  <c r="V166" i="24"/>
  <c r="U166" i="24"/>
  <c r="T166" i="24"/>
  <c r="S166" i="24"/>
  <c r="R166" i="24"/>
  <c r="Q166" i="24"/>
  <c r="P166" i="24"/>
  <c r="O166" i="24"/>
  <c r="N166" i="24"/>
  <c r="M166" i="24"/>
  <c r="L166" i="24"/>
  <c r="K166" i="24"/>
  <c r="J166" i="24"/>
  <c r="I166" i="24"/>
  <c r="H166" i="24"/>
  <c r="G166" i="24"/>
  <c r="F166" i="24"/>
  <c r="AI166" i="24"/>
  <c r="AW128" i="24" l="1"/>
  <c r="AU128" i="24"/>
  <c r="AR128" i="24"/>
  <c r="AP128" i="24"/>
  <c r="AN128" i="24"/>
  <c r="AL128" i="24"/>
  <c r="AM128" i="24"/>
  <c r="AJ128" i="24"/>
  <c r="AI128" i="24"/>
  <c r="AD128" i="24"/>
  <c r="AB128" i="24"/>
  <c r="Z128" i="24"/>
  <c r="Y128" i="24"/>
  <c r="W128" i="24"/>
  <c r="S128" i="24"/>
  <c r="Q128" i="24"/>
  <c r="P128" i="24"/>
  <c r="I128" i="24"/>
  <c r="J128" i="24"/>
  <c r="G128" i="24" l="1"/>
  <c r="H128" i="24"/>
  <c r="K128" i="24"/>
  <c r="L128" i="24"/>
  <c r="M128" i="24"/>
  <c r="N128" i="24"/>
  <c r="O128" i="24"/>
  <c r="R128" i="24"/>
  <c r="T128" i="24"/>
  <c r="U128" i="24"/>
  <c r="V128" i="24"/>
  <c r="X128" i="24"/>
  <c r="AA128" i="24"/>
  <c r="AC128" i="24"/>
  <c r="AE128" i="24"/>
  <c r="AF128" i="24"/>
  <c r="AG128" i="24"/>
  <c r="AH128" i="24"/>
  <c r="AK128" i="24"/>
  <c r="AO128" i="24"/>
  <c r="AQ128" i="24"/>
  <c r="AS128" i="24"/>
  <c r="AT128" i="24"/>
  <c r="AV128" i="24"/>
  <c r="AX128" i="24"/>
  <c r="AY128" i="24"/>
  <c r="AZ128" i="24"/>
  <c r="F128" i="24"/>
  <c r="G99" i="20" l="1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98" i="20"/>
  <c r="I136" i="20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97" i="24"/>
  <c r="I93" i="24"/>
  <c r="G98" i="22" l="1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97" i="22"/>
  <c r="J93" i="22"/>
  <c r="I4" i="20"/>
  <c r="J94" i="20"/>
  <c r="G184" i="26" l="1"/>
  <c r="H184" i="26"/>
  <c r="I184" i="26"/>
  <c r="J184" i="26"/>
  <c r="K184" i="26"/>
  <c r="L184" i="26"/>
  <c r="M184" i="26"/>
  <c r="N184" i="26"/>
  <c r="O184" i="26"/>
  <c r="P184" i="26"/>
  <c r="Q184" i="26"/>
  <c r="R184" i="26"/>
  <c r="S184" i="26"/>
  <c r="T184" i="26"/>
  <c r="U184" i="26"/>
  <c r="V184" i="26"/>
  <c r="W184" i="26"/>
  <c r="X184" i="26"/>
  <c r="Y184" i="26"/>
  <c r="Z184" i="26"/>
  <c r="AA184" i="26"/>
  <c r="F184" i="26"/>
  <c r="AB3" i="26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W226" i="22"/>
  <c r="X226" i="22"/>
  <c r="Y226" i="22"/>
  <c r="Z226" i="22"/>
  <c r="AA226" i="22"/>
  <c r="AB226" i="22"/>
  <c r="AC226" i="22"/>
  <c r="AD226" i="22"/>
  <c r="AE226" i="22"/>
  <c r="AF226" i="22"/>
  <c r="AG226" i="22"/>
  <c r="AH226" i="22"/>
  <c r="AI226" i="22"/>
  <c r="AJ226" i="22"/>
  <c r="AK226" i="22"/>
  <c r="AL226" i="22"/>
  <c r="G226" i="22"/>
  <c r="AM4" i="22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W228" i="20"/>
  <c r="X228" i="20"/>
  <c r="Y228" i="20"/>
  <c r="Z228" i="20"/>
  <c r="AA228" i="20"/>
  <c r="AB228" i="20"/>
  <c r="AC228" i="20"/>
  <c r="AD228" i="20"/>
  <c r="AE228" i="20"/>
  <c r="AF228" i="20"/>
  <c r="AG228" i="20"/>
  <c r="AH228" i="20"/>
  <c r="AI228" i="20"/>
  <c r="AJ228" i="20"/>
  <c r="AK228" i="20"/>
  <c r="AL228" i="20"/>
  <c r="AM228" i="20"/>
  <c r="AN228" i="20"/>
  <c r="AO228" i="20"/>
  <c r="AP228" i="20"/>
  <c r="AQ228" i="20"/>
  <c r="AR228" i="20"/>
  <c r="G228" i="20"/>
  <c r="AS5" i="20"/>
  <c r="BA163" i="24"/>
  <c r="BA3" i="24"/>
  <c r="GE90" i="23"/>
  <c r="GE7" i="23"/>
  <c r="GE8" i="23"/>
  <c r="GE9" i="23"/>
  <c r="GE10" i="23"/>
  <c r="GE11" i="23"/>
  <c r="GE12" i="23"/>
  <c r="GE13" i="23"/>
  <c r="GE14" i="23"/>
  <c r="GE15" i="23"/>
  <c r="GE16" i="23"/>
  <c r="GE17" i="23"/>
  <c r="GE18" i="23"/>
  <c r="GE19" i="23"/>
  <c r="GE20" i="23"/>
  <c r="GE21" i="23"/>
  <c r="GE22" i="23"/>
  <c r="GE23" i="23"/>
  <c r="GE24" i="23"/>
  <c r="GE25" i="23"/>
  <c r="GE26" i="23"/>
  <c r="GE27" i="23"/>
  <c r="GE28" i="23"/>
  <c r="GE29" i="23"/>
  <c r="GE30" i="23"/>
  <c r="GE31" i="23"/>
  <c r="GE32" i="23"/>
  <c r="GE33" i="23"/>
  <c r="GE34" i="23"/>
  <c r="GE35" i="23"/>
  <c r="GE36" i="23"/>
  <c r="GE37" i="23"/>
  <c r="GE38" i="23"/>
  <c r="GE39" i="23"/>
  <c r="GE40" i="23"/>
  <c r="GE41" i="23"/>
  <c r="GE42" i="23"/>
  <c r="GE43" i="23"/>
  <c r="GE44" i="23"/>
  <c r="GE45" i="23"/>
  <c r="GE46" i="23"/>
  <c r="GE47" i="23"/>
  <c r="GE48" i="23"/>
  <c r="GE49" i="23"/>
  <c r="GE50" i="23"/>
  <c r="GE51" i="23"/>
  <c r="GE52" i="23"/>
  <c r="GE53" i="23"/>
  <c r="GE54" i="23"/>
  <c r="GE55" i="23"/>
  <c r="GE56" i="23"/>
  <c r="GE57" i="23"/>
  <c r="GE58" i="23"/>
  <c r="GE59" i="23"/>
  <c r="GE60" i="23"/>
  <c r="GE61" i="23"/>
  <c r="GE62" i="23"/>
  <c r="GE63" i="23"/>
  <c r="GE64" i="23"/>
  <c r="GE65" i="23"/>
  <c r="GE66" i="23"/>
  <c r="GE67" i="23"/>
  <c r="GE68" i="23"/>
  <c r="GE69" i="23"/>
  <c r="GE70" i="23"/>
  <c r="GE71" i="23"/>
  <c r="GE72" i="23"/>
  <c r="GE73" i="23"/>
  <c r="GE74" i="23"/>
  <c r="GE75" i="23"/>
  <c r="GE76" i="23"/>
  <c r="GE77" i="23"/>
  <c r="GE78" i="23"/>
  <c r="GE79" i="23"/>
  <c r="GE80" i="23"/>
  <c r="GE81" i="23"/>
  <c r="GE82" i="23"/>
  <c r="GE83" i="23"/>
  <c r="GE84" i="23"/>
  <c r="GE85" i="23"/>
  <c r="GE86" i="23"/>
  <c r="GE87" i="23"/>
  <c r="GE88" i="23"/>
  <c r="GE89" i="23"/>
  <c r="GE6" i="23"/>
  <c r="GB7" i="23"/>
  <c r="GB8" i="23"/>
  <c r="GB9" i="23"/>
  <c r="GB10" i="23"/>
  <c r="GB11" i="23"/>
  <c r="GB12" i="23"/>
  <c r="GB13" i="23"/>
  <c r="GB14" i="23"/>
  <c r="GB15" i="23"/>
  <c r="GB16" i="23"/>
  <c r="GB17" i="23"/>
  <c r="GB18" i="23"/>
  <c r="GB19" i="23"/>
  <c r="GB20" i="23"/>
  <c r="GB21" i="23"/>
  <c r="GB22" i="23"/>
  <c r="GB23" i="23"/>
  <c r="GB24" i="23"/>
  <c r="GB25" i="23"/>
  <c r="GB26" i="23"/>
  <c r="GB27" i="23"/>
  <c r="GB28" i="23"/>
  <c r="GB29" i="23"/>
  <c r="GB30" i="23"/>
  <c r="GB31" i="23"/>
  <c r="GB32" i="23"/>
  <c r="GB33" i="23"/>
  <c r="GB34" i="23"/>
  <c r="GB35" i="23"/>
  <c r="GB36" i="23"/>
  <c r="GB37" i="23"/>
  <c r="GB38" i="23"/>
  <c r="GB39" i="23"/>
  <c r="GB40" i="23"/>
  <c r="GB41" i="23"/>
  <c r="GB42" i="23"/>
  <c r="GB43" i="23"/>
  <c r="GB44" i="23"/>
  <c r="GB45" i="23"/>
  <c r="GB46" i="23"/>
  <c r="GB47" i="23"/>
  <c r="GB48" i="23"/>
  <c r="GB49" i="23"/>
  <c r="GB50" i="23"/>
  <c r="GB51" i="23"/>
  <c r="GB52" i="23"/>
  <c r="GB53" i="23"/>
  <c r="GB54" i="23"/>
  <c r="GB55" i="23"/>
  <c r="GB56" i="23"/>
  <c r="GB57" i="23"/>
  <c r="GB58" i="23"/>
  <c r="GB59" i="23"/>
  <c r="GB60" i="23"/>
  <c r="GB61" i="23"/>
  <c r="GB62" i="23"/>
  <c r="GB63" i="23"/>
  <c r="GB64" i="23"/>
  <c r="GB65" i="23"/>
  <c r="GB66" i="23"/>
  <c r="GB67" i="23"/>
  <c r="GB68" i="23"/>
  <c r="GB69" i="23"/>
  <c r="GB70" i="23"/>
  <c r="GB71" i="23"/>
  <c r="GB72" i="23"/>
  <c r="GB73" i="23"/>
  <c r="GB74" i="23"/>
  <c r="GB75" i="23"/>
  <c r="GB76" i="23"/>
  <c r="GB77" i="23"/>
  <c r="GB78" i="23"/>
  <c r="GB79" i="23"/>
  <c r="GB80" i="23"/>
  <c r="GB81" i="23"/>
  <c r="GB82" i="23"/>
  <c r="GB83" i="23"/>
  <c r="GB84" i="23"/>
  <c r="GB85" i="23"/>
  <c r="GB86" i="23"/>
  <c r="GB87" i="23"/>
  <c r="GB88" i="23"/>
  <c r="GB89" i="23"/>
  <c r="GB90" i="23"/>
  <c r="GB6" i="23"/>
  <c r="FY7" i="23"/>
  <c r="FY8" i="23"/>
  <c r="FY9" i="23"/>
  <c r="FY10" i="23"/>
  <c r="FY11" i="23"/>
  <c r="FY12" i="23"/>
  <c r="FY13" i="23"/>
  <c r="FY14" i="23"/>
  <c r="FY15" i="23"/>
  <c r="FY16" i="23"/>
  <c r="FY17" i="23"/>
  <c r="FY18" i="23"/>
  <c r="FY19" i="23"/>
  <c r="FY20" i="23"/>
  <c r="FY21" i="23"/>
  <c r="FY22" i="23"/>
  <c r="FY23" i="23"/>
  <c r="FY24" i="23"/>
  <c r="FY25" i="23"/>
  <c r="FY26" i="23"/>
  <c r="FY27" i="23"/>
  <c r="FY28" i="23"/>
  <c r="FY29" i="23"/>
  <c r="FY30" i="23"/>
  <c r="FY31" i="23"/>
  <c r="FY32" i="23"/>
  <c r="FY33" i="23"/>
  <c r="FY34" i="23"/>
  <c r="FY35" i="23"/>
  <c r="FY36" i="23"/>
  <c r="FY37" i="23"/>
  <c r="FY38" i="23"/>
  <c r="FY39" i="23"/>
  <c r="FY40" i="23"/>
  <c r="FY41" i="23"/>
  <c r="FY42" i="23"/>
  <c r="FY43" i="23"/>
  <c r="FY44" i="23"/>
  <c r="FY45" i="23"/>
  <c r="FY46" i="23"/>
  <c r="FY47" i="23"/>
  <c r="FY48" i="23"/>
  <c r="FY49" i="23"/>
  <c r="FY50" i="23"/>
  <c r="FY51" i="23"/>
  <c r="FY52" i="23"/>
  <c r="FY53" i="23"/>
  <c r="FY54" i="23"/>
  <c r="FY55" i="23"/>
  <c r="FY56" i="23"/>
  <c r="FY57" i="23"/>
  <c r="FY58" i="23"/>
  <c r="FY59" i="23"/>
  <c r="FY60" i="23"/>
  <c r="FY61" i="23"/>
  <c r="FY62" i="23"/>
  <c r="FY63" i="23"/>
  <c r="FY64" i="23"/>
  <c r="FY65" i="23"/>
  <c r="FY66" i="23"/>
  <c r="FY67" i="23"/>
  <c r="FY68" i="23"/>
  <c r="FY69" i="23"/>
  <c r="FY70" i="23"/>
  <c r="FY71" i="23"/>
  <c r="FY72" i="23"/>
  <c r="FY73" i="23"/>
  <c r="FY74" i="23"/>
  <c r="FY75" i="23"/>
  <c r="FY76" i="23"/>
  <c r="FY77" i="23"/>
  <c r="FY78" i="23"/>
  <c r="FY79" i="23"/>
  <c r="FY80" i="23"/>
  <c r="FY81" i="23"/>
  <c r="FY82" i="23"/>
  <c r="FY83" i="23"/>
  <c r="FY84" i="23"/>
  <c r="FY85" i="23"/>
  <c r="FY86" i="23"/>
  <c r="FY87" i="23"/>
  <c r="FY88" i="23"/>
  <c r="FY89" i="23"/>
  <c r="FY90" i="23"/>
  <c r="FY6" i="23"/>
  <c r="FV7" i="23"/>
  <c r="FV8" i="23"/>
  <c r="FV9" i="23"/>
  <c r="FV10" i="23"/>
  <c r="FV11" i="23"/>
  <c r="FV12" i="23"/>
  <c r="FV13" i="23"/>
  <c r="FV14" i="23"/>
  <c r="FV15" i="23"/>
  <c r="FV16" i="23"/>
  <c r="FV17" i="23"/>
  <c r="FV18" i="23"/>
  <c r="FV19" i="23"/>
  <c r="FV20" i="23"/>
  <c r="FV21" i="23"/>
  <c r="FV22" i="23"/>
  <c r="FV23" i="23"/>
  <c r="FV24" i="23"/>
  <c r="FV25" i="23"/>
  <c r="FV26" i="23"/>
  <c r="FV27" i="23"/>
  <c r="FV28" i="23"/>
  <c r="FV29" i="23"/>
  <c r="FV30" i="23"/>
  <c r="FV31" i="23"/>
  <c r="FV32" i="23"/>
  <c r="FV33" i="23"/>
  <c r="FV34" i="23"/>
  <c r="FV35" i="23"/>
  <c r="FV36" i="23"/>
  <c r="FV37" i="23"/>
  <c r="FV38" i="23"/>
  <c r="FV39" i="23"/>
  <c r="FV40" i="23"/>
  <c r="FV41" i="23"/>
  <c r="FV42" i="23"/>
  <c r="FV43" i="23"/>
  <c r="FV44" i="23"/>
  <c r="FV45" i="23"/>
  <c r="FV46" i="23"/>
  <c r="FV47" i="23"/>
  <c r="FV48" i="23"/>
  <c r="FV49" i="23"/>
  <c r="FV50" i="23"/>
  <c r="FV51" i="23"/>
  <c r="FV52" i="23"/>
  <c r="FV53" i="23"/>
  <c r="FV54" i="23"/>
  <c r="FV55" i="23"/>
  <c r="FV56" i="23"/>
  <c r="FV57" i="23"/>
  <c r="FV58" i="23"/>
  <c r="FV59" i="23"/>
  <c r="FV60" i="23"/>
  <c r="FV61" i="23"/>
  <c r="FV62" i="23"/>
  <c r="FV63" i="23"/>
  <c r="FV64" i="23"/>
  <c r="FV65" i="23"/>
  <c r="FV66" i="23"/>
  <c r="FV67" i="23"/>
  <c r="FV68" i="23"/>
  <c r="FV69" i="23"/>
  <c r="FV70" i="23"/>
  <c r="FV71" i="23"/>
  <c r="FV72" i="23"/>
  <c r="FV73" i="23"/>
  <c r="FV74" i="23"/>
  <c r="FV75" i="23"/>
  <c r="FV76" i="23"/>
  <c r="FV77" i="23"/>
  <c r="FV78" i="23"/>
  <c r="FV79" i="23"/>
  <c r="FV80" i="23"/>
  <c r="FV81" i="23"/>
  <c r="FV82" i="23"/>
  <c r="FV83" i="23"/>
  <c r="FV84" i="23"/>
  <c r="FV85" i="23"/>
  <c r="FV86" i="23"/>
  <c r="FV87" i="23"/>
  <c r="FV88" i="23"/>
  <c r="FV89" i="23"/>
  <c r="FV90" i="23"/>
  <c r="FV6" i="23"/>
  <c r="FQ7" i="23"/>
  <c r="FQ8" i="23"/>
  <c r="FQ9" i="23"/>
  <c r="FQ10" i="23"/>
  <c r="FQ11" i="23"/>
  <c r="FQ12" i="23"/>
  <c r="FQ13" i="23"/>
  <c r="FQ14" i="23"/>
  <c r="FQ15" i="23"/>
  <c r="FQ16" i="23"/>
  <c r="FQ17" i="23"/>
  <c r="FQ18" i="23"/>
  <c r="FQ19" i="23"/>
  <c r="FQ20" i="23"/>
  <c r="FQ21" i="23"/>
  <c r="FQ22" i="23"/>
  <c r="FQ23" i="23"/>
  <c r="FQ24" i="23"/>
  <c r="FQ25" i="23"/>
  <c r="FQ26" i="23"/>
  <c r="FQ27" i="23"/>
  <c r="FQ28" i="23"/>
  <c r="FQ29" i="23"/>
  <c r="FQ30" i="23"/>
  <c r="FQ31" i="23"/>
  <c r="FQ32" i="23"/>
  <c r="FQ33" i="23"/>
  <c r="FQ34" i="23"/>
  <c r="FQ35" i="23"/>
  <c r="FQ36" i="23"/>
  <c r="FQ37" i="23"/>
  <c r="FQ38" i="23"/>
  <c r="FQ39" i="23"/>
  <c r="FQ40" i="23"/>
  <c r="FQ41" i="23"/>
  <c r="FQ42" i="23"/>
  <c r="FQ43" i="23"/>
  <c r="FQ44" i="23"/>
  <c r="FQ45" i="23"/>
  <c r="FQ46" i="23"/>
  <c r="FQ47" i="23"/>
  <c r="FQ48" i="23"/>
  <c r="FQ49" i="23"/>
  <c r="FQ50" i="23"/>
  <c r="FQ51" i="23"/>
  <c r="FQ52" i="23"/>
  <c r="FQ53" i="23"/>
  <c r="FQ54" i="23"/>
  <c r="FQ55" i="23"/>
  <c r="FQ56" i="23"/>
  <c r="FQ57" i="23"/>
  <c r="FQ58" i="23"/>
  <c r="FQ59" i="23"/>
  <c r="FQ60" i="23"/>
  <c r="FQ61" i="23"/>
  <c r="FQ62" i="23"/>
  <c r="FQ63" i="23"/>
  <c r="FQ64" i="23"/>
  <c r="FQ65" i="23"/>
  <c r="FQ66" i="23"/>
  <c r="FQ67" i="23"/>
  <c r="FQ68" i="23"/>
  <c r="FQ69" i="23"/>
  <c r="FQ70" i="23"/>
  <c r="FQ71" i="23"/>
  <c r="FQ72" i="23"/>
  <c r="FQ73" i="23"/>
  <c r="FQ74" i="23"/>
  <c r="FQ75" i="23"/>
  <c r="FQ76" i="23"/>
  <c r="FQ77" i="23"/>
  <c r="FQ78" i="23"/>
  <c r="FQ79" i="23"/>
  <c r="FQ80" i="23"/>
  <c r="FQ81" i="23"/>
  <c r="FQ82" i="23"/>
  <c r="FQ83" i="23"/>
  <c r="FQ84" i="23"/>
  <c r="FQ85" i="23"/>
  <c r="FQ86" i="23"/>
  <c r="FQ87" i="23"/>
  <c r="FQ88" i="23"/>
  <c r="FQ89" i="23"/>
  <c r="FQ90" i="23"/>
  <c r="FQ6" i="23"/>
  <c r="FN7" i="23"/>
  <c r="FN8" i="23"/>
  <c r="FN9" i="23"/>
  <c r="FN10" i="23"/>
  <c r="FN11" i="23"/>
  <c r="FN12" i="23"/>
  <c r="FN13" i="23"/>
  <c r="FN14" i="23"/>
  <c r="FN15" i="23"/>
  <c r="FN16" i="23"/>
  <c r="FN17" i="23"/>
  <c r="FN18" i="23"/>
  <c r="FN19" i="23"/>
  <c r="FN20" i="23"/>
  <c r="FN21" i="23"/>
  <c r="FN22" i="23"/>
  <c r="FN23" i="23"/>
  <c r="FN24" i="23"/>
  <c r="FN25" i="23"/>
  <c r="FN26" i="23"/>
  <c r="FN27" i="23"/>
  <c r="FN28" i="23"/>
  <c r="FN29" i="23"/>
  <c r="FN30" i="23"/>
  <c r="FN31" i="23"/>
  <c r="FN32" i="23"/>
  <c r="FN33" i="23"/>
  <c r="FN34" i="23"/>
  <c r="FN35" i="23"/>
  <c r="FN36" i="23"/>
  <c r="FN37" i="23"/>
  <c r="FN38" i="23"/>
  <c r="FN39" i="23"/>
  <c r="FN40" i="23"/>
  <c r="FN41" i="23"/>
  <c r="FN42" i="23"/>
  <c r="FN43" i="23"/>
  <c r="FN44" i="23"/>
  <c r="FN45" i="23"/>
  <c r="FN46" i="23"/>
  <c r="FN47" i="23"/>
  <c r="FN48" i="23"/>
  <c r="FN49" i="23"/>
  <c r="FN50" i="23"/>
  <c r="FN51" i="23"/>
  <c r="FN52" i="23"/>
  <c r="FN53" i="23"/>
  <c r="FN54" i="23"/>
  <c r="FN55" i="23"/>
  <c r="FN56" i="23"/>
  <c r="FN57" i="23"/>
  <c r="FN58" i="23"/>
  <c r="FN59" i="23"/>
  <c r="FN60" i="23"/>
  <c r="FN61" i="23"/>
  <c r="FN62" i="23"/>
  <c r="FN63" i="23"/>
  <c r="FN64" i="23"/>
  <c r="FN65" i="23"/>
  <c r="FN66" i="23"/>
  <c r="FN67" i="23"/>
  <c r="FN68" i="23"/>
  <c r="FN69" i="23"/>
  <c r="FN70" i="23"/>
  <c r="FN71" i="23"/>
  <c r="FN72" i="23"/>
  <c r="FN73" i="23"/>
  <c r="FN74" i="23"/>
  <c r="FN75" i="23"/>
  <c r="FN76" i="23"/>
  <c r="FN77" i="23"/>
  <c r="FN78" i="23"/>
  <c r="FN79" i="23"/>
  <c r="FN80" i="23"/>
  <c r="FN81" i="23"/>
  <c r="FN82" i="23"/>
  <c r="FN83" i="23"/>
  <c r="FN84" i="23"/>
  <c r="FN85" i="23"/>
  <c r="FN86" i="23"/>
  <c r="FN87" i="23"/>
  <c r="FN88" i="23"/>
  <c r="FN89" i="23"/>
  <c r="FN90" i="23"/>
  <c r="FN6" i="23"/>
  <c r="FK7" i="23"/>
  <c r="FK8" i="23"/>
  <c r="FK9" i="23"/>
  <c r="FK10" i="23"/>
  <c r="FK11" i="23"/>
  <c r="FK12" i="23"/>
  <c r="FK13" i="23"/>
  <c r="FK14" i="23"/>
  <c r="FK15" i="23"/>
  <c r="FK16" i="23"/>
  <c r="FK17" i="23"/>
  <c r="FK18" i="23"/>
  <c r="FK19" i="23"/>
  <c r="FK20" i="23"/>
  <c r="FK21" i="23"/>
  <c r="FK22" i="23"/>
  <c r="FK23" i="23"/>
  <c r="FK24" i="23"/>
  <c r="FK25" i="23"/>
  <c r="FK26" i="23"/>
  <c r="FK27" i="23"/>
  <c r="FK28" i="23"/>
  <c r="FK29" i="23"/>
  <c r="FK30" i="23"/>
  <c r="FK31" i="23"/>
  <c r="FK32" i="23"/>
  <c r="FK33" i="23"/>
  <c r="FK34" i="23"/>
  <c r="FK35" i="23"/>
  <c r="FK36" i="23"/>
  <c r="FK37" i="23"/>
  <c r="FK38" i="23"/>
  <c r="FK39" i="23"/>
  <c r="FK40" i="23"/>
  <c r="FK41" i="23"/>
  <c r="FK42" i="23"/>
  <c r="FK43" i="23"/>
  <c r="FK44" i="23"/>
  <c r="FK45" i="23"/>
  <c r="FK46" i="23"/>
  <c r="FK47" i="23"/>
  <c r="FK48" i="23"/>
  <c r="FK49" i="23"/>
  <c r="FK50" i="23"/>
  <c r="FK51" i="23"/>
  <c r="FK52" i="23"/>
  <c r="FK53" i="23"/>
  <c r="FK54" i="23"/>
  <c r="FK55" i="23"/>
  <c r="FK56" i="23"/>
  <c r="FK57" i="23"/>
  <c r="FK58" i="23"/>
  <c r="FK59" i="23"/>
  <c r="FK60" i="23"/>
  <c r="FK61" i="23"/>
  <c r="FK62" i="23"/>
  <c r="FK63" i="23"/>
  <c r="FK64" i="23"/>
  <c r="FK65" i="23"/>
  <c r="FK66" i="23"/>
  <c r="FK67" i="23"/>
  <c r="FK68" i="23"/>
  <c r="FK69" i="23"/>
  <c r="FK70" i="23"/>
  <c r="FK71" i="23"/>
  <c r="FK72" i="23"/>
  <c r="FK73" i="23"/>
  <c r="FK74" i="23"/>
  <c r="FK75" i="23"/>
  <c r="FK76" i="23"/>
  <c r="FK77" i="23"/>
  <c r="FK78" i="23"/>
  <c r="FK79" i="23"/>
  <c r="FK80" i="23"/>
  <c r="FK81" i="23"/>
  <c r="FK82" i="23"/>
  <c r="FK83" i="23"/>
  <c r="FK84" i="23"/>
  <c r="FK85" i="23"/>
  <c r="FK86" i="23"/>
  <c r="FK87" i="23"/>
  <c r="FK88" i="23"/>
  <c r="FK89" i="23"/>
  <c r="FK90" i="23"/>
  <c r="FK6" i="23"/>
  <c r="FH7" i="23"/>
  <c r="FH8" i="23"/>
  <c r="FH9" i="23"/>
  <c r="FH10" i="23"/>
  <c r="FH11" i="23"/>
  <c r="FH12" i="23"/>
  <c r="FH13" i="23"/>
  <c r="FH14" i="23"/>
  <c r="FH15" i="23"/>
  <c r="FH16" i="23"/>
  <c r="FH17" i="23"/>
  <c r="FH18" i="23"/>
  <c r="FH19" i="23"/>
  <c r="FH20" i="23"/>
  <c r="FH21" i="23"/>
  <c r="FH22" i="23"/>
  <c r="FH23" i="23"/>
  <c r="FH24" i="23"/>
  <c r="FH25" i="23"/>
  <c r="FH26" i="23"/>
  <c r="FH27" i="23"/>
  <c r="FH28" i="23"/>
  <c r="FH29" i="23"/>
  <c r="FH30" i="23"/>
  <c r="FH31" i="23"/>
  <c r="FH32" i="23"/>
  <c r="FH33" i="23"/>
  <c r="FH34" i="23"/>
  <c r="FH35" i="23"/>
  <c r="FH36" i="23"/>
  <c r="FH37" i="23"/>
  <c r="FH38" i="23"/>
  <c r="FH39" i="23"/>
  <c r="FH40" i="23"/>
  <c r="FH41" i="23"/>
  <c r="FH42" i="23"/>
  <c r="FH43" i="23"/>
  <c r="FH44" i="23"/>
  <c r="FH45" i="23"/>
  <c r="FH46" i="23"/>
  <c r="FH47" i="23"/>
  <c r="FH48" i="23"/>
  <c r="FH49" i="23"/>
  <c r="FH50" i="23"/>
  <c r="FH51" i="23"/>
  <c r="FH52" i="23"/>
  <c r="FH53" i="23"/>
  <c r="FH54" i="23"/>
  <c r="FH55" i="23"/>
  <c r="FH56" i="23"/>
  <c r="FH57" i="23"/>
  <c r="FH58" i="23"/>
  <c r="FH59" i="23"/>
  <c r="FH60" i="23"/>
  <c r="FH61" i="23"/>
  <c r="FH62" i="23"/>
  <c r="FH63" i="23"/>
  <c r="FH64" i="23"/>
  <c r="FH65" i="23"/>
  <c r="FH66" i="23"/>
  <c r="FH67" i="23"/>
  <c r="FH68" i="23"/>
  <c r="FH69" i="23"/>
  <c r="FH70" i="23"/>
  <c r="FH71" i="23"/>
  <c r="FH72" i="23"/>
  <c r="FH73" i="23"/>
  <c r="FH74" i="23"/>
  <c r="FH75" i="23"/>
  <c r="FH76" i="23"/>
  <c r="FH77" i="23"/>
  <c r="FH78" i="23"/>
  <c r="FH79" i="23"/>
  <c r="FH80" i="23"/>
  <c r="FH81" i="23"/>
  <c r="FH82" i="23"/>
  <c r="FH83" i="23"/>
  <c r="FH84" i="23"/>
  <c r="FH85" i="23"/>
  <c r="FH86" i="23"/>
  <c r="FH87" i="23"/>
  <c r="FH88" i="23"/>
  <c r="FH89" i="23"/>
  <c r="FH90" i="23"/>
  <c r="FH6" i="23"/>
  <c r="FE7" i="23"/>
  <c r="FE8" i="23"/>
  <c r="FE9" i="23"/>
  <c r="FE10" i="23"/>
  <c r="FE11" i="23"/>
  <c r="FE12" i="23"/>
  <c r="FE13" i="23"/>
  <c r="FE14" i="23"/>
  <c r="FE15" i="23"/>
  <c r="FE16" i="23"/>
  <c r="FE17" i="23"/>
  <c r="FE18" i="23"/>
  <c r="FE19" i="23"/>
  <c r="FE20" i="23"/>
  <c r="FE21" i="23"/>
  <c r="FE22" i="23"/>
  <c r="FE23" i="23"/>
  <c r="FE24" i="23"/>
  <c r="FE25" i="23"/>
  <c r="FE26" i="23"/>
  <c r="FE27" i="23"/>
  <c r="FE28" i="23"/>
  <c r="FE29" i="23"/>
  <c r="FE30" i="23"/>
  <c r="FE31" i="23"/>
  <c r="FE32" i="23"/>
  <c r="FE33" i="23"/>
  <c r="FE34" i="23"/>
  <c r="FE35" i="23"/>
  <c r="FE36" i="23"/>
  <c r="FE37" i="23"/>
  <c r="FE38" i="23"/>
  <c r="FE39" i="23"/>
  <c r="FE40" i="23"/>
  <c r="FE41" i="23"/>
  <c r="FE42" i="23"/>
  <c r="FE43" i="23"/>
  <c r="FE44" i="23"/>
  <c r="FE45" i="23"/>
  <c r="FE46" i="23"/>
  <c r="FE47" i="23"/>
  <c r="FE48" i="23"/>
  <c r="FE49" i="23"/>
  <c r="FE50" i="23"/>
  <c r="FE51" i="23"/>
  <c r="FE52" i="23"/>
  <c r="FE53" i="23"/>
  <c r="FE54" i="23"/>
  <c r="FE55" i="23"/>
  <c r="FE56" i="23"/>
  <c r="FE57" i="23"/>
  <c r="FE58" i="23"/>
  <c r="FE59" i="23"/>
  <c r="FE60" i="23"/>
  <c r="FE61" i="23"/>
  <c r="FE62" i="23"/>
  <c r="FE63" i="23"/>
  <c r="FE64" i="23"/>
  <c r="FE65" i="23"/>
  <c r="FE66" i="23"/>
  <c r="FE67" i="23"/>
  <c r="FE68" i="23"/>
  <c r="FE69" i="23"/>
  <c r="FE70" i="23"/>
  <c r="FE71" i="23"/>
  <c r="FE72" i="23"/>
  <c r="FE73" i="23"/>
  <c r="FE74" i="23"/>
  <c r="FE75" i="23"/>
  <c r="FE76" i="23"/>
  <c r="FE77" i="23"/>
  <c r="FE78" i="23"/>
  <c r="FE79" i="23"/>
  <c r="FE80" i="23"/>
  <c r="FE81" i="23"/>
  <c r="FE82" i="23"/>
  <c r="FE83" i="23"/>
  <c r="FE84" i="23"/>
  <c r="FE85" i="23"/>
  <c r="FE86" i="23"/>
  <c r="FE87" i="23"/>
  <c r="FE88" i="23"/>
  <c r="FE89" i="23"/>
  <c r="FE90" i="23"/>
  <c r="FE6" i="23"/>
  <c r="FB7" i="23"/>
  <c r="FB8" i="23"/>
  <c r="FB9" i="23"/>
  <c r="FB10" i="23"/>
  <c r="FB11" i="23"/>
  <c r="FB12" i="23"/>
  <c r="FB13" i="23"/>
  <c r="FB14" i="23"/>
  <c r="FB15" i="23"/>
  <c r="FB16" i="23"/>
  <c r="FB17" i="23"/>
  <c r="FB18" i="23"/>
  <c r="FB19" i="23"/>
  <c r="FB20" i="23"/>
  <c r="FB21" i="23"/>
  <c r="FB22" i="23"/>
  <c r="FB23" i="23"/>
  <c r="FB24" i="23"/>
  <c r="FB25" i="23"/>
  <c r="FB26" i="23"/>
  <c r="FB27" i="23"/>
  <c r="FB28" i="23"/>
  <c r="FB29" i="23"/>
  <c r="FB30" i="23"/>
  <c r="FB31" i="23"/>
  <c r="FB32" i="23"/>
  <c r="FB33" i="23"/>
  <c r="FB34" i="23"/>
  <c r="FB35" i="23"/>
  <c r="FB36" i="23"/>
  <c r="FB37" i="23"/>
  <c r="FB38" i="23"/>
  <c r="FB39" i="23"/>
  <c r="FB40" i="23"/>
  <c r="FB41" i="23"/>
  <c r="FB42" i="23"/>
  <c r="FB43" i="23"/>
  <c r="FB44" i="23"/>
  <c r="FB45" i="23"/>
  <c r="FB46" i="23"/>
  <c r="FB47" i="23"/>
  <c r="FB48" i="23"/>
  <c r="FB49" i="23"/>
  <c r="FB50" i="23"/>
  <c r="FB51" i="23"/>
  <c r="FB52" i="23"/>
  <c r="FB53" i="23"/>
  <c r="FB54" i="23"/>
  <c r="FB55" i="23"/>
  <c r="FB56" i="23"/>
  <c r="FB57" i="23"/>
  <c r="FB58" i="23"/>
  <c r="FB59" i="23"/>
  <c r="FB60" i="23"/>
  <c r="FB61" i="23"/>
  <c r="FB62" i="23"/>
  <c r="FB63" i="23"/>
  <c r="FB64" i="23"/>
  <c r="FB65" i="23"/>
  <c r="FB66" i="23"/>
  <c r="FB67" i="23"/>
  <c r="FB68" i="23"/>
  <c r="FB69" i="23"/>
  <c r="FB70" i="23"/>
  <c r="FB71" i="23"/>
  <c r="FB72" i="23"/>
  <c r="FB73" i="23"/>
  <c r="FB74" i="23"/>
  <c r="FB75" i="23"/>
  <c r="FB76" i="23"/>
  <c r="FB77" i="23"/>
  <c r="FB78" i="23"/>
  <c r="FB79" i="23"/>
  <c r="FB80" i="23"/>
  <c r="FB81" i="23"/>
  <c r="FB82" i="23"/>
  <c r="FB83" i="23"/>
  <c r="FB84" i="23"/>
  <c r="FB85" i="23"/>
  <c r="FB86" i="23"/>
  <c r="FB87" i="23"/>
  <c r="FB88" i="23"/>
  <c r="FB89" i="23"/>
  <c r="FB90" i="23"/>
  <c r="FB6" i="23"/>
  <c r="EY7" i="23"/>
  <c r="EY8" i="23"/>
  <c r="EY9" i="23"/>
  <c r="EY10" i="23"/>
  <c r="EY11" i="23"/>
  <c r="EY12" i="23"/>
  <c r="EY13" i="23"/>
  <c r="EY14" i="23"/>
  <c r="EY15" i="23"/>
  <c r="EY16" i="23"/>
  <c r="EY17" i="23"/>
  <c r="EY18" i="23"/>
  <c r="EY19" i="23"/>
  <c r="EY20" i="23"/>
  <c r="EY21" i="23"/>
  <c r="EY22" i="23"/>
  <c r="EY23" i="23"/>
  <c r="EY24" i="23"/>
  <c r="EY25" i="23"/>
  <c r="EY26" i="23"/>
  <c r="EY27" i="23"/>
  <c r="EY28" i="23"/>
  <c r="EY29" i="23"/>
  <c r="EY30" i="23"/>
  <c r="EY31" i="23"/>
  <c r="EY32" i="23"/>
  <c r="EY33" i="23"/>
  <c r="EY34" i="23"/>
  <c r="EY35" i="23"/>
  <c r="EY36" i="23"/>
  <c r="EY37" i="23"/>
  <c r="EY38" i="23"/>
  <c r="EY39" i="23"/>
  <c r="EY40" i="23"/>
  <c r="EY41" i="23"/>
  <c r="EY42" i="23"/>
  <c r="EY43" i="23"/>
  <c r="EY44" i="23"/>
  <c r="EY45" i="23"/>
  <c r="EY46" i="23"/>
  <c r="EY47" i="23"/>
  <c r="EY48" i="23"/>
  <c r="EY49" i="23"/>
  <c r="EY50" i="23"/>
  <c r="EY51" i="23"/>
  <c r="EY52" i="23"/>
  <c r="EY53" i="23"/>
  <c r="EY54" i="23"/>
  <c r="EY55" i="23"/>
  <c r="EY56" i="23"/>
  <c r="EY57" i="23"/>
  <c r="EY58" i="23"/>
  <c r="EY59" i="23"/>
  <c r="EY60" i="23"/>
  <c r="EY61" i="23"/>
  <c r="EY62" i="23"/>
  <c r="EY63" i="23"/>
  <c r="EY64" i="23"/>
  <c r="EY65" i="23"/>
  <c r="EY66" i="23"/>
  <c r="EY67" i="23"/>
  <c r="EY68" i="23"/>
  <c r="EY69" i="23"/>
  <c r="EY70" i="23"/>
  <c r="EY71" i="23"/>
  <c r="EY72" i="23"/>
  <c r="EY73" i="23"/>
  <c r="EY74" i="23"/>
  <c r="EY75" i="23"/>
  <c r="EY76" i="23"/>
  <c r="EY77" i="23"/>
  <c r="EY78" i="23"/>
  <c r="EY79" i="23"/>
  <c r="EY80" i="23"/>
  <c r="EY81" i="23"/>
  <c r="EY82" i="23"/>
  <c r="EY83" i="23"/>
  <c r="EY84" i="23"/>
  <c r="EY85" i="23"/>
  <c r="EY86" i="23"/>
  <c r="EY87" i="23"/>
  <c r="EY88" i="23"/>
  <c r="EY89" i="23"/>
  <c r="EY90" i="23"/>
  <c r="EY6" i="23"/>
  <c r="EV7" i="23"/>
  <c r="EV8" i="23"/>
  <c r="EV9" i="23"/>
  <c r="EV10" i="23"/>
  <c r="EV11" i="23"/>
  <c r="EV12" i="23"/>
  <c r="EV13" i="23"/>
  <c r="EV14" i="23"/>
  <c r="EV15" i="23"/>
  <c r="EV16" i="23"/>
  <c r="EV17" i="23"/>
  <c r="EV18" i="23"/>
  <c r="EV19" i="23"/>
  <c r="EV20" i="23"/>
  <c r="EV21" i="23"/>
  <c r="EV22" i="23"/>
  <c r="EV23" i="23"/>
  <c r="EV24" i="23"/>
  <c r="EV25" i="23"/>
  <c r="EV26" i="23"/>
  <c r="EV27" i="23"/>
  <c r="EV28" i="23"/>
  <c r="EV29" i="23"/>
  <c r="EV30" i="23"/>
  <c r="EV31" i="23"/>
  <c r="EV32" i="23"/>
  <c r="EV33" i="23"/>
  <c r="EV34" i="23"/>
  <c r="EV35" i="23"/>
  <c r="EV36" i="23"/>
  <c r="EV37" i="23"/>
  <c r="EV38" i="23"/>
  <c r="EV39" i="23"/>
  <c r="EV40" i="23"/>
  <c r="EV41" i="23"/>
  <c r="EV42" i="23"/>
  <c r="EV43" i="23"/>
  <c r="EV44" i="23"/>
  <c r="EV45" i="23"/>
  <c r="EV46" i="23"/>
  <c r="EV47" i="23"/>
  <c r="EV48" i="23"/>
  <c r="EV49" i="23"/>
  <c r="EV50" i="23"/>
  <c r="EV51" i="23"/>
  <c r="EV52" i="23"/>
  <c r="EV53" i="23"/>
  <c r="EV54" i="23"/>
  <c r="EV55" i="23"/>
  <c r="EV56" i="23"/>
  <c r="EV57" i="23"/>
  <c r="EV58" i="23"/>
  <c r="EV59" i="23"/>
  <c r="EV60" i="23"/>
  <c r="EV61" i="23"/>
  <c r="EV62" i="23"/>
  <c r="EV63" i="23"/>
  <c r="EV64" i="23"/>
  <c r="EV65" i="23"/>
  <c r="EV66" i="23"/>
  <c r="EV67" i="23"/>
  <c r="EV68" i="23"/>
  <c r="EV69" i="23"/>
  <c r="EV70" i="23"/>
  <c r="EV71" i="23"/>
  <c r="EV72" i="23"/>
  <c r="EV73" i="23"/>
  <c r="EV74" i="23"/>
  <c r="EV75" i="23"/>
  <c r="EV76" i="23"/>
  <c r="EV77" i="23"/>
  <c r="EV78" i="23"/>
  <c r="EV79" i="23"/>
  <c r="EV80" i="23"/>
  <c r="EV81" i="23"/>
  <c r="EV82" i="23"/>
  <c r="EV83" i="23"/>
  <c r="EV84" i="23"/>
  <c r="EV85" i="23"/>
  <c r="EV86" i="23"/>
  <c r="EV87" i="23"/>
  <c r="EV88" i="23"/>
  <c r="EV89" i="23"/>
  <c r="EV90" i="23"/>
  <c r="EV6" i="23"/>
  <c r="ES7" i="23"/>
  <c r="ES8" i="23"/>
  <c r="ES9" i="23"/>
  <c r="ES10" i="23"/>
  <c r="ES11" i="23"/>
  <c r="ES12" i="23"/>
  <c r="ES13" i="23"/>
  <c r="ES14" i="23"/>
  <c r="ES15" i="23"/>
  <c r="ES16" i="23"/>
  <c r="ES17" i="23"/>
  <c r="ES18" i="23"/>
  <c r="ES19" i="23"/>
  <c r="ES20" i="23"/>
  <c r="ES21" i="23"/>
  <c r="ES22" i="23"/>
  <c r="ES23" i="23"/>
  <c r="ES24" i="23"/>
  <c r="ES25" i="23"/>
  <c r="ES26" i="23"/>
  <c r="ES27" i="23"/>
  <c r="ES28" i="23"/>
  <c r="ES29" i="23"/>
  <c r="ES30" i="23"/>
  <c r="ES31" i="23"/>
  <c r="ES32" i="23"/>
  <c r="ES33" i="23"/>
  <c r="ES34" i="23"/>
  <c r="ES35" i="23"/>
  <c r="ES36" i="23"/>
  <c r="ES37" i="23"/>
  <c r="ES38" i="23"/>
  <c r="ES39" i="23"/>
  <c r="ES40" i="23"/>
  <c r="ES41" i="23"/>
  <c r="ES42" i="23"/>
  <c r="ES43" i="23"/>
  <c r="ES44" i="23"/>
  <c r="ES45" i="23"/>
  <c r="ES46" i="23"/>
  <c r="ES47" i="23"/>
  <c r="ES48" i="23"/>
  <c r="ES49" i="23"/>
  <c r="ES50" i="23"/>
  <c r="ES51" i="23"/>
  <c r="ES52" i="23"/>
  <c r="ES53" i="23"/>
  <c r="ES54" i="23"/>
  <c r="ES55" i="23"/>
  <c r="ES56" i="23"/>
  <c r="ES57" i="23"/>
  <c r="ES58" i="23"/>
  <c r="ES59" i="23"/>
  <c r="ES60" i="23"/>
  <c r="ES61" i="23"/>
  <c r="ES62" i="23"/>
  <c r="ES63" i="23"/>
  <c r="ES64" i="23"/>
  <c r="ES65" i="23"/>
  <c r="ES66" i="23"/>
  <c r="ES67" i="23"/>
  <c r="ES68" i="23"/>
  <c r="ES69" i="23"/>
  <c r="ES70" i="23"/>
  <c r="ES71" i="23"/>
  <c r="ES72" i="23"/>
  <c r="ES73" i="23"/>
  <c r="ES74" i="23"/>
  <c r="ES75" i="23"/>
  <c r="ES76" i="23"/>
  <c r="ES77" i="23"/>
  <c r="ES78" i="23"/>
  <c r="ES79" i="23"/>
  <c r="ES80" i="23"/>
  <c r="ES81" i="23"/>
  <c r="ES82" i="23"/>
  <c r="ES83" i="23"/>
  <c r="ES84" i="23"/>
  <c r="ES85" i="23"/>
  <c r="ES86" i="23"/>
  <c r="ES87" i="23"/>
  <c r="ES88" i="23"/>
  <c r="ES89" i="23"/>
  <c r="ES90" i="23"/>
  <c r="ES6" i="23"/>
  <c r="EP7" i="23"/>
  <c r="EP8" i="23"/>
  <c r="EP9" i="23"/>
  <c r="EP10" i="23"/>
  <c r="EP11" i="23"/>
  <c r="EP12" i="23"/>
  <c r="EP13" i="23"/>
  <c r="EP14" i="23"/>
  <c r="EP15" i="23"/>
  <c r="EP16" i="23"/>
  <c r="EP17" i="23"/>
  <c r="EP18" i="23"/>
  <c r="EP19" i="23"/>
  <c r="EP20" i="23"/>
  <c r="EP21" i="23"/>
  <c r="EP22" i="23"/>
  <c r="EP23" i="23"/>
  <c r="EP24" i="23"/>
  <c r="EP25" i="23"/>
  <c r="EP26" i="23"/>
  <c r="EP27" i="23"/>
  <c r="EP28" i="23"/>
  <c r="EP29" i="23"/>
  <c r="EP30" i="23"/>
  <c r="EP31" i="23"/>
  <c r="EP32" i="23"/>
  <c r="EP33" i="23"/>
  <c r="EP34" i="23"/>
  <c r="EP35" i="23"/>
  <c r="EP36" i="23"/>
  <c r="EP37" i="23"/>
  <c r="EP38" i="23"/>
  <c r="EP39" i="23"/>
  <c r="EP40" i="23"/>
  <c r="EP41" i="23"/>
  <c r="EP42" i="23"/>
  <c r="EP43" i="23"/>
  <c r="EP44" i="23"/>
  <c r="EP45" i="23"/>
  <c r="EP46" i="23"/>
  <c r="EP47" i="23"/>
  <c r="EP48" i="23"/>
  <c r="EP49" i="23"/>
  <c r="EP50" i="23"/>
  <c r="EP51" i="23"/>
  <c r="EP52" i="23"/>
  <c r="EP53" i="23"/>
  <c r="EP54" i="23"/>
  <c r="EP55" i="23"/>
  <c r="EP56" i="23"/>
  <c r="EP57" i="23"/>
  <c r="EP58" i="23"/>
  <c r="EP59" i="23"/>
  <c r="EP60" i="23"/>
  <c r="EP61" i="23"/>
  <c r="EP62" i="23"/>
  <c r="EP63" i="23"/>
  <c r="EP64" i="23"/>
  <c r="EP65" i="23"/>
  <c r="EP66" i="23"/>
  <c r="EP67" i="23"/>
  <c r="EP68" i="23"/>
  <c r="EP69" i="23"/>
  <c r="EP70" i="23"/>
  <c r="EP71" i="23"/>
  <c r="EP72" i="23"/>
  <c r="EP73" i="23"/>
  <c r="EP74" i="23"/>
  <c r="EP75" i="23"/>
  <c r="EP76" i="23"/>
  <c r="EP77" i="23"/>
  <c r="EP78" i="23"/>
  <c r="EP79" i="23"/>
  <c r="EP80" i="23"/>
  <c r="EP81" i="23"/>
  <c r="EP82" i="23"/>
  <c r="EP83" i="23"/>
  <c r="EP84" i="23"/>
  <c r="EP85" i="23"/>
  <c r="EP86" i="23"/>
  <c r="EP87" i="23"/>
  <c r="EP88" i="23"/>
  <c r="EP89" i="23"/>
  <c r="EP90" i="23"/>
  <c r="EP6" i="23"/>
  <c r="EK7" i="23" l="1"/>
  <c r="EK8" i="23"/>
  <c r="EK9" i="23"/>
  <c r="EK10" i="23"/>
  <c r="EK11" i="23"/>
  <c r="EK12" i="23"/>
  <c r="EK13" i="23"/>
  <c r="EK14" i="23"/>
  <c r="EK15" i="23"/>
  <c r="EK16" i="23"/>
  <c r="EK17" i="23"/>
  <c r="EK18" i="23"/>
  <c r="EK19" i="23"/>
  <c r="EK20" i="23"/>
  <c r="EK21" i="23"/>
  <c r="EK22" i="23"/>
  <c r="EK23" i="23"/>
  <c r="EK24" i="23"/>
  <c r="EK25" i="23"/>
  <c r="EK26" i="23"/>
  <c r="EK27" i="23"/>
  <c r="EK28" i="23"/>
  <c r="EK29" i="23"/>
  <c r="EK30" i="23"/>
  <c r="EK31" i="23"/>
  <c r="EK32" i="23"/>
  <c r="EK33" i="23"/>
  <c r="EK34" i="23"/>
  <c r="EK35" i="23"/>
  <c r="EK36" i="23"/>
  <c r="EK37" i="23"/>
  <c r="EK38" i="23"/>
  <c r="EK39" i="23"/>
  <c r="EK40" i="23"/>
  <c r="EK41" i="23"/>
  <c r="EK42" i="23"/>
  <c r="EK43" i="23"/>
  <c r="EK44" i="23"/>
  <c r="EK45" i="23"/>
  <c r="EK46" i="23"/>
  <c r="EK47" i="23"/>
  <c r="EK48" i="23"/>
  <c r="EK49" i="23"/>
  <c r="EK50" i="23"/>
  <c r="EK51" i="23"/>
  <c r="EK52" i="23"/>
  <c r="EK53" i="23"/>
  <c r="EK54" i="23"/>
  <c r="EK55" i="23"/>
  <c r="EK56" i="23"/>
  <c r="EK57" i="23"/>
  <c r="EK58" i="23"/>
  <c r="EK59" i="23"/>
  <c r="EK60" i="23"/>
  <c r="EK61" i="23"/>
  <c r="EK62" i="23"/>
  <c r="EK63" i="23"/>
  <c r="EK64" i="23"/>
  <c r="EK65" i="23"/>
  <c r="EK66" i="23"/>
  <c r="EK67" i="23"/>
  <c r="EK68" i="23"/>
  <c r="EK69" i="23"/>
  <c r="EK70" i="23"/>
  <c r="EK71" i="23"/>
  <c r="EK72" i="23"/>
  <c r="EK73" i="23"/>
  <c r="EK74" i="23"/>
  <c r="EK75" i="23"/>
  <c r="EK76" i="23"/>
  <c r="EK77" i="23"/>
  <c r="EK78" i="23"/>
  <c r="EK79" i="23"/>
  <c r="EK80" i="23"/>
  <c r="EK81" i="23"/>
  <c r="EK82" i="23"/>
  <c r="EK83" i="23"/>
  <c r="EK84" i="23"/>
  <c r="EK85" i="23"/>
  <c r="EK86" i="23"/>
  <c r="EK87" i="23"/>
  <c r="EK88" i="23"/>
  <c r="EK89" i="23"/>
  <c r="EK90" i="23"/>
  <c r="EK6" i="23"/>
  <c r="EH7" i="23"/>
  <c r="EH8" i="23"/>
  <c r="EH9" i="23"/>
  <c r="EH10" i="23"/>
  <c r="EH11" i="23"/>
  <c r="EH12" i="23"/>
  <c r="EH13" i="23"/>
  <c r="EH14" i="23"/>
  <c r="EH15" i="23"/>
  <c r="EH16" i="23"/>
  <c r="EH17" i="23"/>
  <c r="EH18" i="23"/>
  <c r="EH19" i="23"/>
  <c r="EH20" i="23"/>
  <c r="EH21" i="23"/>
  <c r="EH22" i="23"/>
  <c r="EH23" i="23"/>
  <c r="EH24" i="23"/>
  <c r="EH25" i="23"/>
  <c r="EH26" i="23"/>
  <c r="EH27" i="23"/>
  <c r="EH28" i="23"/>
  <c r="EH29" i="23"/>
  <c r="EH30" i="23"/>
  <c r="EH31" i="23"/>
  <c r="EH32" i="23"/>
  <c r="EH33" i="23"/>
  <c r="EH34" i="23"/>
  <c r="EH35" i="23"/>
  <c r="EH36" i="23"/>
  <c r="EH37" i="23"/>
  <c r="EH38" i="23"/>
  <c r="EH39" i="23"/>
  <c r="EH40" i="23"/>
  <c r="EH41" i="23"/>
  <c r="EH42" i="23"/>
  <c r="EH43" i="23"/>
  <c r="EH44" i="23"/>
  <c r="EH45" i="23"/>
  <c r="EH46" i="23"/>
  <c r="EH47" i="23"/>
  <c r="EH48" i="23"/>
  <c r="EH49" i="23"/>
  <c r="EH50" i="23"/>
  <c r="EH51" i="23"/>
  <c r="EH52" i="23"/>
  <c r="EH53" i="23"/>
  <c r="EH54" i="23"/>
  <c r="EH55" i="23"/>
  <c r="EH56" i="23"/>
  <c r="EH57" i="23"/>
  <c r="EH58" i="23"/>
  <c r="EH59" i="23"/>
  <c r="EH60" i="23"/>
  <c r="EH61" i="23"/>
  <c r="EH62" i="23"/>
  <c r="EH63" i="23"/>
  <c r="EH64" i="23"/>
  <c r="EH65" i="23"/>
  <c r="EH66" i="23"/>
  <c r="EH67" i="23"/>
  <c r="EH68" i="23"/>
  <c r="EH69" i="23"/>
  <c r="EH70" i="23"/>
  <c r="EH71" i="23"/>
  <c r="EH72" i="23"/>
  <c r="EH73" i="23"/>
  <c r="EH74" i="23"/>
  <c r="EH75" i="23"/>
  <c r="EH76" i="23"/>
  <c r="EH77" i="23"/>
  <c r="EH78" i="23"/>
  <c r="EH79" i="23"/>
  <c r="EH80" i="23"/>
  <c r="EH81" i="23"/>
  <c r="EH82" i="23"/>
  <c r="EH83" i="23"/>
  <c r="EH84" i="23"/>
  <c r="EH85" i="23"/>
  <c r="EH86" i="23"/>
  <c r="EH87" i="23"/>
  <c r="EH88" i="23"/>
  <c r="EH89" i="23"/>
  <c r="EH90" i="23"/>
  <c r="EH6" i="23"/>
  <c r="EE7" i="23"/>
  <c r="EE8" i="23"/>
  <c r="EE9" i="23"/>
  <c r="EE10" i="23"/>
  <c r="EE11" i="23"/>
  <c r="EE12" i="23"/>
  <c r="EE13" i="23"/>
  <c r="EE14" i="23"/>
  <c r="EE15" i="23"/>
  <c r="EE16" i="23"/>
  <c r="EE17" i="23"/>
  <c r="EE18" i="23"/>
  <c r="EE19" i="23"/>
  <c r="EE20" i="23"/>
  <c r="EE21" i="23"/>
  <c r="EE22" i="23"/>
  <c r="EE23" i="23"/>
  <c r="EE24" i="23"/>
  <c r="EE25" i="23"/>
  <c r="EE26" i="23"/>
  <c r="EE27" i="23"/>
  <c r="EE28" i="23"/>
  <c r="EE29" i="23"/>
  <c r="EE30" i="23"/>
  <c r="EE31" i="23"/>
  <c r="EE32" i="23"/>
  <c r="EE33" i="23"/>
  <c r="EE34" i="23"/>
  <c r="EE35" i="23"/>
  <c r="EE36" i="23"/>
  <c r="EE37" i="23"/>
  <c r="EE38" i="23"/>
  <c r="EE39" i="23"/>
  <c r="EE40" i="23"/>
  <c r="EE41" i="23"/>
  <c r="EE42" i="23"/>
  <c r="EE43" i="23"/>
  <c r="EE44" i="23"/>
  <c r="EE45" i="23"/>
  <c r="EE46" i="23"/>
  <c r="EE47" i="23"/>
  <c r="EE48" i="23"/>
  <c r="EE49" i="23"/>
  <c r="EE50" i="23"/>
  <c r="EE51" i="23"/>
  <c r="EE52" i="23"/>
  <c r="EE53" i="23"/>
  <c r="EE54" i="23"/>
  <c r="EE55" i="23"/>
  <c r="EE56" i="23"/>
  <c r="EE57" i="23"/>
  <c r="EE58" i="23"/>
  <c r="EE59" i="23"/>
  <c r="EE60" i="23"/>
  <c r="EE61" i="23"/>
  <c r="EE62" i="23"/>
  <c r="EE63" i="23"/>
  <c r="EE64" i="23"/>
  <c r="EE65" i="23"/>
  <c r="EE66" i="23"/>
  <c r="EE67" i="23"/>
  <c r="EE68" i="23"/>
  <c r="EE69" i="23"/>
  <c r="EE70" i="23"/>
  <c r="EE71" i="23"/>
  <c r="EE72" i="23"/>
  <c r="EE73" i="23"/>
  <c r="EE74" i="23"/>
  <c r="EE75" i="23"/>
  <c r="EE76" i="23"/>
  <c r="EE77" i="23"/>
  <c r="EE78" i="23"/>
  <c r="EE79" i="23"/>
  <c r="EE80" i="23"/>
  <c r="EE81" i="23"/>
  <c r="EE82" i="23"/>
  <c r="EE83" i="23"/>
  <c r="EE84" i="23"/>
  <c r="EE85" i="23"/>
  <c r="EE86" i="23"/>
  <c r="EE87" i="23"/>
  <c r="EE88" i="23"/>
  <c r="EE89" i="23"/>
  <c r="EE90" i="23"/>
  <c r="EE6" i="23"/>
  <c r="EB7" i="23"/>
  <c r="EB8" i="23"/>
  <c r="EB9" i="23"/>
  <c r="EB10" i="23"/>
  <c r="EB11" i="23"/>
  <c r="EB12" i="23"/>
  <c r="EB13" i="23"/>
  <c r="EB14" i="23"/>
  <c r="EB15" i="23"/>
  <c r="EB16" i="23"/>
  <c r="EB17" i="23"/>
  <c r="EB18" i="23"/>
  <c r="EB19" i="23"/>
  <c r="EB20" i="23"/>
  <c r="EB21" i="23"/>
  <c r="EB22" i="23"/>
  <c r="EB23" i="23"/>
  <c r="EB24" i="23"/>
  <c r="EB25" i="23"/>
  <c r="EB26" i="23"/>
  <c r="EB27" i="23"/>
  <c r="EB28" i="23"/>
  <c r="EB29" i="23"/>
  <c r="EB30" i="23"/>
  <c r="EB31" i="23"/>
  <c r="EB32" i="23"/>
  <c r="EB33" i="23"/>
  <c r="EB34" i="23"/>
  <c r="EB35" i="23"/>
  <c r="EB36" i="23"/>
  <c r="EB37" i="23"/>
  <c r="EB38" i="23"/>
  <c r="EB39" i="23"/>
  <c r="EB40" i="23"/>
  <c r="EB41" i="23"/>
  <c r="EB42" i="23"/>
  <c r="EB43" i="23"/>
  <c r="EB44" i="23"/>
  <c r="EB45" i="23"/>
  <c r="EB46" i="23"/>
  <c r="EB47" i="23"/>
  <c r="EB48" i="23"/>
  <c r="EB49" i="23"/>
  <c r="EB50" i="23"/>
  <c r="EB51" i="23"/>
  <c r="EB52" i="23"/>
  <c r="EB53" i="23"/>
  <c r="EB54" i="23"/>
  <c r="EB55" i="23"/>
  <c r="EB56" i="23"/>
  <c r="EB57" i="23"/>
  <c r="EB58" i="23"/>
  <c r="EB59" i="23"/>
  <c r="EB60" i="23"/>
  <c r="EB61" i="23"/>
  <c r="EB62" i="23"/>
  <c r="EB63" i="23"/>
  <c r="EB64" i="23"/>
  <c r="EB65" i="23"/>
  <c r="EB66" i="23"/>
  <c r="EB67" i="23"/>
  <c r="EB68" i="23"/>
  <c r="EB69" i="23"/>
  <c r="EB70" i="23"/>
  <c r="EB71" i="23"/>
  <c r="EB72" i="23"/>
  <c r="EB73" i="23"/>
  <c r="EB74" i="23"/>
  <c r="EB75" i="23"/>
  <c r="EB76" i="23"/>
  <c r="EB77" i="23"/>
  <c r="EB78" i="23"/>
  <c r="EB79" i="23"/>
  <c r="EB80" i="23"/>
  <c r="EB81" i="23"/>
  <c r="EB82" i="23"/>
  <c r="EB83" i="23"/>
  <c r="EB84" i="23"/>
  <c r="EB85" i="23"/>
  <c r="EB86" i="23"/>
  <c r="EB87" i="23"/>
  <c r="EB88" i="23"/>
  <c r="EB89" i="23"/>
  <c r="EB90" i="23"/>
  <c r="EB6" i="23"/>
  <c r="DY7" i="23"/>
  <c r="DY8" i="23"/>
  <c r="DY9" i="23"/>
  <c r="DY10" i="23"/>
  <c r="DY11" i="23"/>
  <c r="DY12" i="23"/>
  <c r="DY13" i="23"/>
  <c r="DY14" i="23"/>
  <c r="DY15" i="23"/>
  <c r="DY16" i="23"/>
  <c r="DY17" i="23"/>
  <c r="DY18" i="23"/>
  <c r="DY19" i="23"/>
  <c r="DY20" i="23"/>
  <c r="DY21" i="23"/>
  <c r="DY22" i="23"/>
  <c r="DY23" i="23"/>
  <c r="DY24" i="23"/>
  <c r="DY25" i="23"/>
  <c r="DY26" i="23"/>
  <c r="DY27" i="23"/>
  <c r="DY28" i="23"/>
  <c r="DY29" i="23"/>
  <c r="DY30" i="23"/>
  <c r="DY31" i="23"/>
  <c r="DY32" i="23"/>
  <c r="DY33" i="23"/>
  <c r="DY34" i="23"/>
  <c r="DY35" i="23"/>
  <c r="DY36" i="23"/>
  <c r="DY37" i="23"/>
  <c r="DY38" i="23"/>
  <c r="DY39" i="23"/>
  <c r="DY40" i="23"/>
  <c r="DY41" i="23"/>
  <c r="DY42" i="23"/>
  <c r="DY43" i="23"/>
  <c r="DY44" i="23"/>
  <c r="DY45" i="23"/>
  <c r="DY46" i="23"/>
  <c r="DY47" i="23"/>
  <c r="DY48" i="23"/>
  <c r="DY49" i="23"/>
  <c r="DY50" i="23"/>
  <c r="DY51" i="23"/>
  <c r="DY52" i="23"/>
  <c r="DY53" i="23"/>
  <c r="DY54" i="23"/>
  <c r="DY55" i="23"/>
  <c r="DY56" i="23"/>
  <c r="DY57" i="23"/>
  <c r="DY58" i="23"/>
  <c r="DY59" i="23"/>
  <c r="DY60" i="23"/>
  <c r="DY61" i="23"/>
  <c r="DY62" i="23"/>
  <c r="DY63" i="23"/>
  <c r="DY64" i="23"/>
  <c r="DY65" i="23"/>
  <c r="DY66" i="23"/>
  <c r="DY67" i="23"/>
  <c r="DY68" i="23"/>
  <c r="DY69" i="23"/>
  <c r="DY70" i="23"/>
  <c r="DY71" i="23"/>
  <c r="DY72" i="23"/>
  <c r="DY73" i="23"/>
  <c r="DY74" i="23"/>
  <c r="DY75" i="23"/>
  <c r="DY76" i="23"/>
  <c r="DY77" i="23"/>
  <c r="DY78" i="23"/>
  <c r="DY79" i="23"/>
  <c r="DY80" i="23"/>
  <c r="DY81" i="23"/>
  <c r="DY82" i="23"/>
  <c r="DY83" i="23"/>
  <c r="DY84" i="23"/>
  <c r="DY85" i="23"/>
  <c r="DY86" i="23"/>
  <c r="DY87" i="23"/>
  <c r="DY88" i="23"/>
  <c r="DY89" i="23"/>
  <c r="DY90" i="23"/>
  <c r="DY6" i="23"/>
  <c r="DV7" i="23"/>
  <c r="DV8" i="23"/>
  <c r="DV9" i="23"/>
  <c r="DV10" i="23"/>
  <c r="DV11" i="23"/>
  <c r="DV12" i="23"/>
  <c r="DV13" i="23"/>
  <c r="DV14" i="23"/>
  <c r="DV15" i="23"/>
  <c r="DV16" i="23"/>
  <c r="DV17" i="23"/>
  <c r="DV18" i="23"/>
  <c r="DV19" i="23"/>
  <c r="DV20" i="23"/>
  <c r="DV21" i="23"/>
  <c r="DV22" i="23"/>
  <c r="DV23" i="23"/>
  <c r="DV24" i="23"/>
  <c r="DV25" i="23"/>
  <c r="DV26" i="23"/>
  <c r="DV27" i="23"/>
  <c r="DV28" i="23"/>
  <c r="DV29" i="23"/>
  <c r="DV30" i="23"/>
  <c r="DV31" i="23"/>
  <c r="DV32" i="23"/>
  <c r="DV33" i="23"/>
  <c r="DV34" i="23"/>
  <c r="DV35" i="23"/>
  <c r="DV36" i="23"/>
  <c r="DV37" i="23"/>
  <c r="DV38" i="23"/>
  <c r="DV39" i="23"/>
  <c r="DV40" i="23"/>
  <c r="DV41" i="23"/>
  <c r="DV42" i="23"/>
  <c r="DV43" i="23"/>
  <c r="DV44" i="23"/>
  <c r="DV45" i="23"/>
  <c r="DV46" i="23"/>
  <c r="DV47" i="23"/>
  <c r="DV48" i="23"/>
  <c r="DV49" i="23"/>
  <c r="DV50" i="23"/>
  <c r="DV51" i="23"/>
  <c r="DV52" i="23"/>
  <c r="DV53" i="23"/>
  <c r="DV54" i="23"/>
  <c r="DV55" i="23"/>
  <c r="DV56" i="23"/>
  <c r="DV57" i="23"/>
  <c r="DV58" i="23"/>
  <c r="DV59" i="23"/>
  <c r="DV60" i="23"/>
  <c r="DV61" i="23"/>
  <c r="DV62" i="23"/>
  <c r="DV63" i="23"/>
  <c r="DV64" i="23"/>
  <c r="DV65" i="23"/>
  <c r="DV66" i="23"/>
  <c r="DV67" i="23"/>
  <c r="DV68" i="23"/>
  <c r="DV69" i="23"/>
  <c r="DV70" i="23"/>
  <c r="DV71" i="23"/>
  <c r="DV72" i="23"/>
  <c r="DV73" i="23"/>
  <c r="DV74" i="23"/>
  <c r="DV75" i="23"/>
  <c r="DV76" i="23"/>
  <c r="DV77" i="23"/>
  <c r="DV78" i="23"/>
  <c r="DV79" i="23"/>
  <c r="DV80" i="23"/>
  <c r="DV81" i="23"/>
  <c r="DV82" i="23"/>
  <c r="DV83" i="23"/>
  <c r="DV84" i="23"/>
  <c r="DV85" i="23"/>
  <c r="DV86" i="23"/>
  <c r="DV87" i="23"/>
  <c r="DV88" i="23"/>
  <c r="DV89" i="23"/>
  <c r="DV90" i="23"/>
  <c r="DV6" i="23"/>
  <c r="DQ7" i="23"/>
  <c r="DQ8" i="23"/>
  <c r="DQ9" i="23"/>
  <c r="DQ10" i="23"/>
  <c r="DQ11" i="23"/>
  <c r="DQ12" i="23"/>
  <c r="DQ13" i="23"/>
  <c r="DQ14" i="23"/>
  <c r="DQ15" i="23"/>
  <c r="DQ16" i="23"/>
  <c r="DQ17" i="23"/>
  <c r="DQ18" i="23"/>
  <c r="DQ19" i="23"/>
  <c r="DQ20" i="23"/>
  <c r="DQ21" i="23"/>
  <c r="DQ22" i="23"/>
  <c r="DQ23" i="23"/>
  <c r="DQ24" i="23"/>
  <c r="DQ25" i="23"/>
  <c r="DQ26" i="23"/>
  <c r="DQ27" i="23"/>
  <c r="DQ28" i="23"/>
  <c r="DQ29" i="23"/>
  <c r="DQ30" i="23"/>
  <c r="DQ31" i="23"/>
  <c r="DQ32" i="23"/>
  <c r="DQ33" i="23"/>
  <c r="DQ34" i="23"/>
  <c r="DQ35" i="23"/>
  <c r="DQ36" i="23"/>
  <c r="DQ37" i="23"/>
  <c r="DQ38" i="23"/>
  <c r="DQ39" i="23"/>
  <c r="DQ40" i="23"/>
  <c r="DQ41" i="23"/>
  <c r="DQ42" i="23"/>
  <c r="DQ43" i="23"/>
  <c r="DQ44" i="23"/>
  <c r="DQ45" i="23"/>
  <c r="DQ46" i="23"/>
  <c r="DQ47" i="23"/>
  <c r="DQ48" i="23"/>
  <c r="DQ49" i="23"/>
  <c r="DQ50" i="23"/>
  <c r="DQ51" i="23"/>
  <c r="DQ52" i="23"/>
  <c r="DQ53" i="23"/>
  <c r="DQ54" i="23"/>
  <c r="DQ55" i="23"/>
  <c r="DQ56" i="23"/>
  <c r="DQ57" i="23"/>
  <c r="DQ58" i="23"/>
  <c r="DQ59" i="23"/>
  <c r="DQ60" i="23"/>
  <c r="DQ61" i="23"/>
  <c r="DQ62" i="23"/>
  <c r="DQ63" i="23"/>
  <c r="DQ64" i="23"/>
  <c r="DQ65" i="23"/>
  <c r="DQ66" i="23"/>
  <c r="DQ67" i="23"/>
  <c r="DQ68" i="23"/>
  <c r="DQ69" i="23"/>
  <c r="DQ70" i="23"/>
  <c r="DQ71" i="23"/>
  <c r="DQ72" i="23"/>
  <c r="DQ73" i="23"/>
  <c r="DQ74" i="23"/>
  <c r="DQ75" i="23"/>
  <c r="DQ76" i="23"/>
  <c r="DQ77" i="23"/>
  <c r="DQ78" i="23"/>
  <c r="DQ79" i="23"/>
  <c r="DQ80" i="23"/>
  <c r="DQ81" i="23"/>
  <c r="DQ82" i="23"/>
  <c r="DQ83" i="23"/>
  <c r="DQ84" i="23"/>
  <c r="DQ85" i="23"/>
  <c r="DQ86" i="23"/>
  <c r="DQ87" i="23"/>
  <c r="DQ88" i="23"/>
  <c r="DQ89" i="23"/>
  <c r="DQ90" i="23"/>
  <c r="DQ6" i="23"/>
  <c r="DN7" i="23"/>
  <c r="DN8" i="23"/>
  <c r="DN9" i="23"/>
  <c r="DN10" i="23"/>
  <c r="DN11" i="23"/>
  <c r="DN12" i="23"/>
  <c r="DN13" i="23"/>
  <c r="DN14" i="23"/>
  <c r="DN15" i="23"/>
  <c r="DN16" i="23"/>
  <c r="DN17" i="23"/>
  <c r="DN18" i="23"/>
  <c r="DN19" i="23"/>
  <c r="DN20" i="23"/>
  <c r="DN21" i="23"/>
  <c r="DN22" i="23"/>
  <c r="DN23" i="23"/>
  <c r="DN24" i="23"/>
  <c r="DN25" i="23"/>
  <c r="DN26" i="23"/>
  <c r="DN27" i="23"/>
  <c r="DN28" i="23"/>
  <c r="DN29" i="23"/>
  <c r="DN30" i="23"/>
  <c r="DN31" i="23"/>
  <c r="DN32" i="23"/>
  <c r="DN33" i="23"/>
  <c r="DN34" i="23"/>
  <c r="DN35" i="23"/>
  <c r="DN36" i="23"/>
  <c r="DN37" i="23"/>
  <c r="DN38" i="23"/>
  <c r="DN39" i="23"/>
  <c r="DN40" i="23"/>
  <c r="DN41" i="23"/>
  <c r="DN42" i="23"/>
  <c r="DN43" i="23"/>
  <c r="DN44" i="23"/>
  <c r="DN45" i="23"/>
  <c r="DN46" i="23"/>
  <c r="DN47" i="23"/>
  <c r="DN48" i="23"/>
  <c r="DN49" i="23"/>
  <c r="DN50" i="23"/>
  <c r="DN51" i="23"/>
  <c r="DN52" i="23"/>
  <c r="DN53" i="23"/>
  <c r="DN54" i="23"/>
  <c r="DN55" i="23"/>
  <c r="DN56" i="23"/>
  <c r="DN57" i="23"/>
  <c r="DN58" i="23"/>
  <c r="DN59" i="23"/>
  <c r="DN60" i="23"/>
  <c r="DN61" i="23"/>
  <c r="DN62" i="23"/>
  <c r="DN63" i="23"/>
  <c r="DN64" i="23"/>
  <c r="DN65" i="23"/>
  <c r="DN66" i="23"/>
  <c r="DN67" i="23"/>
  <c r="DN68" i="23"/>
  <c r="DN69" i="23"/>
  <c r="DN70" i="23"/>
  <c r="DN71" i="23"/>
  <c r="DN72" i="23"/>
  <c r="DN73" i="23"/>
  <c r="DN74" i="23"/>
  <c r="DN75" i="23"/>
  <c r="DN76" i="23"/>
  <c r="DN77" i="23"/>
  <c r="DN78" i="23"/>
  <c r="DN79" i="23"/>
  <c r="DN80" i="23"/>
  <c r="DN81" i="23"/>
  <c r="DN82" i="23"/>
  <c r="DN83" i="23"/>
  <c r="DN84" i="23"/>
  <c r="DN85" i="23"/>
  <c r="DN86" i="23"/>
  <c r="DN87" i="23"/>
  <c r="DN88" i="23"/>
  <c r="DN89" i="23"/>
  <c r="DN90" i="23"/>
  <c r="DN6" i="23"/>
  <c r="DK7" i="23"/>
  <c r="DK8" i="23"/>
  <c r="DK9" i="23"/>
  <c r="DK10" i="23"/>
  <c r="DK11" i="23"/>
  <c r="DK12" i="23"/>
  <c r="DK13" i="23"/>
  <c r="DK14" i="23"/>
  <c r="DK15" i="23"/>
  <c r="DK16" i="23"/>
  <c r="DK17" i="23"/>
  <c r="DK18" i="23"/>
  <c r="DK19" i="23"/>
  <c r="DK20" i="23"/>
  <c r="DK21" i="23"/>
  <c r="DK22" i="23"/>
  <c r="DK23" i="23"/>
  <c r="DK24" i="23"/>
  <c r="DK25" i="23"/>
  <c r="DK26" i="23"/>
  <c r="DK27" i="23"/>
  <c r="DK28" i="23"/>
  <c r="DK29" i="23"/>
  <c r="DK30" i="23"/>
  <c r="DK31" i="23"/>
  <c r="DK32" i="23"/>
  <c r="DK33" i="23"/>
  <c r="DK34" i="23"/>
  <c r="DK35" i="23"/>
  <c r="DK36" i="23"/>
  <c r="DK37" i="23"/>
  <c r="DK38" i="23"/>
  <c r="DK39" i="23"/>
  <c r="DK40" i="23"/>
  <c r="DK41" i="23"/>
  <c r="DK42" i="23"/>
  <c r="DK43" i="23"/>
  <c r="DK44" i="23"/>
  <c r="DK45" i="23"/>
  <c r="DK46" i="23"/>
  <c r="DK47" i="23"/>
  <c r="DK48" i="23"/>
  <c r="DK49" i="23"/>
  <c r="DK50" i="23"/>
  <c r="DK51" i="23"/>
  <c r="DK52" i="23"/>
  <c r="DK53" i="23"/>
  <c r="DK54" i="23"/>
  <c r="DK55" i="23"/>
  <c r="DK56" i="23"/>
  <c r="DK57" i="23"/>
  <c r="DK58" i="23"/>
  <c r="DK59" i="23"/>
  <c r="DK60" i="23"/>
  <c r="DK61" i="23"/>
  <c r="DK62" i="23"/>
  <c r="DK63" i="23"/>
  <c r="DK64" i="23"/>
  <c r="DK65" i="23"/>
  <c r="DK66" i="23"/>
  <c r="DK67" i="23"/>
  <c r="DK68" i="23"/>
  <c r="DK69" i="23"/>
  <c r="DK70" i="23"/>
  <c r="DK71" i="23"/>
  <c r="DK72" i="23"/>
  <c r="DK73" i="23"/>
  <c r="DK74" i="23"/>
  <c r="DK75" i="23"/>
  <c r="DK76" i="23"/>
  <c r="DK77" i="23"/>
  <c r="DK78" i="23"/>
  <c r="DK79" i="23"/>
  <c r="DK80" i="23"/>
  <c r="DK81" i="23"/>
  <c r="DK82" i="23"/>
  <c r="DK83" i="23"/>
  <c r="DK84" i="23"/>
  <c r="DK85" i="23"/>
  <c r="DK86" i="23"/>
  <c r="DK87" i="23"/>
  <c r="DK88" i="23"/>
  <c r="DK89" i="23"/>
  <c r="DK90" i="23"/>
  <c r="DK6" i="23"/>
  <c r="DH7" i="23"/>
  <c r="DH8" i="23"/>
  <c r="DH9" i="23"/>
  <c r="DH10" i="23"/>
  <c r="DH11" i="23"/>
  <c r="DH12" i="23"/>
  <c r="DH13" i="23"/>
  <c r="DH14" i="23"/>
  <c r="DH15" i="23"/>
  <c r="DH16" i="23"/>
  <c r="DH17" i="23"/>
  <c r="DH18" i="23"/>
  <c r="DH19" i="23"/>
  <c r="DH20" i="23"/>
  <c r="DH21" i="23"/>
  <c r="DH22" i="23"/>
  <c r="DH23" i="23"/>
  <c r="DH24" i="23"/>
  <c r="DH25" i="23"/>
  <c r="DH26" i="23"/>
  <c r="DH27" i="23"/>
  <c r="DH28" i="23"/>
  <c r="DH29" i="23"/>
  <c r="DH30" i="23"/>
  <c r="DH31" i="23"/>
  <c r="DH32" i="23"/>
  <c r="DH33" i="23"/>
  <c r="DH34" i="23"/>
  <c r="DH35" i="23"/>
  <c r="DH36" i="23"/>
  <c r="DH37" i="23"/>
  <c r="DH38" i="23"/>
  <c r="DH39" i="23"/>
  <c r="DH40" i="23"/>
  <c r="DH41" i="23"/>
  <c r="DH42" i="23"/>
  <c r="DH43" i="23"/>
  <c r="DH44" i="23"/>
  <c r="DH45" i="23"/>
  <c r="DH46" i="23"/>
  <c r="DH47" i="23"/>
  <c r="DH48" i="23"/>
  <c r="DH49" i="23"/>
  <c r="DH50" i="23"/>
  <c r="DH51" i="23"/>
  <c r="DH52" i="23"/>
  <c r="DH53" i="23"/>
  <c r="DH54" i="23"/>
  <c r="DH55" i="23"/>
  <c r="DH56" i="23"/>
  <c r="DH57" i="23"/>
  <c r="DH58" i="23"/>
  <c r="DH59" i="23"/>
  <c r="DH60" i="23"/>
  <c r="DH61" i="23"/>
  <c r="DH62" i="23"/>
  <c r="DH63" i="23"/>
  <c r="DH64" i="23"/>
  <c r="DH65" i="23"/>
  <c r="DH66" i="23"/>
  <c r="DH67" i="23"/>
  <c r="DH68" i="23"/>
  <c r="DH69" i="23"/>
  <c r="DH70" i="23"/>
  <c r="DH71" i="23"/>
  <c r="DH72" i="23"/>
  <c r="DH73" i="23"/>
  <c r="DH74" i="23"/>
  <c r="DH75" i="23"/>
  <c r="DH76" i="23"/>
  <c r="DH77" i="23"/>
  <c r="DH78" i="23"/>
  <c r="DH79" i="23"/>
  <c r="DH80" i="23"/>
  <c r="DH81" i="23"/>
  <c r="DH82" i="23"/>
  <c r="DH83" i="23"/>
  <c r="DH84" i="23"/>
  <c r="DH85" i="23"/>
  <c r="DH86" i="23"/>
  <c r="DH87" i="23"/>
  <c r="DH88" i="23"/>
  <c r="DH89" i="23"/>
  <c r="DH90" i="23"/>
  <c r="DH6" i="23"/>
  <c r="DC7" i="23"/>
  <c r="DC8" i="23"/>
  <c r="DC9" i="23"/>
  <c r="DC10" i="23"/>
  <c r="DC11" i="23"/>
  <c r="DC12" i="23"/>
  <c r="DC13" i="23"/>
  <c r="DC14" i="23"/>
  <c r="DC15" i="23"/>
  <c r="DC16" i="23"/>
  <c r="DC17" i="23"/>
  <c r="DC18" i="23"/>
  <c r="DC19" i="23"/>
  <c r="DC20" i="23"/>
  <c r="DC21" i="23"/>
  <c r="DC22" i="23"/>
  <c r="DC23" i="23"/>
  <c r="DC24" i="23"/>
  <c r="DC25" i="23"/>
  <c r="DC26" i="23"/>
  <c r="DC27" i="23"/>
  <c r="DC28" i="23"/>
  <c r="DC29" i="23"/>
  <c r="DC30" i="23"/>
  <c r="DC31" i="23"/>
  <c r="DC32" i="23"/>
  <c r="DC33" i="23"/>
  <c r="DC34" i="23"/>
  <c r="DC35" i="23"/>
  <c r="DC36" i="23"/>
  <c r="DC37" i="23"/>
  <c r="DC38" i="23"/>
  <c r="DC39" i="23"/>
  <c r="DC40" i="23"/>
  <c r="DC41" i="23"/>
  <c r="DC42" i="23"/>
  <c r="DC43" i="23"/>
  <c r="DC44" i="23"/>
  <c r="DC45" i="23"/>
  <c r="DC46" i="23"/>
  <c r="DC47" i="23"/>
  <c r="DC48" i="23"/>
  <c r="DC49" i="23"/>
  <c r="DC50" i="23"/>
  <c r="DC51" i="23"/>
  <c r="DC52" i="23"/>
  <c r="DC53" i="23"/>
  <c r="DC54" i="23"/>
  <c r="DC55" i="23"/>
  <c r="DC56" i="23"/>
  <c r="DC57" i="23"/>
  <c r="DC58" i="23"/>
  <c r="DC59" i="23"/>
  <c r="DC60" i="23"/>
  <c r="DC61" i="23"/>
  <c r="DC62" i="23"/>
  <c r="DC63" i="23"/>
  <c r="DC64" i="23"/>
  <c r="DC65" i="23"/>
  <c r="DC66" i="23"/>
  <c r="DC67" i="23"/>
  <c r="DC68" i="23"/>
  <c r="DC69" i="23"/>
  <c r="DC70" i="23"/>
  <c r="DC71" i="23"/>
  <c r="DC72" i="23"/>
  <c r="DC73" i="23"/>
  <c r="DC74" i="23"/>
  <c r="DC75" i="23"/>
  <c r="DC76" i="23"/>
  <c r="DC77" i="23"/>
  <c r="DC78" i="23"/>
  <c r="DC79" i="23"/>
  <c r="DC80" i="23"/>
  <c r="DC81" i="23"/>
  <c r="DC82" i="23"/>
  <c r="DC83" i="23"/>
  <c r="DC84" i="23"/>
  <c r="DC85" i="23"/>
  <c r="DC86" i="23"/>
  <c r="DC87" i="23"/>
  <c r="DC88" i="23"/>
  <c r="DC89" i="23"/>
  <c r="DC90" i="23"/>
  <c r="DC6" i="23"/>
  <c r="CZ7" i="23"/>
  <c r="CZ8" i="23"/>
  <c r="CZ9" i="23"/>
  <c r="CZ10" i="23"/>
  <c r="CZ11" i="23"/>
  <c r="CZ12" i="23"/>
  <c r="CZ13" i="23"/>
  <c r="CZ14" i="23"/>
  <c r="CZ15" i="23"/>
  <c r="CZ16" i="23"/>
  <c r="CZ17" i="23"/>
  <c r="CZ18" i="23"/>
  <c r="CZ19" i="23"/>
  <c r="CZ20" i="23"/>
  <c r="CZ21" i="23"/>
  <c r="CZ22" i="23"/>
  <c r="CZ23" i="23"/>
  <c r="CZ24" i="23"/>
  <c r="CZ25" i="23"/>
  <c r="CZ26" i="23"/>
  <c r="CZ27" i="23"/>
  <c r="CZ28" i="23"/>
  <c r="CZ29" i="23"/>
  <c r="CZ30" i="23"/>
  <c r="CZ31" i="23"/>
  <c r="CZ32" i="23"/>
  <c r="CZ33" i="23"/>
  <c r="CZ34" i="23"/>
  <c r="CZ35" i="23"/>
  <c r="CZ36" i="23"/>
  <c r="CZ37" i="23"/>
  <c r="CZ38" i="23"/>
  <c r="CZ39" i="23"/>
  <c r="CZ40" i="23"/>
  <c r="CZ41" i="23"/>
  <c r="CZ42" i="23"/>
  <c r="CZ43" i="23"/>
  <c r="CZ44" i="23"/>
  <c r="CZ45" i="23"/>
  <c r="CZ46" i="23"/>
  <c r="CZ47" i="23"/>
  <c r="CZ48" i="23"/>
  <c r="CZ49" i="23"/>
  <c r="CZ50" i="23"/>
  <c r="CZ51" i="23"/>
  <c r="CZ52" i="23"/>
  <c r="CZ53" i="23"/>
  <c r="CZ54" i="23"/>
  <c r="CZ55" i="23"/>
  <c r="CZ56" i="23"/>
  <c r="CZ57" i="23"/>
  <c r="CZ58" i="23"/>
  <c r="CZ59" i="23"/>
  <c r="CZ60" i="23"/>
  <c r="CZ61" i="23"/>
  <c r="CZ62" i="23"/>
  <c r="CZ63" i="23"/>
  <c r="CZ64" i="23"/>
  <c r="CZ65" i="23"/>
  <c r="CZ66" i="23"/>
  <c r="CZ67" i="23"/>
  <c r="CZ68" i="23"/>
  <c r="CZ69" i="23"/>
  <c r="CZ70" i="23"/>
  <c r="CZ71" i="23"/>
  <c r="CZ72" i="23"/>
  <c r="CZ73" i="23"/>
  <c r="CZ74" i="23"/>
  <c r="CZ75" i="23"/>
  <c r="CZ76" i="23"/>
  <c r="CZ77" i="23"/>
  <c r="CZ78" i="23"/>
  <c r="CZ79" i="23"/>
  <c r="CZ80" i="23"/>
  <c r="CZ81" i="23"/>
  <c r="CZ82" i="23"/>
  <c r="CZ83" i="23"/>
  <c r="CZ84" i="23"/>
  <c r="CZ85" i="23"/>
  <c r="CZ86" i="23"/>
  <c r="CZ87" i="23"/>
  <c r="CZ88" i="23"/>
  <c r="CZ89" i="23"/>
  <c r="CZ90" i="23"/>
  <c r="CZ6" i="23"/>
  <c r="CW7" i="23"/>
  <c r="CW8" i="23"/>
  <c r="CW9" i="23"/>
  <c r="CW10" i="23"/>
  <c r="CW11" i="23"/>
  <c r="CW12" i="23"/>
  <c r="CW13" i="23"/>
  <c r="CW14" i="23"/>
  <c r="CW15" i="23"/>
  <c r="CW16" i="23"/>
  <c r="CW17" i="23"/>
  <c r="CW18" i="23"/>
  <c r="CW19" i="23"/>
  <c r="CW20" i="23"/>
  <c r="CW21" i="23"/>
  <c r="CW22" i="23"/>
  <c r="CW23" i="23"/>
  <c r="CW24" i="23"/>
  <c r="CW25" i="23"/>
  <c r="CW26" i="23"/>
  <c r="CW27" i="23"/>
  <c r="CW28" i="23"/>
  <c r="CW29" i="23"/>
  <c r="CW30" i="23"/>
  <c r="CW31" i="23"/>
  <c r="CW32" i="23"/>
  <c r="CW33" i="23"/>
  <c r="CW34" i="23"/>
  <c r="CW35" i="23"/>
  <c r="CW36" i="23"/>
  <c r="CW37" i="23"/>
  <c r="CW38" i="23"/>
  <c r="CW39" i="23"/>
  <c r="CW40" i="23"/>
  <c r="CW41" i="23"/>
  <c r="CW42" i="23"/>
  <c r="CW43" i="23"/>
  <c r="CW44" i="23"/>
  <c r="CW45" i="23"/>
  <c r="CW46" i="23"/>
  <c r="CW47" i="23"/>
  <c r="CW48" i="23"/>
  <c r="CW49" i="23"/>
  <c r="CW50" i="23"/>
  <c r="CW51" i="23"/>
  <c r="CW52" i="23"/>
  <c r="CW53" i="23"/>
  <c r="CW54" i="23"/>
  <c r="CW55" i="23"/>
  <c r="CW56" i="23"/>
  <c r="CW57" i="23"/>
  <c r="CW58" i="23"/>
  <c r="CW59" i="23"/>
  <c r="CW60" i="23"/>
  <c r="CW61" i="23"/>
  <c r="CW62" i="23"/>
  <c r="CW63" i="23"/>
  <c r="CW64" i="23"/>
  <c r="CW65" i="23"/>
  <c r="CW66" i="23"/>
  <c r="CW67" i="23"/>
  <c r="CW68" i="23"/>
  <c r="CW69" i="23"/>
  <c r="CW70" i="23"/>
  <c r="CW71" i="23"/>
  <c r="CW72" i="23"/>
  <c r="CW73" i="23"/>
  <c r="CW74" i="23"/>
  <c r="CW75" i="23"/>
  <c r="CW76" i="23"/>
  <c r="CW77" i="23"/>
  <c r="CW78" i="23"/>
  <c r="CW79" i="23"/>
  <c r="CW80" i="23"/>
  <c r="CW81" i="23"/>
  <c r="CW82" i="23"/>
  <c r="CW83" i="23"/>
  <c r="CW84" i="23"/>
  <c r="CW85" i="23"/>
  <c r="CW86" i="23"/>
  <c r="CW87" i="23"/>
  <c r="CW88" i="23"/>
  <c r="CW89" i="23"/>
  <c r="CW90" i="23"/>
  <c r="CW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28" i="23"/>
  <c r="CR29" i="23"/>
  <c r="CR30" i="23"/>
  <c r="CR31" i="23"/>
  <c r="CR32" i="23"/>
  <c r="CR33" i="23"/>
  <c r="CR34" i="23"/>
  <c r="CR35" i="23"/>
  <c r="CR36" i="23"/>
  <c r="CR37" i="23"/>
  <c r="CR38" i="23"/>
  <c r="CR39" i="23"/>
  <c r="CR40" i="23"/>
  <c r="CR41" i="23"/>
  <c r="CR42" i="23"/>
  <c r="CR43" i="23"/>
  <c r="CR44" i="23"/>
  <c r="CR45" i="23"/>
  <c r="CR46" i="23"/>
  <c r="CR47" i="23"/>
  <c r="CR48" i="23"/>
  <c r="CR49" i="23"/>
  <c r="CR50" i="23"/>
  <c r="CR51" i="23"/>
  <c r="CR52" i="23"/>
  <c r="CR53" i="23"/>
  <c r="CR54" i="23"/>
  <c r="CR55" i="23"/>
  <c r="CR56" i="23"/>
  <c r="CR57" i="23"/>
  <c r="CR58" i="23"/>
  <c r="CR59" i="23"/>
  <c r="CR60" i="23"/>
  <c r="CR61" i="23"/>
  <c r="CR62" i="23"/>
  <c r="CR63" i="23"/>
  <c r="CR64" i="23"/>
  <c r="CR65" i="23"/>
  <c r="CR66" i="23"/>
  <c r="CR67" i="23"/>
  <c r="CR68" i="23"/>
  <c r="CR69" i="23"/>
  <c r="CR70" i="23"/>
  <c r="CR71" i="23"/>
  <c r="CR72" i="23"/>
  <c r="CR73" i="23"/>
  <c r="CR74" i="23"/>
  <c r="CR75" i="23"/>
  <c r="CR76" i="23"/>
  <c r="CR77" i="23"/>
  <c r="CR78" i="23"/>
  <c r="CR79" i="23"/>
  <c r="CR80" i="23"/>
  <c r="CR81" i="23"/>
  <c r="CR82" i="23"/>
  <c r="CR83" i="23"/>
  <c r="CR84" i="23"/>
  <c r="CR85" i="23"/>
  <c r="CR86" i="23"/>
  <c r="CR87" i="23"/>
  <c r="CR88" i="23"/>
  <c r="CR89" i="23"/>
  <c r="CR90" i="23"/>
  <c r="CR6" i="23"/>
  <c r="CM7" i="23"/>
  <c r="CM8" i="23"/>
  <c r="CM9" i="23"/>
  <c r="CM10" i="23"/>
  <c r="CM11" i="23"/>
  <c r="CM12" i="23"/>
  <c r="CM13" i="23"/>
  <c r="CM14" i="23"/>
  <c r="CM15" i="23"/>
  <c r="CM16" i="23"/>
  <c r="CM17" i="23"/>
  <c r="CM18" i="23"/>
  <c r="CM19" i="23"/>
  <c r="CM20" i="23"/>
  <c r="CM21" i="23"/>
  <c r="CM22" i="23"/>
  <c r="CM23" i="23"/>
  <c r="CM24" i="23"/>
  <c r="CM25" i="23"/>
  <c r="CM26" i="23"/>
  <c r="CM27" i="23"/>
  <c r="CM28" i="23"/>
  <c r="CM29" i="23"/>
  <c r="CM30" i="23"/>
  <c r="CM31" i="23"/>
  <c r="CM32" i="23"/>
  <c r="CM33" i="23"/>
  <c r="CM34" i="23"/>
  <c r="CM35" i="23"/>
  <c r="CM36" i="23"/>
  <c r="CM37" i="23"/>
  <c r="CM38" i="23"/>
  <c r="CM39" i="23"/>
  <c r="CM40" i="23"/>
  <c r="CM41" i="23"/>
  <c r="CM42" i="23"/>
  <c r="CM43" i="23"/>
  <c r="CM44" i="23"/>
  <c r="CM45" i="23"/>
  <c r="CM46" i="23"/>
  <c r="CM47" i="23"/>
  <c r="CM48" i="23"/>
  <c r="CM49" i="23"/>
  <c r="CM50" i="23"/>
  <c r="CM51" i="23"/>
  <c r="CM52" i="23"/>
  <c r="CM53" i="23"/>
  <c r="CM54" i="23"/>
  <c r="CM55" i="23"/>
  <c r="CM56" i="23"/>
  <c r="CM57" i="23"/>
  <c r="CM58" i="23"/>
  <c r="CM59" i="23"/>
  <c r="CM60" i="23"/>
  <c r="CM61" i="23"/>
  <c r="CM62" i="23"/>
  <c r="CM63" i="23"/>
  <c r="CM64" i="23"/>
  <c r="CM65" i="23"/>
  <c r="CM66" i="23"/>
  <c r="CM67" i="23"/>
  <c r="CM68" i="23"/>
  <c r="CM69" i="23"/>
  <c r="CM70" i="23"/>
  <c r="CM71" i="23"/>
  <c r="CM72" i="23"/>
  <c r="CM73" i="23"/>
  <c r="CM74" i="23"/>
  <c r="CM75" i="23"/>
  <c r="CM76" i="23"/>
  <c r="CM77" i="23"/>
  <c r="CM78" i="23"/>
  <c r="CM79" i="23"/>
  <c r="CM80" i="23"/>
  <c r="CM81" i="23"/>
  <c r="CM82" i="23"/>
  <c r="CM83" i="23"/>
  <c r="CM84" i="23"/>
  <c r="CM85" i="23"/>
  <c r="CM86" i="23"/>
  <c r="CM87" i="23"/>
  <c r="CM88" i="23"/>
  <c r="CM89" i="23"/>
  <c r="CM90" i="23"/>
  <c r="CM6" i="23"/>
  <c r="CJ7" i="23"/>
  <c r="CJ8" i="23"/>
  <c r="CJ9" i="23"/>
  <c r="CJ10" i="23"/>
  <c r="CJ11" i="23"/>
  <c r="CJ12" i="23"/>
  <c r="CJ13" i="23"/>
  <c r="CJ14" i="23"/>
  <c r="CJ15" i="23"/>
  <c r="CJ16" i="23"/>
  <c r="CJ17" i="23"/>
  <c r="CJ18" i="23"/>
  <c r="CJ19" i="23"/>
  <c r="CJ20" i="23"/>
  <c r="CJ21" i="23"/>
  <c r="CJ22" i="23"/>
  <c r="CJ23" i="23"/>
  <c r="CJ24" i="23"/>
  <c r="CJ25" i="23"/>
  <c r="CJ26" i="23"/>
  <c r="CJ27" i="23"/>
  <c r="CJ28" i="23"/>
  <c r="CJ29" i="23"/>
  <c r="CJ30" i="23"/>
  <c r="CJ31" i="23"/>
  <c r="CJ32" i="23"/>
  <c r="CJ33" i="23"/>
  <c r="CJ34" i="23"/>
  <c r="CJ35" i="23"/>
  <c r="CJ36" i="23"/>
  <c r="CJ37" i="23"/>
  <c r="CJ38" i="23"/>
  <c r="CJ39" i="23"/>
  <c r="CJ40" i="23"/>
  <c r="CJ41" i="23"/>
  <c r="CJ42" i="23"/>
  <c r="CJ43" i="23"/>
  <c r="CJ44" i="23"/>
  <c r="CJ45" i="23"/>
  <c r="CJ46" i="23"/>
  <c r="CJ47" i="23"/>
  <c r="CJ48" i="23"/>
  <c r="CJ49" i="23"/>
  <c r="CJ50" i="23"/>
  <c r="CJ51" i="23"/>
  <c r="CJ52" i="23"/>
  <c r="CJ53" i="23"/>
  <c r="CJ54" i="23"/>
  <c r="CJ55" i="23"/>
  <c r="CJ56" i="23"/>
  <c r="CJ57" i="23"/>
  <c r="CJ58" i="23"/>
  <c r="CJ59" i="23"/>
  <c r="CJ60" i="23"/>
  <c r="CJ61" i="23"/>
  <c r="CJ62" i="23"/>
  <c r="CJ63" i="23"/>
  <c r="CJ64" i="23"/>
  <c r="CJ65" i="23"/>
  <c r="CJ66" i="23"/>
  <c r="CJ67" i="23"/>
  <c r="CJ68" i="23"/>
  <c r="CJ69" i="23"/>
  <c r="CJ70" i="23"/>
  <c r="CJ71" i="23"/>
  <c r="CJ72" i="23"/>
  <c r="CJ73" i="23"/>
  <c r="CJ74" i="23"/>
  <c r="CJ75" i="23"/>
  <c r="CJ76" i="23"/>
  <c r="CJ77" i="23"/>
  <c r="CJ78" i="23"/>
  <c r="CJ79" i="23"/>
  <c r="CJ80" i="23"/>
  <c r="CJ81" i="23"/>
  <c r="CJ82" i="23"/>
  <c r="CJ83" i="23"/>
  <c r="CJ84" i="23"/>
  <c r="CJ85" i="23"/>
  <c r="CJ86" i="23"/>
  <c r="CJ87" i="23"/>
  <c r="CJ88" i="23"/>
  <c r="CJ89" i="23"/>
  <c r="CJ90" i="23"/>
  <c r="CJ6" i="23"/>
  <c r="CG90" i="23"/>
  <c r="CG80" i="23"/>
  <c r="CG81" i="23"/>
  <c r="CG82" i="23"/>
  <c r="CG83" i="23"/>
  <c r="CG84" i="23"/>
  <c r="CG85" i="23"/>
  <c r="CG86" i="23"/>
  <c r="CG87" i="23"/>
  <c r="CG88" i="23"/>
  <c r="CG89" i="23"/>
  <c r="CG58" i="23"/>
  <c r="CG59" i="23"/>
  <c r="CG60" i="23"/>
  <c r="CG61" i="23"/>
  <c r="CG62" i="23"/>
  <c r="CG63" i="23"/>
  <c r="CG64" i="23"/>
  <c r="CG65" i="23"/>
  <c r="CG66" i="23"/>
  <c r="CG67" i="23"/>
  <c r="CG68" i="23"/>
  <c r="CG69" i="23"/>
  <c r="CG70" i="23"/>
  <c r="CG71" i="23"/>
  <c r="CG72" i="23"/>
  <c r="CG73" i="23"/>
  <c r="CG74" i="23"/>
  <c r="CG75" i="23"/>
  <c r="CG76" i="23"/>
  <c r="CG77" i="23"/>
  <c r="CG78" i="23"/>
  <c r="CG79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G43" i="23"/>
  <c r="CG44" i="23"/>
  <c r="CG45" i="23"/>
  <c r="CG46" i="23"/>
  <c r="CG47" i="23"/>
  <c r="CG48" i="23"/>
  <c r="CG49" i="23"/>
  <c r="CG50" i="23"/>
  <c r="CG51" i="23"/>
  <c r="CG52" i="23"/>
  <c r="CG53" i="23"/>
  <c r="CG54" i="23"/>
  <c r="CG55" i="23"/>
  <c r="CG56" i="23"/>
  <c r="CG57" i="23"/>
  <c r="CG6" i="23"/>
  <c r="CB7" i="23"/>
  <c r="CB8" i="23"/>
  <c r="CB9" i="23"/>
  <c r="CB10" i="23"/>
  <c r="CB11" i="23"/>
  <c r="CB12" i="23"/>
  <c r="CB13" i="23"/>
  <c r="CB14" i="23"/>
  <c r="CB15" i="23"/>
  <c r="CB16" i="23"/>
  <c r="CB17" i="23"/>
  <c r="CB18" i="23"/>
  <c r="CB19" i="23"/>
  <c r="CB20" i="23"/>
  <c r="CB21" i="23"/>
  <c r="CB22" i="23"/>
  <c r="CB23" i="23"/>
  <c r="CB24" i="23"/>
  <c r="CB25" i="23"/>
  <c r="CB26" i="23"/>
  <c r="CB27" i="23"/>
  <c r="CB28" i="23"/>
  <c r="CB29" i="23"/>
  <c r="CB30" i="23"/>
  <c r="CB31" i="23"/>
  <c r="CB32" i="23"/>
  <c r="CB33" i="23"/>
  <c r="CB34" i="23"/>
  <c r="CB35" i="23"/>
  <c r="CB36" i="23"/>
  <c r="CB37" i="23"/>
  <c r="CB38" i="23"/>
  <c r="CB39" i="23"/>
  <c r="CB40" i="23"/>
  <c r="CB41" i="23"/>
  <c r="CB42" i="23"/>
  <c r="CB43" i="23"/>
  <c r="CB44" i="23"/>
  <c r="CB45" i="23"/>
  <c r="CB46" i="23"/>
  <c r="CB47" i="23"/>
  <c r="CB48" i="23"/>
  <c r="CB49" i="23"/>
  <c r="CB50" i="23"/>
  <c r="CB51" i="23"/>
  <c r="CB52" i="23"/>
  <c r="CB53" i="23"/>
  <c r="CB54" i="23"/>
  <c r="CB55" i="23"/>
  <c r="CB56" i="23"/>
  <c r="CB57" i="23"/>
  <c r="CB58" i="23"/>
  <c r="CB59" i="23"/>
  <c r="CB60" i="23"/>
  <c r="CB61" i="23"/>
  <c r="CB62" i="23"/>
  <c r="CB63" i="23"/>
  <c r="CB64" i="23"/>
  <c r="CB65" i="23"/>
  <c r="CB66" i="23"/>
  <c r="CB67" i="23"/>
  <c r="CB68" i="23"/>
  <c r="CB69" i="23"/>
  <c r="CB70" i="23"/>
  <c r="CB71" i="23"/>
  <c r="CB72" i="23"/>
  <c r="CB73" i="23"/>
  <c r="CB74" i="23"/>
  <c r="CB75" i="23"/>
  <c r="CB76" i="23"/>
  <c r="CB77" i="23"/>
  <c r="CB78" i="23"/>
  <c r="CB79" i="23"/>
  <c r="CB80" i="23"/>
  <c r="CB81" i="23"/>
  <c r="CB82" i="23"/>
  <c r="CB83" i="23"/>
  <c r="CB84" i="23"/>
  <c r="CB85" i="23"/>
  <c r="CB86" i="23"/>
  <c r="CB87" i="23"/>
  <c r="CB88" i="23"/>
  <c r="CB89" i="23"/>
  <c r="CB90" i="23"/>
  <c r="CB6" i="23"/>
  <c r="BY7" i="23"/>
  <c r="BY8" i="23"/>
  <c r="BY9" i="23"/>
  <c r="BY10" i="23"/>
  <c r="BY11" i="23"/>
  <c r="BY12" i="23"/>
  <c r="BY13" i="23"/>
  <c r="BY14" i="23"/>
  <c r="BY15" i="23"/>
  <c r="BY16" i="23"/>
  <c r="BY17" i="23"/>
  <c r="BY18" i="23"/>
  <c r="BY19" i="23"/>
  <c r="BY20" i="23"/>
  <c r="BY21" i="23"/>
  <c r="BY22" i="23"/>
  <c r="BY23" i="23"/>
  <c r="BY24" i="23"/>
  <c r="BY25" i="23"/>
  <c r="BY26" i="23"/>
  <c r="BY27" i="23"/>
  <c r="BY28" i="23"/>
  <c r="BY29" i="23"/>
  <c r="BY30" i="23"/>
  <c r="BY31" i="23"/>
  <c r="BY32" i="23"/>
  <c r="BY33" i="23"/>
  <c r="BY34" i="23"/>
  <c r="BY35" i="23"/>
  <c r="BY36" i="23"/>
  <c r="BY37" i="23"/>
  <c r="BY38" i="23"/>
  <c r="BY39" i="23"/>
  <c r="BY40" i="23"/>
  <c r="BY41" i="23"/>
  <c r="BY42" i="23"/>
  <c r="BY43" i="23"/>
  <c r="BY44" i="23"/>
  <c r="BY45" i="23"/>
  <c r="BY46" i="23"/>
  <c r="BY47" i="23"/>
  <c r="BY48" i="23"/>
  <c r="BY49" i="23"/>
  <c r="BY50" i="23"/>
  <c r="BY51" i="23"/>
  <c r="BY52" i="23"/>
  <c r="BY53" i="23"/>
  <c r="BY54" i="23"/>
  <c r="BY55" i="23"/>
  <c r="BY56" i="23"/>
  <c r="BY57" i="23"/>
  <c r="BY58" i="23"/>
  <c r="BY59" i="23"/>
  <c r="BY60" i="23"/>
  <c r="BY61" i="23"/>
  <c r="BY62" i="23"/>
  <c r="BY63" i="23"/>
  <c r="BY64" i="23"/>
  <c r="BY65" i="23"/>
  <c r="BY66" i="23"/>
  <c r="BY67" i="23"/>
  <c r="BY68" i="23"/>
  <c r="BY69" i="23"/>
  <c r="BY70" i="23"/>
  <c r="BY71" i="23"/>
  <c r="BY72" i="23"/>
  <c r="BY73" i="23"/>
  <c r="BY74" i="23"/>
  <c r="BY75" i="23"/>
  <c r="BY76" i="23"/>
  <c r="BY77" i="23"/>
  <c r="BY78" i="23"/>
  <c r="BY79" i="23"/>
  <c r="BY80" i="23"/>
  <c r="BY81" i="23"/>
  <c r="BY82" i="23"/>
  <c r="BY83" i="23"/>
  <c r="BY84" i="23"/>
  <c r="BY85" i="23"/>
  <c r="BY86" i="23"/>
  <c r="BY87" i="23"/>
  <c r="BY88" i="23"/>
  <c r="BY89" i="23"/>
  <c r="BY90" i="23"/>
  <c r="BY6" i="23"/>
  <c r="BV7" i="23"/>
  <c r="BV8" i="23"/>
  <c r="BV9" i="23"/>
  <c r="BV10" i="23"/>
  <c r="BV11" i="23"/>
  <c r="BV12" i="23"/>
  <c r="BV13" i="23"/>
  <c r="BV14" i="23"/>
  <c r="BV15" i="23"/>
  <c r="BV16" i="23"/>
  <c r="BV17" i="23"/>
  <c r="BV18" i="23"/>
  <c r="BV19" i="23"/>
  <c r="BV20" i="23"/>
  <c r="BV21" i="23"/>
  <c r="BV22" i="23"/>
  <c r="BV23" i="23"/>
  <c r="BV24" i="23"/>
  <c r="BV25" i="23"/>
  <c r="BV26" i="23"/>
  <c r="BV27" i="23"/>
  <c r="BV28" i="23"/>
  <c r="BV29" i="23"/>
  <c r="BV30" i="23"/>
  <c r="BV31" i="23"/>
  <c r="BV32" i="23"/>
  <c r="BV33" i="23"/>
  <c r="BV34" i="23"/>
  <c r="BV35" i="23"/>
  <c r="BV36" i="23"/>
  <c r="BV37" i="23"/>
  <c r="BV38" i="23"/>
  <c r="BV39" i="23"/>
  <c r="BV40" i="23"/>
  <c r="BV41" i="23"/>
  <c r="BV42" i="23"/>
  <c r="BV43" i="23"/>
  <c r="BV44" i="23"/>
  <c r="BV45" i="23"/>
  <c r="BV46" i="23"/>
  <c r="BV47" i="23"/>
  <c r="BV48" i="23"/>
  <c r="BV49" i="23"/>
  <c r="BV50" i="23"/>
  <c r="BV51" i="23"/>
  <c r="BV52" i="23"/>
  <c r="BV53" i="23"/>
  <c r="BV54" i="23"/>
  <c r="BV55" i="23"/>
  <c r="BV56" i="23"/>
  <c r="BV57" i="23"/>
  <c r="BV58" i="23"/>
  <c r="BV59" i="23"/>
  <c r="BV60" i="23"/>
  <c r="BV61" i="23"/>
  <c r="BV62" i="23"/>
  <c r="BV63" i="23"/>
  <c r="BV64" i="23"/>
  <c r="BV65" i="23"/>
  <c r="BV66" i="23"/>
  <c r="BV67" i="23"/>
  <c r="BV68" i="23"/>
  <c r="BV69" i="23"/>
  <c r="BV70" i="23"/>
  <c r="BV71" i="23"/>
  <c r="BV72" i="23"/>
  <c r="BV73" i="23"/>
  <c r="BV74" i="23"/>
  <c r="BV75" i="23"/>
  <c r="BV76" i="23"/>
  <c r="BV77" i="23"/>
  <c r="BV78" i="23"/>
  <c r="BV79" i="23"/>
  <c r="BV80" i="23"/>
  <c r="BV81" i="23"/>
  <c r="BV82" i="23"/>
  <c r="BV83" i="23"/>
  <c r="BV84" i="23"/>
  <c r="BV85" i="23"/>
  <c r="BV86" i="23"/>
  <c r="BV87" i="23"/>
  <c r="BV88" i="23"/>
  <c r="BV89" i="23"/>
  <c r="BV90" i="23"/>
  <c r="BV6" i="23"/>
  <c r="BS7" i="23"/>
  <c r="BS8" i="23"/>
  <c r="BS9" i="23"/>
  <c r="BS10" i="23"/>
  <c r="BS11" i="23"/>
  <c r="BS12" i="23"/>
  <c r="BS13" i="23"/>
  <c r="BS14" i="23"/>
  <c r="BS15" i="23"/>
  <c r="BS16" i="23"/>
  <c r="BS17" i="23"/>
  <c r="BS18" i="23"/>
  <c r="BS19" i="23"/>
  <c r="BS20" i="23"/>
  <c r="BS21" i="23"/>
  <c r="BS22" i="23"/>
  <c r="BS23" i="23"/>
  <c r="BS24" i="23"/>
  <c r="BS25" i="23"/>
  <c r="BS26" i="23"/>
  <c r="BS27" i="23"/>
  <c r="BS28" i="23"/>
  <c r="BS29" i="23"/>
  <c r="BS30" i="23"/>
  <c r="BS31" i="23"/>
  <c r="BS32" i="23"/>
  <c r="BS33" i="23"/>
  <c r="BS34" i="23"/>
  <c r="BS35" i="23"/>
  <c r="BS36" i="23"/>
  <c r="BS37" i="23"/>
  <c r="BS38" i="23"/>
  <c r="BS39" i="23"/>
  <c r="BS40" i="23"/>
  <c r="BS41" i="23"/>
  <c r="BS42" i="23"/>
  <c r="BS43" i="23"/>
  <c r="BS44" i="23"/>
  <c r="BS45" i="23"/>
  <c r="BS46" i="23"/>
  <c r="BS47" i="23"/>
  <c r="BS48" i="23"/>
  <c r="BS49" i="23"/>
  <c r="BS50" i="23"/>
  <c r="BS51" i="23"/>
  <c r="BS52" i="23"/>
  <c r="BS53" i="23"/>
  <c r="BS54" i="23"/>
  <c r="BS55" i="23"/>
  <c r="BS56" i="23"/>
  <c r="BS57" i="23"/>
  <c r="BS58" i="23"/>
  <c r="BS59" i="23"/>
  <c r="BS60" i="23"/>
  <c r="BS61" i="23"/>
  <c r="BS62" i="23"/>
  <c r="BS63" i="23"/>
  <c r="BS64" i="23"/>
  <c r="BS65" i="23"/>
  <c r="BS66" i="23"/>
  <c r="BS67" i="23"/>
  <c r="BS68" i="23"/>
  <c r="BS69" i="23"/>
  <c r="BS70" i="23"/>
  <c r="BS71" i="23"/>
  <c r="BS72" i="23"/>
  <c r="BS73" i="23"/>
  <c r="BS74" i="23"/>
  <c r="BS75" i="23"/>
  <c r="BS76" i="23"/>
  <c r="BS77" i="23"/>
  <c r="BS78" i="23"/>
  <c r="BS79" i="23"/>
  <c r="BS80" i="23"/>
  <c r="BS81" i="23"/>
  <c r="BS82" i="23"/>
  <c r="BS83" i="23"/>
  <c r="BS84" i="23"/>
  <c r="BS85" i="23"/>
  <c r="BS86" i="23"/>
  <c r="BS87" i="23"/>
  <c r="BS88" i="23"/>
  <c r="BS89" i="23"/>
  <c r="BS90" i="23"/>
  <c r="BS6" i="23"/>
  <c r="BP7" i="23"/>
  <c r="BP8" i="23"/>
  <c r="BP9" i="23"/>
  <c r="BP10" i="23"/>
  <c r="BP11" i="23"/>
  <c r="BP12" i="23"/>
  <c r="BP13" i="23"/>
  <c r="BP14" i="23"/>
  <c r="BP15" i="23"/>
  <c r="BP16" i="23"/>
  <c r="BP17" i="23"/>
  <c r="BP18" i="23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54" i="23"/>
  <c r="BP55" i="23"/>
  <c r="BP56" i="23"/>
  <c r="BP57" i="23"/>
  <c r="BP58" i="23"/>
  <c r="BP59" i="23"/>
  <c r="BP60" i="23"/>
  <c r="BP61" i="23"/>
  <c r="BP62" i="23"/>
  <c r="BP63" i="23"/>
  <c r="BP64" i="23"/>
  <c r="BP65" i="23"/>
  <c r="BP66" i="23"/>
  <c r="BP67" i="23"/>
  <c r="BP68" i="23"/>
  <c r="BP69" i="23"/>
  <c r="BP70" i="23"/>
  <c r="BP71" i="23"/>
  <c r="BP72" i="23"/>
  <c r="BP73" i="23"/>
  <c r="BP74" i="23"/>
  <c r="BP75" i="23"/>
  <c r="BP76" i="23"/>
  <c r="BP77" i="23"/>
  <c r="BP78" i="23"/>
  <c r="BP79" i="23"/>
  <c r="BP80" i="23"/>
  <c r="BP81" i="23"/>
  <c r="BP82" i="23"/>
  <c r="BP83" i="23"/>
  <c r="BP84" i="23"/>
  <c r="BP85" i="23"/>
  <c r="BP86" i="23"/>
  <c r="BP87" i="23"/>
  <c r="BP88" i="23"/>
  <c r="BP89" i="23"/>
  <c r="BP90" i="23"/>
  <c r="BP6" i="23"/>
  <c r="BK7" i="23"/>
  <c r="BK8" i="23"/>
  <c r="BK9" i="23"/>
  <c r="BK10" i="23"/>
  <c r="BK11" i="23"/>
  <c r="BK12" i="23"/>
  <c r="BK13" i="23"/>
  <c r="BK14" i="23"/>
  <c r="BK15" i="23"/>
  <c r="BK16" i="23"/>
  <c r="BK17" i="23"/>
  <c r="BK18" i="23"/>
  <c r="BK19" i="23"/>
  <c r="BK20" i="23"/>
  <c r="BK21" i="23"/>
  <c r="BK22" i="23"/>
  <c r="BK23" i="23"/>
  <c r="BK24" i="23"/>
  <c r="BK25" i="23"/>
  <c r="BK26" i="23"/>
  <c r="BK27" i="23"/>
  <c r="BK28" i="23"/>
  <c r="BK29" i="23"/>
  <c r="BK30" i="23"/>
  <c r="BK31" i="23"/>
  <c r="BK32" i="23"/>
  <c r="BK33" i="23"/>
  <c r="BK34" i="23"/>
  <c r="BK35" i="23"/>
  <c r="BK36" i="23"/>
  <c r="BK37" i="23"/>
  <c r="BK38" i="23"/>
  <c r="BK39" i="23"/>
  <c r="BK40" i="23"/>
  <c r="BK41" i="23"/>
  <c r="BK42" i="23"/>
  <c r="BK43" i="23"/>
  <c r="BK44" i="23"/>
  <c r="BK45" i="23"/>
  <c r="BK46" i="23"/>
  <c r="BK47" i="23"/>
  <c r="BK48" i="23"/>
  <c r="BK49" i="23"/>
  <c r="BK50" i="23"/>
  <c r="BK51" i="23"/>
  <c r="BK52" i="23"/>
  <c r="BK53" i="23"/>
  <c r="BK54" i="23"/>
  <c r="BK55" i="23"/>
  <c r="BK56" i="23"/>
  <c r="BK57" i="23"/>
  <c r="BK58" i="23"/>
  <c r="BK59" i="23"/>
  <c r="BK60" i="23"/>
  <c r="BK61" i="23"/>
  <c r="BK62" i="23"/>
  <c r="BK63" i="23"/>
  <c r="BK64" i="23"/>
  <c r="BK65" i="23"/>
  <c r="BK66" i="23"/>
  <c r="BK67" i="23"/>
  <c r="BK68" i="23"/>
  <c r="BK69" i="23"/>
  <c r="BK70" i="23"/>
  <c r="BK71" i="23"/>
  <c r="BK72" i="23"/>
  <c r="BK73" i="23"/>
  <c r="BK74" i="23"/>
  <c r="BK75" i="23"/>
  <c r="BK76" i="23"/>
  <c r="BK77" i="23"/>
  <c r="BK78" i="23"/>
  <c r="BK79" i="23"/>
  <c r="BK80" i="23"/>
  <c r="BK81" i="23"/>
  <c r="BK82" i="23"/>
  <c r="BK83" i="23"/>
  <c r="BK84" i="23"/>
  <c r="BK85" i="23"/>
  <c r="BK86" i="23"/>
  <c r="BK87" i="23"/>
  <c r="BK88" i="23"/>
  <c r="BK89" i="23"/>
  <c r="BK90" i="23"/>
  <c r="BK6" i="23"/>
  <c r="BH7" i="23"/>
  <c r="BH8" i="23"/>
  <c r="BH9" i="23"/>
  <c r="BH10" i="23"/>
  <c r="BH11" i="23"/>
  <c r="BH12" i="23"/>
  <c r="BH13" i="23"/>
  <c r="BH14" i="23"/>
  <c r="BH15" i="23"/>
  <c r="BH16" i="23"/>
  <c r="BH17" i="23"/>
  <c r="BH18" i="23"/>
  <c r="BH19" i="23"/>
  <c r="BH20" i="23"/>
  <c r="BH21" i="23"/>
  <c r="BH22" i="23"/>
  <c r="BH23" i="23"/>
  <c r="BH24" i="23"/>
  <c r="BH25" i="23"/>
  <c r="BH26" i="23"/>
  <c r="BH27" i="23"/>
  <c r="BH28" i="23"/>
  <c r="BH29" i="23"/>
  <c r="BH30" i="23"/>
  <c r="BH31" i="23"/>
  <c r="BH32" i="23"/>
  <c r="BH33" i="23"/>
  <c r="BH34" i="23"/>
  <c r="BH35" i="23"/>
  <c r="BH36" i="23"/>
  <c r="BH37" i="23"/>
  <c r="BH38" i="23"/>
  <c r="BH39" i="23"/>
  <c r="BH40" i="23"/>
  <c r="BH41" i="23"/>
  <c r="BH42" i="23"/>
  <c r="BH43" i="23"/>
  <c r="BH44" i="23"/>
  <c r="BH45" i="23"/>
  <c r="BH46" i="23"/>
  <c r="BH47" i="23"/>
  <c r="BH48" i="23"/>
  <c r="BH49" i="23"/>
  <c r="BH50" i="23"/>
  <c r="BH51" i="23"/>
  <c r="BH52" i="23"/>
  <c r="BH53" i="23"/>
  <c r="BH54" i="23"/>
  <c r="BH55" i="23"/>
  <c r="BH56" i="23"/>
  <c r="BH57" i="23"/>
  <c r="BH58" i="23"/>
  <c r="BH59" i="23"/>
  <c r="BH60" i="23"/>
  <c r="BH61" i="23"/>
  <c r="BH62" i="23"/>
  <c r="BH63" i="23"/>
  <c r="BH64" i="23"/>
  <c r="BH65" i="23"/>
  <c r="BH66" i="23"/>
  <c r="BH67" i="23"/>
  <c r="BH68" i="23"/>
  <c r="BH69" i="23"/>
  <c r="BH70" i="23"/>
  <c r="BH71" i="23"/>
  <c r="BH72" i="23"/>
  <c r="BH73" i="23"/>
  <c r="BH74" i="23"/>
  <c r="BH75" i="23"/>
  <c r="BH76" i="23"/>
  <c r="BH77" i="23"/>
  <c r="BH78" i="23"/>
  <c r="BH79" i="23"/>
  <c r="BH80" i="23"/>
  <c r="BH81" i="23"/>
  <c r="BH82" i="23"/>
  <c r="BH83" i="23"/>
  <c r="BH84" i="23"/>
  <c r="BH85" i="23"/>
  <c r="BH86" i="23"/>
  <c r="BH87" i="23"/>
  <c r="BH88" i="23"/>
  <c r="BH89" i="23"/>
  <c r="BH90" i="23"/>
  <c r="BH6" i="23"/>
  <c r="BE7" i="23"/>
  <c r="BE8" i="23"/>
  <c r="BE9" i="23"/>
  <c r="BE10" i="23"/>
  <c r="BE11" i="23"/>
  <c r="BE12" i="23"/>
  <c r="BE13" i="23"/>
  <c r="BE14" i="23"/>
  <c r="BE15" i="23"/>
  <c r="BE16" i="23"/>
  <c r="BE17" i="23"/>
  <c r="BE18" i="23"/>
  <c r="BE19" i="23"/>
  <c r="BE20" i="23"/>
  <c r="BE21" i="23"/>
  <c r="BE22" i="23"/>
  <c r="BE23" i="23"/>
  <c r="BE24" i="23"/>
  <c r="BE25" i="23"/>
  <c r="BE26" i="23"/>
  <c r="BE27" i="23"/>
  <c r="BE28" i="23"/>
  <c r="BE29" i="23"/>
  <c r="BE30" i="23"/>
  <c r="BE31" i="23"/>
  <c r="BE32" i="23"/>
  <c r="BE33" i="23"/>
  <c r="BE34" i="23"/>
  <c r="BE35" i="23"/>
  <c r="BE36" i="23"/>
  <c r="BE37" i="23"/>
  <c r="BE38" i="23"/>
  <c r="BE39" i="23"/>
  <c r="BE40" i="23"/>
  <c r="BE41" i="23"/>
  <c r="BE42" i="23"/>
  <c r="BE43" i="23"/>
  <c r="BE44" i="23"/>
  <c r="BE45" i="23"/>
  <c r="BE46" i="23"/>
  <c r="BE47" i="23"/>
  <c r="BE48" i="23"/>
  <c r="BE49" i="23"/>
  <c r="BE50" i="23"/>
  <c r="BE51" i="23"/>
  <c r="BE52" i="23"/>
  <c r="BE53" i="23"/>
  <c r="BE54" i="23"/>
  <c r="BE55" i="23"/>
  <c r="BE56" i="23"/>
  <c r="BE57" i="23"/>
  <c r="BE58" i="23"/>
  <c r="BE59" i="23"/>
  <c r="BE60" i="23"/>
  <c r="BE61" i="23"/>
  <c r="BE62" i="23"/>
  <c r="BE63" i="23"/>
  <c r="BE64" i="23"/>
  <c r="BE65" i="23"/>
  <c r="BE66" i="23"/>
  <c r="BE67" i="23"/>
  <c r="BE68" i="23"/>
  <c r="BE69" i="23"/>
  <c r="BE70" i="23"/>
  <c r="BE71" i="23"/>
  <c r="BE72" i="23"/>
  <c r="BE73" i="23"/>
  <c r="BE74" i="23"/>
  <c r="BE75" i="23"/>
  <c r="BE76" i="23"/>
  <c r="BE77" i="23"/>
  <c r="BE78" i="23"/>
  <c r="BE79" i="23"/>
  <c r="BE80" i="23"/>
  <c r="BE81" i="23"/>
  <c r="BE82" i="23"/>
  <c r="BE83" i="23"/>
  <c r="BE84" i="23"/>
  <c r="BE85" i="23"/>
  <c r="BE86" i="23"/>
  <c r="BE87" i="23"/>
  <c r="BE88" i="23"/>
  <c r="BE89" i="23"/>
  <c r="BE90" i="23"/>
  <c r="BE6" i="23"/>
  <c r="AZ7" i="23"/>
  <c r="AZ8" i="23"/>
  <c r="AZ9" i="23"/>
  <c r="AZ10" i="23"/>
  <c r="AZ11" i="23"/>
  <c r="AZ12" i="23"/>
  <c r="AZ13" i="23"/>
  <c r="AZ14" i="23"/>
  <c r="AZ15" i="23"/>
  <c r="AZ16" i="23"/>
  <c r="AZ17" i="23"/>
  <c r="AZ18" i="23"/>
  <c r="AZ19" i="23"/>
  <c r="AZ20" i="23"/>
  <c r="AZ21" i="23"/>
  <c r="AZ22" i="23"/>
  <c r="AZ23" i="23"/>
  <c r="AZ24" i="23"/>
  <c r="AZ25" i="23"/>
  <c r="AZ26" i="23"/>
  <c r="AZ27" i="23"/>
  <c r="AZ28" i="23"/>
  <c r="AZ29" i="23"/>
  <c r="AZ30" i="23"/>
  <c r="AZ31" i="23"/>
  <c r="AZ32" i="23"/>
  <c r="AZ33" i="23"/>
  <c r="AZ34" i="23"/>
  <c r="AZ35" i="23"/>
  <c r="AZ36" i="23"/>
  <c r="AZ37" i="23"/>
  <c r="AZ38" i="23"/>
  <c r="AZ39" i="23"/>
  <c r="AZ40" i="23"/>
  <c r="AZ41" i="23"/>
  <c r="AZ42" i="23"/>
  <c r="AZ43" i="23"/>
  <c r="AZ44" i="23"/>
  <c r="AZ45" i="23"/>
  <c r="AZ46" i="23"/>
  <c r="AZ47" i="23"/>
  <c r="AZ48" i="23"/>
  <c r="AZ49" i="23"/>
  <c r="AZ50" i="23"/>
  <c r="AZ51" i="23"/>
  <c r="AZ52" i="23"/>
  <c r="AZ53" i="23"/>
  <c r="AZ54" i="23"/>
  <c r="AZ55" i="23"/>
  <c r="AZ56" i="23"/>
  <c r="AZ57" i="23"/>
  <c r="AZ58" i="23"/>
  <c r="AZ59" i="23"/>
  <c r="AZ60" i="23"/>
  <c r="AZ61" i="23"/>
  <c r="AZ62" i="23"/>
  <c r="AZ63" i="23"/>
  <c r="AZ64" i="23"/>
  <c r="AZ65" i="23"/>
  <c r="AZ66" i="23"/>
  <c r="AZ67" i="23"/>
  <c r="AZ68" i="23"/>
  <c r="AZ69" i="23"/>
  <c r="AZ70" i="23"/>
  <c r="AZ71" i="23"/>
  <c r="AZ72" i="23"/>
  <c r="AZ73" i="23"/>
  <c r="AZ74" i="23"/>
  <c r="AZ75" i="23"/>
  <c r="AZ76" i="23"/>
  <c r="AZ77" i="23"/>
  <c r="AZ78" i="23"/>
  <c r="AZ79" i="23"/>
  <c r="AZ80" i="23"/>
  <c r="AZ81" i="23"/>
  <c r="AZ82" i="23"/>
  <c r="AZ83" i="23"/>
  <c r="AZ84" i="23"/>
  <c r="AZ85" i="23"/>
  <c r="AZ86" i="23"/>
  <c r="AZ87" i="23"/>
  <c r="AZ88" i="23"/>
  <c r="AZ89" i="23"/>
  <c r="AZ90" i="23"/>
  <c r="AZ6" i="23"/>
  <c r="AW7" i="23"/>
  <c r="AW8" i="23"/>
  <c r="AW9" i="23"/>
  <c r="AW10" i="23"/>
  <c r="AW11" i="23"/>
  <c r="AW12" i="23"/>
  <c r="AW13" i="23"/>
  <c r="AW14" i="23"/>
  <c r="AW15" i="23"/>
  <c r="AW16" i="23"/>
  <c r="AW17" i="23"/>
  <c r="AW18" i="23"/>
  <c r="AW19" i="23"/>
  <c r="AW20" i="23"/>
  <c r="AW21" i="23"/>
  <c r="AW22" i="23"/>
  <c r="AW23" i="23"/>
  <c r="AW24" i="23"/>
  <c r="AW25" i="23"/>
  <c r="AW26" i="23"/>
  <c r="AW27" i="23"/>
  <c r="AW28" i="23"/>
  <c r="AW29" i="23"/>
  <c r="AW30" i="23"/>
  <c r="AW31" i="23"/>
  <c r="AW32" i="23"/>
  <c r="AW33" i="23"/>
  <c r="AW34" i="23"/>
  <c r="AW35" i="23"/>
  <c r="AW36" i="23"/>
  <c r="AW37" i="23"/>
  <c r="AW38" i="23"/>
  <c r="AW39" i="23"/>
  <c r="AW40" i="23"/>
  <c r="AW41" i="23"/>
  <c r="AW42" i="23"/>
  <c r="AW43" i="23"/>
  <c r="AW44" i="23"/>
  <c r="AW45" i="23"/>
  <c r="AW46" i="23"/>
  <c r="AW47" i="23"/>
  <c r="AW48" i="23"/>
  <c r="AW49" i="23"/>
  <c r="AW50" i="23"/>
  <c r="AW51" i="23"/>
  <c r="AW52" i="23"/>
  <c r="AW53" i="23"/>
  <c r="AW54" i="23"/>
  <c r="AW55" i="23"/>
  <c r="AW56" i="23"/>
  <c r="AW57" i="23"/>
  <c r="AW58" i="23"/>
  <c r="AW59" i="23"/>
  <c r="AW60" i="23"/>
  <c r="AW61" i="23"/>
  <c r="AW62" i="23"/>
  <c r="AW63" i="23"/>
  <c r="AW64" i="23"/>
  <c r="AW65" i="23"/>
  <c r="AW66" i="23"/>
  <c r="AW67" i="23"/>
  <c r="AW68" i="23"/>
  <c r="AW69" i="23"/>
  <c r="AW70" i="23"/>
  <c r="AW71" i="23"/>
  <c r="AW72" i="23"/>
  <c r="AW73" i="23"/>
  <c r="AW74" i="23"/>
  <c r="AW75" i="23"/>
  <c r="AW76" i="23"/>
  <c r="AW77" i="23"/>
  <c r="AW78" i="23"/>
  <c r="AW79" i="23"/>
  <c r="AW80" i="23"/>
  <c r="AW81" i="23"/>
  <c r="AW82" i="23"/>
  <c r="AW83" i="23"/>
  <c r="AW84" i="23"/>
  <c r="AW85" i="23"/>
  <c r="AW86" i="23"/>
  <c r="AW87" i="23"/>
  <c r="AW88" i="23"/>
  <c r="AW89" i="23"/>
  <c r="AW90" i="23"/>
  <c r="AW6" i="23"/>
  <c r="AT7" i="23"/>
  <c r="AT8" i="23"/>
  <c r="AT9" i="23"/>
  <c r="AT10" i="23"/>
  <c r="AT11" i="23"/>
  <c r="AT12" i="23"/>
  <c r="AT13" i="23"/>
  <c r="AT14" i="23"/>
  <c r="AT15" i="23"/>
  <c r="AT16" i="23"/>
  <c r="AT17" i="23"/>
  <c r="AT18" i="23"/>
  <c r="AT19" i="23"/>
  <c r="AT20" i="23"/>
  <c r="AT21" i="23"/>
  <c r="AT22" i="23"/>
  <c r="AT23" i="23"/>
  <c r="AT24" i="23"/>
  <c r="AT25" i="23"/>
  <c r="AT26" i="23"/>
  <c r="AT27" i="23"/>
  <c r="AT28" i="23"/>
  <c r="AT29" i="23"/>
  <c r="AT30" i="23"/>
  <c r="AT31" i="23"/>
  <c r="AT32" i="23"/>
  <c r="AT33" i="23"/>
  <c r="AT34" i="23"/>
  <c r="AT35" i="23"/>
  <c r="AT36" i="23"/>
  <c r="AT37" i="23"/>
  <c r="AT38" i="23"/>
  <c r="AT39" i="23"/>
  <c r="AT40" i="23"/>
  <c r="AT41" i="23"/>
  <c r="AT42" i="23"/>
  <c r="AT43" i="23"/>
  <c r="AT44" i="23"/>
  <c r="AT45" i="23"/>
  <c r="AT46" i="23"/>
  <c r="AT47" i="23"/>
  <c r="AT48" i="23"/>
  <c r="AT49" i="23"/>
  <c r="AT50" i="23"/>
  <c r="AT51" i="23"/>
  <c r="AT52" i="23"/>
  <c r="AT53" i="23"/>
  <c r="AT54" i="23"/>
  <c r="AT55" i="23"/>
  <c r="AT56" i="23"/>
  <c r="AT57" i="23"/>
  <c r="AT58" i="23"/>
  <c r="AT59" i="23"/>
  <c r="AT60" i="23"/>
  <c r="AT61" i="23"/>
  <c r="AT62" i="23"/>
  <c r="AT63" i="23"/>
  <c r="AT64" i="23"/>
  <c r="AT65" i="23"/>
  <c r="AT66" i="23"/>
  <c r="AT67" i="23"/>
  <c r="AT68" i="23"/>
  <c r="AT69" i="23"/>
  <c r="AT70" i="23"/>
  <c r="AT71" i="23"/>
  <c r="AT72" i="23"/>
  <c r="AT73" i="23"/>
  <c r="AT74" i="23"/>
  <c r="AT75" i="23"/>
  <c r="AT76" i="23"/>
  <c r="AT77" i="23"/>
  <c r="AT78" i="23"/>
  <c r="AT79" i="23"/>
  <c r="AT80" i="23"/>
  <c r="AT81" i="23"/>
  <c r="AT82" i="23"/>
  <c r="AT83" i="23"/>
  <c r="AT84" i="23"/>
  <c r="AT85" i="23"/>
  <c r="AT86" i="23"/>
  <c r="AT87" i="23"/>
  <c r="AT88" i="23"/>
  <c r="AT89" i="23"/>
  <c r="AT90" i="23"/>
  <c r="AT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36" i="23"/>
  <c r="AQ37" i="23"/>
  <c r="AQ38" i="23"/>
  <c r="AQ39" i="23"/>
  <c r="AQ40" i="23"/>
  <c r="AQ41" i="23"/>
  <c r="AQ42" i="23"/>
  <c r="AQ43" i="23"/>
  <c r="AQ44" i="23"/>
  <c r="AQ45" i="23"/>
  <c r="AQ46" i="23"/>
  <c r="AQ47" i="23"/>
  <c r="AQ48" i="23"/>
  <c r="AQ49" i="23"/>
  <c r="AQ50" i="23"/>
  <c r="AQ51" i="23"/>
  <c r="AQ52" i="23"/>
  <c r="AQ53" i="23"/>
  <c r="AQ54" i="23"/>
  <c r="AQ55" i="23"/>
  <c r="AQ56" i="23"/>
  <c r="AQ57" i="23"/>
  <c r="AQ58" i="23"/>
  <c r="AQ59" i="23"/>
  <c r="AQ60" i="23"/>
  <c r="AQ61" i="23"/>
  <c r="AQ62" i="23"/>
  <c r="AQ63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AQ77" i="23"/>
  <c r="AQ78" i="23"/>
  <c r="AQ79" i="23"/>
  <c r="AQ80" i="23"/>
  <c r="AQ81" i="23"/>
  <c r="AQ82" i="23"/>
  <c r="AQ83" i="23"/>
  <c r="AQ84" i="23"/>
  <c r="AQ85" i="23"/>
  <c r="AQ86" i="23"/>
  <c r="AQ87" i="23"/>
  <c r="AQ88" i="23"/>
  <c r="AQ89" i="23"/>
  <c r="AQ90" i="23"/>
  <c r="AQ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6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H80" i="23"/>
  <c r="AH81" i="23"/>
  <c r="AH82" i="23"/>
  <c r="AH83" i="23"/>
  <c r="AH84" i="23"/>
  <c r="AH85" i="23"/>
  <c r="AH86" i="23"/>
  <c r="AH87" i="23"/>
  <c r="AH88" i="23"/>
  <c r="AH89" i="23"/>
  <c r="AH90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50" i="23"/>
  <c r="AC51" i="23"/>
  <c r="AC52" i="23"/>
  <c r="AC53" i="23"/>
  <c r="AC54" i="23"/>
  <c r="AC55" i="23"/>
  <c r="AC56" i="23"/>
  <c r="AC57" i="23"/>
  <c r="AC58" i="23"/>
  <c r="AC59" i="23"/>
  <c r="AC60" i="23"/>
  <c r="AC61" i="23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6" i="23"/>
  <c r="Z7" i="23"/>
  <c r="Z8" i="23"/>
  <c r="Z9" i="23"/>
  <c r="Z10" i="23"/>
  <c r="Z11" i="23"/>
  <c r="Z12" i="23"/>
  <c r="Z13" i="23"/>
  <c r="Z14" i="23"/>
  <c r="Z15" i="23"/>
  <c r="Z16" i="23"/>
  <c r="Z17" i="23"/>
  <c r="Z18" i="23"/>
  <c r="Z19" i="23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Z37" i="23"/>
  <c r="Z38" i="23"/>
  <c r="Z39" i="23"/>
  <c r="Z40" i="23"/>
  <c r="Z41" i="23"/>
  <c r="Z42" i="23"/>
  <c r="Z43" i="23"/>
  <c r="Z44" i="23"/>
  <c r="Z45" i="23"/>
  <c r="Z46" i="23"/>
  <c r="Z47" i="23"/>
  <c r="Z48" i="23"/>
  <c r="Z49" i="23"/>
  <c r="Z50" i="23"/>
  <c r="Z51" i="23"/>
  <c r="Z52" i="23"/>
  <c r="Z53" i="23"/>
  <c r="Z54" i="23"/>
  <c r="Z55" i="23"/>
  <c r="Z56" i="23"/>
  <c r="Z57" i="23"/>
  <c r="Z58" i="23"/>
  <c r="Z59" i="23"/>
  <c r="Z60" i="23"/>
  <c r="Z61" i="23"/>
  <c r="Z62" i="23"/>
  <c r="Z63" i="23"/>
  <c r="Z64" i="23"/>
  <c r="Z65" i="23"/>
  <c r="Z66" i="23"/>
  <c r="Z67" i="23"/>
  <c r="Z68" i="23"/>
  <c r="Z69" i="23"/>
  <c r="Z70" i="23"/>
  <c r="Z71" i="23"/>
  <c r="Z72" i="23"/>
  <c r="Z73" i="23"/>
  <c r="Z74" i="23"/>
  <c r="Z75" i="23"/>
  <c r="Z76" i="23"/>
  <c r="Z77" i="23"/>
  <c r="Z78" i="23"/>
  <c r="Z79" i="23"/>
  <c r="Z80" i="23"/>
  <c r="Z81" i="23"/>
  <c r="Z82" i="23"/>
  <c r="Z83" i="23"/>
  <c r="Z84" i="23"/>
  <c r="Z85" i="23"/>
  <c r="Z86" i="23"/>
  <c r="Z87" i="23"/>
  <c r="Z88" i="23"/>
  <c r="Z89" i="23"/>
  <c r="Z90" i="23"/>
  <c r="Z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6" i="23"/>
  <c r="DZ7" i="19"/>
  <c r="DZ8" i="19"/>
  <c r="DZ9" i="19"/>
  <c r="DZ10" i="19"/>
  <c r="DZ11" i="19"/>
  <c r="DZ12" i="19"/>
  <c r="DZ13" i="19"/>
  <c r="DZ14" i="19"/>
  <c r="DZ15" i="19"/>
  <c r="DZ16" i="19"/>
  <c r="DZ17" i="19"/>
  <c r="DZ18" i="19"/>
  <c r="DZ19" i="19"/>
  <c r="DZ20" i="19"/>
  <c r="DZ21" i="19"/>
  <c r="DZ22" i="19"/>
  <c r="DZ23" i="19"/>
  <c r="DZ24" i="19"/>
  <c r="DZ25" i="19"/>
  <c r="DZ26" i="19"/>
  <c r="DZ27" i="19"/>
  <c r="DZ28" i="19"/>
  <c r="DZ29" i="19"/>
  <c r="DZ30" i="19"/>
  <c r="DZ31" i="19"/>
  <c r="DZ32" i="19"/>
  <c r="DZ33" i="19"/>
  <c r="DZ34" i="19"/>
  <c r="DZ35" i="19"/>
  <c r="DZ36" i="19"/>
  <c r="DZ37" i="19"/>
  <c r="DZ38" i="19"/>
  <c r="DZ39" i="19"/>
  <c r="DZ40" i="19"/>
  <c r="DZ41" i="19"/>
  <c r="DZ42" i="19"/>
  <c r="DZ43" i="19"/>
  <c r="DZ44" i="19"/>
  <c r="DZ45" i="19"/>
  <c r="DZ46" i="19"/>
  <c r="DZ47" i="19"/>
  <c r="DZ48" i="19"/>
  <c r="DZ49" i="19"/>
  <c r="DZ50" i="19"/>
  <c r="DZ51" i="19"/>
  <c r="DZ52" i="19"/>
  <c r="DZ53" i="19"/>
  <c r="DZ54" i="19"/>
  <c r="DZ55" i="19"/>
  <c r="DZ56" i="19"/>
  <c r="DZ57" i="19"/>
  <c r="DZ58" i="19"/>
  <c r="DZ59" i="19"/>
  <c r="DZ60" i="19"/>
  <c r="DZ61" i="19"/>
  <c r="DZ62" i="19"/>
  <c r="DZ63" i="19"/>
  <c r="DZ64" i="19"/>
  <c r="DZ65" i="19"/>
  <c r="DZ66" i="19"/>
  <c r="DZ67" i="19"/>
  <c r="DZ68" i="19"/>
  <c r="DZ69" i="19"/>
  <c r="DZ70" i="19"/>
  <c r="DZ71" i="19"/>
  <c r="DZ72" i="19"/>
  <c r="DZ73" i="19"/>
  <c r="DZ74" i="19"/>
  <c r="DZ75" i="19"/>
  <c r="DZ76" i="19"/>
  <c r="DZ77" i="19"/>
  <c r="DZ78" i="19"/>
  <c r="DZ79" i="19"/>
  <c r="DZ80" i="19"/>
  <c r="DZ81" i="19"/>
  <c r="DZ82" i="19"/>
  <c r="DZ83" i="19"/>
  <c r="DZ84" i="19"/>
  <c r="DZ85" i="19"/>
  <c r="DZ86" i="19"/>
  <c r="DZ87" i="19"/>
  <c r="DZ88" i="19"/>
  <c r="DZ89" i="19"/>
  <c r="DZ90" i="19"/>
  <c r="DZ6" i="19"/>
  <c r="DW7" i="19"/>
  <c r="DW8" i="19"/>
  <c r="DW9" i="19"/>
  <c r="DW10" i="19"/>
  <c r="DW11" i="19"/>
  <c r="DW12" i="19"/>
  <c r="DW13" i="19"/>
  <c r="DW14" i="19"/>
  <c r="DW15" i="19"/>
  <c r="DW16" i="19"/>
  <c r="DW17" i="19"/>
  <c r="DW18" i="19"/>
  <c r="DW19" i="19"/>
  <c r="DW20" i="19"/>
  <c r="DW21" i="19"/>
  <c r="DW22" i="19"/>
  <c r="DW23" i="19"/>
  <c r="DW24" i="19"/>
  <c r="DW25" i="19"/>
  <c r="DW26" i="19"/>
  <c r="DW27" i="19"/>
  <c r="DW28" i="19"/>
  <c r="DW29" i="19"/>
  <c r="DW30" i="19"/>
  <c r="DW31" i="19"/>
  <c r="DW32" i="19"/>
  <c r="DW33" i="19"/>
  <c r="DW34" i="19"/>
  <c r="DW35" i="19"/>
  <c r="DW36" i="19"/>
  <c r="DW37" i="19"/>
  <c r="DW38" i="19"/>
  <c r="DW39" i="19"/>
  <c r="DW40" i="19"/>
  <c r="DW41" i="19"/>
  <c r="DW42" i="19"/>
  <c r="DW43" i="19"/>
  <c r="DW44" i="19"/>
  <c r="DW45" i="19"/>
  <c r="DW46" i="19"/>
  <c r="DW47" i="19"/>
  <c r="DW48" i="19"/>
  <c r="DW49" i="19"/>
  <c r="DW50" i="19"/>
  <c r="DW51" i="19"/>
  <c r="DW52" i="19"/>
  <c r="DW53" i="19"/>
  <c r="DW54" i="19"/>
  <c r="DW55" i="19"/>
  <c r="DW56" i="19"/>
  <c r="DW57" i="19"/>
  <c r="DW58" i="19"/>
  <c r="DW59" i="19"/>
  <c r="DW60" i="19"/>
  <c r="DW61" i="19"/>
  <c r="DW62" i="19"/>
  <c r="DW63" i="19"/>
  <c r="DW64" i="19"/>
  <c r="DW65" i="19"/>
  <c r="DW66" i="19"/>
  <c r="DW67" i="19"/>
  <c r="DW68" i="19"/>
  <c r="DW69" i="19"/>
  <c r="DW70" i="19"/>
  <c r="DW71" i="19"/>
  <c r="DW72" i="19"/>
  <c r="DW73" i="19"/>
  <c r="DW74" i="19"/>
  <c r="DW75" i="19"/>
  <c r="DW76" i="19"/>
  <c r="DW77" i="19"/>
  <c r="DW78" i="19"/>
  <c r="DW79" i="19"/>
  <c r="DW80" i="19"/>
  <c r="DW81" i="19"/>
  <c r="DW82" i="19"/>
  <c r="DW83" i="19"/>
  <c r="DW84" i="19"/>
  <c r="DW85" i="19"/>
  <c r="DW86" i="19"/>
  <c r="DW87" i="19"/>
  <c r="DW88" i="19"/>
  <c r="DW89" i="19"/>
  <c r="DW90" i="19"/>
  <c r="DW6" i="19"/>
  <c r="DT7" i="19"/>
  <c r="DT8" i="19"/>
  <c r="DT9" i="19"/>
  <c r="DT10" i="19"/>
  <c r="DT11" i="19"/>
  <c r="DT12" i="19"/>
  <c r="DT13" i="19"/>
  <c r="DT14" i="19"/>
  <c r="DT15" i="19"/>
  <c r="DT16" i="19"/>
  <c r="DT17" i="19"/>
  <c r="DT18" i="19"/>
  <c r="DT19" i="19"/>
  <c r="DT20" i="19"/>
  <c r="DT21" i="19"/>
  <c r="DT22" i="19"/>
  <c r="DT23" i="19"/>
  <c r="DT24" i="19"/>
  <c r="DT25" i="19"/>
  <c r="DT26" i="19"/>
  <c r="DT27" i="19"/>
  <c r="DT28" i="19"/>
  <c r="DT29" i="19"/>
  <c r="DT30" i="19"/>
  <c r="DT31" i="19"/>
  <c r="DT32" i="19"/>
  <c r="DT33" i="19"/>
  <c r="DT34" i="19"/>
  <c r="DT35" i="19"/>
  <c r="DT36" i="19"/>
  <c r="DT37" i="19"/>
  <c r="DT38" i="19"/>
  <c r="DT39" i="19"/>
  <c r="DT40" i="19"/>
  <c r="DT41" i="19"/>
  <c r="DT42" i="19"/>
  <c r="DT43" i="19"/>
  <c r="DT44" i="19"/>
  <c r="DT45" i="19"/>
  <c r="DT46" i="19"/>
  <c r="DT47" i="19"/>
  <c r="DT48" i="19"/>
  <c r="DT49" i="19"/>
  <c r="DT50" i="19"/>
  <c r="DT51" i="19"/>
  <c r="DT52" i="19"/>
  <c r="DT53" i="19"/>
  <c r="DT54" i="19"/>
  <c r="DT55" i="19"/>
  <c r="DT56" i="19"/>
  <c r="DT57" i="19"/>
  <c r="DT58" i="19"/>
  <c r="DT59" i="19"/>
  <c r="DT60" i="19"/>
  <c r="DT61" i="19"/>
  <c r="DT62" i="19"/>
  <c r="DT63" i="19"/>
  <c r="DT64" i="19"/>
  <c r="DT65" i="19"/>
  <c r="DT66" i="19"/>
  <c r="DT67" i="19"/>
  <c r="DT68" i="19"/>
  <c r="DT69" i="19"/>
  <c r="DT70" i="19"/>
  <c r="DT71" i="19"/>
  <c r="DT72" i="19"/>
  <c r="DT73" i="19"/>
  <c r="DT74" i="19"/>
  <c r="DT75" i="19"/>
  <c r="DT76" i="19"/>
  <c r="DT77" i="19"/>
  <c r="DT78" i="19"/>
  <c r="DT79" i="19"/>
  <c r="DT80" i="19"/>
  <c r="DT81" i="19"/>
  <c r="DT82" i="19"/>
  <c r="DT83" i="19"/>
  <c r="DT84" i="19"/>
  <c r="DT85" i="19"/>
  <c r="DT86" i="19"/>
  <c r="DT87" i="19"/>
  <c r="DT88" i="19"/>
  <c r="DT89" i="19"/>
  <c r="DT90" i="19"/>
  <c r="DT6" i="19"/>
  <c r="DQ7" i="19"/>
  <c r="DQ8" i="19"/>
  <c r="DQ9" i="19"/>
  <c r="DQ10" i="19"/>
  <c r="DQ11" i="19"/>
  <c r="DQ12" i="19"/>
  <c r="DQ13" i="19"/>
  <c r="DQ14" i="19"/>
  <c r="DQ15" i="19"/>
  <c r="DQ16" i="19"/>
  <c r="DQ17" i="19"/>
  <c r="DQ18" i="19"/>
  <c r="DQ19" i="19"/>
  <c r="DQ20" i="19"/>
  <c r="DQ21" i="19"/>
  <c r="DQ22" i="19"/>
  <c r="DQ23" i="19"/>
  <c r="DQ24" i="19"/>
  <c r="DQ25" i="19"/>
  <c r="DQ26" i="19"/>
  <c r="DQ27" i="19"/>
  <c r="DQ28" i="19"/>
  <c r="DQ29" i="19"/>
  <c r="DQ30" i="19"/>
  <c r="DQ31" i="19"/>
  <c r="DQ32" i="19"/>
  <c r="DQ33" i="19"/>
  <c r="DQ34" i="19"/>
  <c r="DQ35" i="19"/>
  <c r="DQ36" i="19"/>
  <c r="DQ37" i="19"/>
  <c r="DQ38" i="19"/>
  <c r="DQ39" i="19"/>
  <c r="DQ40" i="19"/>
  <c r="DQ41" i="19"/>
  <c r="DQ42" i="19"/>
  <c r="DQ43" i="19"/>
  <c r="DQ44" i="19"/>
  <c r="DQ45" i="19"/>
  <c r="DQ46" i="19"/>
  <c r="DQ47" i="19"/>
  <c r="DQ48" i="19"/>
  <c r="DQ49" i="19"/>
  <c r="DQ50" i="19"/>
  <c r="DQ51" i="19"/>
  <c r="DQ52" i="19"/>
  <c r="DQ53" i="19"/>
  <c r="DQ54" i="19"/>
  <c r="DQ55" i="19"/>
  <c r="DQ56" i="19"/>
  <c r="DQ57" i="19"/>
  <c r="DQ58" i="19"/>
  <c r="DQ59" i="19"/>
  <c r="DQ60" i="19"/>
  <c r="DQ61" i="19"/>
  <c r="DQ62" i="19"/>
  <c r="DQ63" i="19"/>
  <c r="DQ64" i="19"/>
  <c r="DQ65" i="19"/>
  <c r="DQ66" i="19"/>
  <c r="DQ67" i="19"/>
  <c r="DQ68" i="19"/>
  <c r="DQ69" i="19"/>
  <c r="DQ70" i="19"/>
  <c r="DQ71" i="19"/>
  <c r="DQ72" i="19"/>
  <c r="DQ73" i="19"/>
  <c r="DQ74" i="19"/>
  <c r="DQ75" i="19"/>
  <c r="DQ76" i="19"/>
  <c r="DQ77" i="19"/>
  <c r="DQ78" i="19"/>
  <c r="DQ79" i="19"/>
  <c r="DQ80" i="19"/>
  <c r="DQ81" i="19"/>
  <c r="DQ82" i="19"/>
  <c r="DQ83" i="19"/>
  <c r="DQ84" i="19"/>
  <c r="DQ85" i="19"/>
  <c r="DQ86" i="19"/>
  <c r="DQ87" i="19"/>
  <c r="DQ88" i="19"/>
  <c r="DQ89" i="19"/>
  <c r="DQ90" i="19"/>
  <c r="DQ6" i="19"/>
  <c r="DN7" i="19"/>
  <c r="DN8" i="19"/>
  <c r="DN9" i="19"/>
  <c r="DN10" i="19"/>
  <c r="DN11" i="19"/>
  <c r="DN12" i="19"/>
  <c r="DN13" i="19"/>
  <c r="DN14" i="19"/>
  <c r="DN15" i="19"/>
  <c r="DN16" i="19"/>
  <c r="DN17" i="19"/>
  <c r="DN18" i="19"/>
  <c r="DN19" i="19"/>
  <c r="DN20" i="19"/>
  <c r="DN21" i="19"/>
  <c r="DN22" i="19"/>
  <c r="DN23" i="19"/>
  <c r="DN24" i="19"/>
  <c r="DN25" i="19"/>
  <c r="DN26" i="19"/>
  <c r="DN27" i="19"/>
  <c r="DN28" i="19"/>
  <c r="DN29" i="19"/>
  <c r="DN30" i="19"/>
  <c r="DN31" i="19"/>
  <c r="DN32" i="19"/>
  <c r="DN33" i="19"/>
  <c r="DN34" i="19"/>
  <c r="DN35" i="19"/>
  <c r="DN36" i="19"/>
  <c r="DN37" i="19"/>
  <c r="DN38" i="19"/>
  <c r="DN39" i="19"/>
  <c r="DN40" i="19"/>
  <c r="DN41" i="19"/>
  <c r="DN42" i="19"/>
  <c r="DN43" i="19"/>
  <c r="DN44" i="19"/>
  <c r="DN45" i="19"/>
  <c r="DN46" i="19"/>
  <c r="DN47" i="19"/>
  <c r="DN48" i="19"/>
  <c r="DN49" i="19"/>
  <c r="DN50" i="19"/>
  <c r="DN51" i="19"/>
  <c r="DN52" i="19"/>
  <c r="DN53" i="19"/>
  <c r="DN54" i="19"/>
  <c r="DN55" i="19"/>
  <c r="DN56" i="19"/>
  <c r="DN57" i="19"/>
  <c r="DN58" i="19"/>
  <c r="DN59" i="19"/>
  <c r="DN60" i="19"/>
  <c r="DN61" i="19"/>
  <c r="DN62" i="19"/>
  <c r="DN63" i="19"/>
  <c r="DN64" i="19"/>
  <c r="DN65" i="19"/>
  <c r="DN66" i="19"/>
  <c r="DN67" i="19"/>
  <c r="DN68" i="19"/>
  <c r="DN69" i="19"/>
  <c r="DN70" i="19"/>
  <c r="DN71" i="19"/>
  <c r="DN72" i="19"/>
  <c r="DN73" i="19"/>
  <c r="DN74" i="19"/>
  <c r="DN75" i="19"/>
  <c r="DN76" i="19"/>
  <c r="DN77" i="19"/>
  <c r="DN78" i="19"/>
  <c r="DN79" i="19"/>
  <c r="DN80" i="19"/>
  <c r="DN81" i="19"/>
  <c r="DN82" i="19"/>
  <c r="DN83" i="19"/>
  <c r="DN84" i="19"/>
  <c r="DN85" i="19"/>
  <c r="DN86" i="19"/>
  <c r="DN87" i="19"/>
  <c r="DN88" i="19"/>
  <c r="DN89" i="19"/>
  <c r="DN90" i="19"/>
  <c r="DN6" i="19"/>
  <c r="DK7" i="19"/>
  <c r="DK8" i="19"/>
  <c r="DK9" i="19"/>
  <c r="DK10" i="19"/>
  <c r="DK11" i="19"/>
  <c r="DK12" i="19"/>
  <c r="DK13" i="19"/>
  <c r="DK14" i="19"/>
  <c r="DK15" i="19"/>
  <c r="DK16" i="19"/>
  <c r="DK17" i="19"/>
  <c r="DK18" i="19"/>
  <c r="DK19" i="19"/>
  <c r="DK20" i="19"/>
  <c r="DK21" i="19"/>
  <c r="DK22" i="19"/>
  <c r="DK23" i="19"/>
  <c r="DK24" i="19"/>
  <c r="DK25" i="19"/>
  <c r="DK26" i="19"/>
  <c r="DK27" i="19"/>
  <c r="DK28" i="19"/>
  <c r="DK29" i="19"/>
  <c r="DK30" i="19"/>
  <c r="DK31" i="19"/>
  <c r="DK32" i="19"/>
  <c r="DK33" i="19"/>
  <c r="DK34" i="19"/>
  <c r="DK35" i="19"/>
  <c r="DK36" i="19"/>
  <c r="DK37" i="19"/>
  <c r="DK38" i="19"/>
  <c r="DK39" i="19"/>
  <c r="DK40" i="19"/>
  <c r="DK41" i="19"/>
  <c r="DK42" i="19"/>
  <c r="DK43" i="19"/>
  <c r="DK44" i="19"/>
  <c r="DK45" i="19"/>
  <c r="DK46" i="19"/>
  <c r="DK47" i="19"/>
  <c r="DK48" i="19"/>
  <c r="DK49" i="19"/>
  <c r="DK50" i="19"/>
  <c r="DK51" i="19"/>
  <c r="DK52" i="19"/>
  <c r="DK53" i="19"/>
  <c r="DK54" i="19"/>
  <c r="DK55" i="19"/>
  <c r="DK56" i="19"/>
  <c r="DK57" i="19"/>
  <c r="DK58" i="19"/>
  <c r="DK59" i="19"/>
  <c r="DK60" i="19"/>
  <c r="DK61" i="19"/>
  <c r="DK62" i="19"/>
  <c r="DK63" i="19"/>
  <c r="DK64" i="19"/>
  <c r="DK65" i="19"/>
  <c r="DK66" i="19"/>
  <c r="DK67" i="19"/>
  <c r="DK68" i="19"/>
  <c r="DK69" i="19"/>
  <c r="DK70" i="19"/>
  <c r="DK71" i="19"/>
  <c r="DK72" i="19"/>
  <c r="DK73" i="19"/>
  <c r="DK74" i="19"/>
  <c r="DK75" i="19"/>
  <c r="DK76" i="19"/>
  <c r="DK77" i="19"/>
  <c r="DK78" i="19"/>
  <c r="DK79" i="19"/>
  <c r="DK80" i="19"/>
  <c r="DK81" i="19"/>
  <c r="DK82" i="19"/>
  <c r="DK83" i="19"/>
  <c r="DK84" i="19"/>
  <c r="DK85" i="19"/>
  <c r="DK86" i="19"/>
  <c r="DK87" i="19"/>
  <c r="DK88" i="19"/>
  <c r="DK89" i="19"/>
  <c r="DK90" i="19"/>
  <c r="DK6" i="19"/>
  <c r="DC8" i="19"/>
  <c r="DC7" i="19"/>
  <c r="DF7" i="19"/>
  <c r="DF8" i="19"/>
  <c r="DF9" i="19"/>
  <c r="DF10" i="19"/>
  <c r="DF11" i="19"/>
  <c r="DF12" i="19"/>
  <c r="DF13" i="19"/>
  <c r="DF14" i="19"/>
  <c r="DF15" i="19"/>
  <c r="DF16" i="19"/>
  <c r="DF17" i="19"/>
  <c r="DF18" i="19"/>
  <c r="DF19" i="19"/>
  <c r="DF20" i="19"/>
  <c r="DF21" i="19"/>
  <c r="DF22" i="19"/>
  <c r="DF23" i="19"/>
  <c r="DF24" i="19"/>
  <c r="DF25" i="19"/>
  <c r="DF26" i="19"/>
  <c r="DF27" i="19"/>
  <c r="DF28" i="19"/>
  <c r="DF29" i="19"/>
  <c r="DF30" i="19"/>
  <c r="DF31" i="19"/>
  <c r="DF32" i="19"/>
  <c r="DF33" i="19"/>
  <c r="DF34" i="19"/>
  <c r="DF35" i="19"/>
  <c r="DF36" i="19"/>
  <c r="DF37" i="19"/>
  <c r="DF38" i="19"/>
  <c r="DF39" i="19"/>
  <c r="DF40" i="19"/>
  <c r="DF41" i="19"/>
  <c r="DF42" i="19"/>
  <c r="DF43" i="19"/>
  <c r="DF44" i="19"/>
  <c r="DF45" i="19"/>
  <c r="DF46" i="19"/>
  <c r="DF47" i="19"/>
  <c r="DF48" i="19"/>
  <c r="DF49" i="19"/>
  <c r="DF50" i="19"/>
  <c r="DF51" i="19"/>
  <c r="DF52" i="19"/>
  <c r="DF53" i="19"/>
  <c r="DF54" i="19"/>
  <c r="DF55" i="19"/>
  <c r="DF56" i="19"/>
  <c r="DF57" i="19"/>
  <c r="DF58" i="19"/>
  <c r="DF59" i="19"/>
  <c r="DF60" i="19"/>
  <c r="DF61" i="19"/>
  <c r="DF62" i="19"/>
  <c r="DF63" i="19"/>
  <c r="DF64" i="19"/>
  <c r="DF65" i="19"/>
  <c r="DF66" i="19"/>
  <c r="DF67" i="19"/>
  <c r="DF68" i="19"/>
  <c r="DF69" i="19"/>
  <c r="DF70" i="19"/>
  <c r="DF71" i="19"/>
  <c r="DF72" i="19"/>
  <c r="DF73" i="19"/>
  <c r="DF74" i="19"/>
  <c r="DF75" i="19"/>
  <c r="DF76" i="19"/>
  <c r="DF77" i="19"/>
  <c r="DF78" i="19"/>
  <c r="DF79" i="19"/>
  <c r="DF80" i="19"/>
  <c r="DF81" i="19"/>
  <c r="DF82" i="19"/>
  <c r="DF83" i="19"/>
  <c r="DF84" i="19"/>
  <c r="DF85" i="19"/>
  <c r="DF86" i="19"/>
  <c r="DF87" i="19"/>
  <c r="DF88" i="19"/>
  <c r="DF89" i="19"/>
  <c r="DF90" i="19"/>
  <c r="DF6" i="19"/>
  <c r="DC9" i="19"/>
  <c r="DC10" i="19"/>
  <c r="DC11" i="19"/>
  <c r="DC12" i="19"/>
  <c r="DC13" i="19"/>
  <c r="DC14" i="19"/>
  <c r="DC15" i="19"/>
  <c r="DC16" i="19"/>
  <c r="DC17" i="19"/>
  <c r="DC18" i="19"/>
  <c r="DC19" i="19"/>
  <c r="DC20" i="19"/>
  <c r="DC21" i="19"/>
  <c r="DC22" i="19"/>
  <c r="DC23" i="19"/>
  <c r="DC24" i="19"/>
  <c r="DC25" i="19"/>
  <c r="DC26" i="19"/>
  <c r="DC27" i="19"/>
  <c r="DC28" i="19"/>
  <c r="DC29" i="19"/>
  <c r="DC30" i="19"/>
  <c r="DC31" i="19"/>
  <c r="DC32" i="19"/>
  <c r="DC33" i="19"/>
  <c r="DC34" i="19"/>
  <c r="DC35" i="19"/>
  <c r="DC36" i="19"/>
  <c r="DC37" i="19"/>
  <c r="DC38" i="19"/>
  <c r="DC39" i="19"/>
  <c r="DC40" i="19"/>
  <c r="DC41" i="19"/>
  <c r="DC42" i="19"/>
  <c r="DC43" i="19"/>
  <c r="DC44" i="19"/>
  <c r="DC45" i="19"/>
  <c r="DC46" i="19"/>
  <c r="DC47" i="19"/>
  <c r="DC48" i="19"/>
  <c r="DC49" i="19"/>
  <c r="DC50" i="19"/>
  <c r="DC51" i="19"/>
  <c r="DC52" i="19"/>
  <c r="DC53" i="19"/>
  <c r="DC54" i="19"/>
  <c r="DC55" i="19"/>
  <c r="DC56" i="19"/>
  <c r="DC57" i="19"/>
  <c r="DC58" i="19"/>
  <c r="DC59" i="19"/>
  <c r="DC60" i="19"/>
  <c r="DC61" i="19"/>
  <c r="DC62" i="19"/>
  <c r="DC63" i="19"/>
  <c r="DC64" i="19"/>
  <c r="DC65" i="19"/>
  <c r="DC66" i="19"/>
  <c r="DC67" i="19"/>
  <c r="DC68" i="19"/>
  <c r="DC69" i="19"/>
  <c r="DC70" i="19"/>
  <c r="DC71" i="19"/>
  <c r="DC72" i="19"/>
  <c r="DC73" i="19"/>
  <c r="DC74" i="19"/>
  <c r="DC75" i="19"/>
  <c r="DC76" i="19"/>
  <c r="DC77" i="19"/>
  <c r="DC78" i="19"/>
  <c r="DC79" i="19"/>
  <c r="DC80" i="19"/>
  <c r="DC81" i="19"/>
  <c r="DC82" i="19"/>
  <c r="DC83" i="19"/>
  <c r="DC84" i="19"/>
  <c r="DC85" i="19"/>
  <c r="DC86" i="19"/>
  <c r="DC87" i="19"/>
  <c r="DC88" i="19"/>
  <c r="DC89" i="19"/>
  <c r="DC90" i="19"/>
  <c r="DC6" i="19"/>
  <c r="CZ7" i="19"/>
  <c r="CZ8" i="19"/>
  <c r="CZ9" i="19"/>
  <c r="CZ10" i="19"/>
  <c r="CZ11" i="19"/>
  <c r="CZ12" i="19"/>
  <c r="CZ13" i="19"/>
  <c r="CZ14" i="19"/>
  <c r="CZ15" i="19"/>
  <c r="CZ16" i="19"/>
  <c r="CZ17" i="19"/>
  <c r="CZ18" i="19"/>
  <c r="CZ19" i="19"/>
  <c r="CZ20" i="19"/>
  <c r="CZ21" i="19"/>
  <c r="CZ22" i="19"/>
  <c r="CZ23" i="19"/>
  <c r="CZ24" i="19"/>
  <c r="CZ25" i="19"/>
  <c r="CZ26" i="19"/>
  <c r="CZ27" i="19"/>
  <c r="CZ28" i="19"/>
  <c r="CZ29" i="19"/>
  <c r="CZ30" i="19"/>
  <c r="CZ31" i="19"/>
  <c r="CZ32" i="19"/>
  <c r="CZ33" i="19"/>
  <c r="CZ34" i="19"/>
  <c r="CZ35" i="19"/>
  <c r="CZ36" i="19"/>
  <c r="CZ37" i="19"/>
  <c r="CZ38" i="19"/>
  <c r="CZ39" i="19"/>
  <c r="CZ40" i="19"/>
  <c r="CZ41" i="19"/>
  <c r="CZ42" i="19"/>
  <c r="CZ43" i="19"/>
  <c r="CZ44" i="19"/>
  <c r="CZ45" i="19"/>
  <c r="CZ46" i="19"/>
  <c r="CZ47" i="19"/>
  <c r="CZ48" i="19"/>
  <c r="CZ49" i="19"/>
  <c r="CZ50" i="19"/>
  <c r="CZ51" i="19"/>
  <c r="CZ52" i="19"/>
  <c r="CZ53" i="19"/>
  <c r="CZ54" i="19"/>
  <c r="CZ55" i="19"/>
  <c r="CZ56" i="19"/>
  <c r="CZ57" i="19"/>
  <c r="CZ58" i="19"/>
  <c r="CZ59" i="19"/>
  <c r="CZ60" i="19"/>
  <c r="CZ61" i="19"/>
  <c r="CZ62" i="19"/>
  <c r="CZ63" i="19"/>
  <c r="CZ64" i="19"/>
  <c r="CZ65" i="19"/>
  <c r="CZ66" i="19"/>
  <c r="CZ67" i="19"/>
  <c r="CZ68" i="19"/>
  <c r="CZ69" i="19"/>
  <c r="CZ70" i="19"/>
  <c r="CZ71" i="19"/>
  <c r="CZ72" i="19"/>
  <c r="CZ73" i="19"/>
  <c r="CZ74" i="19"/>
  <c r="CZ75" i="19"/>
  <c r="CZ76" i="19"/>
  <c r="CZ77" i="19"/>
  <c r="CZ78" i="19"/>
  <c r="CZ79" i="19"/>
  <c r="CZ80" i="19"/>
  <c r="CZ81" i="19"/>
  <c r="CZ82" i="19"/>
  <c r="CZ83" i="19"/>
  <c r="CZ84" i="19"/>
  <c r="CZ85" i="19"/>
  <c r="CZ86" i="19"/>
  <c r="CZ87" i="19"/>
  <c r="CZ88" i="19"/>
  <c r="CZ89" i="19"/>
  <c r="CZ90" i="19"/>
  <c r="CZ6" i="19"/>
  <c r="CU7" i="19"/>
  <c r="CU8" i="19"/>
  <c r="CU9" i="19"/>
  <c r="CU10" i="19"/>
  <c r="CU11" i="19"/>
  <c r="CU12" i="19"/>
  <c r="CU13" i="19"/>
  <c r="CU14" i="19"/>
  <c r="CU15" i="19"/>
  <c r="CU16" i="19"/>
  <c r="CU17" i="19"/>
  <c r="CU18" i="19"/>
  <c r="CU19" i="19"/>
  <c r="CU20" i="19"/>
  <c r="CU21" i="19"/>
  <c r="CU22" i="19"/>
  <c r="CU23" i="19"/>
  <c r="CU24" i="19"/>
  <c r="CU25" i="19"/>
  <c r="CU26" i="19"/>
  <c r="CU27" i="19"/>
  <c r="CU28" i="19"/>
  <c r="CU29" i="19"/>
  <c r="CU30" i="19"/>
  <c r="CU31" i="19"/>
  <c r="CU32" i="19"/>
  <c r="CU33" i="19"/>
  <c r="CU34" i="19"/>
  <c r="CU35" i="19"/>
  <c r="CU36" i="19"/>
  <c r="CU37" i="19"/>
  <c r="CU38" i="19"/>
  <c r="CU39" i="19"/>
  <c r="CU40" i="19"/>
  <c r="CU41" i="19"/>
  <c r="CU42" i="19"/>
  <c r="CU43" i="19"/>
  <c r="CU44" i="19"/>
  <c r="CU45" i="19"/>
  <c r="CU46" i="19"/>
  <c r="CU47" i="19"/>
  <c r="CU48" i="19"/>
  <c r="CU49" i="19"/>
  <c r="CU50" i="19"/>
  <c r="CU51" i="19"/>
  <c r="CU52" i="19"/>
  <c r="CU53" i="19"/>
  <c r="CU54" i="19"/>
  <c r="CU55" i="19"/>
  <c r="CU56" i="19"/>
  <c r="CU57" i="19"/>
  <c r="CU58" i="19"/>
  <c r="CU59" i="19"/>
  <c r="CU60" i="19"/>
  <c r="CU61" i="19"/>
  <c r="CU62" i="19"/>
  <c r="CU63" i="19"/>
  <c r="CU64" i="19"/>
  <c r="CU65" i="19"/>
  <c r="CU66" i="19"/>
  <c r="CU67" i="19"/>
  <c r="CU68" i="19"/>
  <c r="CU69" i="19"/>
  <c r="CU70" i="19"/>
  <c r="CU71" i="19"/>
  <c r="CU72" i="19"/>
  <c r="CU73" i="19"/>
  <c r="CU74" i="19"/>
  <c r="CU75" i="19"/>
  <c r="CU76" i="19"/>
  <c r="CU77" i="19"/>
  <c r="CU78" i="19"/>
  <c r="CU79" i="19"/>
  <c r="CU80" i="19"/>
  <c r="CU81" i="19"/>
  <c r="CU82" i="19"/>
  <c r="CU83" i="19"/>
  <c r="CU84" i="19"/>
  <c r="CU85" i="19"/>
  <c r="CU86" i="19"/>
  <c r="CU87" i="19"/>
  <c r="CU88" i="19"/>
  <c r="CU89" i="19"/>
  <c r="CU90" i="19"/>
  <c r="CU6" i="19"/>
  <c r="CR84" i="19"/>
  <c r="CR85" i="19"/>
  <c r="CR86" i="19"/>
  <c r="CR87" i="19"/>
  <c r="CR88" i="19"/>
  <c r="CR89" i="19"/>
  <c r="CR90" i="19"/>
  <c r="CR7" i="19"/>
  <c r="CR8" i="19"/>
  <c r="CR9" i="19"/>
  <c r="CR10" i="19"/>
  <c r="CR11" i="19"/>
  <c r="CR12" i="19"/>
  <c r="CR13" i="19"/>
  <c r="CR14" i="19"/>
  <c r="CR15" i="19"/>
  <c r="CR16" i="19"/>
  <c r="CR17" i="19"/>
  <c r="CR18" i="19"/>
  <c r="CR19" i="19"/>
  <c r="CR20" i="19"/>
  <c r="CR21" i="19"/>
  <c r="CR22" i="19"/>
  <c r="CR23" i="19"/>
  <c r="CR24" i="19"/>
  <c r="CR25" i="19"/>
  <c r="CR26" i="19"/>
  <c r="CR27" i="19"/>
  <c r="CR28" i="19"/>
  <c r="CR29" i="19"/>
  <c r="CR30" i="19"/>
  <c r="CR31" i="19"/>
  <c r="CR32" i="19"/>
  <c r="CR33" i="19"/>
  <c r="CR34" i="19"/>
  <c r="CR35" i="19"/>
  <c r="CR36" i="19"/>
  <c r="CR37" i="19"/>
  <c r="CR38" i="19"/>
  <c r="CR39" i="19"/>
  <c r="CR40" i="19"/>
  <c r="CR41" i="19"/>
  <c r="CR42" i="19"/>
  <c r="CR43" i="19"/>
  <c r="CR44" i="19"/>
  <c r="CR45" i="19"/>
  <c r="CR46" i="19"/>
  <c r="CR47" i="19"/>
  <c r="CR48" i="19"/>
  <c r="CR49" i="19"/>
  <c r="CR50" i="19"/>
  <c r="CR51" i="19"/>
  <c r="CR52" i="19"/>
  <c r="CR53" i="19"/>
  <c r="CR54" i="19"/>
  <c r="CR55" i="19"/>
  <c r="CR56" i="19"/>
  <c r="CR57" i="19"/>
  <c r="CR58" i="19"/>
  <c r="CR59" i="19"/>
  <c r="CR60" i="19"/>
  <c r="CR61" i="19"/>
  <c r="CR62" i="19"/>
  <c r="CR63" i="19"/>
  <c r="CR64" i="19"/>
  <c r="CR65" i="19"/>
  <c r="CR66" i="19"/>
  <c r="CR67" i="19"/>
  <c r="CR68" i="19"/>
  <c r="CR69" i="19"/>
  <c r="CR70" i="19"/>
  <c r="CR71" i="19"/>
  <c r="CR72" i="19"/>
  <c r="CR73" i="19"/>
  <c r="CR74" i="19"/>
  <c r="CR75" i="19"/>
  <c r="CR76" i="19"/>
  <c r="CR77" i="19"/>
  <c r="CR78" i="19"/>
  <c r="CR79" i="19"/>
  <c r="CR80" i="19"/>
  <c r="CR81" i="19"/>
  <c r="CR82" i="19"/>
  <c r="CR83" i="19"/>
  <c r="CR6" i="19"/>
  <c r="CO7" i="19"/>
  <c r="CO8" i="19"/>
  <c r="CO9" i="19"/>
  <c r="CO10" i="19"/>
  <c r="CO11" i="19"/>
  <c r="CO12" i="19"/>
  <c r="CO13" i="19"/>
  <c r="CO14" i="19"/>
  <c r="CO15" i="19"/>
  <c r="CO16" i="19"/>
  <c r="CO17" i="19"/>
  <c r="CO18" i="19"/>
  <c r="CO19" i="19"/>
  <c r="CO20" i="19"/>
  <c r="CO21" i="19"/>
  <c r="CO22" i="19"/>
  <c r="CO23" i="19"/>
  <c r="CO24" i="19"/>
  <c r="CO25" i="19"/>
  <c r="CO26" i="19"/>
  <c r="CO27" i="19"/>
  <c r="CO28" i="19"/>
  <c r="CO29" i="19"/>
  <c r="CO30" i="19"/>
  <c r="CO31" i="19"/>
  <c r="CO32" i="19"/>
  <c r="CO33" i="19"/>
  <c r="CO34" i="19"/>
  <c r="CO35" i="19"/>
  <c r="CO36" i="19"/>
  <c r="CO37" i="19"/>
  <c r="CO38" i="19"/>
  <c r="CO39" i="19"/>
  <c r="CO40" i="19"/>
  <c r="CO41" i="19"/>
  <c r="CO42" i="19"/>
  <c r="CO43" i="19"/>
  <c r="CO44" i="19"/>
  <c r="CO45" i="19"/>
  <c r="CO46" i="19"/>
  <c r="CO47" i="19"/>
  <c r="CO48" i="19"/>
  <c r="CO49" i="19"/>
  <c r="CO50" i="19"/>
  <c r="CO51" i="19"/>
  <c r="CO52" i="19"/>
  <c r="CO53" i="19"/>
  <c r="CO54" i="19"/>
  <c r="CO55" i="19"/>
  <c r="CO56" i="19"/>
  <c r="CO57" i="19"/>
  <c r="CO58" i="19"/>
  <c r="CO59" i="19"/>
  <c r="CO60" i="19"/>
  <c r="CO61" i="19"/>
  <c r="CO62" i="19"/>
  <c r="CO63" i="19"/>
  <c r="CO64" i="19"/>
  <c r="CO65" i="19"/>
  <c r="CO66" i="19"/>
  <c r="CO67" i="19"/>
  <c r="CO68" i="19"/>
  <c r="CO69" i="19"/>
  <c r="CO70" i="19"/>
  <c r="CO71" i="19"/>
  <c r="CO72" i="19"/>
  <c r="CO73" i="19"/>
  <c r="CO74" i="19"/>
  <c r="CO75" i="19"/>
  <c r="CO76" i="19"/>
  <c r="CO77" i="19"/>
  <c r="CO78" i="19"/>
  <c r="CO79" i="19"/>
  <c r="CO80" i="19"/>
  <c r="CO81" i="19"/>
  <c r="CO82" i="19"/>
  <c r="CO83" i="19"/>
  <c r="CO84" i="19"/>
  <c r="CO85" i="19"/>
  <c r="CO86" i="19"/>
  <c r="CO87" i="19"/>
  <c r="CO88" i="19"/>
  <c r="CO89" i="19"/>
  <c r="CO90" i="19"/>
  <c r="CO6" i="19"/>
  <c r="CJ7" i="19"/>
  <c r="CJ8" i="19"/>
  <c r="CJ9" i="19"/>
  <c r="CJ10" i="19"/>
  <c r="CJ11" i="19"/>
  <c r="CJ12" i="19"/>
  <c r="CJ13" i="19"/>
  <c r="CJ14" i="19"/>
  <c r="CJ15" i="19"/>
  <c r="CJ16" i="19"/>
  <c r="CJ17" i="19"/>
  <c r="CJ18" i="19"/>
  <c r="CJ19" i="19"/>
  <c r="CJ20" i="19"/>
  <c r="CJ21" i="19"/>
  <c r="CJ22" i="19"/>
  <c r="CJ23" i="19"/>
  <c r="CJ24" i="19"/>
  <c r="CJ25" i="19"/>
  <c r="CJ26" i="19"/>
  <c r="CJ27" i="19"/>
  <c r="CJ28" i="19"/>
  <c r="CJ29" i="19"/>
  <c r="CJ30" i="19"/>
  <c r="CJ31" i="19"/>
  <c r="CJ32" i="19"/>
  <c r="CJ33" i="19"/>
  <c r="CJ34" i="19"/>
  <c r="CJ35" i="19"/>
  <c r="CJ36" i="19"/>
  <c r="CJ37" i="19"/>
  <c r="CJ38" i="19"/>
  <c r="CJ39" i="19"/>
  <c r="CJ40" i="19"/>
  <c r="CJ41" i="19"/>
  <c r="CJ42" i="19"/>
  <c r="CJ43" i="19"/>
  <c r="CJ44" i="19"/>
  <c r="CJ45" i="19"/>
  <c r="CJ46" i="19"/>
  <c r="CJ47" i="19"/>
  <c r="CJ48" i="19"/>
  <c r="CJ49" i="19"/>
  <c r="CJ50" i="19"/>
  <c r="CJ51" i="19"/>
  <c r="CJ52" i="19"/>
  <c r="CJ53" i="19"/>
  <c r="CJ54" i="19"/>
  <c r="CJ55" i="19"/>
  <c r="CJ56" i="19"/>
  <c r="CJ57" i="19"/>
  <c r="CJ58" i="19"/>
  <c r="CJ59" i="19"/>
  <c r="CJ60" i="19"/>
  <c r="CJ61" i="19"/>
  <c r="CJ62" i="19"/>
  <c r="CJ63" i="19"/>
  <c r="CJ64" i="19"/>
  <c r="CJ65" i="19"/>
  <c r="CJ66" i="19"/>
  <c r="CJ67" i="19"/>
  <c r="CJ68" i="19"/>
  <c r="CJ69" i="19"/>
  <c r="CJ70" i="19"/>
  <c r="CJ71" i="19"/>
  <c r="CJ72" i="19"/>
  <c r="CJ73" i="19"/>
  <c r="CJ74" i="19"/>
  <c r="CJ75" i="19"/>
  <c r="CJ76" i="19"/>
  <c r="CJ77" i="19"/>
  <c r="CJ78" i="19"/>
  <c r="CJ79" i="19"/>
  <c r="CJ80" i="19"/>
  <c r="CJ81" i="19"/>
  <c r="CJ82" i="19"/>
  <c r="CJ83" i="19"/>
  <c r="CJ84" i="19"/>
  <c r="CJ85" i="19"/>
  <c r="CJ86" i="19"/>
  <c r="CJ87" i="19"/>
  <c r="CJ88" i="19"/>
  <c r="CJ89" i="19"/>
  <c r="CJ90" i="19"/>
  <c r="CJ6" i="19"/>
  <c r="CG7" i="19"/>
  <c r="CG8" i="19"/>
  <c r="CG9" i="19"/>
  <c r="CG10" i="19"/>
  <c r="CG11" i="19"/>
  <c r="CG12" i="19"/>
  <c r="CG13" i="19"/>
  <c r="CG14" i="19"/>
  <c r="CG15" i="19"/>
  <c r="CG16" i="19"/>
  <c r="CG17" i="19"/>
  <c r="CG18" i="19"/>
  <c r="CG19" i="19"/>
  <c r="CG20" i="19"/>
  <c r="CG21" i="19"/>
  <c r="CG22" i="19"/>
  <c r="CG23" i="19"/>
  <c r="CG24" i="19"/>
  <c r="CG25" i="19"/>
  <c r="CG26" i="19"/>
  <c r="CG27" i="19"/>
  <c r="CG28" i="19"/>
  <c r="CG29" i="19"/>
  <c r="CG30" i="19"/>
  <c r="CG31" i="19"/>
  <c r="CG32" i="19"/>
  <c r="CG33" i="19"/>
  <c r="CG34" i="19"/>
  <c r="CG35" i="19"/>
  <c r="CG36" i="19"/>
  <c r="CG37" i="19"/>
  <c r="CG38" i="19"/>
  <c r="CG39" i="19"/>
  <c r="CG40" i="19"/>
  <c r="CG41" i="19"/>
  <c r="CG42" i="19"/>
  <c r="CG43" i="19"/>
  <c r="CG44" i="19"/>
  <c r="CG45" i="19"/>
  <c r="CG46" i="19"/>
  <c r="CG47" i="19"/>
  <c r="CG48" i="19"/>
  <c r="CG49" i="19"/>
  <c r="CG50" i="19"/>
  <c r="CG51" i="19"/>
  <c r="CG52" i="19"/>
  <c r="CG53" i="19"/>
  <c r="CG54" i="19"/>
  <c r="CG55" i="19"/>
  <c r="CG56" i="19"/>
  <c r="CG57" i="19"/>
  <c r="CG58" i="19"/>
  <c r="CG59" i="19"/>
  <c r="CG60" i="19"/>
  <c r="CG61" i="19"/>
  <c r="CG62" i="19"/>
  <c r="CG63" i="19"/>
  <c r="CG64" i="19"/>
  <c r="CG65" i="19"/>
  <c r="CG66" i="19"/>
  <c r="CG67" i="19"/>
  <c r="CG68" i="19"/>
  <c r="CG69" i="19"/>
  <c r="CG70" i="19"/>
  <c r="CG71" i="19"/>
  <c r="CG72" i="19"/>
  <c r="CG73" i="19"/>
  <c r="CG74" i="19"/>
  <c r="CG75" i="19"/>
  <c r="CG76" i="19"/>
  <c r="CG77" i="19"/>
  <c r="CG78" i="19"/>
  <c r="CG79" i="19"/>
  <c r="CG80" i="19"/>
  <c r="CG81" i="19"/>
  <c r="CG82" i="19"/>
  <c r="CG83" i="19"/>
  <c r="CG84" i="19"/>
  <c r="CG85" i="19"/>
  <c r="CG86" i="19"/>
  <c r="CG87" i="19"/>
  <c r="CG88" i="19"/>
  <c r="CG89" i="19"/>
  <c r="CG90" i="19"/>
  <c r="CG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4" i="19"/>
  <c r="CD25" i="19"/>
  <c r="CD26" i="19"/>
  <c r="CD27" i="19"/>
  <c r="CD28" i="19"/>
  <c r="CD29" i="19"/>
  <c r="CD30" i="19"/>
  <c r="CD31" i="19"/>
  <c r="CD32" i="19"/>
  <c r="CD33" i="19"/>
  <c r="CD34" i="19"/>
  <c r="CD35" i="19"/>
  <c r="CD36" i="19"/>
  <c r="CD37" i="19"/>
  <c r="CD38" i="19"/>
  <c r="CD39" i="19"/>
  <c r="CD40" i="19"/>
  <c r="CD41" i="19"/>
  <c r="CD42" i="19"/>
  <c r="CD43" i="19"/>
  <c r="CD44" i="19"/>
  <c r="CD45" i="19"/>
  <c r="CD46" i="19"/>
  <c r="CD47" i="19"/>
  <c r="CD48" i="19"/>
  <c r="CD49" i="19"/>
  <c r="CD50" i="19"/>
  <c r="CD51" i="19"/>
  <c r="CD52" i="19"/>
  <c r="CD53" i="19"/>
  <c r="CD54" i="19"/>
  <c r="CD55" i="19"/>
  <c r="CD56" i="19"/>
  <c r="CD57" i="19"/>
  <c r="CD58" i="19"/>
  <c r="CD59" i="19"/>
  <c r="CD60" i="19"/>
  <c r="CD61" i="19"/>
  <c r="CD62" i="19"/>
  <c r="CD63" i="19"/>
  <c r="CD64" i="19"/>
  <c r="CD65" i="19"/>
  <c r="CD66" i="19"/>
  <c r="CD67" i="19"/>
  <c r="CD68" i="19"/>
  <c r="CD69" i="19"/>
  <c r="CD70" i="19"/>
  <c r="CD71" i="19"/>
  <c r="CD72" i="19"/>
  <c r="CD73" i="19"/>
  <c r="CD74" i="19"/>
  <c r="CD75" i="19"/>
  <c r="CD76" i="19"/>
  <c r="CD77" i="19"/>
  <c r="CD78" i="19"/>
  <c r="CD79" i="19"/>
  <c r="CD80" i="19"/>
  <c r="CD81" i="19"/>
  <c r="CD82" i="19"/>
  <c r="CD83" i="19"/>
  <c r="CD84" i="19"/>
  <c r="CD85" i="19"/>
  <c r="CD86" i="19"/>
  <c r="CD87" i="19"/>
  <c r="CD88" i="19"/>
  <c r="CD89" i="19"/>
  <c r="CD90" i="19"/>
  <c r="CD6" i="19"/>
  <c r="CA84" i="19"/>
  <c r="CA85" i="19"/>
  <c r="CA86" i="19"/>
  <c r="CA87" i="19"/>
  <c r="CA88" i="19"/>
  <c r="CA89" i="19"/>
  <c r="CA90" i="19"/>
  <c r="CA7" i="19"/>
  <c r="CA8" i="19"/>
  <c r="CA9" i="19"/>
  <c r="CA10" i="19"/>
  <c r="CA11" i="19"/>
  <c r="CA12" i="19"/>
  <c r="CA13" i="19"/>
  <c r="CA14" i="19"/>
  <c r="CA15" i="19"/>
  <c r="CA16" i="19"/>
  <c r="CA17" i="19"/>
  <c r="CA18" i="19"/>
  <c r="CA19" i="19"/>
  <c r="CA20" i="19"/>
  <c r="CA21" i="19"/>
  <c r="CA22" i="19"/>
  <c r="CA23" i="19"/>
  <c r="CA24" i="19"/>
  <c r="CA25" i="19"/>
  <c r="CA26" i="19"/>
  <c r="CA27" i="19"/>
  <c r="CA28" i="19"/>
  <c r="CA29" i="19"/>
  <c r="CA30" i="19"/>
  <c r="CA31" i="19"/>
  <c r="CA32" i="19"/>
  <c r="CA33" i="19"/>
  <c r="CA34" i="19"/>
  <c r="CA35" i="19"/>
  <c r="CA36" i="19"/>
  <c r="CA37" i="19"/>
  <c r="CA38" i="19"/>
  <c r="CA39" i="19"/>
  <c r="CA40" i="19"/>
  <c r="CA41" i="19"/>
  <c r="CA42" i="19"/>
  <c r="CA43" i="19"/>
  <c r="CA44" i="19"/>
  <c r="CA45" i="19"/>
  <c r="CA46" i="19"/>
  <c r="CA47" i="19"/>
  <c r="CA48" i="19"/>
  <c r="CA49" i="19"/>
  <c r="CA50" i="19"/>
  <c r="CA51" i="19"/>
  <c r="CA52" i="19"/>
  <c r="CA53" i="19"/>
  <c r="CA54" i="19"/>
  <c r="CA55" i="19"/>
  <c r="CA56" i="19"/>
  <c r="CA57" i="19"/>
  <c r="CA58" i="19"/>
  <c r="CA59" i="19"/>
  <c r="CA60" i="19"/>
  <c r="CA61" i="19"/>
  <c r="CA62" i="19"/>
  <c r="CA63" i="19"/>
  <c r="CA64" i="19"/>
  <c r="CA65" i="19"/>
  <c r="CA66" i="19"/>
  <c r="CA67" i="19"/>
  <c r="CA68" i="19"/>
  <c r="CA69" i="19"/>
  <c r="CA70" i="19"/>
  <c r="CA71" i="19"/>
  <c r="CA72" i="19"/>
  <c r="CA73" i="19"/>
  <c r="CA74" i="19"/>
  <c r="CA75" i="19"/>
  <c r="CA76" i="19"/>
  <c r="CA77" i="19"/>
  <c r="CA78" i="19"/>
  <c r="CA79" i="19"/>
  <c r="CA80" i="19"/>
  <c r="CA81" i="19"/>
  <c r="CA82" i="19"/>
  <c r="CA83" i="19"/>
  <c r="CA6" i="19"/>
  <c r="BX7" i="19"/>
  <c r="BX8" i="19"/>
  <c r="BX9" i="19"/>
  <c r="BX10" i="19"/>
  <c r="BX11" i="19"/>
  <c r="BX12" i="19"/>
  <c r="BX13" i="19"/>
  <c r="BX14" i="19"/>
  <c r="BX15" i="19"/>
  <c r="BX16" i="19"/>
  <c r="BX17" i="19"/>
  <c r="BX18" i="19"/>
  <c r="BX19" i="19"/>
  <c r="BX20" i="19"/>
  <c r="BX21" i="19"/>
  <c r="BX22" i="19"/>
  <c r="BX23" i="19"/>
  <c r="BX24" i="19"/>
  <c r="BX25" i="19"/>
  <c r="BX26" i="19"/>
  <c r="BX27" i="19"/>
  <c r="BX28" i="19"/>
  <c r="BX29" i="19"/>
  <c r="BX30" i="19"/>
  <c r="BX31" i="19"/>
  <c r="BX32" i="19"/>
  <c r="BX33" i="19"/>
  <c r="BX34" i="19"/>
  <c r="BX35" i="19"/>
  <c r="BX36" i="19"/>
  <c r="BX37" i="19"/>
  <c r="BX38" i="19"/>
  <c r="BX39" i="19"/>
  <c r="BX40" i="19"/>
  <c r="BX41" i="19"/>
  <c r="BX42" i="19"/>
  <c r="BX43" i="19"/>
  <c r="BX44" i="19"/>
  <c r="BX45" i="19"/>
  <c r="BX46" i="19"/>
  <c r="BX47" i="19"/>
  <c r="BX48" i="19"/>
  <c r="BX49" i="19"/>
  <c r="BX50" i="19"/>
  <c r="BX51" i="19"/>
  <c r="BX52" i="19"/>
  <c r="BX53" i="19"/>
  <c r="BX54" i="19"/>
  <c r="BX55" i="19"/>
  <c r="BX56" i="19"/>
  <c r="BX57" i="19"/>
  <c r="BX58" i="19"/>
  <c r="BX59" i="19"/>
  <c r="BX60" i="19"/>
  <c r="BX61" i="19"/>
  <c r="BX62" i="19"/>
  <c r="BX63" i="19"/>
  <c r="BX64" i="19"/>
  <c r="BX65" i="19"/>
  <c r="BX66" i="19"/>
  <c r="BX67" i="19"/>
  <c r="BX68" i="19"/>
  <c r="BX69" i="19"/>
  <c r="BX70" i="19"/>
  <c r="BX71" i="19"/>
  <c r="BX72" i="19"/>
  <c r="BX73" i="19"/>
  <c r="BX74" i="19"/>
  <c r="BX75" i="19"/>
  <c r="BX76" i="19"/>
  <c r="BX77" i="19"/>
  <c r="BX78" i="19"/>
  <c r="BX79" i="19"/>
  <c r="BX80" i="19"/>
  <c r="BX81" i="19"/>
  <c r="BX82" i="19"/>
  <c r="BX83" i="19"/>
  <c r="BX84" i="19"/>
  <c r="BX85" i="19"/>
  <c r="BX86" i="19"/>
  <c r="BX87" i="19"/>
  <c r="BX88" i="19"/>
  <c r="BX89" i="19"/>
  <c r="BX90" i="19"/>
  <c r="BX6" i="19"/>
  <c r="BS33" i="19"/>
  <c r="BS7" i="19"/>
  <c r="BS8" i="19"/>
  <c r="BS9" i="19"/>
  <c r="BS10" i="19"/>
  <c r="BS11" i="19"/>
  <c r="BS12" i="19"/>
  <c r="BS13" i="19"/>
  <c r="BS14" i="19"/>
  <c r="BS15" i="19"/>
  <c r="BS16" i="19"/>
  <c r="BS17" i="19"/>
  <c r="BS18" i="19"/>
  <c r="BS19" i="19"/>
  <c r="BS20" i="19"/>
  <c r="BS21" i="19"/>
  <c r="BS22" i="19"/>
  <c r="BS23" i="19"/>
  <c r="BS24" i="19"/>
  <c r="BS25" i="19"/>
  <c r="BS26" i="19"/>
  <c r="BS27" i="19"/>
  <c r="BS28" i="19"/>
  <c r="BS29" i="19"/>
  <c r="BS30" i="19"/>
  <c r="BS31" i="19"/>
  <c r="BS32" i="19"/>
  <c r="BS34" i="19"/>
  <c r="BS35" i="19"/>
  <c r="BS36" i="19"/>
  <c r="BS37" i="19"/>
  <c r="BS38" i="19"/>
  <c r="BS39" i="19"/>
  <c r="BS40" i="19"/>
  <c r="BS41" i="19"/>
  <c r="BS42" i="19"/>
  <c r="BS43" i="19"/>
  <c r="BS44" i="19"/>
  <c r="BS45" i="19"/>
  <c r="BS46" i="19"/>
  <c r="BS47" i="19"/>
  <c r="BS48" i="19"/>
  <c r="BS49" i="19"/>
  <c r="BS50" i="19"/>
  <c r="BS51" i="19"/>
  <c r="BS52" i="19"/>
  <c r="BS53" i="19"/>
  <c r="BS54" i="19"/>
  <c r="BS55" i="19"/>
  <c r="BS56" i="19"/>
  <c r="BS57" i="19"/>
  <c r="BS58" i="19"/>
  <c r="BS59" i="19"/>
  <c r="BS60" i="19"/>
  <c r="BS61" i="19"/>
  <c r="BS62" i="19"/>
  <c r="BS63" i="19"/>
  <c r="BS64" i="19"/>
  <c r="BS65" i="19"/>
  <c r="BS66" i="19"/>
  <c r="BS67" i="19"/>
  <c r="BS68" i="19"/>
  <c r="BS69" i="19"/>
  <c r="BS70" i="19"/>
  <c r="BS71" i="19"/>
  <c r="BS72" i="19"/>
  <c r="BS73" i="19"/>
  <c r="BS74" i="19"/>
  <c r="BS75" i="19"/>
  <c r="BS76" i="19"/>
  <c r="BS77" i="19"/>
  <c r="BS78" i="19"/>
  <c r="BS79" i="19"/>
  <c r="BS80" i="19"/>
  <c r="BS81" i="19"/>
  <c r="BS82" i="19"/>
  <c r="BS83" i="19"/>
  <c r="BS84" i="19"/>
  <c r="BS85" i="19"/>
  <c r="BS86" i="19"/>
  <c r="BS87" i="19"/>
  <c r="BS88" i="19"/>
  <c r="BS89" i="19"/>
  <c r="BS90" i="19"/>
  <c r="BS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47" i="19"/>
  <c r="BP48" i="19"/>
  <c r="BP49" i="19"/>
  <c r="BP50" i="19"/>
  <c r="BP51" i="19"/>
  <c r="BP52" i="19"/>
  <c r="BP53" i="19"/>
  <c r="BP54" i="19"/>
  <c r="BP55" i="19"/>
  <c r="BP56" i="19"/>
  <c r="BP57" i="19"/>
  <c r="BP58" i="19"/>
  <c r="BP59" i="19"/>
  <c r="BP60" i="19"/>
  <c r="BP61" i="19"/>
  <c r="BP62" i="19"/>
  <c r="BP63" i="19"/>
  <c r="BP64" i="19"/>
  <c r="BP65" i="19"/>
  <c r="BP66" i="19"/>
  <c r="BP67" i="19"/>
  <c r="BP68" i="19"/>
  <c r="BP69" i="19"/>
  <c r="BP70" i="19"/>
  <c r="BP71" i="19"/>
  <c r="BP72" i="19"/>
  <c r="BP73" i="19"/>
  <c r="BP74" i="19"/>
  <c r="BP75" i="19"/>
  <c r="BP76" i="19"/>
  <c r="BP77" i="19"/>
  <c r="BP78" i="19"/>
  <c r="BP79" i="19"/>
  <c r="BP80" i="19"/>
  <c r="BP81" i="19"/>
  <c r="BP82" i="19"/>
  <c r="BP83" i="19"/>
  <c r="BP84" i="19"/>
  <c r="BP85" i="19"/>
  <c r="BP86" i="19"/>
  <c r="BP87" i="19"/>
  <c r="BP88" i="19"/>
  <c r="BP89" i="19"/>
  <c r="BP90" i="19"/>
  <c r="BP6" i="19"/>
  <c r="BM7" i="19"/>
  <c r="BM8" i="19"/>
  <c r="BM9" i="19"/>
  <c r="BM10" i="19"/>
  <c r="BM11" i="19"/>
  <c r="BM12" i="19"/>
  <c r="BM13" i="19"/>
  <c r="BM14" i="19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47" i="19"/>
  <c r="BM48" i="19"/>
  <c r="BM49" i="19"/>
  <c r="BM50" i="19"/>
  <c r="BM51" i="19"/>
  <c r="BM52" i="19"/>
  <c r="BM53" i="19"/>
  <c r="BM54" i="19"/>
  <c r="BM55" i="19"/>
  <c r="BM56" i="19"/>
  <c r="BM57" i="19"/>
  <c r="BM58" i="19"/>
  <c r="BM59" i="19"/>
  <c r="BM60" i="19"/>
  <c r="BM61" i="19"/>
  <c r="BM62" i="19"/>
  <c r="BM63" i="19"/>
  <c r="BM64" i="19"/>
  <c r="BM65" i="19"/>
  <c r="BM66" i="19"/>
  <c r="BM67" i="19"/>
  <c r="BM68" i="19"/>
  <c r="BM69" i="19"/>
  <c r="BM70" i="19"/>
  <c r="BM71" i="19"/>
  <c r="BM72" i="19"/>
  <c r="BM73" i="19"/>
  <c r="BM74" i="19"/>
  <c r="BM75" i="19"/>
  <c r="BM76" i="19"/>
  <c r="BM77" i="19"/>
  <c r="BM78" i="19"/>
  <c r="BM79" i="19"/>
  <c r="BM80" i="19"/>
  <c r="BM81" i="19"/>
  <c r="BM82" i="19"/>
  <c r="BM83" i="19"/>
  <c r="BM84" i="19"/>
  <c r="BM85" i="19"/>
  <c r="BM86" i="19"/>
  <c r="BM87" i="19"/>
  <c r="BM88" i="19"/>
  <c r="BM89" i="19"/>
  <c r="BM90" i="19"/>
  <c r="BM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5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5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71" i="19"/>
  <c r="BJ72" i="19"/>
  <c r="BJ73" i="19"/>
  <c r="BJ74" i="19"/>
  <c r="BJ75" i="19"/>
  <c r="BJ76" i="19"/>
  <c r="BJ77" i="19"/>
  <c r="BJ78" i="19"/>
  <c r="BJ79" i="19"/>
  <c r="BJ80" i="19"/>
  <c r="BJ81" i="19"/>
  <c r="BJ82" i="19"/>
  <c r="BJ83" i="19"/>
  <c r="BJ84" i="19"/>
  <c r="BJ85" i="19"/>
  <c r="BJ86" i="19"/>
  <c r="BJ87" i="19"/>
  <c r="BJ88" i="19"/>
  <c r="BJ89" i="19"/>
  <c r="BJ90" i="19"/>
  <c r="BJ6" i="19"/>
  <c r="BG7" i="19"/>
  <c r="BG8" i="19"/>
  <c r="BG9" i="19"/>
  <c r="BG10" i="19"/>
  <c r="BG11" i="19"/>
  <c r="BG12" i="19"/>
  <c r="BG13" i="19"/>
  <c r="BG14" i="19"/>
  <c r="BG15" i="19"/>
  <c r="BG16" i="19"/>
  <c r="BG17" i="19"/>
  <c r="BG18" i="19"/>
  <c r="BG19" i="19"/>
  <c r="BG20" i="19"/>
  <c r="BG21" i="19"/>
  <c r="BG22" i="19"/>
  <c r="BG23" i="19"/>
  <c r="BG24" i="19"/>
  <c r="BG25" i="19"/>
  <c r="BG26" i="19"/>
  <c r="BG27" i="19"/>
  <c r="BG28" i="19"/>
  <c r="BG29" i="19"/>
  <c r="BG30" i="19"/>
  <c r="BG31" i="19"/>
  <c r="BG32" i="19"/>
  <c r="BG33" i="19"/>
  <c r="BG34" i="19"/>
  <c r="BG35" i="19"/>
  <c r="BG36" i="19"/>
  <c r="BG37" i="19"/>
  <c r="BG38" i="19"/>
  <c r="BG39" i="19"/>
  <c r="BG40" i="19"/>
  <c r="BG41" i="19"/>
  <c r="BG42" i="19"/>
  <c r="BG43" i="19"/>
  <c r="BG44" i="19"/>
  <c r="BG45" i="19"/>
  <c r="BG46" i="19"/>
  <c r="BG47" i="19"/>
  <c r="BG48" i="19"/>
  <c r="BG49" i="19"/>
  <c r="BG50" i="19"/>
  <c r="BG51" i="19"/>
  <c r="BG52" i="19"/>
  <c r="BG53" i="19"/>
  <c r="BG54" i="19"/>
  <c r="BG55" i="19"/>
  <c r="BG56" i="19"/>
  <c r="BG57" i="19"/>
  <c r="BG58" i="19"/>
  <c r="BG59" i="19"/>
  <c r="BG60" i="19"/>
  <c r="BG61" i="19"/>
  <c r="BG62" i="19"/>
  <c r="BG63" i="19"/>
  <c r="BG64" i="19"/>
  <c r="BG65" i="19"/>
  <c r="BG66" i="19"/>
  <c r="BG67" i="19"/>
  <c r="BG68" i="19"/>
  <c r="BG69" i="19"/>
  <c r="BG70" i="19"/>
  <c r="BG71" i="19"/>
  <c r="BG72" i="19"/>
  <c r="BG73" i="19"/>
  <c r="BG74" i="19"/>
  <c r="BG75" i="19"/>
  <c r="BG76" i="19"/>
  <c r="BG77" i="19"/>
  <c r="BG78" i="19"/>
  <c r="BG79" i="19"/>
  <c r="BG80" i="19"/>
  <c r="BG81" i="19"/>
  <c r="BG82" i="19"/>
  <c r="BG83" i="19"/>
  <c r="BG84" i="19"/>
  <c r="BG85" i="19"/>
  <c r="BG86" i="19"/>
  <c r="BG87" i="19"/>
  <c r="BG88" i="19"/>
  <c r="BG89" i="19"/>
  <c r="BG90" i="19"/>
  <c r="BG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6" i="19"/>
  <c r="AW27" i="19"/>
  <c r="AW7" i="19"/>
  <c r="AW8" i="19"/>
  <c r="AW9" i="19"/>
  <c r="AW10" i="19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8" i="19"/>
  <c r="AW29" i="19"/>
  <c r="AW30" i="19"/>
  <c r="AW31" i="19"/>
  <c r="AW32" i="19"/>
  <c r="AW33" i="19"/>
  <c r="AW34" i="19"/>
  <c r="AW35" i="19"/>
  <c r="AW36" i="19"/>
  <c r="AW37" i="19"/>
  <c r="AW38" i="19"/>
  <c r="AW39" i="19"/>
  <c r="AW40" i="19"/>
  <c r="AW41" i="19"/>
  <c r="AW42" i="19"/>
  <c r="AW43" i="19"/>
  <c r="AW44" i="19"/>
  <c r="AW45" i="19"/>
  <c r="AW46" i="19"/>
  <c r="AW47" i="19"/>
  <c r="AW48" i="19"/>
  <c r="AW49" i="19"/>
  <c r="AW50" i="19"/>
  <c r="AW51" i="19"/>
  <c r="AW52" i="19"/>
  <c r="AW53" i="19"/>
  <c r="AW54" i="19"/>
  <c r="AW55" i="19"/>
  <c r="AW56" i="19"/>
  <c r="AW57" i="19"/>
  <c r="AW58" i="19"/>
  <c r="AW59" i="19"/>
  <c r="AW60" i="19"/>
  <c r="AW61" i="19"/>
  <c r="AW62" i="19"/>
  <c r="AW63" i="19"/>
  <c r="AW64" i="19"/>
  <c r="AW65" i="19"/>
  <c r="AW66" i="19"/>
  <c r="AW67" i="19"/>
  <c r="AW68" i="19"/>
  <c r="AW69" i="19"/>
  <c r="AW70" i="19"/>
  <c r="AW71" i="19"/>
  <c r="AW72" i="19"/>
  <c r="AW73" i="19"/>
  <c r="AW74" i="19"/>
  <c r="AW75" i="19"/>
  <c r="AW76" i="19"/>
  <c r="AW77" i="19"/>
  <c r="AW78" i="19"/>
  <c r="AW79" i="19"/>
  <c r="AW80" i="19"/>
  <c r="AW81" i="19"/>
  <c r="AW82" i="19"/>
  <c r="AW83" i="19"/>
  <c r="AW84" i="19"/>
  <c r="AW85" i="19"/>
  <c r="AW86" i="19"/>
  <c r="AW87" i="19"/>
  <c r="AW88" i="19"/>
  <c r="AW89" i="19"/>
  <c r="AW90" i="19"/>
  <c r="AW6" i="19"/>
  <c r="AT7" i="19"/>
  <c r="AT8" i="19"/>
  <c r="AT9" i="19"/>
  <c r="AT10" i="19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3" i="19"/>
  <c r="AT24" i="19"/>
  <c r="AT25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6" i="19"/>
  <c r="AQ7" i="19"/>
  <c r="AQ8" i="19"/>
  <c r="AQ9" i="19"/>
  <c r="AQ10" i="19"/>
  <c r="AQ11" i="19"/>
  <c r="AQ12" i="19"/>
  <c r="AQ13" i="19"/>
  <c r="AQ14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Q35" i="19"/>
  <c r="AQ36" i="19"/>
  <c r="AQ37" i="19"/>
  <c r="AQ38" i="19"/>
  <c r="AQ39" i="19"/>
  <c r="AQ40" i="19"/>
  <c r="AQ41" i="19"/>
  <c r="AQ42" i="19"/>
  <c r="AQ43" i="19"/>
  <c r="AQ44" i="19"/>
  <c r="AQ45" i="19"/>
  <c r="AQ46" i="19"/>
  <c r="AQ47" i="19"/>
  <c r="AQ48" i="19"/>
  <c r="AQ49" i="19"/>
  <c r="AQ50" i="19"/>
  <c r="AQ51" i="19"/>
  <c r="AQ52" i="19"/>
  <c r="AQ53" i="19"/>
  <c r="AQ54" i="19"/>
  <c r="AQ55" i="19"/>
  <c r="AQ56" i="19"/>
  <c r="AQ57" i="19"/>
  <c r="AQ58" i="19"/>
  <c r="AQ59" i="19"/>
  <c r="AQ60" i="19"/>
  <c r="AQ61" i="19"/>
  <c r="AQ62" i="19"/>
  <c r="AQ63" i="19"/>
  <c r="AQ64" i="19"/>
  <c r="AQ65" i="19"/>
  <c r="AQ66" i="19"/>
  <c r="AQ67" i="19"/>
  <c r="AQ68" i="19"/>
  <c r="AQ69" i="19"/>
  <c r="AQ70" i="19"/>
  <c r="AQ71" i="19"/>
  <c r="AQ72" i="19"/>
  <c r="AQ73" i="19"/>
  <c r="AQ74" i="19"/>
  <c r="AQ75" i="19"/>
  <c r="AQ76" i="19"/>
  <c r="AQ77" i="19"/>
  <c r="AQ78" i="19"/>
  <c r="AQ79" i="19"/>
  <c r="AQ80" i="19"/>
  <c r="AQ81" i="19"/>
  <c r="AQ82" i="19"/>
  <c r="AQ83" i="19"/>
  <c r="AQ84" i="19"/>
  <c r="AQ85" i="19"/>
  <c r="AQ86" i="19"/>
  <c r="AQ87" i="19"/>
  <c r="AQ88" i="19"/>
  <c r="AQ89" i="19"/>
  <c r="AQ90" i="19"/>
  <c r="AQ6" i="19"/>
  <c r="AN7" i="19"/>
  <c r="AN8" i="19"/>
  <c r="AN9" i="19"/>
  <c r="AN10" i="19"/>
  <c r="AN11" i="19"/>
  <c r="AN12" i="19"/>
  <c r="AN13" i="19"/>
  <c r="AN14" i="19"/>
  <c r="AN15" i="19"/>
  <c r="AN16" i="19"/>
  <c r="AN17" i="19"/>
  <c r="AN18" i="19"/>
  <c r="AN19" i="19"/>
  <c r="AN20" i="19"/>
  <c r="AN21" i="19"/>
  <c r="AN22" i="19"/>
  <c r="AN23" i="19"/>
  <c r="AN24" i="19"/>
  <c r="AN25" i="19"/>
  <c r="AN26" i="19"/>
  <c r="AN27" i="19"/>
  <c r="AN28" i="19"/>
  <c r="AN29" i="19"/>
  <c r="AN30" i="19"/>
  <c r="AN31" i="19"/>
  <c r="AN32" i="19"/>
  <c r="AN33" i="19"/>
  <c r="AN34" i="19"/>
  <c r="AN35" i="19"/>
  <c r="AN36" i="19"/>
  <c r="AN37" i="19"/>
  <c r="AN38" i="19"/>
  <c r="AN39" i="19"/>
  <c r="AN40" i="19"/>
  <c r="AN41" i="19"/>
  <c r="AN42" i="19"/>
  <c r="AN43" i="19"/>
  <c r="AN44" i="19"/>
  <c r="AN45" i="19"/>
  <c r="AN46" i="19"/>
  <c r="AN47" i="19"/>
  <c r="AN48" i="19"/>
  <c r="AN49" i="19"/>
  <c r="AN50" i="19"/>
  <c r="AN51" i="19"/>
  <c r="AN52" i="19"/>
  <c r="AN53" i="19"/>
  <c r="AN54" i="19"/>
  <c r="AN55" i="19"/>
  <c r="AN56" i="19"/>
  <c r="AN57" i="19"/>
  <c r="AN58" i="19"/>
  <c r="AN59" i="19"/>
  <c r="AN60" i="19"/>
  <c r="AN61" i="19"/>
  <c r="AN62" i="19"/>
  <c r="AN63" i="19"/>
  <c r="AN64" i="19"/>
  <c r="AN65" i="19"/>
  <c r="AN66" i="19"/>
  <c r="AN67" i="19"/>
  <c r="AN68" i="19"/>
  <c r="AN69" i="19"/>
  <c r="AN70" i="19"/>
  <c r="AN71" i="19"/>
  <c r="AN72" i="19"/>
  <c r="AN73" i="19"/>
  <c r="AN74" i="19"/>
  <c r="AN75" i="19"/>
  <c r="AN76" i="19"/>
  <c r="AN77" i="19"/>
  <c r="AN78" i="19"/>
  <c r="AN79" i="19"/>
  <c r="AN80" i="19"/>
  <c r="AN81" i="19"/>
  <c r="AN82" i="19"/>
  <c r="AN83" i="19"/>
  <c r="AN84" i="19"/>
  <c r="AN85" i="19"/>
  <c r="AN86" i="19"/>
  <c r="AN87" i="19"/>
  <c r="AN88" i="19"/>
  <c r="AN89" i="19"/>
  <c r="AN90" i="19"/>
  <c r="AN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6" i="19"/>
  <c r="Z90" i="16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7" i="19"/>
  <c r="AF28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6" i="19"/>
  <c r="FO6" i="17" l="1"/>
  <c r="BN6" i="17"/>
  <c r="B119" i="17"/>
  <c r="B118" i="17"/>
  <c r="AN114" i="17"/>
  <c r="AN115" i="17"/>
  <c r="AM115" i="17"/>
  <c r="AM114" i="17" s="1"/>
  <c r="AL115" i="17"/>
  <c r="AL114" i="17" s="1"/>
  <c r="AK115" i="17"/>
  <c r="AK114" i="17" s="1"/>
  <c r="AJ114" i="17"/>
  <c r="AJ115" i="17"/>
  <c r="AI115" i="17"/>
  <c r="AI114" i="17" s="1"/>
  <c r="FO7" i="17"/>
  <c r="FO8" i="17"/>
  <c r="FO9" i="17"/>
  <c r="FO10" i="17"/>
  <c r="FO11" i="17"/>
  <c r="FO12" i="17"/>
  <c r="FO13" i="17"/>
  <c r="FO14" i="17"/>
  <c r="FO15" i="17"/>
  <c r="FO16" i="17"/>
  <c r="FO17" i="17"/>
  <c r="FO18" i="17"/>
  <c r="FO19" i="17"/>
  <c r="FO20" i="17"/>
  <c r="FO21" i="17"/>
  <c r="FO22" i="17"/>
  <c r="FO23" i="17"/>
  <c r="FO24" i="17"/>
  <c r="FO25" i="17"/>
  <c r="FO26" i="17"/>
  <c r="FO27" i="17"/>
  <c r="FO28" i="17"/>
  <c r="FO29" i="17"/>
  <c r="FO30" i="17"/>
  <c r="FO31" i="17"/>
  <c r="FO32" i="17"/>
  <c r="FO33" i="17"/>
  <c r="FO34" i="17"/>
  <c r="FO35" i="17"/>
  <c r="FO36" i="17"/>
  <c r="FO37" i="17"/>
  <c r="FO38" i="17"/>
  <c r="FO39" i="17"/>
  <c r="FO40" i="17"/>
  <c r="FO41" i="17"/>
  <c r="FO42" i="17"/>
  <c r="FO43" i="17"/>
  <c r="FO44" i="17"/>
  <c r="FO45" i="17"/>
  <c r="FO46" i="17"/>
  <c r="FO47" i="17"/>
  <c r="FO48" i="17"/>
  <c r="FO49" i="17"/>
  <c r="FO50" i="17"/>
  <c r="FO51" i="17"/>
  <c r="FO52" i="17"/>
  <c r="FO53" i="17"/>
  <c r="FO54" i="17"/>
  <c r="FO55" i="17"/>
  <c r="FO56" i="17"/>
  <c r="FO57" i="17"/>
  <c r="FO58" i="17"/>
  <c r="FO59" i="17"/>
  <c r="FO60" i="17"/>
  <c r="FO61" i="17"/>
  <c r="FO62" i="17"/>
  <c r="FO63" i="17"/>
  <c r="FO64" i="17"/>
  <c r="FO65" i="17"/>
  <c r="FO66" i="17"/>
  <c r="FO67" i="17"/>
  <c r="FO68" i="17"/>
  <c r="FO69" i="17"/>
  <c r="FO70" i="17"/>
  <c r="FO71" i="17"/>
  <c r="FO72" i="17"/>
  <c r="FO73" i="17"/>
  <c r="FO74" i="17"/>
  <c r="FO75" i="17"/>
  <c r="FO76" i="17"/>
  <c r="FO77" i="17"/>
  <c r="FO78" i="17"/>
  <c r="FO79" i="17"/>
  <c r="FO80" i="17"/>
  <c r="FO81" i="17"/>
  <c r="FO82" i="17"/>
  <c r="FO83" i="17"/>
  <c r="FO84" i="17"/>
  <c r="FO85" i="17"/>
  <c r="FO86" i="17"/>
  <c r="FO87" i="17"/>
  <c r="FO88" i="17"/>
  <c r="FO89" i="17"/>
  <c r="FO90" i="17"/>
  <c r="FL90" i="17"/>
  <c r="FL7" i="17"/>
  <c r="FL8" i="17"/>
  <c r="FL9" i="17"/>
  <c r="FL10" i="17"/>
  <c r="FL11" i="17"/>
  <c r="FL12" i="17"/>
  <c r="FL13" i="17"/>
  <c r="FL14" i="17"/>
  <c r="FL15" i="17"/>
  <c r="FL16" i="17"/>
  <c r="FL17" i="17"/>
  <c r="FL18" i="17"/>
  <c r="FL19" i="17"/>
  <c r="FL20" i="17"/>
  <c r="FL21" i="17"/>
  <c r="FL22" i="17"/>
  <c r="FL23" i="17"/>
  <c r="FL24" i="17"/>
  <c r="FL25" i="17"/>
  <c r="FL26" i="17"/>
  <c r="FL27" i="17"/>
  <c r="FL28" i="17"/>
  <c r="FL29" i="17"/>
  <c r="FL30" i="17"/>
  <c r="FL31" i="17"/>
  <c r="FL32" i="17"/>
  <c r="FL33" i="17"/>
  <c r="FL34" i="17"/>
  <c r="FL35" i="17"/>
  <c r="FL36" i="17"/>
  <c r="FL37" i="17"/>
  <c r="FL38" i="17"/>
  <c r="FL39" i="17"/>
  <c r="FL40" i="17"/>
  <c r="FL41" i="17"/>
  <c r="FL42" i="17"/>
  <c r="FL43" i="17"/>
  <c r="FL44" i="17"/>
  <c r="FL45" i="17"/>
  <c r="FL46" i="17"/>
  <c r="FL47" i="17"/>
  <c r="FL48" i="17"/>
  <c r="FL49" i="17"/>
  <c r="FL50" i="17"/>
  <c r="FL51" i="17"/>
  <c r="FL52" i="17"/>
  <c r="FL53" i="17"/>
  <c r="FL54" i="17"/>
  <c r="FL55" i="17"/>
  <c r="FL56" i="17"/>
  <c r="FL57" i="17"/>
  <c r="FL58" i="17"/>
  <c r="FL59" i="17"/>
  <c r="FL60" i="17"/>
  <c r="FL61" i="17"/>
  <c r="FL62" i="17"/>
  <c r="FL63" i="17"/>
  <c r="FL64" i="17"/>
  <c r="FL65" i="17"/>
  <c r="FL66" i="17"/>
  <c r="FL67" i="17"/>
  <c r="FL68" i="17"/>
  <c r="FL69" i="17"/>
  <c r="FL70" i="17"/>
  <c r="FL71" i="17"/>
  <c r="FL72" i="17"/>
  <c r="FL73" i="17"/>
  <c r="FL74" i="17"/>
  <c r="FL75" i="17"/>
  <c r="FL76" i="17"/>
  <c r="FL77" i="17"/>
  <c r="FL78" i="17"/>
  <c r="FL79" i="17"/>
  <c r="FL80" i="17"/>
  <c r="FL81" i="17"/>
  <c r="FL82" i="17"/>
  <c r="FL83" i="17"/>
  <c r="FL84" i="17"/>
  <c r="FL85" i="17"/>
  <c r="FL86" i="17"/>
  <c r="FL87" i="17"/>
  <c r="FL88" i="17"/>
  <c r="FL89" i="17"/>
  <c r="FL6" i="17"/>
  <c r="FG7" i="17"/>
  <c r="FG8" i="17"/>
  <c r="FG9" i="17"/>
  <c r="FG10" i="17"/>
  <c r="FG11" i="17"/>
  <c r="FG12" i="17"/>
  <c r="FG13" i="17"/>
  <c r="FG14" i="17"/>
  <c r="FG15" i="17"/>
  <c r="FG16" i="17"/>
  <c r="FG17" i="17"/>
  <c r="FG18" i="17"/>
  <c r="FG19" i="17"/>
  <c r="FG20" i="17"/>
  <c r="FG21" i="17"/>
  <c r="FG22" i="17"/>
  <c r="FG23" i="17"/>
  <c r="FG24" i="17"/>
  <c r="FG25" i="17"/>
  <c r="FG26" i="17"/>
  <c r="FG27" i="17"/>
  <c r="FG28" i="17"/>
  <c r="FG29" i="17"/>
  <c r="FG30" i="17"/>
  <c r="FG31" i="17"/>
  <c r="FG32" i="17"/>
  <c r="FG33" i="17"/>
  <c r="FG34" i="17"/>
  <c r="FG35" i="17"/>
  <c r="FG36" i="17"/>
  <c r="FG37" i="17"/>
  <c r="FG38" i="17"/>
  <c r="FG39" i="17"/>
  <c r="FG40" i="17"/>
  <c r="FG41" i="17"/>
  <c r="FG42" i="17"/>
  <c r="FG43" i="17"/>
  <c r="FG44" i="17"/>
  <c r="FG45" i="17"/>
  <c r="FG46" i="17"/>
  <c r="FG47" i="17"/>
  <c r="FG48" i="17"/>
  <c r="FG49" i="17"/>
  <c r="FG50" i="17"/>
  <c r="FG51" i="17"/>
  <c r="FG52" i="17"/>
  <c r="FG53" i="17"/>
  <c r="FG54" i="17"/>
  <c r="FG55" i="17"/>
  <c r="FG56" i="17"/>
  <c r="FG57" i="17"/>
  <c r="FG58" i="17"/>
  <c r="FG59" i="17"/>
  <c r="FG60" i="17"/>
  <c r="FG61" i="17"/>
  <c r="FG62" i="17"/>
  <c r="FG63" i="17"/>
  <c r="FG64" i="17"/>
  <c r="FG65" i="17"/>
  <c r="FG66" i="17"/>
  <c r="FG67" i="17"/>
  <c r="FG68" i="17"/>
  <c r="FG69" i="17"/>
  <c r="FG70" i="17"/>
  <c r="FG71" i="17"/>
  <c r="FG72" i="17"/>
  <c r="FG73" i="17"/>
  <c r="FG74" i="17"/>
  <c r="FG75" i="17"/>
  <c r="FG76" i="17"/>
  <c r="FG77" i="17"/>
  <c r="FG78" i="17"/>
  <c r="FG79" i="17"/>
  <c r="FG80" i="17"/>
  <c r="FG81" i="17"/>
  <c r="FG82" i="17"/>
  <c r="FG83" i="17"/>
  <c r="FG84" i="17"/>
  <c r="FG85" i="17"/>
  <c r="FG86" i="17"/>
  <c r="FG87" i="17"/>
  <c r="FG88" i="17"/>
  <c r="FG89" i="17"/>
  <c r="FG90" i="17"/>
  <c r="FG6" i="17"/>
  <c r="FD7" i="17"/>
  <c r="FD8" i="17"/>
  <c r="FD9" i="17"/>
  <c r="FD10" i="17"/>
  <c r="FD11" i="17"/>
  <c r="FD12" i="17"/>
  <c r="FD13" i="17"/>
  <c r="FD14" i="17"/>
  <c r="FD15" i="17"/>
  <c r="FD16" i="17"/>
  <c r="FD17" i="17"/>
  <c r="FD18" i="17"/>
  <c r="FD19" i="17"/>
  <c r="FD20" i="17"/>
  <c r="FD21" i="17"/>
  <c r="FD22" i="17"/>
  <c r="FD23" i="17"/>
  <c r="FD24" i="17"/>
  <c r="FD25" i="17"/>
  <c r="FD26" i="17"/>
  <c r="FD27" i="17"/>
  <c r="FD28" i="17"/>
  <c r="FD29" i="17"/>
  <c r="FD30" i="17"/>
  <c r="FD31" i="17"/>
  <c r="FD32" i="17"/>
  <c r="FD33" i="17"/>
  <c r="FD34" i="17"/>
  <c r="FD35" i="17"/>
  <c r="FD36" i="17"/>
  <c r="FD37" i="17"/>
  <c r="FD38" i="17"/>
  <c r="FD39" i="17"/>
  <c r="FD40" i="17"/>
  <c r="FD41" i="17"/>
  <c r="FD42" i="17"/>
  <c r="FD43" i="17"/>
  <c r="FD44" i="17"/>
  <c r="FD45" i="17"/>
  <c r="FD46" i="17"/>
  <c r="FD47" i="17"/>
  <c r="FD48" i="17"/>
  <c r="FD49" i="17"/>
  <c r="FD50" i="17"/>
  <c r="FD51" i="17"/>
  <c r="FD52" i="17"/>
  <c r="FD53" i="17"/>
  <c r="FD54" i="17"/>
  <c r="FD55" i="17"/>
  <c r="FD56" i="17"/>
  <c r="FD57" i="17"/>
  <c r="FD58" i="17"/>
  <c r="FD59" i="17"/>
  <c r="FD60" i="17"/>
  <c r="FD61" i="17"/>
  <c r="FD62" i="17"/>
  <c r="FD63" i="17"/>
  <c r="FD64" i="17"/>
  <c r="FD65" i="17"/>
  <c r="FD66" i="17"/>
  <c r="FD67" i="17"/>
  <c r="FD68" i="17"/>
  <c r="FD69" i="17"/>
  <c r="FD70" i="17"/>
  <c r="FD71" i="17"/>
  <c r="FD72" i="17"/>
  <c r="FD73" i="17"/>
  <c r="FD74" i="17"/>
  <c r="FD75" i="17"/>
  <c r="FD76" i="17"/>
  <c r="FD77" i="17"/>
  <c r="FD78" i="17"/>
  <c r="FD79" i="17"/>
  <c r="FD80" i="17"/>
  <c r="FD81" i="17"/>
  <c r="FD82" i="17"/>
  <c r="FD83" i="17"/>
  <c r="FD84" i="17"/>
  <c r="FD85" i="17"/>
  <c r="FD86" i="17"/>
  <c r="FD87" i="17"/>
  <c r="FD88" i="17"/>
  <c r="FD89" i="17"/>
  <c r="FD90" i="17"/>
  <c r="FD6" i="17"/>
  <c r="FA7" i="17"/>
  <c r="FA8" i="17"/>
  <c r="FA9" i="17"/>
  <c r="FA10" i="17"/>
  <c r="FA11" i="17"/>
  <c r="FA12" i="17"/>
  <c r="FA13" i="17"/>
  <c r="FA14" i="17"/>
  <c r="FA15" i="17"/>
  <c r="FA16" i="17"/>
  <c r="FA17" i="17"/>
  <c r="FA18" i="17"/>
  <c r="FA19" i="17"/>
  <c r="FA20" i="17"/>
  <c r="FA21" i="17"/>
  <c r="FA22" i="17"/>
  <c r="FA23" i="17"/>
  <c r="FA24" i="17"/>
  <c r="FA25" i="17"/>
  <c r="FA26" i="17"/>
  <c r="FA27" i="17"/>
  <c r="FA28" i="17"/>
  <c r="FA29" i="17"/>
  <c r="FA30" i="17"/>
  <c r="FA31" i="17"/>
  <c r="FA32" i="17"/>
  <c r="FA33" i="17"/>
  <c r="FA34" i="17"/>
  <c r="FA35" i="17"/>
  <c r="FA36" i="17"/>
  <c r="FA37" i="17"/>
  <c r="FA38" i="17"/>
  <c r="FA39" i="17"/>
  <c r="FA40" i="17"/>
  <c r="FA41" i="17"/>
  <c r="FA42" i="17"/>
  <c r="FA43" i="17"/>
  <c r="FA44" i="17"/>
  <c r="FA45" i="17"/>
  <c r="FA46" i="17"/>
  <c r="FA47" i="17"/>
  <c r="FA48" i="17"/>
  <c r="FA49" i="17"/>
  <c r="FA50" i="17"/>
  <c r="FA51" i="17"/>
  <c r="FA52" i="17"/>
  <c r="FA53" i="17"/>
  <c r="FA54" i="17"/>
  <c r="FA55" i="17"/>
  <c r="FA56" i="17"/>
  <c r="FA57" i="17"/>
  <c r="FA58" i="17"/>
  <c r="FA59" i="17"/>
  <c r="FA60" i="17"/>
  <c r="FA61" i="17"/>
  <c r="FA62" i="17"/>
  <c r="FA63" i="17"/>
  <c r="FA64" i="17"/>
  <c r="FA65" i="17"/>
  <c r="FA66" i="17"/>
  <c r="FA67" i="17"/>
  <c r="FA68" i="17"/>
  <c r="FA69" i="17"/>
  <c r="FA70" i="17"/>
  <c r="FA71" i="17"/>
  <c r="FA72" i="17"/>
  <c r="FA73" i="17"/>
  <c r="FA74" i="17"/>
  <c r="FA75" i="17"/>
  <c r="FA76" i="17"/>
  <c r="FA77" i="17"/>
  <c r="FA78" i="17"/>
  <c r="FA79" i="17"/>
  <c r="FA80" i="17"/>
  <c r="FA81" i="17"/>
  <c r="FA82" i="17"/>
  <c r="FA83" i="17"/>
  <c r="FA84" i="17"/>
  <c r="FA85" i="17"/>
  <c r="FA86" i="17"/>
  <c r="FA87" i="17"/>
  <c r="FA88" i="17"/>
  <c r="FA89" i="17"/>
  <c r="FA90" i="17"/>
  <c r="FA6" i="17"/>
  <c r="EV7" i="17"/>
  <c r="EV8" i="17"/>
  <c r="EV9" i="17"/>
  <c r="EV10" i="17"/>
  <c r="EV11" i="17"/>
  <c r="EV12" i="17"/>
  <c r="EV13" i="17"/>
  <c r="EV14" i="17"/>
  <c r="EV15" i="17"/>
  <c r="EV16" i="17"/>
  <c r="EV17" i="17"/>
  <c r="EV18" i="17"/>
  <c r="EV19" i="17"/>
  <c r="EV20" i="17"/>
  <c r="EV21" i="17"/>
  <c r="EV22" i="17"/>
  <c r="EV23" i="17"/>
  <c r="EV24" i="17"/>
  <c r="EV25" i="17"/>
  <c r="EV26" i="17"/>
  <c r="EV27" i="17"/>
  <c r="EV28" i="17"/>
  <c r="EV29" i="17"/>
  <c r="EV30" i="17"/>
  <c r="EV31" i="17"/>
  <c r="EV32" i="17"/>
  <c r="EV33" i="17"/>
  <c r="EV34" i="17"/>
  <c r="EV35" i="17"/>
  <c r="EV36" i="17"/>
  <c r="EV37" i="17"/>
  <c r="EV38" i="17"/>
  <c r="EV39" i="17"/>
  <c r="EV40" i="17"/>
  <c r="EV41" i="17"/>
  <c r="EV42" i="17"/>
  <c r="EV43" i="17"/>
  <c r="EV44" i="17"/>
  <c r="EV45" i="17"/>
  <c r="EV46" i="17"/>
  <c r="EV47" i="17"/>
  <c r="EV48" i="17"/>
  <c r="EV49" i="17"/>
  <c r="EV50" i="17"/>
  <c r="EV51" i="17"/>
  <c r="EV52" i="17"/>
  <c r="EV53" i="17"/>
  <c r="EV54" i="17"/>
  <c r="EV55" i="17"/>
  <c r="EV56" i="17"/>
  <c r="EV57" i="17"/>
  <c r="EV58" i="17"/>
  <c r="EV59" i="17"/>
  <c r="EV60" i="17"/>
  <c r="EV61" i="17"/>
  <c r="EV62" i="17"/>
  <c r="EV63" i="17"/>
  <c r="EV64" i="17"/>
  <c r="EV65" i="17"/>
  <c r="EV66" i="17"/>
  <c r="EV67" i="17"/>
  <c r="EV68" i="17"/>
  <c r="EV69" i="17"/>
  <c r="EV70" i="17"/>
  <c r="EV71" i="17"/>
  <c r="EV72" i="17"/>
  <c r="EV73" i="17"/>
  <c r="EV74" i="17"/>
  <c r="EV75" i="17"/>
  <c r="EV76" i="17"/>
  <c r="EV77" i="17"/>
  <c r="EV78" i="17"/>
  <c r="EV79" i="17"/>
  <c r="EV80" i="17"/>
  <c r="EV81" i="17"/>
  <c r="EV82" i="17"/>
  <c r="EV83" i="17"/>
  <c r="EV84" i="17"/>
  <c r="EV85" i="17"/>
  <c r="EV86" i="17"/>
  <c r="EV87" i="17"/>
  <c r="EV88" i="17"/>
  <c r="EV89" i="17"/>
  <c r="EV90" i="17"/>
  <c r="EV6" i="17"/>
  <c r="C118" i="17"/>
  <c r="CB11" i="17" l="1"/>
  <c r="CB12" i="17"/>
  <c r="CB13" i="17"/>
  <c r="CB14" i="17"/>
  <c r="CB15" i="17"/>
  <c r="CB16" i="17"/>
  <c r="CB17" i="17"/>
  <c r="CB18" i="17"/>
  <c r="CB19" i="17"/>
  <c r="CB20" i="17"/>
  <c r="CB21" i="17"/>
  <c r="CB22" i="17"/>
  <c r="CB23" i="17"/>
  <c r="CB24" i="17"/>
  <c r="CB25" i="17"/>
  <c r="CB26" i="17"/>
  <c r="CB27" i="17"/>
  <c r="CB28" i="17"/>
  <c r="CB29" i="17"/>
  <c r="CB30" i="17"/>
  <c r="CB31" i="17"/>
  <c r="CB32" i="17"/>
  <c r="CB33" i="17"/>
  <c r="CB34" i="17"/>
  <c r="CB35" i="17"/>
  <c r="CB36" i="17"/>
  <c r="CB37" i="17"/>
  <c r="CB38" i="17"/>
  <c r="CB39" i="17"/>
  <c r="CB40" i="17"/>
  <c r="CB41" i="17"/>
  <c r="CB42" i="17"/>
  <c r="CB43" i="17"/>
  <c r="CB44" i="17"/>
  <c r="CB45" i="17"/>
  <c r="CB46" i="17"/>
  <c r="CB47" i="17"/>
  <c r="CB48" i="17"/>
  <c r="CB49" i="17"/>
  <c r="CB50" i="17"/>
  <c r="CB51" i="17"/>
  <c r="CB52" i="17"/>
  <c r="CB53" i="17"/>
  <c r="CB54" i="17"/>
  <c r="CB55" i="17"/>
  <c r="CB56" i="17"/>
  <c r="CB57" i="17"/>
  <c r="CB58" i="17"/>
  <c r="CB59" i="17"/>
  <c r="CB60" i="17"/>
  <c r="CB61" i="17"/>
  <c r="CB62" i="17"/>
  <c r="CB63" i="17"/>
  <c r="CB64" i="17"/>
  <c r="CB65" i="17"/>
  <c r="CB66" i="17"/>
  <c r="CB67" i="17"/>
  <c r="CB68" i="17"/>
  <c r="CB69" i="17"/>
  <c r="CB70" i="17"/>
  <c r="CB71" i="17"/>
  <c r="CB72" i="17"/>
  <c r="CB73" i="17"/>
  <c r="CB74" i="17"/>
  <c r="CB75" i="17"/>
  <c r="CB76" i="17"/>
  <c r="CB77" i="17"/>
  <c r="CB78" i="17"/>
  <c r="CB79" i="17"/>
  <c r="CB80" i="17"/>
  <c r="BX21" i="17"/>
  <c r="BX22" i="17"/>
  <c r="BX23" i="17"/>
  <c r="BX24" i="17"/>
  <c r="BX25" i="17"/>
  <c r="BX26" i="17"/>
  <c r="BX27" i="17"/>
  <c r="BX28" i="17"/>
  <c r="BX29" i="17"/>
  <c r="BX30" i="17"/>
  <c r="BX31" i="17"/>
  <c r="BX32" i="17"/>
  <c r="BX33" i="17"/>
  <c r="BX34" i="17"/>
  <c r="BX35" i="17"/>
  <c r="BX36" i="17"/>
  <c r="BX37" i="17"/>
  <c r="BX38" i="17"/>
  <c r="BX39" i="17"/>
  <c r="BX40" i="17"/>
  <c r="BX41" i="17"/>
  <c r="BX42" i="17"/>
  <c r="BX43" i="17"/>
  <c r="BX44" i="17"/>
  <c r="BX45" i="17"/>
  <c r="BX46" i="17"/>
  <c r="BX47" i="17"/>
  <c r="BX48" i="17"/>
  <c r="BX49" i="17"/>
  <c r="BX50" i="17"/>
  <c r="BX51" i="17"/>
  <c r="BX52" i="17"/>
  <c r="BX53" i="17"/>
  <c r="BX54" i="17"/>
  <c r="BX55" i="17"/>
  <c r="BX56" i="17"/>
  <c r="BX57" i="17"/>
  <c r="BX58" i="17"/>
  <c r="BX59" i="17"/>
  <c r="BX60" i="17"/>
  <c r="BX61" i="17"/>
  <c r="BX62" i="17"/>
  <c r="BX63" i="17"/>
  <c r="BX64" i="17"/>
  <c r="BX65" i="17"/>
  <c r="BX66" i="17"/>
  <c r="BX67" i="17"/>
  <c r="BX68" i="17"/>
  <c r="BX69" i="17"/>
  <c r="BX70" i="17"/>
  <c r="BX71" i="17"/>
  <c r="BX72" i="17"/>
  <c r="BX73" i="17"/>
  <c r="BX74" i="17"/>
  <c r="BX75" i="17"/>
  <c r="BX76" i="17"/>
  <c r="BX77" i="17"/>
  <c r="BX78" i="17"/>
  <c r="BX79" i="17"/>
  <c r="BX80" i="17"/>
  <c r="BX81" i="17"/>
  <c r="BX82" i="17"/>
  <c r="BX83" i="17"/>
  <c r="BX84" i="17"/>
  <c r="BX85" i="17"/>
  <c r="BX86" i="17"/>
  <c r="BX87" i="17"/>
  <c r="BX88" i="17"/>
  <c r="BX89" i="17"/>
  <c r="BX90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N7" i="18" l="1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6" i="18"/>
  <c r="I9" i="4" l="1"/>
  <c r="I7" i="4"/>
  <c r="I8" i="4"/>
  <c r="AL118" i="16" l="1"/>
  <c r="AL119" i="16"/>
  <c r="AL120" i="16"/>
  <c r="AL121" i="16"/>
  <c r="AL122" i="16"/>
  <c r="AL123" i="16"/>
  <c r="AL124" i="16"/>
  <c r="AL125" i="16"/>
  <c r="AL126" i="16"/>
  <c r="AL127" i="16"/>
  <c r="AL128" i="16"/>
  <c r="AL129" i="16"/>
  <c r="AL130" i="16"/>
  <c r="AL131" i="16"/>
  <c r="AL132" i="16"/>
  <c r="AL133" i="16"/>
  <c r="AL134" i="16"/>
  <c r="AL135" i="16"/>
  <c r="AL136" i="16"/>
  <c r="AL137" i="16"/>
  <c r="AL138" i="16"/>
  <c r="AL139" i="16"/>
  <c r="AL140" i="16"/>
  <c r="AL141" i="16"/>
  <c r="AL142" i="16"/>
  <c r="AL143" i="16"/>
  <c r="AL144" i="16"/>
  <c r="AL145" i="16"/>
  <c r="AL146" i="16"/>
  <c r="AL147" i="16"/>
  <c r="AL148" i="16"/>
  <c r="AL149" i="16"/>
  <c r="AL150" i="16"/>
  <c r="AL117" i="16"/>
  <c r="AK118" i="16"/>
  <c r="AK119" i="16"/>
  <c r="AK120" i="16"/>
  <c r="AK121" i="16"/>
  <c r="AK122" i="16"/>
  <c r="AK123" i="16"/>
  <c r="AK124" i="16"/>
  <c r="AK125" i="16"/>
  <c r="AK126" i="16"/>
  <c r="AK127" i="16"/>
  <c r="AK128" i="16"/>
  <c r="AK129" i="16"/>
  <c r="AK130" i="16"/>
  <c r="AK131" i="16"/>
  <c r="AK132" i="16"/>
  <c r="AK133" i="16"/>
  <c r="AK134" i="16"/>
  <c r="AK135" i="16"/>
  <c r="AK136" i="16"/>
  <c r="AK137" i="16"/>
  <c r="AK138" i="16"/>
  <c r="AK139" i="16"/>
  <c r="AK140" i="16"/>
  <c r="AK141" i="16"/>
  <c r="AK142" i="16"/>
  <c r="AK143" i="16"/>
  <c r="AK144" i="16"/>
  <c r="AK145" i="16"/>
  <c r="AK146" i="16"/>
  <c r="AK147" i="16"/>
  <c r="AK148" i="16"/>
  <c r="AK149" i="16"/>
  <c r="AK150" i="16"/>
  <c r="AK117" i="16"/>
  <c r="AJ150" i="16"/>
  <c r="AJ118" i="16"/>
  <c r="AJ119" i="16"/>
  <c r="AJ120" i="16"/>
  <c r="AJ121" i="16"/>
  <c r="AJ122" i="16"/>
  <c r="AJ123" i="16"/>
  <c r="AJ124" i="16"/>
  <c r="AJ125" i="16"/>
  <c r="AJ126" i="16"/>
  <c r="AJ127" i="16"/>
  <c r="AJ128" i="16"/>
  <c r="AJ129" i="16"/>
  <c r="AJ130" i="16"/>
  <c r="AJ131" i="16"/>
  <c r="AJ132" i="16"/>
  <c r="AJ133" i="16"/>
  <c r="AJ134" i="16"/>
  <c r="AJ135" i="16"/>
  <c r="AJ136" i="16"/>
  <c r="AJ137" i="16"/>
  <c r="AJ138" i="16"/>
  <c r="AJ139" i="16"/>
  <c r="AJ140" i="16"/>
  <c r="AJ141" i="16"/>
  <c r="AJ142" i="16"/>
  <c r="AJ143" i="16"/>
  <c r="AJ144" i="16"/>
  <c r="AJ145" i="16"/>
  <c r="AJ146" i="16"/>
  <c r="AJ147" i="16"/>
  <c r="AJ148" i="16"/>
  <c r="AJ149" i="16"/>
  <c r="AJ117" i="16"/>
  <c r="AI118" i="16"/>
  <c r="AI119" i="16"/>
  <c r="AI120" i="16"/>
  <c r="AI121" i="16"/>
  <c r="AI122" i="16"/>
  <c r="AI123" i="16"/>
  <c r="AI124" i="16"/>
  <c r="AI125" i="16"/>
  <c r="AI126" i="16"/>
  <c r="AI127" i="16"/>
  <c r="AI128" i="16"/>
  <c r="AI129" i="16"/>
  <c r="AI130" i="16"/>
  <c r="AI131" i="16"/>
  <c r="AI132" i="16"/>
  <c r="AI133" i="16"/>
  <c r="AI134" i="16"/>
  <c r="AI135" i="16"/>
  <c r="AI136" i="16"/>
  <c r="AI137" i="16"/>
  <c r="AI138" i="16"/>
  <c r="AI139" i="16"/>
  <c r="AI140" i="16"/>
  <c r="AI141" i="16"/>
  <c r="AI142" i="16"/>
  <c r="AI143" i="16"/>
  <c r="AI144" i="16"/>
  <c r="AI145" i="16"/>
  <c r="AI146" i="16"/>
  <c r="AI147" i="16"/>
  <c r="AI148" i="16"/>
  <c r="AI149" i="16"/>
  <c r="AI150" i="16"/>
  <c r="AI151" i="16"/>
  <c r="AI152" i="16"/>
  <c r="AI117" i="16"/>
  <c r="T111" i="16"/>
  <c r="T110" i="16"/>
  <c r="BN7" i="16"/>
  <c r="BN8" i="16"/>
  <c r="BN9" i="16"/>
  <c r="BN10" i="16"/>
  <c r="BN11" i="16"/>
  <c r="BN12" i="16"/>
  <c r="BN13" i="16"/>
  <c r="BN14" i="16"/>
  <c r="BN15" i="16"/>
  <c r="BN16" i="16"/>
  <c r="BN17" i="16"/>
  <c r="BN18" i="16"/>
  <c r="BN19" i="16"/>
  <c r="BN20" i="16"/>
  <c r="BN21" i="16"/>
  <c r="BN22" i="16"/>
  <c r="BN23" i="16"/>
  <c r="BN24" i="16"/>
  <c r="BN25" i="16"/>
  <c r="BN26" i="16"/>
  <c r="BN27" i="16"/>
  <c r="BN28" i="16"/>
  <c r="BN29" i="16"/>
  <c r="BN30" i="16"/>
  <c r="BN31" i="16"/>
  <c r="BN32" i="16"/>
  <c r="BN33" i="16"/>
  <c r="BN34" i="16"/>
  <c r="BN35" i="16"/>
  <c r="BN36" i="16"/>
  <c r="BN37" i="16"/>
  <c r="BN38" i="16"/>
  <c r="BN39" i="16"/>
  <c r="BN40" i="16"/>
  <c r="BN41" i="16"/>
  <c r="BN42" i="16"/>
  <c r="BN43" i="16"/>
  <c r="BN44" i="16"/>
  <c r="BN45" i="16"/>
  <c r="BN46" i="16"/>
  <c r="BN47" i="16"/>
  <c r="BN48" i="16"/>
  <c r="BN49" i="16"/>
  <c r="BN50" i="16"/>
  <c r="BN51" i="16"/>
  <c r="BN52" i="16"/>
  <c r="BN53" i="16"/>
  <c r="BN54" i="16"/>
  <c r="BN55" i="16"/>
  <c r="BN56" i="16"/>
  <c r="BN57" i="16"/>
  <c r="BN58" i="16"/>
  <c r="BN59" i="16"/>
  <c r="BN60" i="16"/>
  <c r="BN61" i="16"/>
  <c r="BN62" i="16"/>
  <c r="BN63" i="16"/>
  <c r="BN64" i="16"/>
  <c r="BN65" i="16"/>
  <c r="BN66" i="16"/>
  <c r="BN67" i="16"/>
  <c r="BN68" i="16"/>
  <c r="BN69" i="16"/>
  <c r="BN70" i="16"/>
  <c r="BN71" i="16"/>
  <c r="BN72" i="16"/>
  <c r="BN73" i="16"/>
  <c r="BN74" i="16"/>
  <c r="BN75" i="16"/>
  <c r="BN76" i="16"/>
  <c r="BN77" i="16"/>
  <c r="BN78" i="16"/>
  <c r="BN79" i="16"/>
  <c r="BN80" i="16"/>
  <c r="BN81" i="16"/>
  <c r="BN82" i="16"/>
  <c r="BN83" i="16"/>
  <c r="BN84" i="16"/>
  <c r="BN85" i="16"/>
  <c r="BN86" i="16"/>
  <c r="BN87" i="16"/>
  <c r="BN88" i="16"/>
  <c r="BN89" i="16"/>
  <c r="BN90" i="16"/>
  <c r="BN6" i="16"/>
  <c r="BH7" i="16"/>
  <c r="BH8" i="16"/>
  <c r="BH9" i="16"/>
  <c r="BH10" i="16"/>
  <c r="BH11" i="16"/>
  <c r="BH12" i="16"/>
  <c r="BH13" i="16"/>
  <c r="BH14" i="16"/>
  <c r="BH15" i="16"/>
  <c r="BH16" i="16"/>
  <c r="BH17" i="16"/>
  <c r="BH18" i="16"/>
  <c r="BH19" i="16"/>
  <c r="BH20" i="16"/>
  <c r="BH21" i="16"/>
  <c r="BH22" i="16"/>
  <c r="BH23" i="16"/>
  <c r="BH24" i="16"/>
  <c r="BH25" i="16"/>
  <c r="BH26" i="16"/>
  <c r="BH27" i="16"/>
  <c r="BH28" i="16"/>
  <c r="BH29" i="16"/>
  <c r="BH30" i="16"/>
  <c r="BH31" i="16"/>
  <c r="BH32" i="16"/>
  <c r="BH33" i="16"/>
  <c r="BH34" i="16"/>
  <c r="BH35" i="16"/>
  <c r="BH36" i="16"/>
  <c r="BH37" i="16"/>
  <c r="BH38" i="16"/>
  <c r="BH39" i="16"/>
  <c r="BH40" i="16"/>
  <c r="BH41" i="16"/>
  <c r="BH42" i="16"/>
  <c r="BH43" i="16"/>
  <c r="BH44" i="16"/>
  <c r="BH45" i="16"/>
  <c r="BH46" i="16"/>
  <c r="BH47" i="16"/>
  <c r="BH48" i="16"/>
  <c r="BH49" i="16"/>
  <c r="BH50" i="16"/>
  <c r="BH51" i="16"/>
  <c r="BH52" i="16"/>
  <c r="BH53" i="16"/>
  <c r="BH54" i="16"/>
  <c r="BH55" i="16"/>
  <c r="BH56" i="16"/>
  <c r="BH57" i="16"/>
  <c r="BH58" i="16"/>
  <c r="BH59" i="16"/>
  <c r="BH60" i="16"/>
  <c r="BH61" i="16"/>
  <c r="BH62" i="16"/>
  <c r="BH63" i="16"/>
  <c r="BH64" i="16"/>
  <c r="BH65" i="16"/>
  <c r="BH66" i="16"/>
  <c r="BH67" i="16"/>
  <c r="BH68" i="16"/>
  <c r="BH69" i="16"/>
  <c r="BH70" i="16"/>
  <c r="BH71" i="16"/>
  <c r="BH72" i="16"/>
  <c r="BH73" i="16"/>
  <c r="BH74" i="16"/>
  <c r="BH75" i="16"/>
  <c r="BH76" i="16"/>
  <c r="BH77" i="16"/>
  <c r="BH78" i="16"/>
  <c r="BH79" i="16"/>
  <c r="BH80" i="16"/>
  <c r="BH81" i="16"/>
  <c r="BH82" i="16"/>
  <c r="BH83" i="16"/>
  <c r="BH84" i="16"/>
  <c r="BH85" i="16"/>
  <c r="BH86" i="16"/>
  <c r="BH87" i="16"/>
  <c r="BH88" i="16"/>
  <c r="BH89" i="16"/>
  <c r="BH90" i="16"/>
  <c r="BH6" i="16"/>
  <c r="BD7" i="16"/>
  <c r="BD8" i="16"/>
  <c r="BD9" i="16"/>
  <c r="BD10" i="16"/>
  <c r="BD11" i="16"/>
  <c r="BD12" i="16"/>
  <c r="BD13" i="16"/>
  <c r="BD14" i="16"/>
  <c r="BD15" i="16"/>
  <c r="BD16" i="16"/>
  <c r="BD17" i="16"/>
  <c r="BD18" i="16"/>
  <c r="BD19" i="16"/>
  <c r="BD20" i="16"/>
  <c r="BD21" i="16"/>
  <c r="BD22" i="16"/>
  <c r="BD23" i="16"/>
  <c r="BD24" i="16"/>
  <c r="BD25" i="16"/>
  <c r="BD26" i="16"/>
  <c r="BD27" i="16"/>
  <c r="BD28" i="16"/>
  <c r="BD29" i="16"/>
  <c r="BD30" i="16"/>
  <c r="BD31" i="16"/>
  <c r="BD32" i="16"/>
  <c r="BD33" i="16"/>
  <c r="BD34" i="16"/>
  <c r="BD35" i="16"/>
  <c r="BD36" i="16"/>
  <c r="BD37" i="16"/>
  <c r="BD38" i="16"/>
  <c r="BD39" i="16"/>
  <c r="BD40" i="16"/>
  <c r="BD41" i="16"/>
  <c r="BD42" i="16"/>
  <c r="BD43" i="16"/>
  <c r="BD44" i="16"/>
  <c r="BD45" i="16"/>
  <c r="BD46" i="16"/>
  <c r="BD47" i="16"/>
  <c r="BD48" i="16"/>
  <c r="BD49" i="16"/>
  <c r="BD50" i="16"/>
  <c r="BD51" i="16"/>
  <c r="BD52" i="16"/>
  <c r="BD53" i="16"/>
  <c r="BD54" i="16"/>
  <c r="BD55" i="16"/>
  <c r="BD56" i="16"/>
  <c r="BD57" i="16"/>
  <c r="BD58" i="16"/>
  <c r="BD59" i="16"/>
  <c r="BD60" i="16"/>
  <c r="BD61" i="16"/>
  <c r="BD62" i="16"/>
  <c r="BD63" i="16"/>
  <c r="BD64" i="16"/>
  <c r="BD65" i="16"/>
  <c r="BD66" i="16"/>
  <c r="BD67" i="16"/>
  <c r="BD68" i="16"/>
  <c r="BD69" i="16"/>
  <c r="BD70" i="16"/>
  <c r="BD71" i="16"/>
  <c r="BD72" i="16"/>
  <c r="BD73" i="16"/>
  <c r="BD74" i="16"/>
  <c r="BD75" i="16"/>
  <c r="BD76" i="16"/>
  <c r="BD77" i="16"/>
  <c r="BD78" i="16"/>
  <c r="BD79" i="16"/>
  <c r="BD80" i="16"/>
  <c r="BD81" i="16"/>
  <c r="BD82" i="16"/>
  <c r="BD83" i="16"/>
  <c r="BD84" i="16"/>
  <c r="BD85" i="16"/>
  <c r="BD86" i="16"/>
  <c r="BD87" i="16"/>
  <c r="BD88" i="16"/>
  <c r="BD89" i="16"/>
  <c r="BD90" i="16"/>
  <c r="BD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6" i="16"/>
  <c r="AT7" i="16"/>
  <c r="AT8" i="16"/>
  <c r="AT9" i="16"/>
  <c r="AT10" i="16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1" i="16"/>
  <c r="AT32" i="16"/>
  <c r="AT33" i="16"/>
  <c r="AT34" i="16"/>
  <c r="AT35" i="16"/>
  <c r="AT36" i="16"/>
  <c r="AT37" i="16"/>
  <c r="AT38" i="16"/>
  <c r="AT39" i="16"/>
  <c r="AT40" i="16"/>
  <c r="AT41" i="16"/>
  <c r="AT42" i="16"/>
  <c r="AT43" i="16"/>
  <c r="AT44" i="16"/>
  <c r="AT45" i="16"/>
  <c r="AT46" i="16"/>
  <c r="AT47" i="16"/>
  <c r="AT48" i="16"/>
  <c r="AT49" i="16"/>
  <c r="AT50" i="16"/>
  <c r="AT51" i="16"/>
  <c r="AT52" i="16"/>
  <c r="AT53" i="16"/>
  <c r="AT54" i="16"/>
  <c r="AT55" i="16"/>
  <c r="AT56" i="16"/>
  <c r="AT57" i="16"/>
  <c r="AT58" i="16"/>
  <c r="AT59" i="16"/>
  <c r="AT60" i="16"/>
  <c r="AT61" i="16"/>
  <c r="AT62" i="16"/>
  <c r="AT63" i="16"/>
  <c r="AT64" i="16"/>
  <c r="AT65" i="16"/>
  <c r="AT66" i="16"/>
  <c r="AT67" i="16"/>
  <c r="AT68" i="16"/>
  <c r="AT69" i="16"/>
  <c r="AT70" i="16"/>
  <c r="AT71" i="16"/>
  <c r="AT72" i="16"/>
  <c r="AT73" i="16"/>
  <c r="AT74" i="16"/>
  <c r="AT75" i="16"/>
  <c r="AT76" i="16"/>
  <c r="AT77" i="16"/>
  <c r="AT78" i="16"/>
  <c r="AT79" i="16"/>
  <c r="AT80" i="16"/>
  <c r="AT81" i="16"/>
  <c r="AT82" i="16"/>
  <c r="AT83" i="16"/>
  <c r="AT84" i="16"/>
  <c r="AT85" i="16"/>
  <c r="AT86" i="16"/>
  <c r="AT87" i="16"/>
  <c r="AT88" i="16"/>
  <c r="AT89" i="16"/>
  <c r="AT90" i="16"/>
  <c r="AT6" i="16"/>
  <c r="AN7" i="16"/>
  <c r="AN8" i="16"/>
  <c r="AN9" i="16"/>
  <c r="AN10" i="16"/>
  <c r="AN11" i="16"/>
  <c r="AN12" i="16"/>
  <c r="AN13" i="16"/>
  <c r="AN14" i="16"/>
  <c r="AN15" i="16"/>
  <c r="AN16" i="16"/>
  <c r="AN17" i="16"/>
  <c r="AN18" i="16"/>
  <c r="AN19" i="16"/>
  <c r="AN20" i="16"/>
  <c r="AN21" i="16"/>
  <c r="AN22" i="16"/>
  <c r="AN23" i="16"/>
  <c r="AN24" i="16"/>
  <c r="AN25" i="16"/>
  <c r="AN26" i="16"/>
  <c r="AN27" i="16"/>
  <c r="AN28" i="16"/>
  <c r="AN29" i="16"/>
  <c r="AN30" i="16"/>
  <c r="AN31" i="16"/>
  <c r="AN32" i="16"/>
  <c r="AN33" i="16"/>
  <c r="AN34" i="16"/>
  <c r="AN35" i="16"/>
  <c r="AN36" i="16"/>
  <c r="AN37" i="16"/>
  <c r="AN38" i="16"/>
  <c r="AN39" i="16"/>
  <c r="AN40" i="16"/>
  <c r="AN41" i="16"/>
  <c r="AN42" i="16"/>
  <c r="AN43" i="16"/>
  <c r="AN44" i="16"/>
  <c r="AN45" i="16"/>
  <c r="AN46" i="16"/>
  <c r="AN47" i="16"/>
  <c r="AN48" i="16"/>
  <c r="AN49" i="16"/>
  <c r="AN50" i="16"/>
  <c r="AN51" i="16"/>
  <c r="AN52" i="16"/>
  <c r="AN53" i="16"/>
  <c r="AN54" i="16"/>
  <c r="AN55" i="16"/>
  <c r="AN56" i="16"/>
  <c r="AN57" i="16"/>
  <c r="AN58" i="16"/>
  <c r="AN59" i="16"/>
  <c r="AN60" i="16"/>
  <c r="AN61" i="16"/>
  <c r="AN62" i="16"/>
  <c r="AN63" i="16"/>
  <c r="AN64" i="16"/>
  <c r="AN65" i="16"/>
  <c r="AN66" i="16"/>
  <c r="AN67" i="16"/>
  <c r="AN68" i="16"/>
  <c r="AN69" i="16"/>
  <c r="AN70" i="16"/>
  <c r="AN71" i="16"/>
  <c r="AN72" i="16"/>
  <c r="AN73" i="16"/>
  <c r="AN74" i="16"/>
  <c r="AN75" i="16"/>
  <c r="AN76" i="16"/>
  <c r="AN77" i="16"/>
  <c r="AN78" i="16"/>
  <c r="AN79" i="16"/>
  <c r="AN80" i="16"/>
  <c r="AN81" i="16"/>
  <c r="AN82" i="16"/>
  <c r="AN83" i="16"/>
  <c r="AN84" i="16"/>
  <c r="AN85" i="16"/>
  <c r="AN86" i="16"/>
  <c r="AN87" i="16"/>
  <c r="AN88" i="16"/>
  <c r="AN89" i="16"/>
  <c r="AN90" i="16"/>
  <c r="AN6" i="16"/>
  <c r="AJ7" i="16"/>
  <c r="AJ8" i="16"/>
  <c r="AJ9" i="16"/>
  <c r="AJ10" i="16"/>
  <c r="AJ11" i="16"/>
  <c r="AJ12" i="16"/>
  <c r="AJ13" i="16"/>
  <c r="AJ14" i="16"/>
  <c r="AJ15" i="16"/>
  <c r="AJ16" i="16"/>
  <c r="AJ17" i="16"/>
  <c r="AJ18" i="16"/>
  <c r="AJ19" i="16"/>
  <c r="AJ20" i="16"/>
  <c r="AJ21" i="16"/>
  <c r="AJ22" i="16"/>
  <c r="AJ23" i="16"/>
  <c r="AJ24" i="16"/>
  <c r="AJ25" i="16"/>
  <c r="AJ26" i="16"/>
  <c r="AJ27" i="16"/>
  <c r="AJ28" i="16"/>
  <c r="AJ29" i="16"/>
  <c r="AJ30" i="16"/>
  <c r="AJ31" i="16"/>
  <c r="AJ32" i="16"/>
  <c r="AJ33" i="16"/>
  <c r="AJ34" i="16"/>
  <c r="AJ35" i="16"/>
  <c r="AJ36" i="16"/>
  <c r="AJ37" i="16"/>
  <c r="AJ38" i="16"/>
  <c r="AJ39" i="16"/>
  <c r="AJ40" i="16"/>
  <c r="AJ41" i="16"/>
  <c r="AJ42" i="16"/>
  <c r="AJ43" i="16"/>
  <c r="AJ44" i="16"/>
  <c r="AJ45" i="16"/>
  <c r="AJ46" i="16"/>
  <c r="AJ47" i="16"/>
  <c r="AJ48" i="16"/>
  <c r="AJ49" i="16"/>
  <c r="AJ50" i="16"/>
  <c r="AJ51" i="16"/>
  <c r="AJ52" i="16"/>
  <c r="AJ53" i="16"/>
  <c r="AJ54" i="16"/>
  <c r="AJ55" i="16"/>
  <c r="AJ56" i="16"/>
  <c r="AJ57" i="16"/>
  <c r="AJ58" i="16"/>
  <c r="AJ59" i="16"/>
  <c r="AJ60" i="16"/>
  <c r="AJ61" i="16"/>
  <c r="AJ62" i="16"/>
  <c r="AJ63" i="16"/>
  <c r="AJ64" i="16"/>
  <c r="AJ65" i="16"/>
  <c r="AJ66" i="16"/>
  <c r="AJ67" i="16"/>
  <c r="AJ68" i="16"/>
  <c r="AJ69" i="16"/>
  <c r="AJ70" i="16"/>
  <c r="AJ71" i="16"/>
  <c r="AJ72" i="16"/>
  <c r="AJ73" i="16"/>
  <c r="AJ74" i="16"/>
  <c r="AJ75" i="16"/>
  <c r="AJ76" i="16"/>
  <c r="AJ77" i="16"/>
  <c r="AJ78" i="16"/>
  <c r="AJ79" i="16"/>
  <c r="AJ80" i="16"/>
  <c r="AJ81" i="16"/>
  <c r="AJ82" i="16"/>
  <c r="AJ83" i="16"/>
  <c r="AJ84" i="16"/>
  <c r="AJ85" i="16"/>
  <c r="AJ86" i="16"/>
  <c r="AJ87" i="16"/>
  <c r="AJ88" i="16"/>
  <c r="AJ89" i="16"/>
  <c r="AJ90" i="16"/>
  <c r="AJ6" i="16"/>
  <c r="AD40" i="16" l="1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6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50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6" i="16"/>
  <c r="R114" i="14" l="1"/>
  <c r="R113" i="14"/>
  <c r="S111" i="17"/>
  <c r="S110" i="17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20" i="14"/>
  <c r="E118" i="14"/>
  <c r="X118" i="14"/>
  <c r="X117" i="14" s="1"/>
  <c r="W118" i="14"/>
  <c r="W117" i="14" s="1"/>
  <c r="V118" i="14"/>
  <c r="V117" i="14" s="1"/>
  <c r="U118" i="14"/>
  <c r="U117" i="14" s="1"/>
  <c r="T118" i="14"/>
  <c r="S118" i="14"/>
  <c r="S117" i="14" s="1"/>
  <c r="R118" i="14"/>
  <c r="R117" i="14" s="1"/>
  <c r="Q118" i="14"/>
  <c r="Q117" i="14" s="1"/>
  <c r="P118" i="14"/>
  <c r="P117" i="14" s="1"/>
  <c r="O118" i="14"/>
  <c r="O117" i="14" s="1"/>
  <c r="N118" i="14"/>
  <c r="N117" i="14" s="1"/>
  <c r="M118" i="14"/>
  <c r="M117" i="14" s="1"/>
  <c r="K118" i="14"/>
  <c r="K117" i="14" s="1"/>
  <c r="J118" i="14"/>
  <c r="J117" i="14" s="1"/>
  <c r="I118" i="14"/>
  <c r="I117" i="14" s="1"/>
  <c r="H118" i="14"/>
  <c r="H117" i="14" s="1"/>
  <c r="G118" i="14"/>
  <c r="G117" i="14" s="1"/>
  <c r="F118" i="14"/>
  <c r="F117" i="14" s="1"/>
  <c r="E117" i="14"/>
  <c r="T117" i="14"/>
  <c r="I115" i="17"/>
  <c r="I114" i="17" s="1"/>
  <c r="J115" i="17"/>
  <c r="J114" i="17" s="1"/>
  <c r="K115" i="17"/>
  <c r="K114" i="17" s="1"/>
  <c r="L115" i="17"/>
  <c r="L114" i="17" s="1"/>
  <c r="M115" i="17"/>
  <c r="M114" i="17" s="1"/>
  <c r="N115" i="17"/>
  <c r="N114" i="17" s="1"/>
  <c r="O115" i="17"/>
  <c r="O114" i="17" s="1"/>
  <c r="Q115" i="17"/>
  <c r="Q114" i="17" s="1"/>
  <c r="R115" i="17"/>
  <c r="R114" i="17" s="1"/>
  <c r="S115" i="17"/>
  <c r="S114" i="17" s="1"/>
  <c r="T115" i="17"/>
  <c r="T114" i="17" s="1"/>
  <c r="U115" i="17"/>
  <c r="U114" i="17" s="1"/>
  <c r="V115" i="17"/>
  <c r="V114" i="17" s="1"/>
  <c r="W115" i="17"/>
  <c r="W114" i="17" s="1"/>
  <c r="X115" i="17"/>
  <c r="X114" i="17" s="1"/>
  <c r="Y115" i="17"/>
  <c r="Y114" i="17" s="1"/>
  <c r="Z115" i="17"/>
  <c r="Z114" i="17" s="1"/>
  <c r="AA115" i="17"/>
  <c r="AA114" i="17" s="1"/>
  <c r="AB115" i="17"/>
  <c r="AB114" i="17" s="1"/>
  <c r="AC115" i="17"/>
  <c r="AC114" i="17" s="1"/>
  <c r="AD115" i="17"/>
  <c r="AD114" i="17" s="1"/>
  <c r="AE115" i="17"/>
  <c r="AE114" i="17" s="1"/>
  <c r="AF115" i="17"/>
  <c r="AF114" i="17" s="1"/>
  <c r="AG115" i="17"/>
  <c r="AG114" i="17" s="1"/>
  <c r="AH115" i="17"/>
  <c r="AH114" i="17" s="1"/>
  <c r="D118" i="17"/>
  <c r="P115" i="17"/>
  <c r="P114" i="17" s="1"/>
  <c r="D120" i="17"/>
  <c r="C121" i="17"/>
  <c r="C122" i="17"/>
  <c r="D122" i="17"/>
  <c r="C123" i="17"/>
  <c r="D123" i="17"/>
  <c r="C124" i="17"/>
  <c r="C125" i="17"/>
  <c r="C126" i="17"/>
  <c r="D126" i="17"/>
  <c r="C127" i="17"/>
  <c r="D128" i="17"/>
  <c r="C129" i="17"/>
  <c r="C130" i="17"/>
  <c r="D130" i="17"/>
  <c r="C131" i="17"/>
  <c r="D131" i="17"/>
  <c r="C132" i="17"/>
  <c r="C133" i="17"/>
  <c r="C134" i="17"/>
  <c r="D134" i="17"/>
  <c r="C135" i="17"/>
  <c r="D136" i="17"/>
  <c r="C137" i="17"/>
  <c r="C138" i="17"/>
  <c r="D138" i="17"/>
  <c r="C139" i="17"/>
  <c r="D139" i="17"/>
  <c r="C140" i="17"/>
  <c r="C141" i="17"/>
  <c r="C142" i="17"/>
  <c r="D142" i="17"/>
  <c r="C143" i="17"/>
  <c r="D144" i="17"/>
  <c r="C145" i="17"/>
  <c r="C146" i="17"/>
  <c r="D146" i="17"/>
  <c r="C147" i="17"/>
  <c r="D147" i="17"/>
  <c r="C148" i="17"/>
  <c r="D148" i="17"/>
  <c r="C149" i="17"/>
  <c r="D149" i="17"/>
  <c r="C150" i="17"/>
  <c r="D150" i="17"/>
  <c r="C151" i="17"/>
  <c r="D151" i="17"/>
  <c r="C152" i="17"/>
  <c r="D152" i="17"/>
  <c r="C153" i="17"/>
  <c r="D153" i="17"/>
  <c r="C154" i="17"/>
  <c r="D154" i="17"/>
  <c r="C155" i="17"/>
  <c r="D155" i="17"/>
  <c r="C156" i="17"/>
  <c r="D156" i="17"/>
  <c r="C157" i="17"/>
  <c r="D157" i="17"/>
  <c r="C158" i="17"/>
  <c r="D158" i="17"/>
  <c r="EP7" i="17"/>
  <c r="EP8" i="17"/>
  <c r="EP9" i="17"/>
  <c r="EP10" i="17"/>
  <c r="EP11" i="17"/>
  <c r="EP12" i="17"/>
  <c r="EP13" i="17"/>
  <c r="EP14" i="17"/>
  <c r="EP15" i="17"/>
  <c r="EP16" i="17"/>
  <c r="EP17" i="17"/>
  <c r="EP18" i="17"/>
  <c r="EP19" i="17"/>
  <c r="EP20" i="17"/>
  <c r="EP21" i="17"/>
  <c r="EP22" i="17"/>
  <c r="EP23" i="17"/>
  <c r="EP24" i="17"/>
  <c r="EP25" i="17"/>
  <c r="EP26" i="17"/>
  <c r="EP27" i="17"/>
  <c r="EP28" i="17"/>
  <c r="EP29" i="17"/>
  <c r="EP30" i="17"/>
  <c r="EP31" i="17"/>
  <c r="EP32" i="17"/>
  <c r="EP33" i="17"/>
  <c r="EP34" i="17"/>
  <c r="EP35" i="17"/>
  <c r="EP36" i="17"/>
  <c r="EP37" i="17"/>
  <c r="EP38" i="17"/>
  <c r="EP39" i="17"/>
  <c r="EP40" i="17"/>
  <c r="EP41" i="17"/>
  <c r="EP42" i="17"/>
  <c r="EP43" i="17"/>
  <c r="EP44" i="17"/>
  <c r="EP45" i="17"/>
  <c r="EP46" i="17"/>
  <c r="EP47" i="17"/>
  <c r="EP48" i="17"/>
  <c r="EP49" i="17"/>
  <c r="EP50" i="17"/>
  <c r="EP51" i="17"/>
  <c r="EP52" i="17"/>
  <c r="EP53" i="17"/>
  <c r="EP54" i="17"/>
  <c r="EP55" i="17"/>
  <c r="EP56" i="17"/>
  <c r="EP57" i="17"/>
  <c r="EP58" i="17"/>
  <c r="EP59" i="17"/>
  <c r="EP60" i="17"/>
  <c r="EP61" i="17"/>
  <c r="EP62" i="17"/>
  <c r="EP63" i="17"/>
  <c r="EP64" i="17"/>
  <c r="EP65" i="17"/>
  <c r="EP66" i="17"/>
  <c r="EP67" i="17"/>
  <c r="EP68" i="17"/>
  <c r="EP69" i="17"/>
  <c r="EP70" i="17"/>
  <c r="EP71" i="17"/>
  <c r="EP72" i="17"/>
  <c r="EP73" i="17"/>
  <c r="EP74" i="17"/>
  <c r="EP75" i="17"/>
  <c r="EP76" i="17"/>
  <c r="EP77" i="17"/>
  <c r="EP78" i="17"/>
  <c r="EP79" i="17"/>
  <c r="EP80" i="17"/>
  <c r="EP81" i="17"/>
  <c r="EP82" i="17"/>
  <c r="EP83" i="17"/>
  <c r="EP84" i="17"/>
  <c r="EP85" i="17"/>
  <c r="EP86" i="17"/>
  <c r="EP87" i="17"/>
  <c r="EP88" i="17"/>
  <c r="EP89" i="17"/>
  <c r="EP90" i="17"/>
  <c r="EP6" i="17"/>
  <c r="EL7" i="17"/>
  <c r="EL8" i="17"/>
  <c r="EL9" i="17"/>
  <c r="EL10" i="17"/>
  <c r="EL11" i="17"/>
  <c r="EL12" i="17"/>
  <c r="EL13" i="17"/>
  <c r="EL14" i="17"/>
  <c r="EL15" i="17"/>
  <c r="EL16" i="17"/>
  <c r="EL17" i="17"/>
  <c r="EL18" i="17"/>
  <c r="EL19" i="17"/>
  <c r="EL20" i="17"/>
  <c r="EL21" i="17"/>
  <c r="EL22" i="17"/>
  <c r="EL23" i="17"/>
  <c r="EL24" i="17"/>
  <c r="EL25" i="17"/>
  <c r="EL26" i="17"/>
  <c r="EL27" i="17"/>
  <c r="EL28" i="17"/>
  <c r="EL29" i="17"/>
  <c r="EL30" i="17"/>
  <c r="EL31" i="17"/>
  <c r="EL32" i="17"/>
  <c r="EL33" i="17"/>
  <c r="EL34" i="17"/>
  <c r="EL35" i="17"/>
  <c r="EL36" i="17"/>
  <c r="EL37" i="17"/>
  <c r="EL38" i="17"/>
  <c r="EL39" i="17"/>
  <c r="EL40" i="17"/>
  <c r="EL41" i="17"/>
  <c r="EL42" i="17"/>
  <c r="EL43" i="17"/>
  <c r="EL44" i="17"/>
  <c r="EL45" i="17"/>
  <c r="EL46" i="17"/>
  <c r="EL47" i="17"/>
  <c r="EL48" i="17"/>
  <c r="EL49" i="17"/>
  <c r="EL50" i="17"/>
  <c r="EL51" i="17"/>
  <c r="EL52" i="17"/>
  <c r="EL53" i="17"/>
  <c r="EL54" i="17"/>
  <c r="EL55" i="17"/>
  <c r="EL56" i="17"/>
  <c r="EL57" i="17"/>
  <c r="EL58" i="17"/>
  <c r="EL59" i="17"/>
  <c r="EL60" i="17"/>
  <c r="EL61" i="17"/>
  <c r="EL62" i="17"/>
  <c r="EL63" i="17"/>
  <c r="EL64" i="17"/>
  <c r="EL65" i="17"/>
  <c r="EL66" i="17"/>
  <c r="EL67" i="17"/>
  <c r="EL68" i="17"/>
  <c r="EL69" i="17"/>
  <c r="EL70" i="17"/>
  <c r="EL71" i="17"/>
  <c r="EL72" i="17"/>
  <c r="EL73" i="17"/>
  <c r="EL74" i="17"/>
  <c r="EL75" i="17"/>
  <c r="EL76" i="17"/>
  <c r="EL77" i="17"/>
  <c r="EL78" i="17"/>
  <c r="EL79" i="17"/>
  <c r="EL80" i="17"/>
  <c r="EL81" i="17"/>
  <c r="EL82" i="17"/>
  <c r="EL83" i="17"/>
  <c r="EL84" i="17"/>
  <c r="EL85" i="17"/>
  <c r="EL86" i="17"/>
  <c r="EL87" i="17"/>
  <c r="EL88" i="17"/>
  <c r="EL89" i="17"/>
  <c r="EL90" i="17"/>
  <c r="EL6" i="17"/>
  <c r="EH7" i="17"/>
  <c r="EH8" i="17"/>
  <c r="EH9" i="17"/>
  <c r="EH10" i="17"/>
  <c r="EH11" i="17"/>
  <c r="EH12" i="17"/>
  <c r="EH13" i="17"/>
  <c r="EH14" i="17"/>
  <c r="EH15" i="17"/>
  <c r="EH16" i="17"/>
  <c r="EH17" i="17"/>
  <c r="EH18" i="17"/>
  <c r="EH19" i="17"/>
  <c r="EH20" i="17"/>
  <c r="EH21" i="17"/>
  <c r="EH22" i="17"/>
  <c r="EH23" i="17"/>
  <c r="EH24" i="17"/>
  <c r="EH25" i="17"/>
  <c r="EH26" i="17"/>
  <c r="EH27" i="17"/>
  <c r="EH28" i="17"/>
  <c r="EH29" i="17"/>
  <c r="EH30" i="17"/>
  <c r="EH31" i="17"/>
  <c r="EH32" i="17"/>
  <c r="EH33" i="17"/>
  <c r="EH34" i="17"/>
  <c r="EH35" i="17"/>
  <c r="EH36" i="17"/>
  <c r="EH37" i="17"/>
  <c r="EH38" i="17"/>
  <c r="EH39" i="17"/>
  <c r="EH40" i="17"/>
  <c r="EH41" i="17"/>
  <c r="EH42" i="17"/>
  <c r="EH43" i="17"/>
  <c r="EH44" i="17"/>
  <c r="EH45" i="17"/>
  <c r="EH46" i="17"/>
  <c r="EH47" i="17"/>
  <c r="EH48" i="17"/>
  <c r="EH49" i="17"/>
  <c r="EH50" i="17"/>
  <c r="EH51" i="17"/>
  <c r="EH52" i="17"/>
  <c r="EH53" i="17"/>
  <c r="EH54" i="17"/>
  <c r="EH55" i="17"/>
  <c r="EH56" i="17"/>
  <c r="EH57" i="17"/>
  <c r="EH58" i="17"/>
  <c r="EH59" i="17"/>
  <c r="EH60" i="17"/>
  <c r="EH61" i="17"/>
  <c r="EH62" i="17"/>
  <c r="EH63" i="17"/>
  <c r="EH64" i="17"/>
  <c r="EH65" i="17"/>
  <c r="EH66" i="17"/>
  <c r="EH67" i="17"/>
  <c r="EH68" i="17"/>
  <c r="EH69" i="17"/>
  <c r="EH70" i="17"/>
  <c r="EH71" i="17"/>
  <c r="EH72" i="17"/>
  <c r="EH73" i="17"/>
  <c r="EH74" i="17"/>
  <c r="EH75" i="17"/>
  <c r="EH76" i="17"/>
  <c r="EH77" i="17"/>
  <c r="EH78" i="17"/>
  <c r="EH79" i="17"/>
  <c r="EH80" i="17"/>
  <c r="EH81" i="17"/>
  <c r="EH82" i="17"/>
  <c r="EH83" i="17"/>
  <c r="EH84" i="17"/>
  <c r="EH85" i="17"/>
  <c r="EH86" i="17"/>
  <c r="EH87" i="17"/>
  <c r="EH88" i="17"/>
  <c r="EH89" i="17"/>
  <c r="EH90" i="17"/>
  <c r="EH6" i="17"/>
  <c r="ED7" i="17"/>
  <c r="ED8" i="17"/>
  <c r="ED9" i="17"/>
  <c r="ED10" i="17"/>
  <c r="ED11" i="17"/>
  <c r="ED12" i="17"/>
  <c r="ED13" i="17"/>
  <c r="ED14" i="17"/>
  <c r="ED15" i="17"/>
  <c r="ED16" i="17"/>
  <c r="ED17" i="17"/>
  <c r="ED18" i="17"/>
  <c r="ED19" i="17"/>
  <c r="ED20" i="17"/>
  <c r="ED21" i="17"/>
  <c r="ED22" i="17"/>
  <c r="ED23" i="17"/>
  <c r="ED24" i="17"/>
  <c r="ED25" i="17"/>
  <c r="ED26" i="17"/>
  <c r="ED27" i="17"/>
  <c r="ED28" i="17"/>
  <c r="ED29" i="17"/>
  <c r="ED30" i="17"/>
  <c r="ED31" i="17"/>
  <c r="ED32" i="17"/>
  <c r="ED33" i="17"/>
  <c r="ED34" i="17"/>
  <c r="ED35" i="17"/>
  <c r="ED36" i="17"/>
  <c r="ED37" i="17"/>
  <c r="ED38" i="17"/>
  <c r="ED39" i="17"/>
  <c r="ED40" i="17"/>
  <c r="ED41" i="17"/>
  <c r="ED42" i="17"/>
  <c r="ED43" i="17"/>
  <c r="ED44" i="17"/>
  <c r="ED45" i="17"/>
  <c r="ED46" i="17"/>
  <c r="ED47" i="17"/>
  <c r="ED48" i="17"/>
  <c r="ED49" i="17"/>
  <c r="ED50" i="17"/>
  <c r="ED51" i="17"/>
  <c r="ED52" i="17"/>
  <c r="ED53" i="17"/>
  <c r="ED54" i="17"/>
  <c r="ED55" i="17"/>
  <c r="ED56" i="17"/>
  <c r="ED57" i="17"/>
  <c r="ED58" i="17"/>
  <c r="ED59" i="17"/>
  <c r="ED60" i="17"/>
  <c r="ED61" i="17"/>
  <c r="ED62" i="17"/>
  <c r="ED63" i="17"/>
  <c r="ED64" i="17"/>
  <c r="ED65" i="17"/>
  <c r="ED66" i="17"/>
  <c r="ED67" i="17"/>
  <c r="ED68" i="17"/>
  <c r="ED69" i="17"/>
  <c r="ED70" i="17"/>
  <c r="ED71" i="17"/>
  <c r="ED72" i="17"/>
  <c r="ED73" i="17"/>
  <c r="ED74" i="17"/>
  <c r="ED75" i="17"/>
  <c r="ED76" i="17"/>
  <c r="ED77" i="17"/>
  <c r="ED78" i="17"/>
  <c r="ED79" i="17"/>
  <c r="ED80" i="17"/>
  <c r="ED81" i="17"/>
  <c r="ED82" i="17"/>
  <c r="ED83" i="17"/>
  <c r="ED84" i="17"/>
  <c r="ED85" i="17"/>
  <c r="ED86" i="17"/>
  <c r="ED87" i="17"/>
  <c r="ED88" i="17"/>
  <c r="ED89" i="17"/>
  <c r="ED90" i="17"/>
  <c r="ED6" i="17"/>
  <c r="DZ7" i="17"/>
  <c r="DZ8" i="17"/>
  <c r="DZ9" i="17"/>
  <c r="DZ10" i="17"/>
  <c r="DZ11" i="17"/>
  <c r="DZ12" i="17"/>
  <c r="DZ13" i="17"/>
  <c r="DZ14" i="17"/>
  <c r="DZ15" i="17"/>
  <c r="DZ16" i="17"/>
  <c r="DZ17" i="17"/>
  <c r="DZ18" i="17"/>
  <c r="DZ19" i="17"/>
  <c r="DZ20" i="17"/>
  <c r="DZ21" i="17"/>
  <c r="DZ22" i="17"/>
  <c r="DZ23" i="17"/>
  <c r="DZ24" i="17"/>
  <c r="DZ25" i="17"/>
  <c r="DZ26" i="17"/>
  <c r="DZ27" i="17"/>
  <c r="DZ28" i="17"/>
  <c r="DZ29" i="17"/>
  <c r="DZ30" i="17"/>
  <c r="DZ31" i="17"/>
  <c r="DZ32" i="17"/>
  <c r="DZ33" i="17"/>
  <c r="DZ34" i="17"/>
  <c r="DZ35" i="17"/>
  <c r="DZ36" i="17"/>
  <c r="DZ37" i="17"/>
  <c r="DZ38" i="17"/>
  <c r="DZ39" i="17"/>
  <c r="DZ40" i="17"/>
  <c r="DZ41" i="17"/>
  <c r="DZ42" i="17"/>
  <c r="DZ43" i="17"/>
  <c r="DZ44" i="17"/>
  <c r="DZ45" i="17"/>
  <c r="DZ46" i="17"/>
  <c r="DZ47" i="17"/>
  <c r="DZ48" i="17"/>
  <c r="DZ49" i="17"/>
  <c r="DZ50" i="17"/>
  <c r="DZ51" i="17"/>
  <c r="DZ52" i="17"/>
  <c r="DZ53" i="17"/>
  <c r="DZ54" i="17"/>
  <c r="DZ55" i="17"/>
  <c r="DZ56" i="17"/>
  <c r="DZ57" i="17"/>
  <c r="DZ58" i="17"/>
  <c r="DZ59" i="17"/>
  <c r="DZ60" i="17"/>
  <c r="DZ61" i="17"/>
  <c r="DZ62" i="17"/>
  <c r="DZ63" i="17"/>
  <c r="DZ64" i="17"/>
  <c r="DZ65" i="17"/>
  <c r="DZ66" i="17"/>
  <c r="DZ67" i="17"/>
  <c r="DZ68" i="17"/>
  <c r="DZ69" i="17"/>
  <c r="DZ70" i="17"/>
  <c r="DZ71" i="17"/>
  <c r="DZ72" i="17"/>
  <c r="DZ73" i="17"/>
  <c r="DZ74" i="17"/>
  <c r="DZ75" i="17"/>
  <c r="DZ76" i="17"/>
  <c r="DZ77" i="17"/>
  <c r="DZ78" i="17"/>
  <c r="DZ79" i="17"/>
  <c r="DZ80" i="17"/>
  <c r="DZ81" i="17"/>
  <c r="DZ82" i="17"/>
  <c r="DZ83" i="17"/>
  <c r="DZ84" i="17"/>
  <c r="DZ85" i="17"/>
  <c r="DZ86" i="17"/>
  <c r="DZ87" i="17"/>
  <c r="DZ88" i="17"/>
  <c r="DZ89" i="17"/>
  <c r="DZ90" i="17"/>
  <c r="DZ6" i="17"/>
  <c r="DV7" i="17"/>
  <c r="DV8" i="17"/>
  <c r="DV9" i="17"/>
  <c r="DV10" i="17"/>
  <c r="DV11" i="17"/>
  <c r="DV12" i="17"/>
  <c r="DV13" i="17"/>
  <c r="DV14" i="17"/>
  <c r="DV15" i="17"/>
  <c r="DV16" i="17"/>
  <c r="DV17" i="17"/>
  <c r="DV18" i="17"/>
  <c r="DV19" i="17"/>
  <c r="DV20" i="17"/>
  <c r="DV21" i="17"/>
  <c r="DV22" i="17"/>
  <c r="DV23" i="17"/>
  <c r="DV24" i="17"/>
  <c r="DV25" i="17"/>
  <c r="DV26" i="17"/>
  <c r="DV27" i="17"/>
  <c r="DV28" i="17"/>
  <c r="DV29" i="17"/>
  <c r="DV30" i="17"/>
  <c r="DV31" i="17"/>
  <c r="DV32" i="17"/>
  <c r="DV33" i="17"/>
  <c r="DV34" i="17"/>
  <c r="DV35" i="17"/>
  <c r="DV36" i="17"/>
  <c r="DV37" i="17"/>
  <c r="DV38" i="17"/>
  <c r="DV39" i="17"/>
  <c r="DV40" i="17"/>
  <c r="DV41" i="17"/>
  <c r="DV42" i="17"/>
  <c r="DV43" i="17"/>
  <c r="DV44" i="17"/>
  <c r="DV45" i="17"/>
  <c r="DV46" i="17"/>
  <c r="DV47" i="17"/>
  <c r="DV48" i="17"/>
  <c r="DV49" i="17"/>
  <c r="DV50" i="17"/>
  <c r="DV51" i="17"/>
  <c r="DV52" i="17"/>
  <c r="DV53" i="17"/>
  <c r="DV54" i="17"/>
  <c r="DV55" i="17"/>
  <c r="DV56" i="17"/>
  <c r="DV57" i="17"/>
  <c r="DV58" i="17"/>
  <c r="DV59" i="17"/>
  <c r="DV60" i="17"/>
  <c r="DV61" i="17"/>
  <c r="DV62" i="17"/>
  <c r="DV63" i="17"/>
  <c r="DV64" i="17"/>
  <c r="DV65" i="17"/>
  <c r="DV66" i="17"/>
  <c r="DV67" i="17"/>
  <c r="DV68" i="17"/>
  <c r="DV69" i="17"/>
  <c r="DV70" i="17"/>
  <c r="DV71" i="17"/>
  <c r="DV72" i="17"/>
  <c r="DV73" i="17"/>
  <c r="DV74" i="17"/>
  <c r="DV75" i="17"/>
  <c r="DV76" i="17"/>
  <c r="DV77" i="17"/>
  <c r="DV78" i="17"/>
  <c r="DV79" i="17"/>
  <c r="DV80" i="17"/>
  <c r="DV81" i="17"/>
  <c r="DV82" i="17"/>
  <c r="DV83" i="17"/>
  <c r="DV84" i="17"/>
  <c r="DV85" i="17"/>
  <c r="DV86" i="17"/>
  <c r="DV87" i="17"/>
  <c r="DV88" i="17"/>
  <c r="DV89" i="17"/>
  <c r="DV90" i="17"/>
  <c r="DV6" i="17"/>
  <c r="DP7" i="17"/>
  <c r="DP8" i="17"/>
  <c r="DP9" i="17"/>
  <c r="DP10" i="17"/>
  <c r="DP11" i="17"/>
  <c r="DP12" i="17"/>
  <c r="DP13" i="17"/>
  <c r="DP14" i="17"/>
  <c r="DP15" i="17"/>
  <c r="DP16" i="17"/>
  <c r="DP17" i="17"/>
  <c r="DP18" i="17"/>
  <c r="DP19" i="17"/>
  <c r="DP20" i="17"/>
  <c r="DP21" i="17"/>
  <c r="DP22" i="17"/>
  <c r="DP23" i="17"/>
  <c r="DP24" i="17"/>
  <c r="DP25" i="17"/>
  <c r="DP26" i="17"/>
  <c r="DP27" i="17"/>
  <c r="DP28" i="17"/>
  <c r="DP29" i="17"/>
  <c r="DP30" i="17"/>
  <c r="DP31" i="17"/>
  <c r="DP32" i="17"/>
  <c r="DP33" i="17"/>
  <c r="DP34" i="17"/>
  <c r="DP35" i="17"/>
  <c r="DP36" i="17"/>
  <c r="DP37" i="17"/>
  <c r="DP38" i="17"/>
  <c r="DP39" i="17"/>
  <c r="DP40" i="17"/>
  <c r="DP41" i="17"/>
  <c r="DP42" i="17"/>
  <c r="DP43" i="17"/>
  <c r="DP44" i="17"/>
  <c r="DP45" i="17"/>
  <c r="DP46" i="17"/>
  <c r="DP47" i="17"/>
  <c r="DP48" i="17"/>
  <c r="DP49" i="17"/>
  <c r="DP50" i="17"/>
  <c r="DP51" i="17"/>
  <c r="DP52" i="17"/>
  <c r="DP53" i="17"/>
  <c r="DP54" i="17"/>
  <c r="DP55" i="17"/>
  <c r="DP56" i="17"/>
  <c r="DP57" i="17"/>
  <c r="DP58" i="17"/>
  <c r="DP59" i="17"/>
  <c r="DP60" i="17"/>
  <c r="DP61" i="17"/>
  <c r="DP62" i="17"/>
  <c r="DP63" i="17"/>
  <c r="DP64" i="17"/>
  <c r="DP65" i="17"/>
  <c r="DP66" i="17"/>
  <c r="DP67" i="17"/>
  <c r="DP68" i="17"/>
  <c r="DP69" i="17"/>
  <c r="DP70" i="17"/>
  <c r="DP71" i="17"/>
  <c r="DP72" i="17"/>
  <c r="DP73" i="17"/>
  <c r="DP74" i="17"/>
  <c r="DP75" i="17"/>
  <c r="DP76" i="17"/>
  <c r="DP77" i="17"/>
  <c r="DP78" i="17"/>
  <c r="DP79" i="17"/>
  <c r="DP80" i="17"/>
  <c r="DP81" i="17"/>
  <c r="DP82" i="17"/>
  <c r="DP83" i="17"/>
  <c r="DP84" i="17"/>
  <c r="DP85" i="17"/>
  <c r="DP86" i="17"/>
  <c r="DP87" i="17"/>
  <c r="DP88" i="17"/>
  <c r="DP89" i="17"/>
  <c r="DP90" i="17"/>
  <c r="DP6" i="17"/>
  <c r="DL7" i="17"/>
  <c r="DL8" i="17"/>
  <c r="DL9" i="17"/>
  <c r="DL10" i="17"/>
  <c r="DL11" i="17"/>
  <c r="DL12" i="17"/>
  <c r="DL13" i="17"/>
  <c r="DL14" i="17"/>
  <c r="DL15" i="17"/>
  <c r="DL16" i="17"/>
  <c r="DL17" i="17"/>
  <c r="DL18" i="17"/>
  <c r="DL19" i="17"/>
  <c r="DL20" i="17"/>
  <c r="DL21" i="17"/>
  <c r="DL22" i="17"/>
  <c r="DL23" i="17"/>
  <c r="DL24" i="17"/>
  <c r="DL25" i="17"/>
  <c r="DL26" i="17"/>
  <c r="DL27" i="17"/>
  <c r="DL28" i="17"/>
  <c r="DL29" i="17"/>
  <c r="DL30" i="17"/>
  <c r="DL31" i="17"/>
  <c r="DL32" i="17"/>
  <c r="DL33" i="17"/>
  <c r="DL34" i="17"/>
  <c r="DL35" i="17"/>
  <c r="DL36" i="17"/>
  <c r="DL37" i="17"/>
  <c r="DL38" i="17"/>
  <c r="DL39" i="17"/>
  <c r="DL40" i="17"/>
  <c r="DL41" i="17"/>
  <c r="DL42" i="17"/>
  <c r="DL43" i="17"/>
  <c r="DL44" i="17"/>
  <c r="DL45" i="17"/>
  <c r="DL46" i="17"/>
  <c r="DL47" i="17"/>
  <c r="DL48" i="17"/>
  <c r="DL49" i="17"/>
  <c r="DL50" i="17"/>
  <c r="DL51" i="17"/>
  <c r="DL52" i="17"/>
  <c r="DL53" i="17"/>
  <c r="DL54" i="17"/>
  <c r="DL55" i="17"/>
  <c r="DL56" i="17"/>
  <c r="DL57" i="17"/>
  <c r="DL58" i="17"/>
  <c r="DL59" i="17"/>
  <c r="DL60" i="17"/>
  <c r="DL61" i="17"/>
  <c r="DL62" i="17"/>
  <c r="DL63" i="17"/>
  <c r="DL64" i="17"/>
  <c r="DL65" i="17"/>
  <c r="DL66" i="17"/>
  <c r="DL67" i="17"/>
  <c r="DL68" i="17"/>
  <c r="DL69" i="17"/>
  <c r="DL70" i="17"/>
  <c r="DL71" i="17"/>
  <c r="DL72" i="17"/>
  <c r="DL73" i="17"/>
  <c r="DL74" i="17"/>
  <c r="DL75" i="17"/>
  <c r="DL76" i="17"/>
  <c r="DL77" i="17"/>
  <c r="DL78" i="17"/>
  <c r="DL79" i="17"/>
  <c r="DL80" i="17"/>
  <c r="DL81" i="17"/>
  <c r="DL82" i="17"/>
  <c r="DL83" i="17"/>
  <c r="DL84" i="17"/>
  <c r="DL85" i="17"/>
  <c r="DL86" i="17"/>
  <c r="DL87" i="17"/>
  <c r="DL88" i="17"/>
  <c r="DL89" i="17"/>
  <c r="DL90" i="17"/>
  <c r="DL6" i="17"/>
  <c r="DH7" i="17"/>
  <c r="DH8" i="17"/>
  <c r="DH9" i="17"/>
  <c r="DH10" i="17"/>
  <c r="DH11" i="17"/>
  <c r="DH12" i="17"/>
  <c r="DH13" i="17"/>
  <c r="DH14" i="17"/>
  <c r="DH15" i="17"/>
  <c r="DH16" i="17"/>
  <c r="DH17" i="17"/>
  <c r="DH18" i="17"/>
  <c r="DH19" i="17"/>
  <c r="DH20" i="17"/>
  <c r="DH21" i="17"/>
  <c r="DH22" i="17"/>
  <c r="DH23" i="17"/>
  <c r="DH24" i="17"/>
  <c r="DH25" i="17"/>
  <c r="DH26" i="17"/>
  <c r="DH27" i="17"/>
  <c r="DH28" i="17"/>
  <c r="DH29" i="17"/>
  <c r="DH30" i="17"/>
  <c r="DH31" i="17"/>
  <c r="DH32" i="17"/>
  <c r="DH33" i="17"/>
  <c r="DH34" i="17"/>
  <c r="DH35" i="17"/>
  <c r="DH36" i="17"/>
  <c r="DH37" i="17"/>
  <c r="DH38" i="17"/>
  <c r="DH39" i="17"/>
  <c r="DH40" i="17"/>
  <c r="DH41" i="17"/>
  <c r="DH42" i="17"/>
  <c r="DH43" i="17"/>
  <c r="DH44" i="17"/>
  <c r="DH45" i="17"/>
  <c r="DH46" i="17"/>
  <c r="DH47" i="17"/>
  <c r="DH48" i="17"/>
  <c r="DH49" i="17"/>
  <c r="DH50" i="17"/>
  <c r="DH51" i="17"/>
  <c r="DH52" i="17"/>
  <c r="DH53" i="17"/>
  <c r="DH54" i="17"/>
  <c r="DH55" i="17"/>
  <c r="DH56" i="17"/>
  <c r="DH57" i="17"/>
  <c r="DH58" i="17"/>
  <c r="DH59" i="17"/>
  <c r="DH60" i="17"/>
  <c r="DH61" i="17"/>
  <c r="DH62" i="17"/>
  <c r="DH63" i="17"/>
  <c r="DH64" i="17"/>
  <c r="DH65" i="17"/>
  <c r="DH66" i="17"/>
  <c r="DH67" i="17"/>
  <c r="DH68" i="17"/>
  <c r="DH69" i="17"/>
  <c r="DH70" i="17"/>
  <c r="DH71" i="17"/>
  <c r="DH72" i="17"/>
  <c r="DH73" i="17"/>
  <c r="DH74" i="17"/>
  <c r="DH75" i="17"/>
  <c r="DH76" i="17"/>
  <c r="DH77" i="17"/>
  <c r="DH78" i="17"/>
  <c r="DH79" i="17"/>
  <c r="DH80" i="17"/>
  <c r="DH81" i="17"/>
  <c r="DH82" i="17"/>
  <c r="DH83" i="17"/>
  <c r="DH84" i="17"/>
  <c r="DH85" i="17"/>
  <c r="DH86" i="17"/>
  <c r="DH87" i="17"/>
  <c r="DH88" i="17"/>
  <c r="DH89" i="17"/>
  <c r="DH90" i="17"/>
  <c r="DH6" i="17"/>
  <c r="DD7" i="17"/>
  <c r="DD8" i="17"/>
  <c r="DD9" i="17"/>
  <c r="DD10" i="17"/>
  <c r="DD11" i="17"/>
  <c r="DD12" i="17"/>
  <c r="DD13" i="17"/>
  <c r="DD14" i="17"/>
  <c r="DD15" i="17"/>
  <c r="DD16" i="17"/>
  <c r="DD17" i="17"/>
  <c r="DD18" i="17"/>
  <c r="DD19" i="17"/>
  <c r="DD20" i="17"/>
  <c r="DD21" i="17"/>
  <c r="DD22" i="17"/>
  <c r="DD23" i="17"/>
  <c r="DD24" i="17"/>
  <c r="DD25" i="17"/>
  <c r="DD26" i="17"/>
  <c r="DD27" i="17"/>
  <c r="DD28" i="17"/>
  <c r="DD29" i="17"/>
  <c r="DD30" i="17"/>
  <c r="DD31" i="17"/>
  <c r="DD32" i="17"/>
  <c r="DD33" i="17"/>
  <c r="DD34" i="17"/>
  <c r="DD35" i="17"/>
  <c r="DD36" i="17"/>
  <c r="DD37" i="17"/>
  <c r="DD38" i="17"/>
  <c r="DD39" i="17"/>
  <c r="DD40" i="17"/>
  <c r="DD41" i="17"/>
  <c r="DD42" i="17"/>
  <c r="DD43" i="17"/>
  <c r="DD44" i="17"/>
  <c r="DD45" i="17"/>
  <c r="DD46" i="17"/>
  <c r="DD47" i="17"/>
  <c r="DD48" i="17"/>
  <c r="DD49" i="17"/>
  <c r="DD50" i="17"/>
  <c r="DD51" i="17"/>
  <c r="DD52" i="17"/>
  <c r="DD53" i="17"/>
  <c r="DD54" i="17"/>
  <c r="DD55" i="17"/>
  <c r="DD56" i="17"/>
  <c r="DD57" i="17"/>
  <c r="DD58" i="17"/>
  <c r="DD59" i="17"/>
  <c r="DD60" i="17"/>
  <c r="DD61" i="17"/>
  <c r="DD62" i="17"/>
  <c r="DD63" i="17"/>
  <c r="DD64" i="17"/>
  <c r="DD65" i="17"/>
  <c r="DD66" i="17"/>
  <c r="DD67" i="17"/>
  <c r="DD68" i="17"/>
  <c r="DD69" i="17"/>
  <c r="DD70" i="17"/>
  <c r="DD71" i="17"/>
  <c r="DD72" i="17"/>
  <c r="DD73" i="17"/>
  <c r="DD74" i="17"/>
  <c r="DD75" i="17"/>
  <c r="DD76" i="17"/>
  <c r="DD77" i="17"/>
  <c r="DD78" i="17"/>
  <c r="DD79" i="17"/>
  <c r="DD80" i="17"/>
  <c r="DD81" i="17"/>
  <c r="DD82" i="17"/>
  <c r="DD83" i="17"/>
  <c r="DD84" i="17"/>
  <c r="DD85" i="17"/>
  <c r="DD86" i="17"/>
  <c r="DD87" i="17"/>
  <c r="DD88" i="17"/>
  <c r="DD89" i="17"/>
  <c r="DD90" i="17"/>
  <c r="DD6" i="17"/>
  <c r="CZ7" i="17"/>
  <c r="CZ8" i="17"/>
  <c r="CZ9" i="17"/>
  <c r="CZ10" i="17"/>
  <c r="CZ11" i="17"/>
  <c r="CZ12" i="17"/>
  <c r="CZ13" i="17"/>
  <c r="CZ14" i="17"/>
  <c r="CZ15" i="17"/>
  <c r="CZ16" i="17"/>
  <c r="CZ17" i="17"/>
  <c r="CZ18" i="17"/>
  <c r="CZ19" i="17"/>
  <c r="CZ20" i="17"/>
  <c r="CZ21" i="17"/>
  <c r="CZ22" i="17"/>
  <c r="CZ23" i="17"/>
  <c r="CZ24" i="17"/>
  <c r="CZ25" i="17"/>
  <c r="CZ26" i="17"/>
  <c r="CZ27" i="17"/>
  <c r="CZ28" i="17"/>
  <c r="CZ29" i="17"/>
  <c r="CZ30" i="17"/>
  <c r="CZ31" i="17"/>
  <c r="CZ32" i="17"/>
  <c r="CZ33" i="17"/>
  <c r="CZ34" i="17"/>
  <c r="CZ35" i="17"/>
  <c r="CZ36" i="17"/>
  <c r="CZ37" i="17"/>
  <c r="CZ38" i="17"/>
  <c r="CZ39" i="17"/>
  <c r="CZ40" i="17"/>
  <c r="CZ41" i="17"/>
  <c r="CZ42" i="17"/>
  <c r="CZ43" i="17"/>
  <c r="CZ44" i="17"/>
  <c r="CZ45" i="17"/>
  <c r="CZ46" i="17"/>
  <c r="CZ47" i="17"/>
  <c r="CZ48" i="17"/>
  <c r="CZ49" i="17"/>
  <c r="CZ50" i="17"/>
  <c r="CZ51" i="17"/>
  <c r="CZ52" i="17"/>
  <c r="CZ53" i="17"/>
  <c r="CZ54" i="17"/>
  <c r="CZ55" i="17"/>
  <c r="CZ56" i="17"/>
  <c r="CZ57" i="17"/>
  <c r="CZ58" i="17"/>
  <c r="CZ59" i="17"/>
  <c r="CZ60" i="17"/>
  <c r="CZ61" i="17"/>
  <c r="CZ62" i="17"/>
  <c r="CZ63" i="17"/>
  <c r="CZ64" i="17"/>
  <c r="CZ65" i="17"/>
  <c r="CZ66" i="17"/>
  <c r="CZ67" i="17"/>
  <c r="CZ68" i="17"/>
  <c r="CZ69" i="17"/>
  <c r="CZ70" i="17"/>
  <c r="CZ71" i="17"/>
  <c r="CZ72" i="17"/>
  <c r="CZ73" i="17"/>
  <c r="CZ74" i="17"/>
  <c r="CZ75" i="17"/>
  <c r="CZ76" i="17"/>
  <c r="CZ77" i="17"/>
  <c r="CZ78" i="17"/>
  <c r="CZ79" i="17"/>
  <c r="CZ80" i="17"/>
  <c r="CZ81" i="17"/>
  <c r="CZ82" i="17"/>
  <c r="CZ83" i="17"/>
  <c r="CZ84" i="17"/>
  <c r="CZ85" i="17"/>
  <c r="CZ86" i="17"/>
  <c r="CZ87" i="17"/>
  <c r="CZ88" i="17"/>
  <c r="CZ89" i="17"/>
  <c r="CZ90" i="17"/>
  <c r="CZ6" i="17"/>
  <c r="CT7" i="17"/>
  <c r="CT8" i="17"/>
  <c r="CT9" i="17"/>
  <c r="CT10" i="17"/>
  <c r="CT11" i="17"/>
  <c r="CT12" i="17"/>
  <c r="CT13" i="17"/>
  <c r="CT14" i="17"/>
  <c r="CT15" i="17"/>
  <c r="CT16" i="17"/>
  <c r="CT17" i="17"/>
  <c r="CT18" i="17"/>
  <c r="CT19" i="17"/>
  <c r="CT20" i="17"/>
  <c r="CT21" i="17"/>
  <c r="CT22" i="17"/>
  <c r="CT23" i="17"/>
  <c r="CT24" i="17"/>
  <c r="CT25" i="17"/>
  <c r="CT26" i="17"/>
  <c r="CT27" i="17"/>
  <c r="CT28" i="17"/>
  <c r="CT29" i="17"/>
  <c r="CT30" i="17"/>
  <c r="CT31" i="17"/>
  <c r="CT32" i="17"/>
  <c r="CT33" i="17"/>
  <c r="CT34" i="17"/>
  <c r="CT35" i="17"/>
  <c r="CT36" i="17"/>
  <c r="CT37" i="17"/>
  <c r="CT38" i="17"/>
  <c r="CT39" i="17"/>
  <c r="CT40" i="17"/>
  <c r="CT41" i="17"/>
  <c r="CT42" i="17"/>
  <c r="CT43" i="17"/>
  <c r="CT44" i="17"/>
  <c r="CT45" i="17"/>
  <c r="CT46" i="17"/>
  <c r="CT47" i="17"/>
  <c r="CT48" i="17"/>
  <c r="CT49" i="17"/>
  <c r="CT50" i="17"/>
  <c r="CT51" i="17"/>
  <c r="CT52" i="17"/>
  <c r="CT53" i="17"/>
  <c r="CT54" i="17"/>
  <c r="CT55" i="17"/>
  <c r="CT56" i="17"/>
  <c r="CT57" i="17"/>
  <c r="CT58" i="17"/>
  <c r="CT59" i="17"/>
  <c r="CT60" i="17"/>
  <c r="CT61" i="17"/>
  <c r="CT62" i="17"/>
  <c r="CT63" i="17"/>
  <c r="CT64" i="17"/>
  <c r="CT65" i="17"/>
  <c r="CT66" i="17"/>
  <c r="CT67" i="17"/>
  <c r="CT68" i="17"/>
  <c r="CT69" i="17"/>
  <c r="CT70" i="17"/>
  <c r="CT71" i="17"/>
  <c r="CT72" i="17"/>
  <c r="CT73" i="17"/>
  <c r="CT74" i="17"/>
  <c r="CT75" i="17"/>
  <c r="CT76" i="17"/>
  <c r="CT77" i="17"/>
  <c r="CT78" i="17"/>
  <c r="CT79" i="17"/>
  <c r="CT80" i="17"/>
  <c r="CT81" i="17"/>
  <c r="CT82" i="17"/>
  <c r="CT83" i="17"/>
  <c r="CT84" i="17"/>
  <c r="CT85" i="17"/>
  <c r="CT86" i="17"/>
  <c r="CT87" i="17"/>
  <c r="CT88" i="17"/>
  <c r="CT89" i="17"/>
  <c r="CT90" i="17"/>
  <c r="CT6" i="17"/>
  <c r="CP7" i="17"/>
  <c r="CP8" i="17"/>
  <c r="CP9" i="17"/>
  <c r="CP10" i="17"/>
  <c r="CP11" i="17"/>
  <c r="CP12" i="17"/>
  <c r="CP13" i="17"/>
  <c r="CP14" i="17"/>
  <c r="CP15" i="17"/>
  <c r="CP16" i="17"/>
  <c r="CP17" i="17"/>
  <c r="CP18" i="17"/>
  <c r="CP19" i="17"/>
  <c r="CP20" i="17"/>
  <c r="CP21" i="17"/>
  <c r="CP22" i="17"/>
  <c r="CP23" i="17"/>
  <c r="CP24" i="17"/>
  <c r="CP25" i="17"/>
  <c r="CP26" i="17"/>
  <c r="CP27" i="17"/>
  <c r="CP28" i="17"/>
  <c r="CP29" i="17"/>
  <c r="CP30" i="17"/>
  <c r="CP31" i="17"/>
  <c r="CP32" i="17"/>
  <c r="CP33" i="17"/>
  <c r="CP34" i="17"/>
  <c r="CP35" i="17"/>
  <c r="CP36" i="17"/>
  <c r="CP37" i="17"/>
  <c r="CP38" i="17"/>
  <c r="CP39" i="17"/>
  <c r="CP40" i="17"/>
  <c r="CP41" i="17"/>
  <c r="CP42" i="17"/>
  <c r="CP43" i="17"/>
  <c r="CP44" i="17"/>
  <c r="CP45" i="17"/>
  <c r="CP46" i="17"/>
  <c r="CP47" i="17"/>
  <c r="CP48" i="17"/>
  <c r="CP49" i="17"/>
  <c r="CP50" i="17"/>
  <c r="CP51" i="17"/>
  <c r="CP52" i="17"/>
  <c r="CP53" i="17"/>
  <c r="CP54" i="17"/>
  <c r="CP55" i="17"/>
  <c r="CP56" i="17"/>
  <c r="CP57" i="17"/>
  <c r="CP58" i="17"/>
  <c r="CP59" i="17"/>
  <c r="CP60" i="17"/>
  <c r="CP61" i="17"/>
  <c r="CP62" i="17"/>
  <c r="CP63" i="17"/>
  <c r="CP64" i="17"/>
  <c r="CP65" i="17"/>
  <c r="CP66" i="17"/>
  <c r="CP67" i="17"/>
  <c r="CP68" i="17"/>
  <c r="CP69" i="17"/>
  <c r="CP70" i="17"/>
  <c r="CP71" i="17"/>
  <c r="CP72" i="17"/>
  <c r="CP73" i="17"/>
  <c r="CP74" i="17"/>
  <c r="CP75" i="17"/>
  <c r="CP76" i="17"/>
  <c r="CP77" i="17"/>
  <c r="CP78" i="17"/>
  <c r="CP79" i="17"/>
  <c r="CP80" i="17"/>
  <c r="CP81" i="17"/>
  <c r="CP82" i="17"/>
  <c r="CP83" i="17"/>
  <c r="CP84" i="17"/>
  <c r="CP85" i="17"/>
  <c r="CP86" i="17"/>
  <c r="CP87" i="17"/>
  <c r="CP88" i="17"/>
  <c r="CP89" i="17"/>
  <c r="CP90" i="17"/>
  <c r="CP6" i="17"/>
  <c r="CL7" i="17"/>
  <c r="CL8" i="17"/>
  <c r="CL9" i="17"/>
  <c r="CL10" i="17"/>
  <c r="CL11" i="17"/>
  <c r="CL12" i="17"/>
  <c r="CL13" i="17"/>
  <c r="CL14" i="17"/>
  <c r="CL15" i="17"/>
  <c r="CL16" i="17"/>
  <c r="CL17" i="17"/>
  <c r="CL18" i="17"/>
  <c r="CL19" i="17"/>
  <c r="CL20" i="17"/>
  <c r="CL21" i="17"/>
  <c r="CL22" i="17"/>
  <c r="CL23" i="17"/>
  <c r="CL24" i="17"/>
  <c r="CL25" i="17"/>
  <c r="CL26" i="17"/>
  <c r="CL27" i="17"/>
  <c r="CL28" i="17"/>
  <c r="CL29" i="17"/>
  <c r="CL30" i="17"/>
  <c r="CL31" i="17"/>
  <c r="CL32" i="17"/>
  <c r="CL33" i="17"/>
  <c r="CL34" i="17"/>
  <c r="CL35" i="17"/>
  <c r="CL36" i="17"/>
  <c r="CL37" i="17"/>
  <c r="CL38" i="17"/>
  <c r="CL39" i="17"/>
  <c r="CL40" i="17"/>
  <c r="CL41" i="17"/>
  <c r="CL42" i="17"/>
  <c r="CL43" i="17"/>
  <c r="CL44" i="17"/>
  <c r="CL45" i="17"/>
  <c r="CL46" i="17"/>
  <c r="CL47" i="17"/>
  <c r="CL48" i="17"/>
  <c r="CL49" i="17"/>
  <c r="CL50" i="17"/>
  <c r="CL51" i="17"/>
  <c r="CL52" i="17"/>
  <c r="CL53" i="17"/>
  <c r="CL54" i="17"/>
  <c r="CL55" i="17"/>
  <c r="CL56" i="17"/>
  <c r="CL57" i="17"/>
  <c r="CL58" i="17"/>
  <c r="CL59" i="17"/>
  <c r="CL60" i="17"/>
  <c r="CL61" i="17"/>
  <c r="CL62" i="17"/>
  <c r="CL63" i="17"/>
  <c r="CL64" i="17"/>
  <c r="CL65" i="17"/>
  <c r="CL66" i="17"/>
  <c r="CL67" i="17"/>
  <c r="CL68" i="17"/>
  <c r="CL69" i="17"/>
  <c r="CL70" i="17"/>
  <c r="CL71" i="17"/>
  <c r="CL72" i="17"/>
  <c r="CL73" i="17"/>
  <c r="CL74" i="17"/>
  <c r="CL75" i="17"/>
  <c r="CL76" i="17"/>
  <c r="CL77" i="17"/>
  <c r="CL78" i="17"/>
  <c r="CL79" i="17"/>
  <c r="CL80" i="17"/>
  <c r="CL81" i="17"/>
  <c r="CL82" i="17"/>
  <c r="CL83" i="17"/>
  <c r="CL84" i="17"/>
  <c r="CL85" i="17"/>
  <c r="CL86" i="17"/>
  <c r="CL87" i="17"/>
  <c r="CL88" i="17"/>
  <c r="CL89" i="17"/>
  <c r="CL90" i="17"/>
  <c r="CL6" i="17"/>
  <c r="CF90" i="17"/>
  <c r="CF7" i="17"/>
  <c r="CF8" i="17"/>
  <c r="CF9" i="17"/>
  <c r="CF10" i="17"/>
  <c r="CF11" i="17"/>
  <c r="CF12" i="17"/>
  <c r="CF13" i="17"/>
  <c r="CF14" i="17"/>
  <c r="CF15" i="17"/>
  <c r="CF16" i="17"/>
  <c r="CF17" i="17"/>
  <c r="CF18" i="17"/>
  <c r="CF19" i="17"/>
  <c r="CF20" i="17"/>
  <c r="CF21" i="17"/>
  <c r="CF22" i="17"/>
  <c r="CF23" i="17"/>
  <c r="CF24" i="17"/>
  <c r="CF25" i="17"/>
  <c r="CF26" i="17"/>
  <c r="CF27" i="17"/>
  <c r="CF28" i="17"/>
  <c r="CF29" i="17"/>
  <c r="CF30" i="17"/>
  <c r="CF31" i="17"/>
  <c r="CF32" i="17"/>
  <c r="CF33" i="17"/>
  <c r="CF34" i="17"/>
  <c r="CF35" i="17"/>
  <c r="CF36" i="17"/>
  <c r="CF37" i="17"/>
  <c r="CF38" i="17"/>
  <c r="CF39" i="17"/>
  <c r="CF40" i="17"/>
  <c r="CF41" i="17"/>
  <c r="CF42" i="17"/>
  <c r="CF43" i="17"/>
  <c r="CF44" i="17"/>
  <c r="CF45" i="17"/>
  <c r="CF46" i="17"/>
  <c r="CF47" i="17"/>
  <c r="CF48" i="17"/>
  <c r="CF49" i="17"/>
  <c r="CF50" i="17"/>
  <c r="CF51" i="17"/>
  <c r="CF52" i="17"/>
  <c r="CF53" i="17"/>
  <c r="CF54" i="17"/>
  <c r="CF55" i="17"/>
  <c r="CF56" i="17"/>
  <c r="CF57" i="17"/>
  <c r="CF58" i="17"/>
  <c r="CF59" i="17"/>
  <c r="CF60" i="17"/>
  <c r="CF61" i="17"/>
  <c r="CF62" i="17"/>
  <c r="CF63" i="17"/>
  <c r="CF64" i="17"/>
  <c r="CF65" i="17"/>
  <c r="CF66" i="17"/>
  <c r="CF67" i="17"/>
  <c r="CF68" i="17"/>
  <c r="CF69" i="17"/>
  <c r="CF70" i="17"/>
  <c r="CF71" i="17"/>
  <c r="CF72" i="17"/>
  <c r="CF73" i="17"/>
  <c r="CF74" i="17"/>
  <c r="CF75" i="17"/>
  <c r="CF76" i="17"/>
  <c r="CF77" i="17"/>
  <c r="CF78" i="17"/>
  <c r="CF79" i="17"/>
  <c r="CF80" i="17"/>
  <c r="CF81" i="17"/>
  <c r="CF82" i="17"/>
  <c r="CF83" i="17"/>
  <c r="CF84" i="17"/>
  <c r="CF85" i="17"/>
  <c r="CF86" i="17"/>
  <c r="CF87" i="17"/>
  <c r="CF88" i="17"/>
  <c r="CF89" i="17"/>
  <c r="CF6" i="17"/>
  <c r="CB7" i="17"/>
  <c r="CB8" i="17"/>
  <c r="CB9" i="17"/>
  <c r="CB10" i="17"/>
  <c r="CB81" i="17"/>
  <c r="CB82" i="17"/>
  <c r="CB83" i="17"/>
  <c r="CB84" i="17"/>
  <c r="CB85" i="17"/>
  <c r="CB86" i="17"/>
  <c r="CB87" i="17"/>
  <c r="CB88" i="17"/>
  <c r="CB89" i="17"/>
  <c r="CB90" i="17"/>
  <c r="CB6" i="17"/>
  <c r="BX7" i="17"/>
  <c r="BX8" i="17"/>
  <c r="BX9" i="17"/>
  <c r="BX10" i="17"/>
  <c r="BX11" i="17"/>
  <c r="BX12" i="17"/>
  <c r="BX13" i="17"/>
  <c r="BX14" i="17"/>
  <c r="BX15" i="17"/>
  <c r="BX16" i="17"/>
  <c r="BX17" i="17"/>
  <c r="BX18" i="17"/>
  <c r="BX19" i="17"/>
  <c r="BX20" i="17"/>
  <c r="BX6" i="17"/>
  <c r="E158" i="17" l="1"/>
  <c r="E146" i="17"/>
  <c r="E148" i="17"/>
  <c r="E154" i="17"/>
  <c r="E152" i="17"/>
  <c r="E150" i="17"/>
  <c r="E156" i="17"/>
  <c r="E155" i="17"/>
  <c r="E151" i="17"/>
  <c r="E157" i="17"/>
  <c r="E153" i="17"/>
  <c r="E149" i="17"/>
  <c r="E139" i="17"/>
  <c r="E122" i="17"/>
  <c r="E138" i="17"/>
  <c r="E131" i="17"/>
  <c r="E147" i="17"/>
  <c r="E130" i="17"/>
  <c r="E123" i="17"/>
  <c r="L118" i="14"/>
  <c r="L117" i="14" s="1"/>
  <c r="F126" i="17"/>
  <c r="E126" i="17"/>
  <c r="F134" i="17"/>
  <c r="E134" i="17"/>
  <c r="F142" i="17"/>
  <c r="E142" i="17"/>
  <c r="F118" i="17"/>
  <c r="E118" i="17"/>
  <c r="C144" i="17"/>
  <c r="C136" i="17"/>
  <c r="C128" i="17"/>
  <c r="C120" i="17"/>
  <c r="F158" i="17"/>
  <c r="F156" i="17"/>
  <c r="F154" i="17"/>
  <c r="F152" i="17"/>
  <c r="F150" i="17"/>
  <c r="F148" i="17"/>
  <c r="D145" i="17"/>
  <c r="E145" i="17" s="1"/>
  <c r="D137" i="17"/>
  <c r="E137" i="17" s="1"/>
  <c r="D129" i="17"/>
  <c r="E129" i="17" s="1"/>
  <c r="D121" i="17"/>
  <c r="E121" i="17" s="1"/>
  <c r="F146" i="17"/>
  <c r="D140" i="17"/>
  <c r="F140" i="17" s="1"/>
  <c r="F138" i="17"/>
  <c r="D132" i="17"/>
  <c r="E132" i="17" s="1"/>
  <c r="F130" i="17"/>
  <c r="D124" i="17"/>
  <c r="F124" i="17" s="1"/>
  <c r="F122" i="17"/>
  <c r="D143" i="17"/>
  <c r="E143" i="17" s="1"/>
  <c r="D135" i="17"/>
  <c r="E135" i="17" s="1"/>
  <c r="D127" i="17"/>
  <c r="E127" i="17" s="1"/>
  <c r="D119" i="17"/>
  <c r="C119" i="17"/>
  <c r="F157" i="17"/>
  <c r="F155" i="17"/>
  <c r="F153" i="17"/>
  <c r="F151" i="17"/>
  <c r="F149" i="17"/>
  <c r="F147" i="17"/>
  <c r="D141" i="17"/>
  <c r="E141" i="17" s="1"/>
  <c r="F139" i="17"/>
  <c r="D133" i="17"/>
  <c r="E133" i="17" s="1"/>
  <c r="F131" i="17"/>
  <c r="D125" i="17"/>
  <c r="F125" i="17" s="1"/>
  <c r="F123" i="17"/>
  <c r="BR7" i="17"/>
  <c r="BR8" i="17"/>
  <c r="BR9" i="17"/>
  <c r="BR10" i="17"/>
  <c r="BR11" i="17"/>
  <c r="BR12" i="17"/>
  <c r="BR13" i="17"/>
  <c r="BR14" i="17"/>
  <c r="BR15" i="17"/>
  <c r="BR16" i="17"/>
  <c r="BR17" i="17"/>
  <c r="BR18" i="17"/>
  <c r="BR19" i="17"/>
  <c r="BR20" i="17"/>
  <c r="BR21" i="17"/>
  <c r="BR22" i="17"/>
  <c r="BR23" i="17"/>
  <c r="BR24" i="17"/>
  <c r="BR25" i="17"/>
  <c r="BR26" i="17"/>
  <c r="BR27" i="17"/>
  <c r="BR28" i="17"/>
  <c r="BR29" i="17"/>
  <c r="BR30" i="17"/>
  <c r="BR31" i="17"/>
  <c r="BR32" i="17"/>
  <c r="BR33" i="17"/>
  <c r="BR34" i="17"/>
  <c r="BR35" i="17"/>
  <c r="BR36" i="17"/>
  <c r="BR37" i="17"/>
  <c r="BR38" i="17"/>
  <c r="BR39" i="17"/>
  <c r="BR40" i="17"/>
  <c r="BR41" i="17"/>
  <c r="BR42" i="17"/>
  <c r="BR43" i="17"/>
  <c r="BR44" i="17"/>
  <c r="BR45" i="17"/>
  <c r="BR46" i="17"/>
  <c r="BR47" i="17"/>
  <c r="BR48" i="17"/>
  <c r="BR49" i="17"/>
  <c r="BR50" i="17"/>
  <c r="BR51" i="17"/>
  <c r="BR52" i="17"/>
  <c r="BR53" i="17"/>
  <c r="BR54" i="17"/>
  <c r="BR55" i="17"/>
  <c r="BR56" i="17"/>
  <c r="BR57" i="17"/>
  <c r="BR58" i="17"/>
  <c r="BR59" i="17"/>
  <c r="BR60" i="17"/>
  <c r="BR61" i="17"/>
  <c r="BR62" i="17"/>
  <c r="BR63" i="17"/>
  <c r="BR64" i="17"/>
  <c r="BR65" i="17"/>
  <c r="BR66" i="17"/>
  <c r="BR67" i="17"/>
  <c r="BR68" i="17"/>
  <c r="BR69" i="17"/>
  <c r="BR70" i="17"/>
  <c r="BR71" i="17"/>
  <c r="BR72" i="17"/>
  <c r="BR73" i="17"/>
  <c r="BR74" i="17"/>
  <c r="BR75" i="17"/>
  <c r="BR76" i="17"/>
  <c r="BR77" i="17"/>
  <c r="BR78" i="17"/>
  <c r="BR79" i="17"/>
  <c r="BR80" i="17"/>
  <c r="BR81" i="17"/>
  <c r="BR82" i="17"/>
  <c r="BR83" i="17"/>
  <c r="BR84" i="17"/>
  <c r="BR85" i="17"/>
  <c r="BR86" i="17"/>
  <c r="BR87" i="17"/>
  <c r="BR88" i="17"/>
  <c r="BR89" i="17"/>
  <c r="BR90" i="17"/>
  <c r="BR6" i="17"/>
  <c r="BN7" i="17"/>
  <c r="BN8" i="17"/>
  <c r="BN9" i="17"/>
  <c r="BN10" i="17"/>
  <c r="BN11" i="17"/>
  <c r="BN12" i="17"/>
  <c r="BN13" i="17"/>
  <c r="BN14" i="17"/>
  <c r="BN15" i="17"/>
  <c r="BN16" i="17"/>
  <c r="BN17" i="17"/>
  <c r="BN18" i="17"/>
  <c r="BN19" i="17"/>
  <c r="BN20" i="17"/>
  <c r="BN21" i="17"/>
  <c r="BN22" i="17"/>
  <c r="BN23" i="17"/>
  <c r="BN24" i="17"/>
  <c r="BN25" i="17"/>
  <c r="BN26" i="17"/>
  <c r="BN27" i="17"/>
  <c r="BN28" i="17"/>
  <c r="BN29" i="17"/>
  <c r="BN30" i="17"/>
  <c r="BN31" i="17"/>
  <c r="BN32" i="17"/>
  <c r="BN33" i="17"/>
  <c r="BN34" i="17"/>
  <c r="BN35" i="17"/>
  <c r="BN36" i="17"/>
  <c r="BN37" i="17"/>
  <c r="BN38" i="17"/>
  <c r="BN39" i="17"/>
  <c r="BN40" i="17"/>
  <c r="BN41" i="17"/>
  <c r="BN42" i="17"/>
  <c r="BN43" i="17"/>
  <c r="BN44" i="17"/>
  <c r="BN45" i="17"/>
  <c r="BN46" i="17"/>
  <c r="BN47" i="17"/>
  <c r="BN48" i="17"/>
  <c r="BN49" i="17"/>
  <c r="BN50" i="17"/>
  <c r="BN51" i="17"/>
  <c r="BN52" i="17"/>
  <c r="BN53" i="17"/>
  <c r="BN54" i="17"/>
  <c r="BN55" i="17"/>
  <c r="BN56" i="17"/>
  <c r="BN57" i="17"/>
  <c r="BN58" i="17"/>
  <c r="BN59" i="17"/>
  <c r="BN60" i="17"/>
  <c r="BN61" i="17"/>
  <c r="BN62" i="17"/>
  <c r="BN63" i="17"/>
  <c r="BN64" i="17"/>
  <c r="BN65" i="17"/>
  <c r="BN66" i="17"/>
  <c r="BN67" i="17"/>
  <c r="BN68" i="17"/>
  <c r="BN69" i="17"/>
  <c r="BN70" i="17"/>
  <c r="BN71" i="17"/>
  <c r="BN72" i="17"/>
  <c r="BN73" i="17"/>
  <c r="BN74" i="17"/>
  <c r="BN75" i="17"/>
  <c r="BN76" i="17"/>
  <c r="BN77" i="17"/>
  <c r="BN78" i="17"/>
  <c r="BN79" i="17"/>
  <c r="BN80" i="17"/>
  <c r="BN81" i="17"/>
  <c r="BN82" i="17"/>
  <c r="BN83" i="17"/>
  <c r="BN84" i="17"/>
  <c r="BN85" i="17"/>
  <c r="BN86" i="17"/>
  <c r="BN87" i="17"/>
  <c r="BN88" i="17"/>
  <c r="BN89" i="17"/>
  <c r="BN90" i="17"/>
  <c r="BJ7" i="17"/>
  <c r="BJ8" i="17"/>
  <c r="BJ9" i="17"/>
  <c r="BJ10" i="17"/>
  <c r="BJ11" i="17"/>
  <c r="BJ12" i="17"/>
  <c r="BJ13" i="17"/>
  <c r="BJ14" i="17"/>
  <c r="BJ15" i="17"/>
  <c r="BJ16" i="17"/>
  <c r="BJ17" i="17"/>
  <c r="BJ18" i="17"/>
  <c r="BJ19" i="17"/>
  <c r="BJ20" i="17"/>
  <c r="BJ21" i="17"/>
  <c r="BJ22" i="17"/>
  <c r="BJ23" i="17"/>
  <c r="BJ24" i="17"/>
  <c r="BJ25" i="17"/>
  <c r="BJ26" i="17"/>
  <c r="BJ27" i="17"/>
  <c r="BJ28" i="17"/>
  <c r="BJ29" i="17"/>
  <c r="BJ30" i="17"/>
  <c r="BJ31" i="17"/>
  <c r="BJ32" i="17"/>
  <c r="BJ33" i="17"/>
  <c r="BJ34" i="17"/>
  <c r="BJ35" i="17"/>
  <c r="BJ36" i="17"/>
  <c r="BJ37" i="17"/>
  <c r="BJ38" i="17"/>
  <c r="BJ39" i="17"/>
  <c r="BJ40" i="17"/>
  <c r="BJ41" i="17"/>
  <c r="BJ42" i="17"/>
  <c r="BJ43" i="17"/>
  <c r="BJ44" i="17"/>
  <c r="BJ45" i="17"/>
  <c r="BJ46" i="17"/>
  <c r="BJ47" i="17"/>
  <c r="BJ48" i="17"/>
  <c r="BJ49" i="17"/>
  <c r="BJ50" i="17"/>
  <c r="BJ51" i="17"/>
  <c r="BJ52" i="17"/>
  <c r="BJ53" i="17"/>
  <c r="BJ54" i="17"/>
  <c r="BJ55" i="17"/>
  <c r="BJ56" i="17"/>
  <c r="BJ57" i="17"/>
  <c r="BJ58" i="17"/>
  <c r="BJ59" i="17"/>
  <c r="BJ60" i="17"/>
  <c r="BJ61" i="17"/>
  <c r="BJ62" i="17"/>
  <c r="BJ63" i="17"/>
  <c r="BJ64" i="17"/>
  <c r="BJ65" i="17"/>
  <c r="BJ66" i="17"/>
  <c r="BJ67" i="17"/>
  <c r="BJ68" i="17"/>
  <c r="BJ69" i="17"/>
  <c r="BJ70" i="17"/>
  <c r="BJ71" i="17"/>
  <c r="BJ72" i="17"/>
  <c r="BJ73" i="17"/>
  <c r="BJ74" i="17"/>
  <c r="BJ75" i="17"/>
  <c r="BJ76" i="17"/>
  <c r="BJ77" i="17"/>
  <c r="BJ78" i="17"/>
  <c r="BJ79" i="17"/>
  <c r="BJ80" i="17"/>
  <c r="BJ81" i="17"/>
  <c r="BJ82" i="17"/>
  <c r="BJ83" i="17"/>
  <c r="BJ84" i="17"/>
  <c r="BJ85" i="17"/>
  <c r="BJ86" i="17"/>
  <c r="BJ87" i="17"/>
  <c r="BJ88" i="17"/>
  <c r="BJ89" i="17"/>
  <c r="BJ90" i="17"/>
  <c r="BJ6" i="17"/>
  <c r="F132" i="17" l="1"/>
  <c r="E140" i="17"/>
  <c r="F143" i="17"/>
  <c r="E128" i="17"/>
  <c r="F128" i="17"/>
  <c r="E125" i="17"/>
  <c r="E119" i="17"/>
  <c r="F119" i="17"/>
  <c r="E136" i="17"/>
  <c r="F136" i="17"/>
  <c r="F129" i="17"/>
  <c r="E124" i="17"/>
  <c r="F135" i="17"/>
  <c r="F137" i="17"/>
  <c r="E144" i="17"/>
  <c r="F144" i="17"/>
  <c r="F133" i="17"/>
  <c r="F145" i="17"/>
  <c r="F141" i="17"/>
  <c r="F127" i="17"/>
  <c r="F121" i="17"/>
  <c r="E120" i="17"/>
  <c r="F120" i="17"/>
  <c r="BD7" i="17"/>
  <c r="BD8" i="17"/>
  <c r="BD9" i="17"/>
  <c r="BD10" i="17"/>
  <c r="BD11" i="17"/>
  <c r="BD12" i="17"/>
  <c r="BD13" i="17"/>
  <c r="BD14" i="17"/>
  <c r="BD15" i="17"/>
  <c r="BD16" i="17"/>
  <c r="BD17" i="17"/>
  <c r="BD18" i="17"/>
  <c r="BD19" i="17"/>
  <c r="BD20" i="17"/>
  <c r="BD21" i="17"/>
  <c r="BD22" i="17"/>
  <c r="BD23" i="17"/>
  <c r="BD24" i="17"/>
  <c r="BD25" i="17"/>
  <c r="BD26" i="17"/>
  <c r="BD27" i="17"/>
  <c r="BD28" i="17"/>
  <c r="BD29" i="17"/>
  <c r="BD30" i="17"/>
  <c r="BD31" i="17"/>
  <c r="BD32" i="17"/>
  <c r="BD33" i="17"/>
  <c r="BD34" i="17"/>
  <c r="BD35" i="17"/>
  <c r="BD36" i="17"/>
  <c r="BD37" i="17"/>
  <c r="BD38" i="17"/>
  <c r="BD39" i="17"/>
  <c r="BD40" i="17"/>
  <c r="BD41" i="17"/>
  <c r="BD42" i="17"/>
  <c r="BD43" i="17"/>
  <c r="BD44" i="17"/>
  <c r="BD45" i="17"/>
  <c r="BD46" i="17"/>
  <c r="BD47" i="17"/>
  <c r="BD48" i="17"/>
  <c r="BD49" i="17"/>
  <c r="BD50" i="17"/>
  <c r="BD51" i="17"/>
  <c r="BD52" i="17"/>
  <c r="BD53" i="17"/>
  <c r="BD54" i="17"/>
  <c r="BD55" i="17"/>
  <c r="BD56" i="17"/>
  <c r="BD57" i="17"/>
  <c r="BD58" i="17"/>
  <c r="BD59" i="17"/>
  <c r="BD60" i="17"/>
  <c r="BD61" i="17"/>
  <c r="BD62" i="17"/>
  <c r="BD63" i="17"/>
  <c r="BD64" i="17"/>
  <c r="BD65" i="17"/>
  <c r="BD66" i="17"/>
  <c r="BD67" i="17"/>
  <c r="BD68" i="17"/>
  <c r="BD69" i="17"/>
  <c r="BD70" i="17"/>
  <c r="BD71" i="17"/>
  <c r="BD72" i="17"/>
  <c r="BD73" i="17"/>
  <c r="BD74" i="17"/>
  <c r="BD75" i="17"/>
  <c r="BD76" i="17"/>
  <c r="BD77" i="17"/>
  <c r="BD78" i="17"/>
  <c r="BD79" i="17"/>
  <c r="BD80" i="17"/>
  <c r="BD81" i="17"/>
  <c r="BD82" i="17"/>
  <c r="BD83" i="17"/>
  <c r="BD84" i="17"/>
  <c r="BD85" i="17"/>
  <c r="BD86" i="17"/>
  <c r="BD87" i="17"/>
  <c r="BD88" i="17"/>
  <c r="BD89" i="17"/>
  <c r="BD90" i="17"/>
  <c r="BD6" i="17"/>
  <c r="AZ7" i="17"/>
  <c r="AZ8" i="17"/>
  <c r="AZ9" i="17"/>
  <c r="AZ10" i="17"/>
  <c r="AZ11" i="17"/>
  <c r="AZ12" i="17"/>
  <c r="AZ13" i="17"/>
  <c r="AZ14" i="17"/>
  <c r="AZ15" i="17"/>
  <c r="AZ16" i="17"/>
  <c r="AZ17" i="17"/>
  <c r="AZ18" i="17"/>
  <c r="AZ19" i="17"/>
  <c r="AZ20" i="17"/>
  <c r="AZ21" i="17"/>
  <c r="AZ22" i="17"/>
  <c r="AZ23" i="17"/>
  <c r="AZ24" i="17"/>
  <c r="AZ25" i="17"/>
  <c r="AZ26" i="17"/>
  <c r="AZ27" i="17"/>
  <c r="AZ28" i="17"/>
  <c r="AZ29" i="17"/>
  <c r="AZ30" i="17"/>
  <c r="AZ31" i="17"/>
  <c r="AZ32" i="17"/>
  <c r="AZ33" i="17"/>
  <c r="AZ34" i="17"/>
  <c r="AZ35" i="17"/>
  <c r="AZ36" i="17"/>
  <c r="AZ37" i="17"/>
  <c r="AZ38" i="17"/>
  <c r="AZ39" i="17"/>
  <c r="AZ40" i="17"/>
  <c r="AZ41" i="17"/>
  <c r="AZ42" i="17"/>
  <c r="AZ43" i="17"/>
  <c r="AZ44" i="17"/>
  <c r="AZ45" i="17"/>
  <c r="AZ46" i="17"/>
  <c r="AZ47" i="17"/>
  <c r="AZ48" i="17"/>
  <c r="AZ49" i="17"/>
  <c r="AZ50" i="17"/>
  <c r="AZ51" i="17"/>
  <c r="AZ52" i="17"/>
  <c r="AZ53" i="17"/>
  <c r="AZ54" i="17"/>
  <c r="AZ55" i="17"/>
  <c r="AZ56" i="17"/>
  <c r="AZ57" i="17"/>
  <c r="AZ58" i="17"/>
  <c r="AZ59" i="17"/>
  <c r="AZ60" i="17"/>
  <c r="AZ61" i="17"/>
  <c r="AZ62" i="17"/>
  <c r="AZ63" i="17"/>
  <c r="AZ64" i="17"/>
  <c r="AZ65" i="17"/>
  <c r="AZ66" i="17"/>
  <c r="AZ67" i="17"/>
  <c r="AZ68" i="17"/>
  <c r="AZ69" i="17"/>
  <c r="AZ70" i="17"/>
  <c r="AZ71" i="17"/>
  <c r="AZ72" i="17"/>
  <c r="AZ73" i="17"/>
  <c r="AZ74" i="17"/>
  <c r="AZ75" i="17"/>
  <c r="AZ76" i="17"/>
  <c r="AZ77" i="17"/>
  <c r="AZ78" i="17"/>
  <c r="AZ79" i="17"/>
  <c r="AZ80" i="17"/>
  <c r="AZ81" i="17"/>
  <c r="AZ82" i="17"/>
  <c r="AZ83" i="17"/>
  <c r="AZ84" i="17"/>
  <c r="AZ85" i="17"/>
  <c r="AZ86" i="17"/>
  <c r="AZ87" i="17"/>
  <c r="AZ88" i="17"/>
  <c r="AZ89" i="17"/>
  <c r="AZ90" i="17"/>
  <c r="AZ6" i="17"/>
  <c r="AV7" i="17"/>
  <c r="AV8" i="17"/>
  <c r="AV9" i="17"/>
  <c r="AV10" i="17"/>
  <c r="AV11" i="17"/>
  <c r="AV12" i="17"/>
  <c r="AV13" i="17"/>
  <c r="AV14" i="17"/>
  <c r="AV15" i="17"/>
  <c r="AV16" i="17"/>
  <c r="AV17" i="17"/>
  <c r="AV18" i="17"/>
  <c r="AV19" i="17"/>
  <c r="AV20" i="17"/>
  <c r="AV21" i="17"/>
  <c r="AV22" i="17"/>
  <c r="AV23" i="17"/>
  <c r="AV24" i="17"/>
  <c r="AV25" i="17"/>
  <c r="AV26" i="17"/>
  <c r="AV27" i="17"/>
  <c r="AV28" i="17"/>
  <c r="AV29" i="17"/>
  <c r="AV30" i="17"/>
  <c r="AV31" i="17"/>
  <c r="AV32" i="17"/>
  <c r="AV33" i="17"/>
  <c r="AV34" i="17"/>
  <c r="AV35" i="17"/>
  <c r="AV36" i="17"/>
  <c r="AV37" i="17"/>
  <c r="AV38" i="17"/>
  <c r="AV39" i="17"/>
  <c r="AV40" i="17"/>
  <c r="AV41" i="17"/>
  <c r="AV42" i="17"/>
  <c r="AV43" i="17"/>
  <c r="AV44" i="17"/>
  <c r="AV45" i="17"/>
  <c r="AV46" i="17"/>
  <c r="AV47" i="17"/>
  <c r="AV48" i="17"/>
  <c r="AV49" i="17"/>
  <c r="AV50" i="17"/>
  <c r="AV51" i="17"/>
  <c r="AV52" i="17"/>
  <c r="AV53" i="17"/>
  <c r="AV54" i="17"/>
  <c r="AV55" i="17"/>
  <c r="AV56" i="17"/>
  <c r="AV57" i="17"/>
  <c r="AV58" i="17"/>
  <c r="AV59" i="17"/>
  <c r="AV60" i="17"/>
  <c r="AV61" i="17"/>
  <c r="AV62" i="17"/>
  <c r="AV63" i="17"/>
  <c r="AV64" i="17"/>
  <c r="AV65" i="17"/>
  <c r="AV66" i="17"/>
  <c r="AV67" i="17"/>
  <c r="AV68" i="17"/>
  <c r="AV69" i="17"/>
  <c r="AV70" i="17"/>
  <c r="AV71" i="17"/>
  <c r="AV72" i="17"/>
  <c r="AV73" i="17"/>
  <c r="AV74" i="17"/>
  <c r="AV75" i="17"/>
  <c r="AV76" i="17"/>
  <c r="AV77" i="17"/>
  <c r="AV78" i="17"/>
  <c r="AV79" i="17"/>
  <c r="AV80" i="17"/>
  <c r="AV81" i="17"/>
  <c r="AV82" i="17"/>
  <c r="AV83" i="17"/>
  <c r="AV84" i="17"/>
  <c r="AV85" i="17"/>
  <c r="AV86" i="17"/>
  <c r="AV87" i="17"/>
  <c r="AV88" i="17"/>
  <c r="AV89" i="17"/>
  <c r="AV90" i="17"/>
  <c r="AV6" i="17"/>
  <c r="AR7" i="17"/>
  <c r="AR8" i="17"/>
  <c r="AR9" i="17"/>
  <c r="AR10" i="17"/>
  <c r="AR11" i="17"/>
  <c r="AR12" i="17"/>
  <c r="AR13" i="17"/>
  <c r="AR14" i="17"/>
  <c r="AR15" i="17"/>
  <c r="AR16" i="17"/>
  <c r="AR17" i="17"/>
  <c r="AR18" i="17"/>
  <c r="AR19" i="17"/>
  <c r="AR20" i="17"/>
  <c r="AR21" i="17"/>
  <c r="AR22" i="17"/>
  <c r="AR23" i="17"/>
  <c r="AR24" i="17"/>
  <c r="AR25" i="17"/>
  <c r="AR26" i="17"/>
  <c r="AR27" i="17"/>
  <c r="AR28" i="17"/>
  <c r="AR29" i="17"/>
  <c r="AR30" i="17"/>
  <c r="AR31" i="17"/>
  <c r="AR32" i="17"/>
  <c r="AR33" i="17"/>
  <c r="AR34" i="17"/>
  <c r="AR35" i="17"/>
  <c r="AR36" i="17"/>
  <c r="AR37" i="17"/>
  <c r="AR38" i="17"/>
  <c r="AR39" i="17"/>
  <c r="AR40" i="17"/>
  <c r="AR41" i="17"/>
  <c r="AR42" i="17"/>
  <c r="AR43" i="17"/>
  <c r="AR44" i="17"/>
  <c r="AR45" i="17"/>
  <c r="AR46" i="17"/>
  <c r="AR47" i="17"/>
  <c r="AR48" i="17"/>
  <c r="AR49" i="17"/>
  <c r="AR50" i="17"/>
  <c r="AR51" i="17"/>
  <c r="AR52" i="17"/>
  <c r="AR53" i="17"/>
  <c r="AR54" i="17"/>
  <c r="AR55" i="17"/>
  <c r="AR56" i="17"/>
  <c r="AR57" i="17"/>
  <c r="AR58" i="17"/>
  <c r="AR59" i="17"/>
  <c r="AR60" i="17"/>
  <c r="AR61" i="17"/>
  <c r="AR62" i="17"/>
  <c r="AR63" i="17"/>
  <c r="AR64" i="17"/>
  <c r="AR65" i="17"/>
  <c r="AR66" i="17"/>
  <c r="AR67" i="17"/>
  <c r="AR68" i="17"/>
  <c r="AR69" i="17"/>
  <c r="AR70" i="17"/>
  <c r="AR71" i="17"/>
  <c r="AR72" i="17"/>
  <c r="AR73" i="17"/>
  <c r="AR74" i="17"/>
  <c r="AR75" i="17"/>
  <c r="AR76" i="17"/>
  <c r="AR77" i="17"/>
  <c r="AR78" i="17"/>
  <c r="AR79" i="17"/>
  <c r="AR80" i="17"/>
  <c r="AR81" i="17"/>
  <c r="AR82" i="17"/>
  <c r="AR83" i="17"/>
  <c r="AR84" i="17"/>
  <c r="AR85" i="17"/>
  <c r="AR86" i="17"/>
  <c r="AR87" i="17"/>
  <c r="AR88" i="17"/>
  <c r="AR89" i="17"/>
  <c r="AR90" i="17"/>
  <c r="AR6" i="17"/>
  <c r="AN7" i="17"/>
  <c r="AN8" i="17"/>
  <c r="AN9" i="17"/>
  <c r="AN10" i="17"/>
  <c r="AN11" i="17"/>
  <c r="AN12" i="17"/>
  <c r="AN13" i="17"/>
  <c r="AN14" i="17"/>
  <c r="AN15" i="17"/>
  <c r="AN16" i="17"/>
  <c r="AN17" i="17"/>
  <c r="AN18" i="17"/>
  <c r="AN19" i="17"/>
  <c r="AN20" i="17"/>
  <c r="AN21" i="17"/>
  <c r="AN22" i="17"/>
  <c r="AN23" i="17"/>
  <c r="AN24" i="17"/>
  <c r="AN25" i="17"/>
  <c r="AN26" i="17"/>
  <c r="AN27" i="17"/>
  <c r="AN28" i="17"/>
  <c r="AN29" i="17"/>
  <c r="AN30" i="17"/>
  <c r="AN31" i="17"/>
  <c r="AN32" i="17"/>
  <c r="AN33" i="17"/>
  <c r="AN34" i="17"/>
  <c r="AN35" i="17"/>
  <c r="AN36" i="17"/>
  <c r="AN37" i="17"/>
  <c r="AN38" i="17"/>
  <c r="AN39" i="17"/>
  <c r="AN40" i="17"/>
  <c r="AN41" i="17"/>
  <c r="AN42" i="17"/>
  <c r="AN43" i="17"/>
  <c r="AN44" i="17"/>
  <c r="AN45" i="17"/>
  <c r="AN46" i="17"/>
  <c r="AN47" i="17"/>
  <c r="AN48" i="17"/>
  <c r="AN49" i="17"/>
  <c r="AN50" i="17"/>
  <c r="AN51" i="17"/>
  <c r="AN52" i="17"/>
  <c r="AN53" i="17"/>
  <c r="AN54" i="17"/>
  <c r="AN55" i="17"/>
  <c r="AN56" i="17"/>
  <c r="AN57" i="17"/>
  <c r="AN58" i="17"/>
  <c r="AN59" i="17"/>
  <c r="AN60" i="17"/>
  <c r="AN61" i="17"/>
  <c r="AN62" i="17"/>
  <c r="AN63" i="17"/>
  <c r="AN64" i="17"/>
  <c r="AN65" i="17"/>
  <c r="AN66" i="17"/>
  <c r="AN67" i="17"/>
  <c r="AN68" i="17"/>
  <c r="AN69" i="17"/>
  <c r="AN70" i="17"/>
  <c r="AN71" i="17"/>
  <c r="AN72" i="17"/>
  <c r="AN73" i="17"/>
  <c r="AN74" i="17"/>
  <c r="AN75" i="17"/>
  <c r="AN76" i="17"/>
  <c r="AN77" i="17"/>
  <c r="AN78" i="17"/>
  <c r="AN79" i="17"/>
  <c r="AN80" i="17"/>
  <c r="AN81" i="17"/>
  <c r="AN82" i="17"/>
  <c r="AN83" i="17"/>
  <c r="AN84" i="17"/>
  <c r="AN85" i="17"/>
  <c r="AN86" i="17"/>
  <c r="AN87" i="17"/>
  <c r="AN88" i="17"/>
  <c r="AN89" i="17"/>
  <c r="AN90" i="17"/>
  <c r="AN6" i="17"/>
  <c r="AJ65" i="17"/>
  <c r="AJ66" i="17"/>
  <c r="AJ67" i="17"/>
  <c r="AJ68" i="17"/>
  <c r="AJ69" i="17"/>
  <c r="AJ70" i="17"/>
  <c r="AJ71" i="17"/>
  <c r="AJ72" i="17"/>
  <c r="AJ73" i="17"/>
  <c r="AJ74" i="17"/>
  <c r="AJ75" i="17"/>
  <c r="AJ76" i="17"/>
  <c r="AJ77" i="17"/>
  <c r="AJ78" i="17"/>
  <c r="AJ79" i="17"/>
  <c r="AJ80" i="17"/>
  <c r="AJ81" i="17"/>
  <c r="AJ82" i="17"/>
  <c r="AJ83" i="17"/>
  <c r="AJ84" i="17"/>
  <c r="AJ85" i="17"/>
  <c r="AJ86" i="17"/>
  <c r="AJ87" i="17"/>
  <c r="AJ88" i="17"/>
  <c r="AJ89" i="17"/>
  <c r="AJ90" i="17"/>
  <c r="AJ7" i="17"/>
  <c r="AJ8" i="17"/>
  <c r="AJ9" i="17"/>
  <c r="AJ10" i="17"/>
  <c r="AJ11" i="17"/>
  <c r="AJ12" i="17"/>
  <c r="AJ13" i="17"/>
  <c r="AJ14" i="17"/>
  <c r="AJ15" i="17"/>
  <c r="AJ16" i="17"/>
  <c r="AJ17" i="17"/>
  <c r="AJ18" i="17"/>
  <c r="AJ19" i="17"/>
  <c r="AJ20" i="17"/>
  <c r="AJ21" i="17"/>
  <c r="AJ22" i="17"/>
  <c r="AJ23" i="17"/>
  <c r="AJ24" i="17"/>
  <c r="AJ25" i="17"/>
  <c r="AJ26" i="17"/>
  <c r="AJ27" i="17"/>
  <c r="AJ28" i="17"/>
  <c r="AJ29" i="17"/>
  <c r="AJ30" i="17"/>
  <c r="AJ31" i="17"/>
  <c r="AJ32" i="17"/>
  <c r="AJ33" i="17"/>
  <c r="AJ34" i="17"/>
  <c r="AJ35" i="17"/>
  <c r="AJ36" i="17"/>
  <c r="AJ37" i="17"/>
  <c r="AJ38" i="17"/>
  <c r="AJ39" i="17"/>
  <c r="AJ40" i="17"/>
  <c r="AJ41" i="17"/>
  <c r="AJ42" i="17"/>
  <c r="AJ43" i="17"/>
  <c r="AJ44" i="17"/>
  <c r="AJ45" i="17"/>
  <c r="AJ46" i="17"/>
  <c r="AJ47" i="17"/>
  <c r="AJ48" i="17"/>
  <c r="AJ49" i="17"/>
  <c r="AJ50" i="17"/>
  <c r="AJ51" i="17"/>
  <c r="AJ52" i="17"/>
  <c r="AJ53" i="17"/>
  <c r="AJ54" i="17"/>
  <c r="AJ55" i="17"/>
  <c r="AJ56" i="17"/>
  <c r="AJ57" i="17"/>
  <c r="AJ58" i="17"/>
  <c r="AJ59" i="17"/>
  <c r="AJ60" i="17"/>
  <c r="AJ61" i="17"/>
  <c r="AJ62" i="17"/>
  <c r="AJ63" i="17"/>
  <c r="AJ64" i="17"/>
  <c r="AJ6" i="17"/>
  <c r="AF90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3" i="17"/>
  <c r="AB54" i="17"/>
  <c r="AB55" i="17"/>
  <c r="AB56" i="17"/>
  <c r="AB57" i="17"/>
  <c r="AB58" i="17"/>
  <c r="AB59" i="17"/>
  <c r="AB60" i="17"/>
  <c r="AB61" i="17"/>
  <c r="AB62" i="17"/>
  <c r="AB63" i="17"/>
  <c r="AB64" i="17"/>
  <c r="AB65" i="17"/>
  <c r="AB66" i="17"/>
  <c r="AB67" i="17"/>
  <c r="AB68" i="17"/>
  <c r="AB69" i="17"/>
  <c r="AB70" i="17"/>
  <c r="AB71" i="17"/>
  <c r="AB72" i="17"/>
  <c r="AB73" i="17"/>
  <c r="AB74" i="17"/>
  <c r="AB75" i="17"/>
  <c r="AB76" i="17"/>
  <c r="AB77" i="17"/>
  <c r="AB78" i="17"/>
  <c r="AB79" i="17"/>
  <c r="AB80" i="17"/>
  <c r="AB81" i="17"/>
  <c r="AB82" i="17"/>
  <c r="AB83" i="17"/>
  <c r="AB84" i="17"/>
  <c r="AB85" i="17"/>
  <c r="AB86" i="17"/>
  <c r="AB87" i="17"/>
  <c r="AB88" i="17"/>
  <c r="AB89" i="17"/>
  <c r="AB90" i="17"/>
  <c r="AB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6" i="17"/>
  <c r="J7" i="17"/>
  <c r="J8" i="17"/>
  <c r="J9" i="17"/>
  <c r="J10" i="17"/>
  <c r="J11" i="17"/>
  <c r="J12" i="17"/>
  <c r="J13" i="17"/>
  <c r="J14" i="17"/>
  <c r="J82" i="17"/>
  <c r="J83" i="17"/>
  <c r="J84" i="17"/>
  <c r="J85" i="17"/>
  <c r="J86" i="17"/>
  <c r="J87" i="17"/>
  <c r="J88" i="17"/>
  <c r="J89" i="17"/>
  <c r="J90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J6" i="17"/>
  <c r="F6" i="17"/>
  <c r="GQ7" i="14"/>
  <c r="GQ8" i="14"/>
  <c r="GQ9" i="14"/>
  <c r="GQ10" i="14"/>
  <c r="GQ11" i="14"/>
  <c r="GQ12" i="14"/>
  <c r="GQ13" i="14"/>
  <c r="GQ14" i="14"/>
  <c r="GQ15" i="14"/>
  <c r="GQ16" i="14"/>
  <c r="GQ17" i="14"/>
  <c r="GQ18" i="14"/>
  <c r="GQ19" i="14"/>
  <c r="GQ20" i="14"/>
  <c r="GQ21" i="14"/>
  <c r="GQ22" i="14"/>
  <c r="GQ23" i="14"/>
  <c r="GQ24" i="14"/>
  <c r="GQ25" i="14"/>
  <c r="GQ26" i="14"/>
  <c r="GQ27" i="14"/>
  <c r="GQ28" i="14"/>
  <c r="GQ29" i="14"/>
  <c r="GQ30" i="14"/>
  <c r="GQ31" i="14"/>
  <c r="GQ32" i="14"/>
  <c r="GQ33" i="14"/>
  <c r="GQ34" i="14"/>
  <c r="GQ35" i="14"/>
  <c r="GQ36" i="14"/>
  <c r="GQ37" i="14"/>
  <c r="GQ38" i="14"/>
  <c r="GQ39" i="14"/>
  <c r="GQ40" i="14"/>
  <c r="GQ41" i="14"/>
  <c r="GQ42" i="14"/>
  <c r="GQ43" i="14"/>
  <c r="GQ44" i="14"/>
  <c r="GQ45" i="14"/>
  <c r="GQ46" i="14"/>
  <c r="GQ47" i="14"/>
  <c r="GQ48" i="14"/>
  <c r="GQ49" i="14"/>
  <c r="GQ50" i="14"/>
  <c r="GQ51" i="14"/>
  <c r="GQ52" i="14"/>
  <c r="GQ53" i="14"/>
  <c r="GQ54" i="14"/>
  <c r="GQ55" i="14"/>
  <c r="GQ56" i="14"/>
  <c r="GQ57" i="14"/>
  <c r="GQ58" i="14"/>
  <c r="GQ59" i="14"/>
  <c r="GQ60" i="14"/>
  <c r="GQ61" i="14"/>
  <c r="GQ62" i="14"/>
  <c r="GQ63" i="14"/>
  <c r="GQ64" i="14"/>
  <c r="GQ65" i="14"/>
  <c r="GQ66" i="14"/>
  <c r="GQ67" i="14"/>
  <c r="GQ68" i="14"/>
  <c r="GQ69" i="14"/>
  <c r="GQ70" i="14"/>
  <c r="GQ71" i="14"/>
  <c r="GQ72" i="14"/>
  <c r="GQ73" i="14"/>
  <c r="GQ74" i="14"/>
  <c r="GQ75" i="14"/>
  <c r="GQ76" i="14"/>
  <c r="GQ77" i="14"/>
  <c r="GQ78" i="14"/>
  <c r="GQ79" i="14"/>
  <c r="GQ80" i="14"/>
  <c r="GQ81" i="14"/>
  <c r="GQ82" i="14"/>
  <c r="GQ83" i="14"/>
  <c r="GQ84" i="14"/>
  <c r="GQ85" i="14"/>
  <c r="GQ86" i="14"/>
  <c r="GQ87" i="14"/>
  <c r="GQ88" i="14"/>
  <c r="GQ89" i="14"/>
  <c r="GQ90" i="14"/>
  <c r="GQ6" i="14"/>
  <c r="GM7" i="14"/>
  <c r="GM8" i="14"/>
  <c r="GM9" i="14"/>
  <c r="GM10" i="14"/>
  <c r="GM11" i="14"/>
  <c r="GM12" i="14"/>
  <c r="GM13" i="14"/>
  <c r="GM14" i="14"/>
  <c r="GM15" i="14"/>
  <c r="GM16" i="14"/>
  <c r="GM17" i="14"/>
  <c r="GM18" i="14"/>
  <c r="GM19" i="14"/>
  <c r="GM20" i="14"/>
  <c r="GM21" i="14"/>
  <c r="GM22" i="14"/>
  <c r="GM23" i="14"/>
  <c r="GM24" i="14"/>
  <c r="GM25" i="14"/>
  <c r="GM26" i="14"/>
  <c r="GM27" i="14"/>
  <c r="GM28" i="14"/>
  <c r="GM29" i="14"/>
  <c r="GM30" i="14"/>
  <c r="GM31" i="14"/>
  <c r="GM32" i="14"/>
  <c r="GM33" i="14"/>
  <c r="GM34" i="14"/>
  <c r="GM35" i="14"/>
  <c r="GM36" i="14"/>
  <c r="GM37" i="14"/>
  <c r="GM38" i="14"/>
  <c r="GM39" i="14"/>
  <c r="GM40" i="14"/>
  <c r="GM41" i="14"/>
  <c r="GM42" i="14"/>
  <c r="GM43" i="14"/>
  <c r="GM44" i="14"/>
  <c r="GM45" i="14"/>
  <c r="GM46" i="14"/>
  <c r="GM47" i="14"/>
  <c r="GM48" i="14"/>
  <c r="GM49" i="14"/>
  <c r="GM50" i="14"/>
  <c r="GM51" i="14"/>
  <c r="GM52" i="14"/>
  <c r="GM53" i="14"/>
  <c r="GM54" i="14"/>
  <c r="GM55" i="14"/>
  <c r="GM56" i="14"/>
  <c r="GM57" i="14"/>
  <c r="GM58" i="14"/>
  <c r="GM59" i="14"/>
  <c r="GM60" i="14"/>
  <c r="GM61" i="14"/>
  <c r="GM62" i="14"/>
  <c r="GM63" i="14"/>
  <c r="GM64" i="14"/>
  <c r="GM65" i="14"/>
  <c r="GM66" i="14"/>
  <c r="GM67" i="14"/>
  <c r="GM68" i="14"/>
  <c r="GM69" i="14"/>
  <c r="GM70" i="14"/>
  <c r="GM71" i="14"/>
  <c r="GM72" i="14"/>
  <c r="GM73" i="14"/>
  <c r="GM74" i="14"/>
  <c r="GM75" i="14"/>
  <c r="GM76" i="14"/>
  <c r="GM77" i="14"/>
  <c r="GM78" i="14"/>
  <c r="GM79" i="14"/>
  <c r="GM80" i="14"/>
  <c r="GM81" i="14"/>
  <c r="GM82" i="14"/>
  <c r="GM83" i="14"/>
  <c r="GM84" i="14"/>
  <c r="GM85" i="14"/>
  <c r="GM86" i="14"/>
  <c r="GM87" i="14"/>
  <c r="GM88" i="14"/>
  <c r="GM89" i="14"/>
  <c r="GM90" i="14"/>
  <c r="GM6" i="14"/>
  <c r="GC17" i="14"/>
  <c r="GG7" i="14"/>
  <c r="GG8" i="14"/>
  <c r="GG9" i="14"/>
  <c r="GG10" i="14"/>
  <c r="GG11" i="14"/>
  <c r="GG12" i="14"/>
  <c r="GG13" i="14"/>
  <c r="GG14" i="14"/>
  <c r="GG15" i="14"/>
  <c r="GG16" i="14"/>
  <c r="GG17" i="14"/>
  <c r="GG18" i="14"/>
  <c r="GG19" i="14"/>
  <c r="GG20" i="14"/>
  <c r="GG21" i="14"/>
  <c r="GG22" i="14"/>
  <c r="GG23" i="14"/>
  <c r="GG24" i="14"/>
  <c r="GG25" i="14"/>
  <c r="GG26" i="14"/>
  <c r="GG27" i="14"/>
  <c r="GG28" i="14"/>
  <c r="GG29" i="14"/>
  <c r="GG30" i="14"/>
  <c r="GG31" i="14"/>
  <c r="GG32" i="14"/>
  <c r="GG33" i="14"/>
  <c r="GG34" i="14"/>
  <c r="GG35" i="14"/>
  <c r="GG36" i="14"/>
  <c r="GG37" i="14"/>
  <c r="GG38" i="14"/>
  <c r="GG39" i="14"/>
  <c r="GG40" i="14"/>
  <c r="GG41" i="14"/>
  <c r="GG42" i="14"/>
  <c r="GG43" i="14"/>
  <c r="GG44" i="14"/>
  <c r="GG45" i="14"/>
  <c r="GG46" i="14"/>
  <c r="GG47" i="14"/>
  <c r="GG48" i="14"/>
  <c r="GG49" i="14"/>
  <c r="GG50" i="14"/>
  <c r="GG51" i="14"/>
  <c r="GG52" i="14"/>
  <c r="GG53" i="14"/>
  <c r="GG54" i="14"/>
  <c r="GG55" i="14"/>
  <c r="GG56" i="14"/>
  <c r="GG57" i="14"/>
  <c r="GG58" i="14"/>
  <c r="GG59" i="14"/>
  <c r="GG60" i="14"/>
  <c r="GG61" i="14"/>
  <c r="GG62" i="14"/>
  <c r="GG63" i="14"/>
  <c r="GG64" i="14"/>
  <c r="GG65" i="14"/>
  <c r="GG66" i="14"/>
  <c r="GG67" i="14"/>
  <c r="GG68" i="14"/>
  <c r="GG69" i="14"/>
  <c r="GG70" i="14"/>
  <c r="GG71" i="14"/>
  <c r="GG72" i="14"/>
  <c r="GG73" i="14"/>
  <c r="GG74" i="14"/>
  <c r="GG75" i="14"/>
  <c r="GG76" i="14"/>
  <c r="GG77" i="14"/>
  <c r="GG78" i="14"/>
  <c r="GG79" i="14"/>
  <c r="GG80" i="14"/>
  <c r="GG81" i="14"/>
  <c r="GG82" i="14"/>
  <c r="GG83" i="14"/>
  <c r="GG84" i="14"/>
  <c r="GG85" i="14"/>
  <c r="GG86" i="14"/>
  <c r="GG87" i="14"/>
  <c r="GG88" i="14"/>
  <c r="GG89" i="14"/>
  <c r="GG90" i="14"/>
  <c r="GG6" i="14"/>
  <c r="GC7" i="14"/>
  <c r="GC8" i="14"/>
  <c r="GC9" i="14"/>
  <c r="GC10" i="14"/>
  <c r="GC11" i="14"/>
  <c r="GC12" i="14"/>
  <c r="GC13" i="14"/>
  <c r="GC14" i="14"/>
  <c r="GC15" i="14"/>
  <c r="GC16" i="14"/>
  <c r="GC18" i="14"/>
  <c r="GC19" i="14"/>
  <c r="GC20" i="14"/>
  <c r="GC21" i="14"/>
  <c r="GC22" i="14"/>
  <c r="GC23" i="14"/>
  <c r="GC24" i="14"/>
  <c r="GC25" i="14"/>
  <c r="GC26" i="14"/>
  <c r="GC27" i="14"/>
  <c r="GC28" i="14"/>
  <c r="GC29" i="14"/>
  <c r="GC30" i="14"/>
  <c r="GC31" i="14"/>
  <c r="GC32" i="14"/>
  <c r="GC33" i="14"/>
  <c r="GC34" i="14"/>
  <c r="GC35" i="14"/>
  <c r="GC36" i="14"/>
  <c r="GC37" i="14"/>
  <c r="GC38" i="14"/>
  <c r="GC39" i="14"/>
  <c r="GC40" i="14"/>
  <c r="GC41" i="14"/>
  <c r="GC42" i="14"/>
  <c r="GC43" i="14"/>
  <c r="GC44" i="14"/>
  <c r="GC45" i="14"/>
  <c r="GC46" i="14"/>
  <c r="GC47" i="14"/>
  <c r="GC48" i="14"/>
  <c r="GC49" i="14"/>
  <c r="GC50" i="14"/>
  <c r="GC51" i="14"/>
  <c r="GC52" i="14"/>
  <c r="GC53" i="14"/>
  <c r="GC54" i="14"/>
  <c r="GC55" i="14"/>
  <c r="GC56" i="14"/>
  <c r="GC57" i="14"/>
  <c r="GC58" i="14"/>
  <c r="GC59" i="14"/>
  <c r="GC60" i="14"/>
  <c r="GC61" i="14"/>
  <c r="GC62" i="14"/>
  <c r="GC63" i="14"/>
  <c r="GC64" i="14"/>
  <c r="GC65" i="14"/>
  <c r="GC66" i="14"/>
  <c r="GC67" i="14"/>
  <c r="GC68" i="14"/>
  <c r="GC69" i="14"/>
  <c r="GC70" i="14"/>
  <c r="GC71" i="14"/>
  <c r="GC72" i="14"/>
  <c r="GC73" i="14"/>
  <c r="GC74" i="14"/>
  <c r="GC75" i="14"/>
  <c r="GC76" i="14"/>
  <c r="GC77" i="14"/>
  <c r="GC78" i="14"/>
  <c r="GC79" i="14"/>
  <c r="GC80" i="14"/>
  <c r="GC81" i="14"/>
  <c r="GC82" i="14"/>
  <c r="GC83" i="14"/>
  <c r="GC84" i="14"/>
  <c r="GC85" i="14"/>
  <c r="GC86" i="14"/>
  <c r="GC87" i="14"/>
  <c r="GC88" i="14"/>
  <c r="GC89" i="14"/>
  <c r="GC90" i="14"/>
  <c r="GC6" i="14"/>
  <c r="FW7" i="14"/>
  <c r="FW8" i="14"/>
  <c r="FW9" i="14"/>
  <c r="FW10" i="14"/>
  <c r="FW11" i="14"/>
  <c r="FW12" i="14"/>
  <c r="FW13" i="14"/>
  <c r="FW14" i="14"/>
  <c r="FW15" i="14"/>
  <c r="FW16" i="14"/>
  <c r="FW17" i="14"/>
  <c r="FW18" i="14"/>
  <c r="FW19" i="14"/>
  <c r="FW20" i="14"/>
  <c r="FW21" i="14"/>
  <c r="FW22" i="14"/>
  <c r="FW23" i="14"/>
  <c r="FW24" i="14"/>
  <c r="FW25" i="14"/>
  <c r="FW26" i="14"/>
  <c r="FW27" i="14"/>
  <c r="FW28" i="14"/>
  <c r="FW29" i="14"/>
  <c r="FW30" i="14"/>
  <c r="FW31" i="14"/>
  <c r="FW32" i="14"/>
  <c r="FW33" i="14"/>
  <c r="FW34" i="14"/>
  <c r="FW35" i="14"/>
  <c r="FW36" i="14"/>
  <c r="FW37" i="14"/>
  <c r="FW38" i="14"/>
  <c r="FW39" i="14"/>
  <c r="FW40" i="14"/>
  <c r="FW41" i="14"/>
  <c r="FW42" i="14"/>
  <c r="FW43" i="14"/>
  <c r="FW44" i="14"/>
  <c r="FW45" i="14"/>
  <c r="FW46" i="14"/>
  <c r="FW47" i="14"/>
  <c r="FW48" i="14"/>
  <c r="FW49" i="14"/>
  <c r="FW50" i="14"/>
  <c r="FW51" i="14"/>
  <c r="FW52" i="14"/>
  <c r="FW53" i="14"/>
  <c r="FW54" i="14"/>
  <c r="FW55" i="14"/>
  <c r="FW56" i="14"/>
  <c r="FW57" i="14"/>
  <c r="FW58" i="14"/>
  <c r="FW59" i="14"/>
  <c r="FW60" i="14"/>
  <c r="FW61" i="14"/>
  <c r="FW62" i="14"/>
  <c r="FW63" i="14"/>
  <c r="FW64" i="14"/>
  <c r="FW65" i="14"/>
  <c r="FW66" i="14"/>
  <c r="FW67" i="14"/>
  <c r="FW68" i="14"/>
  <c r="FW69" i="14"/>
  <c r="FW70" i="14"/>
  <c r="FW71" i="14"/>
  <c r="FW72" i="14"/>
  <c r="FW73" i="14"/>
  <c r="FW74" i="14"/>
  <c r="FW75" i="14"/>
  <c r="FW76" i="14"/>
  <c r="FW77" i="14"/>
  <c r="FW78" i="14"/>
  <c r="FW79" i="14"/>
  <c r="FW80" i="14"/>
  <c r="FW81" i="14"/>
  <c r="FW82" i="14"/>
  <c r="FW83" i="14"/>
  <c r="FW84" i="14"/>
  <c r="FW85" i="14"/>
  <c r="FW86" i="14"/>
  <c r="FW87" i="14"/>
  <c r="FW88" i="14"/>
  <c r="FW89" i="14"/>
  <c r="FW90" i="14"/>
  <c r="FW6" i="14"/>
  <c r="FS7" i="14"/>
  <c r="FS8" i="14"/>
  <c r="FS9" i="14"/>
  <c r="FS10" i="14"/>
  <c r="FS11" i="14"/>
  <c r="FS12" i="14"/>
  <c r="FS13" i="14"/>
  <c r="FS14" i="14"/>
  <c r="FS15" i="14"/>
  <c r="FS16" i="14"/>
  <c r="FS17" i="14"/>
  <c r="FS18" i="14"/>
  <c r="FS19" i="14"/>
  <c r="FS20" i="14"/>
  <c r="FS21" i="14"/>
  <c r="FS22" i="14"/>
  <c r="FS23" i="14"/>
  <c r="FS24" i="14"/>
  <c r="FS25" i="14"/>
  <c r="FS26" i="14"/>
  <c r="FS27" i="14"/>
  <c r="FS28" i="14"/>
  <c r="FS29" i="14"/>
  <c r="FS30" i="14"/>
  <c r="FS31" i="14"/>
  <c r="FS32" i="14"/>
  <c r="FS33" i="14"/>
  <c r="FS34" i="14"/>
  <c r="FS35" i="14"/>
  <c r="FS36" i="14"/>
  <c r="FS37" i="14"/>
  <c r="FS38" i="14"/>
  <c r="FS39" i="14"/>
  <c r="FS40" i="14"/>
  <c r="FS41" i="14"/>
  <c r="FS42" i="14"/>
  <c r="FS43" i="14"/>
  <c r="FS44" i="14"/>
  <c r="FS45" i="14"/>
  <c r="FS46" i="14"/>
  <c r="FS47" i="14"/>
  <c r="FS48" i="14"/>
  <c r="FS49" i="14"/>
  <c r="FS50" i="14"/>
  <c r="FS51" i="14"/>
  <c r="FS52" i="14"/>
  <c r="FS53" i="14"/>
  <c r="FS54" i="14"/>
  <c r="FS55" i="14"/>
  <c r="FS56" i="14"/>
  <c r="FS57" i="14"/>
  <c r="FS58" i="14"/>
  <c r="FS59" i="14"/>
  <c r="FS60" i="14"/>
  <c r="FS61" i="14"/>
  <c r="FS62" i="14"/>
  <c r="FS63" i="14"/>
  <c r="FS64" i="14"/>
  <c r="FS65" i="14"/>
  <c r="FS66" i="14"/>
  <c r="FS67" i="14"/>
  <c r="FS68" i="14"/>
  <c r="FS69" i="14"/>
  <c r="FS70" i="14"/>
  <c r="FS71" i="14"/>
  <c r="FS72" i="14"/>
  <c r="FS73" i="14"/>
  <c r="FS74" i="14"/>
  <c r="FS75" i="14"/>
  <c r="FS76" i="14"/>
  <c r="FS77" i="14"/>
  <c r="FS78" i="14"/>
  <c r="FS79" i="14"/>
  <c r="FS80" i="14"/>
  <c r="FS81" i="14"/>
  <c r="FS82" i="14"/>
  <c r="FS83" i="14"/>
  <c r="FS84" i="14"/>
  <c r="FS85" i="14"/>
  <c r="FS86" i="14"/>
  <c r="FS87" i="14"/>
  <c r="FS88" i="14"/>
  <c r="FS89" i="14"/>
  <c r="FS90" i="14"/>
  <c r="FS6" i="14"/>
  <c r="FM7" i="14"/>
  <c r="FM8" i="14"/>
  <c r="FM9" i="14"/>
  <c r="FM10" i="14"/>
  <c r="FM11" i="14"/>
  <c r="FM12" i="14"/>
  <c r="FM13" i="14"/>
  <c r="FM14" i="14"/>
  <c r="FM15" i="14"/>
  <c r="FM16" i="14"/>
  <c r="FM17" i="14"/>
  <c r="FM18" i="14"/>
  <c r="FM19" i="14"/>
  <c r="FM20" i="14"/>
  <c r="FM21" i="14"/>
  <c r="FM22" i="14"/>
  <c r="FM23" i="14"/>
  <c r="FM24" i="14"/>
  <c r="FM25" i="14"/>
  <c r="FM26" i="14"/>
  <c r="FM27" i="14"/>
  <c r="FM28" i="14"/>
  <c r="FM29" i="14"/>
  <c r="FM30" i="14"/>
  <c r="FM31" i="14"/>
  <c r="FM32" i="14"/>
  <c r="FM33" i="14"/>
  <c r="FM34" i="14"/>
  <c r="FM35" i="14"/>
  <c r="FM36" i="14"/>
  <c r="FM37" i="14"/>
  <c r="FM38" i="14"/>
  <c r="FM39" i="14"/>
  <c r="FM40" i="14"/>
  <c r="FM41" i="14"/>
  <c r="FM42" i="14"/>
  <c r="FM43" i="14"/>
  <c r="FM44" i="14"/>
  <c r="FM45" i="14"/>
  <c r="FM46" i="14"/>
  <c r="FM47" i="14"/>
  <c r="FM48" i="14"/>
  <c r="FM49" i="14"/>
  <c r="FM50" i="14"/>
  <c r="FM51" i="14"/>
  <c r="FM52" i="14"/>
  <c r="FM53" i="14"/>
  <c r="FM54" i="14"/>
  <c r="FM55" i="14"/>
  <c r="FM56" i="14"/>
  <c r="FM57" i="14"/>
  <c r="FM58" i="14"/>
  <c r="FM59" i="14"/>
  <c r="FM60" i="14"/>
  <c r="FM61" i="14"/>
  <c r="FM62" i="14"/>
  <c r="FM63" i="14"/>
  <c r="FM64" i="14"/>
  <c r="FM65" i="14"/>
  <c r="FM66" i="14"/>
  <c r="FM67" i="14"/>
  <c r="FM68" i="14"/>
  <c r="FM69" i="14"/>
  <c r="FM70" i="14"/>
  <c r="FM71" i="14"/>
  <c r="FM72" i="14"/>
  <c r="FM73" i="14"/>
  <c r="FM74" i="14"/>
  <c r="FM75" i="14"/>
  <c r="FM76" i="14"/>
  <c r="FM77" i="14"/>
  <c r="FM78" i="14"/>
  <c r="FM79" i="14"/>
  <c r="FM80" i="14"/>
  <c r="FM81" i="14"/>
  <c r="FM82" i="14"/>
  <c r="FM83" i="14"/>
  <c r="FM84" i="14"/>
  <c r="FM85" i="14"/>
  <c r="FM86" i="14"/>
  <c r="FM87" i="14"/>
  <c r="FM88" i="14"/>
  <c r="FM89" i="14"/>
  <c r="FM90" i="14"/>
  <c r="FM6" i="14"/>
  <c r="FI7" i="14"/>
  <c r="FI8" i="14"/>
  <c r="FI9" i="14"/>
  <c r="FI10" i="14"/>
  <c r="FI11" i="14"/>
  <c r="FI12" i="14"/>
  <c r="FI13" i="14"/>
  <c r="FI14" i="14"/>
  <c r="FI15" i="14"/>
  <c r="FI16" i="14"/>
  <c r="FI17" i="14"/>
  <c r="FI18" i="14"/>
  <c r="FI19" i="14"/>
  <c r="FI20" i="14"/>
  <c r="FI21" i="14"/>
  <c r="FI22" i="14"/>
  <c r="FI23" i="14"/>
  <c r="FI24" i="14"/>
  <c r="FI25" i="14"/>
  <c r="FI26" i="14"/>
  <c r="FI27" i="14"/>
  <c r="FI28" i="14"/>
  <c r="FI29" i="14"/>
  <c r="FI30" i="14"/>
  <c r="FI31" i="14"/>
  <c r="FI32" i="14"/>
  <c r="FI33" i="14"/>
  <c r="FI34" i="14"/>
  <c r="FI35" i="14"/>
  <c r="FI36" i="14"/>
  <c r="FI37" i="14"/>
  <c r="FI38" i="14"/>
  <c r="FI39" i="14"/>
  <c r="FI40" i="14"/>
  <c r="FI41" i="14"/>
  <c r="FI42" i="14"/>
  <c r="FI43" i="14"/>
  <c r="FI44" i="14"/>
  <c r="FI45" i="14"/>
  <c r="FI46" i="14"/>
  <c r="FI47" i="14"/>
  <c r="FI48" i="14"/>
  <c r="FI49" i="14"/>
  <c r="FI50" i="14"/>
  <c r="FI51" i="14"/>
  <c r="FI52" i="14"/>
  <c r="FI53" i="14"/>
  <c r="FI54" i="14"/>
  <c r="FI55" i="14"/>
  <c r="FI56" i="14"/>
  <c r="FI57" i="14"/>
  <c r="FI58" i="14"/>
  <c r="FI59" i="14"/>
  <c r="FI60" i="14"/>
  <c r="FI61" i="14"/>
  <c r="FI62" i="14"/>
  <c r="FI63" i="14"/>
  <c r="FI64" i="14"/>
  <c r="FI65" i="14"/>
  <c r="FI66" i="14"/>
  <c r="FI67" i="14"/>
  <c r="FI68" i="14"/>
  <c r="FI69" i="14"/>
  <c r="FI70" i="14"/>
  <c r="FI71" i="14"/>
  <c r="FI72" i="14"/>
  <c r="FI73" i="14"/>
  <c r="FI74" i="14"/>
  <c r="FI75" i="14"/>
  <c r="FI76" i="14"/>
  <c r="FI77" i="14"/>
  <c r="FI78" i="14"/>
  <c r="FI79" i="14"/>
  <c r="FI80" i="14"/>
  <c r="FI81" i="14"/>
  <c r="FI82" i="14"/>
  <c r="FI83" i="14"/>
  <c r="FI84" i="14"/>
  <c r="FI85" i="14"/>
  <c r="FI86" i="14"/>
  <c r="FI87" i="14"/>
  <c r="FI88" i="14"/>
  <c r="FI89" i="14"/>
  <c r="FI90" i="14"/>
  <c r="FI6" i="14"/>
  <c r="FE7" i="14"/>
  <c r="FE8" i="14"/>
  <c r="FE9" i="14"/>
  <c r="FE10" i="14"/>
  <c r="FE11" i="14"/>
  <c r="FE12" i="14"/>
  <c r="FE13" i="14"/>
  <c r="FE14" i="14"/>
  <c r="FE15" i="14"/>
  <c r="FE16" i="14"/>
  <c r="FE17" i="14"/>
  <c r="FE18" i="14"/>
  <c r="FE19" i="14"/>
  <c r="FE20" i="14"/>
  <c r="FE21" i="14"/>
  <c r="FE22" i="14"/>
  <c r="FE23" i="14"/>
  <c r="FE24" i="14"/>
  <c r="FE25" i="14"/>
  <c r="FE26" i="14"/>
  <c r="FE27" i="14"/>
  <c r="FE28" i="14"/>
  <c r="FE29" i="14"/>
  <c r="FE30" i="14"/>
  <c r="FE31" i="14"/>
  <c r="FE32" i="14"/>
  <c r="FE33" i="14"/>
  <c r="FE34" i="14"/>
  <c r="FE35" i="14"/>
  <c r="FE36" i="14"/>
  <c r="FE37" i="14"/>
  <c r="FE38" i="14"/>
  <c r="FE39" i="14"/>
  <c r="FE40" i="14"/>
  <c r="FE41" i="14"/>
  <c r="FE42" i="14"/>
  <c r="FE43" i="14"/>
  <c r="FE44" i="14"/>
  <c r="FE45" i="14"/>
  <c r="FE46" i="14"/>
  <c r="FE47" i="14"/>
  <c r="FE48" i="14"/>
  <c r="FE49" i="14"/>
  <c r="FE50" i="14"/>
  <c r="FE51" i="14"/>
  <c r="FE52" i="14"/>
  <c r="FE53" i="14"/>
  <c r="FE54" i="14"/>
  <c r="FE55" i="14"/>
  <c r="FE56" i="14"/>
  <c r="FE57" i="14"/>
  <c r="FE58" i="14"/>
  <c r="FE59" i="14"/>
  <c r="FE60" i="14"/>
  <c r="FE61" i="14"/>
  <c r="FE62" i="14"/>
  <c r="FE63" i="14"/>
  <c r="FE64" i="14"/>
  <c r="FE65" i="14"/>
  <c r="FE66" i="14"/>
  <c r="FE67" i="14"/>
  <c r="FE68" i="14"/>
  <c r="FE69" i="14"/>
  <c r="FE70" i="14"/>
  <c r="FE71" i="14"/>
  <c r="FE72" i="14"/>
  <c r="FE73" i="14"/>
  <c r="FE74" i="14"/>
  <c r="FE75" i="14"/>
  <c r="FE76" i="14"/>
  <c r="FE77" i="14"/>
  <c r="FE78" i="14"/>
  <c r="FE79" i="14"/>
  <c r="FE80" i="14"/>
  <c r="FE81" i="14"/>
  <c r="FE82" i="14"/>
  <c r="FE83" i="14"/>
  <c r="FE84" i="14"/>
  <c r="FE85" i="14"/>
  <c r="FE86" i="14"/>
  <c r="FE87" i="14"/>
  <c r="FE88" i="14"/>
  <c r="FE89" i="14"/>
  <c r="FE90" i="14"/>
  <c r="FE6" i="14"/>
  <c r="EY43" i="14" l="1"/>
  <c r="EY42" i="14"/>
  <c r="EY7" i="14"/>
  <c r="EY8" i="14"/>
  <c r="EY9" i="14"/>
  <c r="EY10" i="14"/>
  <c r="EY11" i="14"/>
  <c r="EY12" i="14"/>
  <c r="EY13" i="14"/>
  <c r="EY14" i="14"/>
  <c r="EY15" i="14"/>
  <c r="EY16" i="14"/>
  <c r="EY17" i="14"/>
  <c r="EY18" i="14"/>
  <c r="EY19" i="14"/>
  <c r="EY20" i="14"/>
  <c r="EY21" i="14"/>
  <c r="EY22" i="14"/>
  <c r="EY23" i="14"/>
  <c r="EY24" i="14"/>
  <c r="EY25" i="14"/>
  <c r="EY26" i="14"/>
  <c r="EY27" i="14"/>
  <c r="EY28" i="14"/>
  <c r="EY29" i="14"/>
  <c r="EY30" i="14"/>
  <c r="EY31" i="14"/>
  <c r="EY32" i="14"/>
  <c r="EY33" i="14"/>
  <c r="EY34" i="14"/>
  <c r="EY35" i="14"/>
  <c r="EY36" i="14"/>
  <c r="EY37" i="14"/>
  <c r="EY38" i="14"/>
  <c r="EY39" i="14"/>
  <c r="EY40" i="14"/>
  <c r="EY41" i="14"/>
  <c r="EY44" i="14"/>
  <c r="EY45" i="14"/>
  <c r="EY46" i="14"/>
  <c r="EY47" i="14"/>
  <c r="EY48" i="14"/>
  <c r="EY49" i="14"/>
  <c r="EY50" i="14"/>
  <c r="EY51" i="14"/>
  <c r="EY52" i="14"/>
  <c r="EY53" i="14"/>
  <c r="EY54" i="14"/>
  <c r="EY55" i="14"/>
  <c r="EY56" i="14"/>
  <c r="EY57" i="14"/>
  <c r="EY58" i="14"/>
  <c r="EY59" i="14"/>
  <c r="EY60" i="14"/>
  <c r="EY61" i="14"/>
  <c r="EY62" i="14"/>
  <c r="EY63" i="14"/>
  <c r="EY64" i="14"/>
  <c r="EY65" i="14"/>
  <c r="EY66" i="14"/>
  <c r="EY67" i="14"/>
  <c r="EY68" i="14"/>
  <c r="EY69" i="14"/>
  <c r="EY70" i="14"/>
  <c r="EY71" i="14"/>
  <c r="EY72" i="14"/>
  <c r="EY73" i="14"/>
  <c r="EY74" i="14"/>
  <c r="EY75" i="14"/>
  <c r="EY76" i="14"/>
  <c r="EY77" i="14"/>
  <c r="EY78" i="14"/>
  <c r="EY79" i="14"/>
  <c r="EY80" i="14"/>
  <c r="EY81" i="14"/>
  <c r="EY82" i="14"/>
  <c r="EY83" i="14"/>
  <c r="EY84" i="14"/>
  <c r="EY85" i="14"/>
  <c r="EY86" i="14"/>
  <c r="EY87" i="14"/>
  <c r="EY88" i="14"/>
  <c r="EY89" i="14"/>
  <c r="EY90" i="14"/>
  <c r="EY6" i="14"/>
  <c r="EU7" i="14"/>
  <c r="EU8" i="14"/>
  <c r="EU9" i="14"/>
  <c r="EU10" i="14"/>
  <c r="EU11" i="14"/>
  <c r="EU12" i="14"/>
  <c r="EU13" i="14"/>
  <c r="EU14" i="14"/>
  <c r="EU15" i="14"/>
  <c r="EU16" i="14"/>
  <c r="EU17" i="14"/>
  <c r="EU18" i="14"/>
  <c r="EU19" i="14"/>
  <c r="EU20" i="14"/>
  <c r="EU21" i="14"/>
  <c r="EU22" i="14"/>
  <c r="EU23" i="14"/>
  <c r="EU24" i="14"/>
  <c r="EU25" i="14"/>
  <c r="EU26" i="14"/>
  <c r="EU27" i="14"/>
  <c r="EU28" i="14"/>
  <c r="EU29" i="14"/>
  <c r="EU30" i="14"/>
  <c r="EU31" i="14"/>
  <c r="EU32" i="14"/>
  <c r="EU33" i="14"/>
  <c r="EU34" i="14"/>
  <c r="EU35" i="14"/>
  <c r="EU36" i="14"/>
  <c r="EU37" i="14"/>
  <c r="EU38" i="14"/>
  <c r="EU39" i="14"/>
  <c r="EU40" i="14"/>
  <c r="EU41" i="14"/>
  <c r="EU42" i="14"/>
  <c r="EU43" i="14"/>
  <c r="EU44" i="14"/>
  <c r="EU45" i="14"/>
  <c r="EU46" i="14"/>
  <c r="EU47" i="14"/>
  <c r="EU48" i="14"/>
  <c r="EU49" i="14"/>
  <c r="EU50" i="14"/>
  <c r="EU51" i="14"/>
  <c r="EU52" i="14"/>
  <c r="EU53" i="14"/>
  <c r="EU54" i="14"/>
  <c r="EU55" i="14"/>
  <c r="EU56" i="14"/>
  <c r="EU57" i="14"/>
  <c r="EU58" i="14"/>
  <c r="EU59" i="14"/>
  <c r="EU60" i="14"/>
  <c r="EU61" i="14"/>
  <c r="EU62" i="14"/>
  <c r="EU63" i="14"/>
  <c r="EU64" i="14"/>
  <c r="EU65" i="14"/>
  <c r="EU66" i="14"/>
  <c r="EU67" i="14"/>
  <c r="EU68" i="14"/>
  <c r="EU69" i="14"/>
  <c r="EU70" i="14"/>
  <c r="EU71" i="14"/>
  <c r="EU72" i="14"/>
  <c r="EU73" i="14"/>
  <c r="EU74" i="14"/>
  <c r="EU75" i="14"/>
  <c r="EU76" i="14"/>
  <c r="EU77" i="14"/>
  <c r="EU78" i="14"/>
  <c r="EU79" i="14"/>
  <c r="EU80" i="14"/>
  <c r="EU81" i="14"/>
  <c r="EU82" i="14"/>
  <c r="EU83" i="14"/>
  <c r="EU84" i="14"/>
  <c r="EU85" i="14"/>
  <c r="EU86" i="14"/>
  <c r="EU87" i="14"/>
  <c r="EU88" i="14"/>
  <c r="EU89" i="14"/>
  <c r="EU90" i="14"/>
  <c r="EU6" i="14"/>
  <c r="EQ7" i="14"/>
  <c r="EQ8" i="14"/>
  <c r="EQ9" i="14"/>
  <c r="EQ10" i="14"/>
  <c r="EQ11" i="14"/>
  <c r="EQ12" i="14"/>
  <c r="EQ13" i="14"/>
  <c r="EQ14" i="14"/>
  <c r="EQ15" i="14"/>
  <c r="EQ16" i="14"/>
  <c r="EQ17" i="14"/>
  <c r="EQ18" i="14"/>
  <c r="EQ19" i="14"/>
  <c r="EQ20" i="14"/>
  <c r="EQ21" i="14"/>
  <c r="EQ22" i="14"/>
  <c r="EQ23" i="14"/>
  <c r="EQ24" i="14"/>
  <c r="EQ25" i="14"/>
  <c r="EQ26" i="14"/>
  <c r="EQ27" i="14"/>
  <c r="EQ28" i="14"/>
  <c r="EQ29" i="14"/>
  <c r="EQ30" i="14"/>
  <c r="EQ31" i="14"/>
  <c r="EQ32" i="14"/>
  <c r="EQ33" i="14"/>
  <c r="EQ34" i="14"/>
  <c r="EQ35" i="14"/>
  <c r="EQ36" i="14"/>
  <c r="EQ37" i="14"/>
  <c r="EQ38" i="14"/>
  <c r="EQ39" i="14"/>
  <c r="EQ40" i="14"/>
  <c r="EQ41" i="14"/>
  <c r="EQ42" i="14"/>
  <c r="EQ43" i="14"/>
  <c r="EQ44" i="14"/>
  <c r="EQ45" i="14"/>
  <c r="EQ46" i="14"/>
  <c r="EQ47" i="14"/>
  <c r="EQ48" i="14"/>
  <c r="EQ49" i="14"/>
  <c r="EQ50" i="14"/>
  <c r="EQ51" i="14"/>
  <c r="EQ52" i="14"/>
  <c r="EQ53" i="14"/>
  <c r="EQ54" i="14"/>
  <c r="EQ55" i="14"/>
  <c r="EQ56" i="14"/>
  <c r="EQ57" i="14"/>
  <c r="EQ58" i="14"/>
  <c r="EQ59" i="14"/>
  <c r="EQ60" i="14"/>
  <c r="EQ61" i="14"/>
  <c r="EQ62" i="14"/>
  <c r="EQ63" i="14"/>
  <c r="EQ64" i="14"/>
  <c r="EQ65" i="14"/>
  <c r="EQ66" i="14"/>
  <c r="EQ67" i="14"/>
  <c r="EQ68" i="14"/>
  <c r="EQ69" i="14"/>
  <c r="EQ70" i="14"/>
  <c r="EQ71" i="14"/>
  <c r="EQ72" i="14"/>
  <c r="EQ73" i="14"/>
  <c r="EQ74" i="14"/>
  <c r="EQ75" i="14"/>
  <c r="EQ76" i="14"/>
  <c r="EQ77" i="14"/>
  <c r="EQ78" i="14"/>
  <c r="EQ79" i="14"/>
  <c r="EQ80" i="14"/>
  <c r="EQ81" i="14"/>
  <c r="EQ82" i="14"/>
  <c r="EQ83" i="14"/>
  <c r="EQ84" i="14"/>
  <c r="EQ85" i="14"/>
  <c r="EQ86" i="14"/>
  <c r="EQ87" i="14"/>
  <c r="EQ88" i="14"/>
  <c r="EQ89" i="14"/>
  <c r="EQ90" i="14"/>
  <c r="EQ6" i="14"/>
  <c r="EM49" i="14"/>
  <c r="EM7" i="14"/>
  <c r="EM8" i="14"/>
  <c r="EM9" i="14"/>
  <c r="EM10" i="14"/>
  <c r="EM11" i="14"/>
  <c r="EM12" i="14"/>
  <c r="EM13" i="14"/>
  <c r="EM14" i="14"/>
  <c r="EM15" i="14"/>
  <c r="EM16" i="14"/>
  <c r="EM17" i="14"/>
  <c r="EM18" i="14"/>
  <c r="EM19" i="14"/>
  <c r="EM20" i="14"/>
  <c r="EM21" i="14"/>
  <c r="EM22" i="14"/>
  <c r="EM23" i="14"/>
  <c r="EM24" i="14"/>
  <c r="EM25" i="14"/>
  <c r="EM26" i="14"/>
  <c r="EM27" i="14"/>
  <c r="EM28" i="14"/>
  <c r="EM29" i="14"/>
  <c r="EM30" i="14"/>
  <c r="EM31" i="14"/>
  <c r="EM32" i="14"/>
  <c r="EM33" i="14"/>
  <c r="EM34" i="14"/>
  <c r="EM35" i="14"/>
  <c r="EM36" i="14"/>
  <c r="EM37" i="14"/>
  <c r="EM38" i="14"/>
  <c r="EM39" i="14"/>
  <c r="EM40" i="14"/>
  <c r="EM41" i="14"/>
  <c r="EM42" i="14"/>
  <c r="EM43" i="14"/>
  <c r="EM44" i="14"/>
  <c r="EM45" i="14"/>
  <c r="EM46" i="14"/>
  <c r="EM47" i="14"/>
  <c r="EM48" i="14"/>
  <c r="EM50" i="14"/>
  <c r="EM51" i="14"/>
  <c r="EM52" i="14"/>
  <c r="EM53" i="14"/>
  <c r="EM54" i="14"/>
  <c r="EM55" i="14"/>
  <c r="EM56" i="14"/>
  <c r="EM57" i="14"/>
  <c r="EM58" i="14"/>
  <c r="EM59" i="14"/>
  <c r="EM60" i="14"/>
  <c r="EM61" i="14"/>
  <c r="EM62" i="14"/>
  <c r="EM63" i="14"/>
  <c r="EM64" i="14"/>
  <c r="EM65" i="14"/>
  <c r="EM66" i="14"/>
  <c r="EM67" i="14"/>
  <c r="EM68" i="14"/>
  <c r="EM69" i="14"/>
  <c r="EM70" i="14"/>
  <c r="EM71" i="14"/>
  <c r="EM72" i="14"/>
  <c r="EM73" i="14"/>
  <c r="EM74" i="14"/>
  <c r="EM75" i="14"/>
  <c r="EM76" i="14"/>
  <c r="EM77" i="14"/>
  <c r="EM78" i="14"/>
  <c r="EM79" i="14"/>
  <c r="EM80" i="14"/>
  <c r="EM81" i="14"/>
  <c r="EM82" i="14"/>
  <c r="EM83" i="14"/>
  <c r="EM84" i="14"/>
  <c r="EM85" i="14"/>
  <c r="EM86" i="14"/>
  <c r="EM87" i="14"/>
  <c r="EM88" i="14"/>
  <c r="EM89" i="14"/>
  <c r="EM90" i="14"/>
  <c r="EM6" i="14"/>
  <c r="EG86" i="14"/>
  <c r="EG7" i="14"/>
  <c r="EG8" i="14"/>
  <c r="EG9" i="14"/>
  <c r="EG10" i="14"/>
  <c r="EG11" i="14"/>
  <c r="EG12" i="14"/>
  <c r="EG13" i="14"/>
  <c r="EG14" i="14"/>
  <c r="EG15" i="14"/>
  <c r="EG16" i="14"/>
  <c r="EG17" i="14"/>
  <c r="EG18" i="14"/>
  <c r="EG19" i="14"/>
  <c r="EG20" i="14"/>
  <c r="EG21" i="14"/>
  <c r="EG22" i="14"/>
  <c r="EG23" i="14"/>
  <c r="EG24" i="14"/>
  <c r="EG25" i="14"/>
  <c r="EG26" i="14"/>
  <c r="EG27" i="14"/>
  <c r="EG28" i="14"/>
  <c r="EG29" i="14"/>
  <c r="EG30" i="14"/>
  <c r="EG31" i="14"/>
  <c r="EG32" i="14"/>
  <c r="EG33" i="14"/>
  <c r="EG34" i="14"/>
  <c r="EG35" i="14"/>
  <c r="EG36" i="14"/>
  <c r="EG37" i="14"/>
  <c r="EG38" i="14"/>
  <c r="EG39" i="14"/>
  <c r="EG40" i="14"/>
  <c r="EG41" i="14"/>
  <c r="EG42" i="14"/>
  <c r="EG43" i="14"/>
  <c r="EG44" i="14"/>
  <c r="EG45" i="14"/>
  <c r="EG46" i="14"/>
  <c r="EG47" i="14"/>
  <c r="EG48" i="14"/>
  <c r="EG49" i="14"/>
  <c r="EG50" i="14"/>
  <c r="EG51" i="14"/>
  <c r="EG52" i="14"/>
  <c r="EG53" i="14"/>
  <c r="EG54" i="14"/>
  <c r="EG55" i="14"/>
  <c r="EG56" i="14"/>
  <c r="EG57" i="14"/>
  <c r="EG58" i="14"/>
  <c r="EG59" i="14"/>
  <c r="EG60" i="14"/>
  <c r="EG61" i="14"/>
  <c r="EG62" i="14"/>
  <c r="EG63" i="14"/>
  <c r="EG64" i="14"/>
  <c r="EG65" i="14"/>
  <c r="EG66" i="14"/>
  <c r="EG67" i="14"/>
  <c r="EG68" i="14"/>
  <c r="EG69" i="14"/>
  <c r="EG70" i="14"/>
  <c r="EG71" i="14"/>
  <c r="EG72" i="14"/>
  <c r="EG73" i="14"/>
  <c r="EG74" i="14"/>
  <c r="EG75" i="14"/>
  <c r="EG76" i="14"/>
  <c r="EG77" i="14"/>
  <c r="EG78" i="14"/>
  <c r="EG79" i="14"/>
  <c r="EG80" i="14"/>
  <c r="EG81" i="14"/>
  <c r="EG82" i="14"/>
  <c r="EG83" i="14"/>
  <c r="EG84" i="14"/>
  <c r="EG85" i="14"/>
  <c r="EG87" i="14"/>
  <c r="EG88" i="14"/>
  <c r="EG89" i="14"/>
  <c r="EG90" i="14"/>
  <c r="EG6" i="14"/>
  <c r="EC86" i="14"/>
  <c r="EC7" i="14"/>
  <c r="EC8" i="14"/>
  <c r="EC9" i="14"/>
  <c r="EC10" i="14"/>
  <c r="EC11" i="14"/>
  <c r="EC12" i="14"/>
  <c r="EC13" i="14"/>
  <c r="EC14" i="14"/>
  <c r="EC15" i="14"/>
  <c r="EC16" i="14"/>
  <c r="EC17" i="14"/>
  <c r="EC18" i="14"/>
  <c r="EC19" i="14"/>
  <c r="EC20" i="14"/>
  <c r="EC21" i="14"/>
  <c r="EC22" i="14"/>
  <c r="EC23" i="14"/>
  <c r="EC24" i="14"/>
  <c r="EC25" i="14"/>
  <c r="EC26" i="14"/>
  <c r="EC27" i="14"/>
  <c r="EC28" i="14"/>
  <c r="EC29" i="14"/>
  <c r="EC30" i="14"/>
  <c r="EC31" i="14"/>
  <c r="EC32" i="14"/>
  <c r="EC33" i="14"/>
  <c r="EC34" i="14"/>
  <c r="EC35" i="14"/>
  <c r="EC36" i="14"/>
  <c r="EC37" i="14"/>
  <c r="EC38" i="14"/>
  <c r="EC39" i="14"/>
  <c r="EC40" i="14"/>
  <c r="EC41" i="14"/>
  <c r="EC42" i="14"/>
  <c r="EC43" i="14"/>
  <c r="EC44" i="14"/>
  <c r="EC45" i="14"/>
  <c r="EC46" i="14"/>
  <c r="EC47" i="14"/>
  <c r="EC48" i="14"/>
  <c r="EC49" i="14"/>
  <c r="EC50" i="14"/>
  <c r="EC51" i="14"/>
  <c r="EC52" i="14"/>
  <c r="EC53" i="14"/>
  <c r="EC54" i="14"/>
  <c r="EC55" i="14"/>
  <c r="EC56" i="14"/>
  <c r="EC57" i="14"/>
  <c r="EC58" i="14"/>
  <c r="EC59" i="14"/>
  <c r="EC60" i="14"/>
  <c r="EC61" i="14"/>
  <c r="EC62" i="14"/>
  <c r="EC63" i="14"/>
  <c r="EC64" i="14"/>
  <c r="EC65" i="14"/>
  <c r="EC66" i="14"/>
  <c r="EC67" i="14"/>
  <c r="EC68" i="14"/>
  <c r="EC69" i="14"/>
  <c r="EC70" i="14"/>
  <c r="EC71" i="14"/>
  <c r="EC72" i="14"/>
  <c r="EC73" i="14"/>
  <c r="EC74" i="14"/>
  <c r="EC75" i="14"/>
  <c r="EC76" i="14"/>
  <c r="EC77" i="14"/>
  <c r="EC78" i="14"/>
  <c r="EC79" i="14"/>
  <c r="EC80" i="14"/>
  <c r="EC81" i="14"/>
  <c r="EC82" i="14"/>
  <c r="EC83" i="14"/>
  <c r="EC84" i="14"/>
  <c r="EC85" i="14"/>
  <c r="EC87" i="14"/>
  <c r="EC88" i="14"/>
  <c r="EC89" i="14"/>
  <c r="EC90" i="14"/>
  <c r="EC6" i="14"/>
  <c r="DY7" i="14"/>
  <c r="DY8" i="14"/>
  <c r="DY9" i="14"/>
  <c r="DY10" i="14"/>
  <c r="DY11" i="14"/>
  <c r="DY12" i="14"/>
  <c r="DY13" i="14"/>
  <c r="DY14" i="14"/>
  <c r="DY15" i="14"/>
  <c r="DY16" i="14"/>
  <c r="DY17" i="14"/>
  <c r="DY18" i="14"/>
  <c r="DY19" i="14"/>
  <c r="DY20" i="14"/>
  <c r="DY21" i="14"/>
  <c r="DY22" i="14"/>
  <c r="DY23" i="14"/>
  <c r="DY24" i="14"/>
  <c r="DY25" i="14"/>
  <c r="DY26" i="14"/>
  <c r="DY27" i="14"/>
  <c r="DY28" i="14"/>
  <c r="DY29" i="14"/>
  <c r="DY30" i="14"/>
  <c r="DY31" i="14"/>
  <c r="DY32" i="14"/>
  <c r="DY33" i="14"/>
  <c r="DY34" i="14"/>
  <c r="DY35" i="14"/>
  <c r="DY36" i="14"/>
  <c r="DY37" i="14"/>
  <c r="DY38" i="14"/>
  <c r="DY39" i="14"/>
  <c r="DY40" i="14"/>
  <c r="DY41" i="14"/>
  <c r="DY42" i="14"/>
  <c r="DY43" i="14"/>
  <c r="DY44" i="14"/>
  <c r="DY45" i="14"/>
  <c r="DY46" i="14"/>
  <c r="DY47" i="14"/>
  <c r="DY48" i="14"/>
  <c r="DY49" i="14"/>
  <c r="DY50" i="14"/>
  <c r="DY51" i="14"/>
  <c r="DY52" i="14"/>
  <c r="DY53" i="14"/>
  <c r="DY54" i="14"/>
  <c r="DY55" i="14"/>
  <c r="DY56" i="14"/>
  <c r="DY57" i="14"/>
  <c r="DY58" i="14"/>
  <c r="DY59" i="14"/>
  <c r="DY60" i="14"/>
  <c r="DY61" i="14"/>
  <c r="DY62" i="14"/>
  <c r="DY63" i="14"/>
  <c r="DY64" i="14"/>
  <c r="DY65" i="14"/>
  <c r="DY66" i="14"/>
  <c r="DY67" i="14"/>
  <c r="DY68" i="14"/>
  <c r="DY69" i="14"/>
  <c r="DY70" i="14"/>
  <c r="DY71" i="14"/>
  <c r="DY72" i="14"/>
  <c r="DY73" i="14"/>
  <c r="DY74" i="14"/>
  <c r="DY75" i="14"/>
  <c r="DY76" i="14"/>
  <c r="DY77" i="14"/>
  <c r="DY78" i="14"/>
  <c r="DY79" i="14"/>
  <c r="DY80" i="14"/>
  <c r="DY81" i="14"/>
  <c r="DY82" i="14"/>
  <c r="DY83" i="14"/>
  <c r="DY84" i="14"/>
  <c r="DY85" i="14"/>
  <c r="DY86" i="14"/>
  <c r="DY87" i="14"/>
  <c r="DY88" i="14"/>
  <c r="DY89" i="14"/>
  <c r="DY90" i="14"/>
  <c r="DY6" i="14"/>
  <c r="DU7" i="14"/>
  <c r="DU8" i="14"/>
  <c r="DU9" i="14"/>
  <c r="DU10" i="14"/>
  <c r="DU11" i="14"/>
  <c r="DU12" i="14"/>
  <c r="DU13" i="14"/>
  <c r="DU14" i="14"/>
  <c r="DU15" i="14"/>
  <c r="DU16" i="14"/>
  <c r="DU17" i="14"/>
  <c r="DU18" i="14"/>
  <c r="DU19" i="14"/>
  <c r="DU20" i="14"/>
  <c r="DU21" i="14"/>
  <c r="DU22" i="14"/>
  <c r="DU23" i="14"/>
  <c r="DU24" i="14"/>
  <c r="DU25" i="14"/>
  <c r="DU26" i="14"/>
  <c r="DU27" i="14"/>
  <c r="DU28" i="14"/>
  <c r="DU29" i="14"/>
  <c r="DU30" i="14"/>
  <c r="DU31" i="14"/>
  <c r="DU32" i="14"/>
  <c r="DU33" i="14"/>
  <c r="DU34" i="14"/>
  <c r="DU35" i="14"/>
  <c r="DU36" i="14"/>
  <c r="DU37" i="14"/>
  <c r="DU38" i="14"/>
  <c r="DU39" i="14"/>
  <c r="DU40" i="14"/>
  <c r="DU41" i="14"/>
  <c r="DU42" i="14"/>
  <c r="DU43" i="14"/>
  <c r="DU44" i="14"/>
  <c r="DU45" i="14"/>
  <c r="DU46" i="14"/>
  <c r="DU47" i="14"/>
  <c r="DU48" i="14"/>
  <c r="DU49" i="14"/>
  <c r="DU50" i="14"/>
  <c r="DU51" i="14"/>
  <c r="DU52" i="14"/>
  <c r="DU53" i="14"/>
  <c r="DU54" i="14"/>
  <c r="DU55" i="14"/>
  <c r="DU56" i="14"/>
  <c r="DU57" i="14"/>
  <c r="DU58" i="14"/>
  <c r="DU59" i="14"/>
  <c r="DU60" i="14"/>
  <c r="DU61" i="14"/>
  <c r="DU62" i="14"/>
  <c r="DU63" i="14"/>
  <c r="DU64" i="14"/>
  <c r="DU65" i="14"/>
  <c r="DU66" i="14"/>
  <c r="DU67" i="14"/>
  <c r="DU68" i="14"/>
  <c r="DU69" i="14"/>
  <c r="DU70" i="14"/>
  <c r="DU71" i="14"/>
  <c r="DU72" i="14"/>
  <c r="DU73" i="14"/>
  <c r="DU74" i="14"/>
  <c r="DU75" i="14"/>
  <c r="DU76" i="14"/>
  <c r="DU77" i="14"/>
  <c r="DU78" i="14"/>
  <c r="DU79" i="14"/>
  <c r="DU80" i="14"/>
  <c r="DU81" i="14"/>
  <c r="DU82" i="14"/>
  <c r="DU83" i="14"/>
  <c r="DU84" i="14"/>
  <c r="DU85" i="14"/>
  <c r="DU86" i="14"/>
  <c r="DU87" i="14"/>
  <c r="DU88" i="14"/>
  <c r="DU89" i="14"/>
  <c r="DU90" i="14"/>
  <c r="DU6" i="14"/>
  <c r="DQ70" i="14"/>
  <c r="DQ7" i="14"/>
  <c r="DQ8" i="14"/>
  <c r="DQ9" i="14"/>
  <c r="DQ10" i="14"/>
  <c r="DQ11" i="14"/>
  <c r="DQ12" i="14"/>
  <c r="DQ13" i="14"/>
  <c r="DQ14" i="14"/>
  <c r="DQ15" i="14"/>
  <c r="DQ16" i="14"/>
  <c r="DQ17" i="14"/>
  <c r="DQ18" i="14"/>
  <c r="DQ19" i="14"/>
  <c r="DQ20" i="14"/>
  <c r="DQ21" i="14"/>
  <c r="DQ22" i="14"/>
  <c r="DQ23" i="14"/>
  <c r="DQ24" i="14"/>
  <c r="DQ25" i="14"/>
  <c r="DQ26" i="14"/>
  <c r="DQ27" i="14"/>
  <c r="DQ28" i="14"/>
  <c r="DQ29" i="14"/>
  <c r="DQ30" i="14"/>
  <c r="DQ31" i="14"/>
  <c r="DQ32" i="14"/>
  <c r="DQ33" i="14"/>
  <c r="DQ34" i="14"/>
  <c r="DQ35" i="14"/>
  <c r="DQ36" i="14"/>
  <c r="DQ37" i="14"/>
  <c r="DQ38" i="14"/>
  <c r="DQ39" i="14"/>
  <c r="DQ40" i="14"/>
  <c r="DQ41" i="14"/>
  <c r="DQ42" i="14"/>
  <c r="DQ43" i="14"/>
  <c r="DQ44" i="14"/>
  <c r="DQ45" i="14"/>
  <c r="DQ46" i="14"/>
  <c r="DQ47" i="14"/>
  <c r="DQ48" i="14"/>
  <c r="DQ49" i="14"/>
  <c r="DQ50" i="14"/>
  <c r="DQ51" i="14"/>
  <c r="DQ52" i="14"/>
  <c r="DQ53" i="14"/>
  <c r="DQ54" i="14"/>
  <c r="DQ55" i="14"/>
  <c r="DQ56" i="14"/>
  <c r="DQ57" i="14"/>
  <c r="DQ58" i="14"/>
  <c r="DQ59" i="14"/>
  <c r="DQ60" i="14"/>
  <c r="DQ61" i="14"/>
  <c r="DQ62" i="14"/>
  <c r="DQ63" i="14"/>
  <c r="DQ64" i="14"/>
  <c r="DQ65" i="14"/>
  <c r="DQ66" i="14"/>
  <c r="DQ67" i="14"/>
  <c r="DQ68" i="14"/>
  <c r="DQ69" i="14"/>
  <c r="DQ71" i="14"/>
  <c r="DQ72" i="14"/>
  <c r="DQ73" i="14"/>
  <c r="DQ74" i="14"/>
  <c r="DQ75" i="14"/>
  <c r="DQ76" i="14"/>
  <c r="DQ77" i="14"/>
  <c r="DQ78" i="14"/>
  <c r="DQ79" i="14"/>
  <c r="DQ80" i="14"/>
  <c r="DQ81" i="14"/>
  <c r="DQ82" i="14"/>
  <c r="DQ83" i="14"/>
  <c r="DQ84" i="14"/>
  <c r="DQ85" i="14"/>
  <c r="DQ86" i="14"/>
  <c r="DQ87" i="14"/>
  <c r="DQ88" i="14"/>
  <c r="DQ89" i="14"/>
  <c r="DQ90" i="14"/>
  <c r="DQ6" i="14"/>
  <c r="DM39" i="14"/>
  <c r="DM7" i="14"/>
  <c r="DM8" i="14"/>
  <c r="DM9" i="14"/>
  <c r="DM10" i="14"/>
  <c r="DM11" i="14"/>
  <c r="DM12" i="14"/>
  <c r="DM13" i="14"/>
  <c r="DM14" i="14"/>
  <c r="DM15" i="14"/>
  <c r="DM16" i="14"/>
  <c r="DM17" i="14"/>
  <c r="DM18" i="14"/>
  <c r="DM19" i="14"/>
  <c r="DM20" i="14"/>
  <c r="DM21" i="14"/>
  <c r="DM22" i="14"/>
  <c r="DM23" i="14"/>
  <c r="DM24" i="14"/>
  <c r="DM25" i="14"/>
  <c r="DM26" i="14"/>
  <c r="DM27" i="14"/>
  <c r="DM28" i="14"/>
  <c r="DM29" i="14"/>
  <c r="DM30" i="14"/>
  <c r="DM31" i="14"/>
  <c r="DM32" i="14"/>
  <c r="DM33" i="14"/>
  <c r="DM34" i="14"/>
  <c r="DM35" i="14"/>
  <c r="DM36" i="14"/>
  <c r="DM37" i="14"/>
  <c r="DM38" i="14"/>
  <c r="DM40" i="14"/>
  <c r="DM41" i="14"/>
  <c r="DM42" i="14"/>
  <c r="DM43" i="14"/>
  <c r="DM44" i="14"/>
  <c r="DM45" i="14"/>
  <c r="DM46" i="14"/>
  <c r="DM47" i="14"/>
  <c r="DM48" i="14"/>
  <c r="DM49" i="14"/>
  <c r="DM50" i="14"/>
  <c r="DM51" i="14"/>
  <c r="DM52" i="14"/>
  <c r="DM53" i="14"/>
  <c r="DM54" i="14"/>
  <c r="DM55" i="14"/>
  <c r="DM56" i="14"/>
  <c r="DM57" i="14"/>
  <c r="DM58" i="14"/>
  <c r="DM59" i="14"/>
  <c r="DM60" i="14"/>
  <c r="DM61" i="14"/>
  <c r="DM62" i="14"/>
  <c r="DM63" i="14"/>
  <c r="DM64" i="14"/>
  <c r="DM65" i="14"/>
  <c r="DM66" i="14"/>
  <c r="DM67" i="14"/>
  <c r="DM68" i="14"/>
  <c r="DM69" i="14"/>
  <c r="DM70" i="14"/>
  <c r="DM71" i="14"/>
  <c r="DM72" i="14"/>
  <c r="DM73" i="14"/>
  <c r="DM74" i="14"/>
  <c r="DM75" i="14"/>
  <c r="DM76" i="14"/>
  <c r="DM77" i="14"/>
  <c r="DM78" i="14"/>
  <c r="DM79" i="14"/>
  <c r="DM80" i="14"/>
  <c r="DM81" i="14"/>
  <c r="DM82" i="14"/>
  <c r="DM83" i="14"/>
  <c r="DM84" i="14"/>
  <c r="DM85" i="14"/>
  <c r="DM86" i="14"/>
  <c r="DM87" i="14"/>
  <c r="DM88" i="14"/>
  <c r="DM89" i="14"/>
  <c r="DM90" i="14"/>
  <c r="DM6" i="14"/>
  <c r="DG7" i="14"/>
  <c r="DG8" i="14"/>
  <c r="DG9" i="14"/>
  <c r="DG10" i="14"/>
  <c r="DG11" i="14"/>
  <c r="DG12" i="14"/>
  <c r="DG13" i="14"/>
  <c r="DG14" i="14"/>
  <c r="DG15" i="14"/>
  <c r="DG16" i="14"/>
  <c r="DG17" i="14"/>
  <c r="DG18" i="14"/>
  <c r="DG19" i="14"/>
  <c r="DG20" i="14"/>
  <c r="DG21" i="14"/>
  <c r="DG22" i="14"/>
  <c r="DG23" i="14"/>
  <c r="DG24" i="14"/>
  <c r="DG25" i="14"/>
  <c r="DG26" i="14"/>
  <c r="DG27" i="14"/>
  <c r="DG28" i="14"/>
  <c r="DG29" i="14"/>
  <c r="DG30" i="14"/>
  <c r="DG31" i="14"/>
  <c r="DG32" i="14"/>
  <c r="DG33" i="14"/>
  <c r="DG34" i="14"/>
  <c r="DG35" i="14"/>
  <c r="DG36" i="14"/>
  <c r="DG37" i="14"/>
  <c r="DG38" i="14"/>
  <c r="DG39" i="14"/>
  <c r="DG40" i="14"/>
  <c r="DG41" i="14"/>
  <c r="DG42" i="14"/>
  <c r="DG43" i="14"/>
  <c r="DG44" i="14"/>
  <c r="DG45" i="14"/>
  <c r="DG46" i="14"/>
  <c r="DG47" i="14"/>
  <c r="DG48" i="14"/>
  <c r="DG49" i="14"/>
  <c r="DG50" i="14"/>
  <c r="DG51" i="14"/>
  <c r="DG52" i="14"/>
  <c r="DG53" i="14"/>
  <c r="DG54" i="14"/>
  <c r="DG55" i="14"/>
  <c r="DG56" i="14"/>
  <c r="DG57" i="14"/>
  <c r="DG58" i="14"/>
  <c r="DG59" i="14"/>
  <c r="DG60" i="14"/>
  <c r="DG61" i="14"/>
  <c r="DG62" i="14"/>
  <c r="DG63" i="14"/>
  <c r="DG64" i="14"/>
  <c r="DG65" i="14"/>
  <c r="DG66" i="14"/>
  <c r="DG67" i="14"/>
  <c r="DG68" i="14"/>
  <c r="DG69" i="14"/>
  <c r="DG70" i="14"/>
  <c r="DG71" i="14"/>
  <c r="DG72" i="14"/>
  <c r="DG73" i="14"/>
  <c r="DG74" i="14"/>
  <c r="DG75" i="14"/>
  <c r="DG76" i="14"/>
  <c r="DG77" i="14"/>
  <c r="DG78" i="14"/>
  <c r="DG79" i="14"/>
  <c r="DG80" i="14"/>
  <c r="DG81" i="14"/>
  <c r="DG82" i="14"/>
  <c r="DG83" i="14"/>
  <c r="DG84" i="14"/>
  <c r="DG85" i="14"/>
  <c r="DG86" i="14"/>
  <c r="DG87" i="14"/>
  <c r="DG88" i="14"/>
  <c r="DG89" i="14"/>
  <c r="DG90" i="14"/>
  <c r="DG6" i="14"/>
  <c r="DC7" i="14"/>
  <c r="DC8" i="14"/>
  <c r="DC9" i="14"/>
  <c r="DC10" i="14"/>
  <c r="DC11" i="14"/>
  <c r="DC12" i="14"/>
  <c r="DC13" i="14"/>
  <c r="DC14" i="14"/>
  <c r="DC15" i="14"/>
  <c r="DC16" i="14"/>
  <c r="DC17" i="14"/>
  <c r="DC18" i="14"/>
  <c r="DC19" i="14"/>
  <c r="DC20" i="14"/>
  <c r="DC21" i="14"/>
  <c r="DC22" i="14"/>
  <c r="DC23" i="14"/>
  <c r="DC24" i="14"/>
  <c r="DC25" i="14"/>
  <c r="DC26" i="14"/>
  <c r="DC27" i="14"/>
  <c r="DC28" i="14"/>
  <c r="DC29" i="14"/>
  <c r="DC30" i="14"/>
  <c r="DC31" i="14"/>
  <c r="DC32" i="14"/>
  <c r="DC33" i="14"/>
  <c r="DC34" i="14"/>
  <c r="DC35" i="14"/>
  <c r="DC36" i="14"/>
  <c r="DC37" i="14"/>
  <c r="DC38" i="14"/>
  <c r="DC39" i="14"/>
  <c r="DC40" i="14"/>
  <c r="DC41" i="14"/>
  <c r="DC42" i="14"/>
  <c r="DC43" i="14"/>
  <c r="DC44" i="14"/>
  <c r="DC45" i="14"/>
  <c r="DC46" i="14"/>
  <c r="DC47" i="14"/>
  <c r="DC48" i="14"/>
  <c r="DC49" i="14"/>
  <c r="DC50" i="14"/>
  <c r="DC51" i="14"/>
  <c r="DC52" i="14"/>
  <c r="DC53" i="14"/>
  <c r="DC54" i="14"/>
  <c r="DC55" i="14"/>
  <c r="DC56" i="14"/>
  <c r="DC57" i="14"/>
  <c r="DC58" i="14"/>
  <c r="DC59" i="14"/>
  <c r="DC60" i="14"/>
  <c r="DC61" i="14"/>
  <c r="DC62" i="14"/>
  <c r="DC63" i="14"/>
  <c r="DC64" i="14"/>
  <c r="DC65" i="14"/>
  <c r="DC66" i="14"/>
  <c r="DC67" i="14"/>
  <c r="DC68" i="14"/>
  <c r="DC69" i="14"/>
  <c r="DC70" i="14"/>
  <c r="DC71" i="14"/>
  <c r="DC72" i="14"/>
  <c r="DC73" i="14"/>
  <c r="DC74" i="14"/>
  <c r="DC75" i="14"/>
  <c r="DC76" i="14"/>
  <c r="DC77" i="14"/>
  <c r="DC78" i="14"/>
  <c r="DC79" i="14"/>
  <c r="DC80" i="14"/>
  <c r="DC81" i="14"/>
  <c r="DC82" i="14"/>
  <c r="DC83" i="14"/>
  <c r="DC84" i="14"/>
  <c r="DC85" i="14"/>
  <c r="DC86" i="14"/>
  <c r="DC87" i="14"/>
  <c r="DC88" i="14"/>
  <c r="DC89" i="14"/>
  <c r="DC90" i="14"/>
  <c r="DC6" i="14"/>
  <c r="CW79" i="14"/>
  <c r="CW7" i="14"/>
  <c r="CW8" i="14"/>
  <c r="CW9" i="14"/>
  <c r="CW10" i="14"/>
  <c r="CW11" i="14"/>
  <c r="CW12" i="14"/>
  <c r="CW13" i="14"/>
  <c r="CW14" i="14"/>
  <c r="CW15" i="14"/>
  <c r="CW16" i="14"/>
  <c r="CW17" i="14"/>
  <c r="CW18" i="14"/>
  <c r="CW19" i="14"/>
  <c r="CW20" i="14"/>
  <c r="CW21" i="14"/>
  <c r="CW22" i="14"/>
  <c r="CW23" i="14"/>
  <c r="CW24" i="14"/>
  <c r="CW25" i="14"/>
  <c r="CW26" i="14"/>
  <c r="CW27" i="14"/>
  <c r="CW28" i="14"/>
  <c r="CW29" i="14"/>
  <c r="CW30" i="14"/>
  <c r="CW31" i="14"/>
  <c r="CW32" i="14"/>
  <c r="CW33" i="14"/>
  <c r="CW34" i="14"/>
  <c r="CW35" i="14"/>
  <c r="CW36" i="14"/>
  <c r="CW37" i="14"/>
  <c r="CW38" i="14"/>
  <c r="CW39" i="14"/>
  <c r="CW40" i="14"/>
  <c r="CW41" i="14"/>
  <c r="CW42" i="14"/>
  <c r="CW43" i="14"/>
  <c r="CW44" i="14"/>
  <c r="CW45" i="14"/>
  <c r="CW46" i="14"/>
  <c r="CW47" i="14"/>
  <c r="CW48" i="14"/>
  <c r="CW49" i="14"/>
  <c r="CW50" i="14"/>
  <c r="CW51" i="14"/>
  <c r="CW52" i="14"/>
  <c r="CW53" i="14"/>
  <c r="CW54" i="14"/>
  <c r="CW55" i="14"/>
  <c r="CW56" i="14"/>
  <c r="CW57" i="14"/>
  <c r="CW58" i="14"/>
  <c r="CW59" i="14"/>
  <c r="CW60" i="14"/>
  <c r="CW61" i="14"/>
  <c r="CW62" i="14"/>
  <c r="CW63" i="14"/>
  <c r="CW64" i="14"/>
  <c r="CW65" i="14"/>
  <c r="CW66" i="14"/>
  <c r="CW67" i="14"/>
  <c r="CW68" i="14"/>
  <c r="CW69" i="14"/>
  <c r="CW70" i="14"/>
  <c r="CW71" i="14"/>
  <c r="CW72" i="14"/>
  <c r="CW73" i="14"/>
  <c r="CW74" i="14"/>
  <c r="CW75" i="14"/>
  <c r="CW76" i="14"/>
  <c r="CW77" i="14"/>
  <c r="CW78" i="14"/>
  <c r="CW80" i="14"/>
  <c r="CW81" i="14"/>
  <c r="CW82" i="14"/>
  <c r="CW83" i="14"/>
  <c r="CW84" i="14"/>
  <c r="CW85" i="14"/>
  <c r="CW86" i="14"/>
  <c r="CW87" i="14"/>
  <c r="CW88" i="14"/>
  <c r="CW89" i="14"/>
  <c r="CW90" i="14"/>
  <c r="CW6" i="14"/>
  <c r="CS88" i="14"/>
  <c r="CS7" i="14"/>
  <c r="CS8" i="14"/>
  <c r="CS9" i="14"/>
  <c r="CS10" i="14"/>
  <c r="CS11" i="14"/>
  <c r="CS12" i="14"/>
  <c r="CS13" i="14"/>
  <c r="CS14" i="14"/>
  <c r="CS15" i="14"/>
  <c r="CS16" i="14"/>
  <c r="CS17" i="14"/>
  <c r="CS18" i="14"/>
  <c r="CS19" i="14"/>
  <c r="CS20" i="14"/>
  <c r="CS21" i="14"/>
  <c r="CS22" i="14"/>
  <c r="CS23" i="14"/>
  <c r="CS24" i="14"/>
  <c r="CS25" i="14"/>
  <c r="CS26" i="14"/>
  <c r="CS27" i="14"/>
  <c r="CS28" i="14"/>
  <c r="CS29" i="14"/>
  <c r="CS30" i="14"/>
  <c r="CS31" i="14"/>
  <c r="CS32" i="14"/>
  <c r="CS33" i="14"/>
  <c r="CS34" i="14"/>
  <c r="CS35" i="14"/>
  <c r="CS36" i="14"/>
  <c r="CS37" i="14"/>
  <c r="CS38" i="14"/>
  <c r="CS39" i="14"/>
  <c r="CS40" i="14"/>
  <c r="CS41" i="14"/>
  <c r="CS42" i="14"/>
  <c r="CS43" i="14"/>
  <c r="CS44" i="14"/>
  <c r="CS45" i="14"/>
  <c r="CS46" i="14"/>
  <c r="CS47" i="14"/>
  <c r="CS48" i="14"/>
  <c r="CS49" i="14"/>
  <c r="CS50" i="14"/>
  <c r="CS51" i="14"/>
  <c r="CS52" i="14"/>
  <c r="CS53" i="14"/>
  <c r="CS54" i="14"/>
  <c r="CS55" i="14"/>
  <c r="CS56" i="14"/>
  <c r="CS57" i="14"/>
  <c r="CS58" i="14"/>
  <c r="CS59" i="14"/>
  <c r="CS60" i="14"/>
  <c r="CS61" i="14"/>
  <c r="CS62" i="14"/>
  <c r="CS63" i="14"/>
  <c r="CS64" i="14"/>
  <c r="CS65" i="14"/>
  <c r="CS66" i="14"/>
  <c r="CS67" i="14"/>
  <c r="CS68" i="14"/>
  <c r="CS69" i="14"/>
  <c r="CS70" i="14"/>
  <c r="CS71" i="14"/>
  <c r="CS72" i="14"/>
  <c r="CS73" i="14"/>
  <c r="CS74" i="14"/>
  <c r="CS75" i="14"/>
  <c r="CS76" i="14"/>
  <c r="CS77" i="14"/>
  <c r="CS78" i="14"/>
  <c r="CS79" i="14"/>
  <c r="CS80" i="14"/>
  <c r="CS81" i="14"/>
  <c r="CS82" i="14"/>
  <c r="CS83" i="14"/>
  <c r="CS84" i="14"/>
  <c r="CS85" i="14"/>
  <c r="CS86" i="14"/>
  <c r="CS87" i="14"/>
  <c r="CS89" i="14"/>
  <c r="CS90" i="14"/>
  <c r="CS6" i="14"/>
  <c r="CO82" i="14"/>
  <c r="CO7" i="14"/>
  <c r="CO8" i="14"/>
  <c r="CO9" i="14"/>
  <c r="CO10" i="14"/>
  <c r="CO11" i="14"/>
  <c r="CO12" i="14"/>
  <c r="CO13" i="14"/>
  <c r="CO14" i="14"/>
  <c r="CO15" i="14"/>
  <c r="CO16" i="14"/>
  <c r="CO17" i="14"/>
  <c r="CO18" i="14"/>
  <c r="CO19" i="14"/>
  <c r="CO20" i="14"/>
  <c r="CO21" i="14"/>
  <c r="CO22" i="14"/>
  <c r="CO23" i="14"/>
  <c r="CO24" i="14"/>
  <c r="CO25" i="14"/>
  <c r="CO26" i="14"/>
  <c r="CO27" i="14"/>
  <c r="CO28" i="14"/>
  <c r="CO29" i="14"/>
  <c r="CO30" i="14"/>
  <c r="CO31" i="14"/>
  <c r="CO32" i="14"/>
  <c r="CO33" i="14"/>
  <c r="CO34" i="14"/>
  <c r="CO35" i="14"/>
  <c r="CO36" i="14"/>
  <c r="CO37" i="14"/>
  <c r="CO38" i="14"/>
  <c r="CO39" i="14"/>
  <c r="CO40" i="14"/>
  <c r="CO41" i="14"/>
  <c r="CO42" i="14"/>
  <c r="CO43" i="14"/>
  <c r="CO44" i="14"/>
  <c r="CO45" i="14"/>
  <c r="CO46" i="14"/>
  <c r="CO47" i="14"/>
  <c r="CO48" i="14"/>
  <c r="CO49" i="14"/>
  <c r="CO50" i="14"/>
  <c r="CO51" i="14"/>
  <c r="CO52" i="14"/>
  <c r="CO53" i="14"/>
  <c r="CO54" i="14"/>
  <c r="CO55" i="14"/>
  <c r="CO56" i="14"/>
  <c r="CO57" i="14"/>
  <c r="CO58" i="14"/>
  <c r="CO59" i="14"/>
  <c r="CO60" i="14"/>
  <c r="CO61" i="14"/>
  <c r="CO62" i="14"/>
  <c r="CO63" i="14"/>
  <c r="CO64" i="14"/>
  <c r="CO65" i="14"/>
  <c r="CO66" i="14"/>
  <c r="CO67" i="14"/>
  <c r="CO68" i="14"/>
  <c r="CO69" i="14"/>
  <c r="CO70" i="14"/>
  <c r="CO71" i="14"/>
  <c r="CO72" i="14"/>
  <c r="CO73" i="14"/>
  <c r="CO74" i="14"/>
  <c r="CO75" i="14"/>
  <c r="CO76" i="14"/>
  <c r="CO77" i="14"/>
  <c r="CO78" i="14"/>
  <c r="CO79" i="14"/>
  <c r="CO80" i="14"/>
  <c r="CO81" i="14"/>
  <c r="CO83" i="14"/>
  <c r="CO84" i="14"/>
  <c r="CO85" i="14"/>
  <c r="CO86" i="14"/>
  <c r="CO87" i="14"/>
  <c r="CO88" i="14"/>
  <c r="CO89" i="14"/>
  <c r="CO90" i="14"/>
  <c r="CO6" i="14"/>
  <c r="CK7" i="14"/>
  <c r="CK8" i="14"/>
  <c r="CK9" i="14"/>
  <c r="CK10" i="14"/>
  <c r="CK11" i="14"/>
  <c r="CK12" i="14"/>
  <c r="CK13" i="14"/>
  <c r="CK14" i="14"/>
  <c r="CK15" i="14"/>
  <c r="CK16" i="14"/>
  <c r="CK17" i="14"/>
  <c r="CK18" i="14"/>
  <c r="CK19" i="14"/>
  <c r="CK20" i="14"/>
  <c r="CK21" i="14"/>
  <c r="CK22" i="14"/>
  <c r="CK23" i="14"/>
  <c r="CK24" i="14"/>
  <c r="CK25" i="14"/>
  <c r="CK26" i="14"/>
  <c r="CK27" i="14"/>
  <c r="CK28" i="14"/>
  <c r="CK29" i="14"/>
  <c r="CK30" i="14"/>
  <c r="CK31" i="14"/>
  <c r="CK32" i="14"/>
  <c r="CK33" i="14"/>
  <c r="CK34" i="14"/>
  <c r="CK35" i="14"/>
  <c r="CK36" i="14"/>
  <c r="CK37" i="14"/>
  <c r="CK38" i="14"/>
  <c r="CK39" i="14"/>
  <c r="CK40" i="14"/>
  <c r="CK41" i="14"/>
  <c r="CK42" i="14"/>
  <c r="CK43" i="14"/>
  <c r="CK44" i="14"/>
  <c r="CK45" i="14"/>
  <c r="CK46" i="14"/>
  <c r="CK47" i="14"/>
  <c r="CK48" i="14"/>
  <c r="CK49" i="14"/>
  <c r="CK50" i="14"/>
  <c r="CK51" i="14"/>
  <c r="CK52" i="14"/>
  <c r="CK53" i="14"/>
  <c r="CK54" i="14"/>
  <c r="CK55" i="14"/>
  <c r="CK56" i="14"/>
  <c r="CK57" i="14"/>
  <c r="CK58" i="14"/>
  <c r="CK59" i="14"/>
  <c r="CK60" i="14"/>
  <c r="CK61" i="14"/>
  <c r="CK62" i="14"/>
  <c r="CK63" i="14"/>
  <c r="CK64" i="14"/>
  <c r="CK65" i="14"/>
  <c r="CK66" i="14"/>
  <c r="CK67" i="14"/>
  <c r="CK68" i="14"/>
  <c r="CK69" i="14"/>
  <c r="CK70" i="14"/>
  <c r="CK71" i="14"/>
  <c r="CK72" i="14"/>
  <c r="CK73" i="14"/>
  <c r="CK74" i="14"/>
  <c r="CK75" i="14"/>
  <c r="CK76" i="14"/>
  <c r="CK77" i="14"/>
  <c r="CK78" i="14"/>
  <c r="CK79" i="14"/>
  <c r="CK80" i="14"/>
  <c r="CK81" i="14"/>
  <c r="CK82" i="14"/>
  <c r="CK83" i="14"/>
  <c r="CK84" i="14"/>
  <c r="CK85" i="14"/>
  <c r="CK86" i="14"/>
  <c r="CK87" i="14"/>
  <c r="CK88" i="14"/>
  <c r="CK89" i="14"/>
  <c r="CK90" i="14"/>
  <c r="CK6" i="14"/>
  <c r="CG60" i="14"/>
  <c r="CG7" i="14"/>
  <c r="CG8" i="14"/>
  <c r="CG9" i="14"/>
  <c r="CG10" i="14"/>
  <c r="CG11" i="14"/>
  <c r="CG12" i="14"/>
  <c r="CG13" i="14"/>
  <c r="CG14" i="14"/>
  <c r="CG15" i="14"/>
  <c r="CG16" i="14"/>
  <c r="CG17" i="14"/>
  <c r="CG18" i="14"/>
  <c r="CG19" i="14"/>
  <c r="CG20" i="14"/>
  <c r="CG21" i="14"/>
  <c r="CG22" i="14"/>
  <c r="CG23" i="14"/>
  <c r="CG24" i="14"/>
  <c r="CG25" i="14"/>
  <c r="CG26" i="14"/>
  <c r="CG27" i="14"/>
  <c r="CG28" i="14"/>
  <c r="CG29" i="14"/>
  <c r="CG30" i="14"/>
  <c r="CG31" i="14"/>
  <c r="CG32" i="14"/>
  <c r="CG33" i="14"/>
  <c r="CG34" i="14"/>
  <c r="CG35" i="14"/>
  <c r="CG36" i="14"/>
  <c r="CG37" i="14"/>
  <c r="CG38" i="14"/>
  <c r="CG39" i="14"/>
  <c r="CG40" i="14"/>
  <c r="CG41" i="14"/>
  <c r="CG42" i="14"/>
  <c r="CG43" i="14"/>
  <c r="CG44" i="14"/>
  <c r="CG45" i="14"/>
  <c r="CG46" i="14"/>
  <c r="CG47" i="14"/>
  <c r="CG48" i="14"/>
  <c r="CG49" i="14"/>
  <c r="CG50" i="14"/>
  <c r="CG51" i="14"/>
  <c r="CG52" i="14"/>
  <c r="CG53" i="14"/>
  <c r="CG54" i="14"/>
  <c r="CG55" i="14"/>
  <c r="CG56" i="14"/>
  <c r="CG57" i="14"/>
  <c r="CG58" i="14"/>
  <c r="CG59" i="14"/>
  <c r="CG61" i="14"/>
  <c r="CG62" i="14"/>
  <c r="CG63" i="14"/>
  <c r="CG64" i="14"/>
  <c r="CG65" i="14"/>
  <c r="CG66" i="14"/>
  <c r="CG67" i="14"/>
  <c r="CG68" i="14"/>
  <c r="CG69" i="14"/>
  <c r="CG70" i="14"/>
  <c r="CG71" i="14"/>
  <c r="CG72" i="14"/>
  <c r="CG73" i="14"/>
  <c r="CG74" i="14"/>
  <c r="CG75" i="14"/>
  <c r="CG76" i="14"/>
  <c r="CG77" i="14"/>
  <c r="CG78" i="14"/>
  <c r="CG79" i="14"/>
  <c r="CG80" i="14"/>
  <c r="CG81" i="14"/>
  <c r="CG82" i="14"/>
  <c r="CG83" i="14"/>
  <c r="CG84" i="14"/>
  <c r="CG85" i="14"/>
  <c r="CG86" i="14"/>
  <c r="CG87" i="14"/>
  <c r="CG88" i="14"/>
  <c r="CG89" i="14"/>
  <c r="CG90" i="14"/>
  <c r="CG6" i="14"/>
  <c r="CC80" i="14"/>
  <c r="CC7" i="14"/>
  <c r="CC8" i="14"/>
  <c r="CC9" i="14"/>
  <c r="CC10" i="14"/>
  <c r="CC11" i="14"/>
  <c r="CC12" i="14"/>
  <c r="CC13" i="14"/>
  <c r="CC14" i="14"/>
  <c r="CC15" i="14"/>
  <c r="CC16" i="14"/>
  <c r="CC17" i="14"/>
  <c r="CC18" i="14"/>
  <c r="CC19" i="14"/>
  <c r="CC20" i="14"/>
  <c r="CC21" i="14"/>
  <c r="CC22" i="14"/>
  <c r="CC23" i="14"/>
  <c r="CC24" i="14"/>
  <c r="CC25" i="14"/>
  <c r="CC26" i="14"/>
  <c r="CC27" i="14"/>
  <c r="CC28" i="14"/>
  <c r="CC29" i="14"/>
  <c r="CC30" i="14"/>
  <c r="CC31" i="14"/>
  <c r="CC32" i="14"/>
  <c r="CC33" i="14"/>
  <c r="CC34" i="14"/>
  <c r="CC35" i="14"/>
  <c r="CC36" i="14"/>
  <c r="CC37" i="14"/>
  <c r="CC38" i="14"/>
  <c r="CC39" i="14"/>
  <c r="CC40" i="14"/>
  <c r="CC41" i="14"/>
  <c r="CC42" i="14"/>
  <c r="CC43" i="14"/>
  <c r="CC44" i="14"/>
  <c r="CC45" i="14"/>
  <c r="CC46" i="14"/>
  <c r="CC47" i="14"/>
  <c r="CC48" i="14"/>
  <c r="CC49" i="14"/>
  <c r="CC50" i="14"/>
  <c r="CC51" i="14"/>
  <c r="CC52" i="14"/>
  <c r="CC53" i="14"/>
  <c r="CC54" i="14"/>
  <c r="CC55" i="14"/>
  <c r="CC56" i="14"/>
  <c r="CC57" i="14"/>
  <c r="CC58" i="14"/>
  <c r="CC59" i="14"/>
  <c r="CC60" i="14"/>
  <c r="CC61" i="14"/>
  <c r="CC62" i="14"/>
  <c r="CC63" i="14"/>
  <c r="CC64" i="14"/>
  <c r="CC65" i="14"/>
  <c r="CC66" i="14"/>
  <c r="CC67" i="14"/>
  <c r="CC68" i="14"/>
  <c r="CC69" i="14"/>
  <c r="CC70" i="14"/>
  <c r="CC71" i="14"/>
  <c r="CC72" i="14"/>
  <c r="CC73" i="14"/>
  <c r="CC74" i="14"/>
  <c r="CC75" i="14"/>
  <c r="CC76" i="14"/>
  <c r="CC77" i="14"/>
  <c r="CC78" i="14"/>
  <c r="CC79" i="14"/>
  <c r="CC81" i="14"/>
  <c r="CC82" i="14"/>
  <c r="CC83" i="14"/>
  <c r="CC84" i="14"/>
  <c r="CC85" i="14"/>
  <c r="CC86" i="14"/>
  <c r="CC87" i="14"/>
  <c r="CC88" i="14"/>
  <c r="CC89" i="14"/>
  <c r="CC90" i="14"/>
  <c r="CC6" i="14"/>
  <c r="BW90" i="14"/>
  <c r="BW7" i="14"/>
  <c r="BW8" i="14"/>
  <c r="BW9" i="14"/>
  <c r="BW10" i="14"/>
  <c r="BW11" i="14"/>
  <c r="BW12" i="14"/>
  <c r="BW13" i="14"/>
  <c r="BW14" i="14"/>
  <c r="BW15" i="14"/>
  <c r="BW16" i="14"/>
  <c r="BW17" i="14"/>
  <c r="BW18" i="14"/>
  <c r="BW19" i="14"/>
  <c r="BW20" i="14"/>
  <c r="BW21" i="14"/>
  <c r="BW22" i="14"/>
  <c r="BW23" i="14"/>
  <c r="BW24" i="14"/>
  <c r="BW25" i="14"/>
  <c r="BW26" i="14"/>
  <c r="BW27" i="14"/>
  <c r="BW28" i="14"/>
  <c r="BW29" i="14"/>
  <c r="BW30" i="14"/>
  <c r="BW31" i="14"/>
  <c r="BW32" i="14"/>
  <c r="BW33" i="14"/>
  <c r="BW34" i="14"/>
  <c r="BW35" i="14"/>
  <c r="BW36" i="14"/>
  <c r="BW37" i="14"/>
  <c r="BW38" i="14"/>
  <c r="BW39" i="14"/>
  <c r="BW40" i="14"/>
  <c r="BW41" i="14"/>
  <c r="BW42" i="14"/>
  <c r="BW43" i="14"/>
  <c r="BW44" i="14"/>
  <c r="BW45" i="14"/>
  <c r="BW46" i="14"/>
  <c r="BW47" i="14"/>
  <c r="BW48" i="14"/>
  <c r="BW49" i="14"/>
  <c r="BW50" i="14"/>
  <c r="BW51" i="14"/>
  <c r="BW52" i="14"/>
  <c r="BW53" i="14"/>
  <c r="BW54" i="14"/>
  <c r="BW55" i="14"/>
  <c r="BW56" i="14"/>
  <c r="BW57" i="14"/>
  <c r="BW58" i="14"/>
  <c r="BW59" i="14"/>
  <c r="BW60" i="14"/>
  <c r="BW61" i="14"/>
  <c r="BW62" i="14"/>
  <c r="BW63" i="14"/>
  <c r="BW64" i="14"/>
  <c r="BW65" i="14"/>
  <c r="BW66" i="14"/>
  <c r="BW67" i="14"/>
  <c r="BW68" i="14"/>
  <c r="BW69" i="14"/>
  <c r="BW70" i="14"/>
  <c r="BW71" i="14"/>
  <c r="BW72" i="14"/>
  <c r="BW73" i="14"/>
  <c r="BW74" i="14"/>
  <c r="BW75" i="14"/>
  <c r="BW76" i="14"/>
  <c r="BW77" i="14"/>
  <c r="BW78" i="14"/>
  <c r="BW79" i="14"/>
  <c r="BW80" i="14"/>
  <c r="BW81" i="14"/>
  <c r="BW82" i="14"/>
  <c r="BW83" i="14"/>
  <c r="BW84" i="14"/>
  <c r="BW85" i="14"/>
  <c r="BW86" i="14"/>
  <c r="BW87" i="14"/>
  <c r="BW88" i="14"/>
  <c r="BW89" i="14"/>
  <c r="BW6" i="14"/>
  <c r="BS7" i="14"/>
  <c r="BS8" i="14"/>
  <c r="BS9" i="14"/>
  <c r="BS10" i="14"/>
  <c r="BS11" i="14"/>
  <c r="BS12" i="14"/>
  <c r="BS13" i="14"/>
  <c r="BS14" i="14"/>
  <c r="BS15" i="14"/>
  <c r="BS16" i="14"/>
  <c r="BS17" i="14"/>
  <c r="BS18" i="14"/>
  <c r="BS19" i="14"/>
  <c r="BS20" i="14"/>
  <c r="BS21" i="14"/>
  <c r="BS22" i="14"/>
  <c r="BS23" i="14"/>
  <c r="BS24" i="14"/>
  <c r="BS25" i="14"/>
  <c r="BS26" i="14"/>
  <c r="BS27" i="14"/>
  <c r="BS28" i="14"/>
  <c r="BS29" i="14"/>
  <c r="BS30" i="14"/>
  <c r="BS31" i="14"/>
  <c r="BS32" i="14"/>
  <c r="BS33" i="14"/>
  <c r="BS34" i="14"/>
  <c r="BS35" i="14"/>
  <c r="BS36" i="14"/>
  <c r="BS37" i="14"/>
  <c r="BS38" i="14"/>
  <c r="BS39" i="14"/>
  <c r="BS40" i="14"/>
  <c r="BS41" i="14"/>
  <c r="BS42" i="14"/>
  <c r="BS43" i="14"/>
  <c r="BS44" i="14"/>
  <c r="BS45" i="14"/>
  <c r="BS46" i="14"/>
  <c r="BS47" i="14"/>
  <c r="BS48" i="14"/>
  <c r="BS49" i="14"/>
  <c r="BS50" i="14"/>
  <c r="BS51" i="14"/>
  <c r="BS52" i="14"/>
  <c r="BS53" i="14"/>
  <c r="BS54" i="14"/>
  <c r="BS55" i="14"/>
  <c r="BS56" i="14"/>
  <c r="BS57" i="14"/>
  <c r="BS58" i="14"/>
  <c r="BS59" i="14"/>
  <c r="BS60" i="14"/>
  <c r="BS61" i="14"/>
  <c r="BS62" i="14"/>
  <c r="BS63" i="14"/>
  <c r="BS64" i="14"/>
  <c r="BS65" i="14"/>
  <c r="BS66" i="14"/>
  <c r="BS67" i="14"/>
  <c r="BS68" i="14"/>
  <c r="BS69" i="14"/>
  <c r="BS70" i="14"/>
  <c r="BS71" i="14"/>
  <c r="BS72" i="14"/>
  <c r="BS73" i="14"/>
  <c r="BS74" i="14"/>
  <c r="BS75" i="14"/>
  <c r="BS76" i="14"/>
  <c r="BS77" i="14"/>
  <c r="BS78" i="14"/>
  <c r="BS79" i="14"/>
  <c r="BS80" i="14"/>
  <c r="BS81" i="14"/>
  <c r="BS82" i="14"/>
  <c r="BS83" i="14"/>
  <c r="BS84" i="14"/>
  <c r="BS85" i="14"/>
  <c r="BS86" i="14"/>
  <c r="BS87" i="14"/>
  <c r="BS88" i="14"/>
  <c r="BS89" i="14"/>
  <c r="BS90" i="14"/>
  <c r="BS6" i="14"/>
  <c r="BM66" i="14"/>
  <c r="BM7" i="14"/>
  <c r="BM8" i="14"/>
  <c r="BM9" i="14"/>
  <c r="BM10" i="14"/>
  <c r="BM11" i="14"/>
  <c r="BM12" i="14"/>
  <c r="BM13" i="14"/>
  <c r="BM14" i="14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47" i="14"/>
  <c r="BM48" i="14"/>
  <c r="BM49" i="14"/>
  <c r="BM50" i="14"/>
  <c r="BM51" i="14"/>
  <c r="BM52" i="14"/>
  <c r="BM53" i="14"/>
  <c r="BM54" i="14"/>
  <c r="BM55" i="14"/>
  <c r="BM56" i="14"/>
  <c r="BM57" i="14"/>
  <c r="BM58" i="14"/>
  <c r="BM59" i="14"/>
  <c r="BM60" i="14"/>
  <c r="BM61" i="14"/>
  <c r="BM62" i="14"/>
  <c r="BM63" i="14"/>
  <c r="BM64" i="14"/>
  <c r="BM65" i="14"/>
  <c r="BM67" i="14"/>
  <c r="BM68" i="14"/>
  <c r="BM69" i="14"/>
  <c r="BM70" i="14"/>
  <c r="BM71" i="14"/>
  <c r="BM72" i="14"/>
  <c r="BM73" i="14"/>
  <c r="BM74" i="14"/>
  <c r="BM75" i="14"/>
  <c r="BM76" i="14"/>
  <c r="BM77" i="14"/>
  <c r="BM78" i="14"/>
  <c r="BM79" i="14"/>
  <c r="BM80" i="14"/>
  <c r="BM81" i="14"/>
  <c r="BM82" i="14"/>
  <c r="BM83" i="14"/>
  <c r="BM84" i="14"/>
  <c r="BM85" i="14"/>
  <c r="BM86" i="14"/>
  <c r="BM87" i="14"/>
  <c r="BM88" i="14"/>
  <c r="BM89" i="14"/>
  <c r="BM90" i="14"/>
  <c r="BM6" i="14"/>
  <c r="BI51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6" i="14"/>
  <c r="BE7" i="14"/>
  <c r="BE8" i="14"/>
  <c r="BE9" i="14"/>
  <c r="BE10" i="14"/>
  <c r="BE11" i="14"/>
  <c r="BE12" i="14"/>
  <c r="BE13" i="14"/>
  <c r="BE14" i="14"/>
  <c r="BE15" i="14"/>
  <c r="BE16" i="14"/>
  <c r="BE17" i="14"/>
  <c r="BE18" i="14"/>
  <c r="BE19" i="14"/>
  <c r="BE20" i="14"/>
  <c r="BE21" i="14"/>
  <c r="BE22" i="14"/>
  <c r="BE23" i="14"/>
  <c r="BE24" i="14"/>
  <c r="BE25" i="14"/>
  <c r="BE26" i="14"/>
  <c r="BE27" i="14"/>
  <c r="BE28" i="14"/>
  <c r="BE29" i="14"/>
  <c r="BE30" i="14"/>
  <c r="BE31" i="14"/>
  <c r="BE32" i="14"/>
  <c r="BE33" i="14"/>
  <c r="BE34" i="14"/>
  <c r="BE35" i="14"/>
  <c r="BE36" i="14"/>
  <c r="BE37" i="14"/>
  <c r="BE38" i="14"/>
  <c r="BE39" i="14"/>
  <c r="BE40" i="14"/>
  <c r="BE41" i="14"/>
  <c r="BE42" i="14"/>
  <c r="BE43" i="14"/>
  <c r="BE44" i="14"/>
  <c r="BE45" i="14"/>
  <c r="BE46" i="14"/>
  <c r="BE47" i="14"/>
  <c r="BE48" i="14"/>
  <c r="BE49" i="14"/>
  <c r="BE50" i="14"/>
  <c r="BE51" i="14"/>
  <c r="BE52" i="14"/>
  <c r="BE53" i="14"/>
  <c r="BE54" i="14"/>
  <c r="BE55" i="14"/>
  <c r="BE56" i="14"/>
  <c r="BE57" i="14"/>
  <c r="BE58" i="14"/>
  <c r="BE59" i="14"/>
  <c r="BE60" i="14"/>
  <c r="BE61" i="14"/>
  <c r="BE62" i="14"/>
  <c r="BE63" i="14"/>
  <c r="BE64" i="14"/>
  <c r="BE65" i="14"/>
  <c r="BE66" i="14"/>
  <c r="BE67" i="14"/>
  <c r="BE68" i="14"/>
  <c r="BE69" i="14"/>
  <c r="BE70" i="14"/>
  <c r="BE71" i="14"/>
  <c r="BE72" i="14"/>
  <c r="BE73" i="14"/>
  <c r="BE74" i="14"/>
  <c r="BE75" i="14"/>
  <c r="BE76" i="14"/>
  <c r="BE77" i="14"/>
  <c r="BE78" i="14"/>
  <c r="BE79" i="14"/>
  <c r="BE80" i="14"/>
  <c r="BE81" i="14"/>
  <c r="BE82" i="14"/>
  <c r="BE83" i="14"/>
  <c r="BE84" i="14"/>
  <c r="BE85" i="14"/>
  <c r="BE86" i="14"/>
  <c r="BE87" i="14"/>
  <c r="BE88" i="14"/>
  <c r="BE89" i="14"/>
  <c r="BE90" i="14"/>
  <c r="BE6" i="14"/>
  <c r="AY7" i="14" l="1"/>
  <c r="AY8" i="14"/>
  <c r="AY9" i="14"/>
  <c r="AY10" i="14"/>
  <c r="AY11" i="14"/>
  <c r="AY12" i="14"/>
  <c r="AY13" i="14"/>
  <c r="AY14" i="14"/>
  <c r="AY15" i="14"/>
  <c r="AY16" i="14"/>
  <c r="AY17" i="14"/>
  <c r="AY18" i="14"/>
  <c r="AY19" i="14"/>
  <c r="AY20" i="14"/>
  <c r="AY21" i="14"/>
  <c r="AY22" i="14"/>
  <c r="AY23" i="14"/>
  <c r="AY24" i="14"/>
  <c r="AY25" i="14"/>
  <c r="AY26" i="14"/>
  <c r="AY27" i="14"/>
  <c r="AY28" i="14"/>
  <c r="AY29" i="14"/>
  <c r="AY30" i="14"/>
  <c r="AY31" i="14"/>
  <c r="AY32" i="14"/>
  <c r="AY33" i="14"/>
  <c r="AY34" i="14"/>
  <c r="AY35" i="14"/>
  <c r="AY36" i="14"/>
  <c r="AY37" i="14"/>
  <c r="AY38" i="14"/>
  <c r="AY39" i="14"/>
  <c r="AY40" i="14"/>
  <c r="AY41" i="14"/>
  <c r="AY42" i="14"/>
  <c r="AY43" i="14"/>
  <c r="AY44" i="14"/>
  <c r="AY45" i="14"/>
  <c r="AY46" i="14"/>
  <c r="AY47" i="14"/>
  <c r="AY48" i="14"/>
  <c r="AY49" i="14"/>
  <c r="AY50" i="14"/>
  <c r="AY51" i="14"/>
  <c r="AY52" i="14"/>
  <c r="AY53" i="14"/>
  <c r="AY54" i="14"/>
  <c r="AY55" i="14"/>
  <c r="AY56" i="14"/>
  <c r="AY57" i="14"/>
  <c r="AY58" i="14"/>
  <c r="AY59" i="14"/>
  <c r="AY60" i="14"/>
  <c r="AY61" i="14"/>
  <c r="AY62" i="14"/>
  <c r="AY63" i="14"/>
  <c r="AY64" i="14"/>
  <c r="AY65" i="14"/>
  <c r="AY66" i="14"/>
  <c r="AY67" i="14"/>
  <c r="AY68" i="14"/>
  <c r="AY69" i="14"/>
  <c r="AY70" i="14"/>
  <c r="AY71" i="14"/>
  <c r="AY72" i="14"/>
  <c r="AY73" i="14"/>
  <c r="AY74" i="14"/>
  <c r="AY75" i="14"/>
  <c r="AY76" i="14"/>
  <c r="AY77" i="14"/>
  <c r="AY78" i="14"/>
  <c r="AY79" i="14"/>
  <c r="AY80" i="14"/>
  <c r="AY81" i="14"/>
  <c r="AY82" i="14"/>
  <c r="AY83" i="14"/>
  <c r="AY84" i="14"/>
  <c r="AY85" i="14"/>
  <c r="AY86" i="14"/>
  <c r="AY87" i="14"/>
  <c r="AY88" i="14"/>
  <c r="AY89" i="14"/>
  <c r="AY90" i="14"/>
  <c r="AY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8" i="14"/>
  <c r="AU79" i="14"/>
  <c r="AU80" i="14"/>
  <c r="AU81" i="14"/>
  <c r="AU82" i="14"/>
  <c r="AU83" i="14"/>
  <c r="AU84" i="14"/>
  <c r="AU85" i="14"/>
  <c r="AU86" i="14"/>
  <c r="AU87" i="14"/>
  <c r="AU88" i="14"/>
  <c r="AU89" i="14"/>
  <c r="AU90" i="14"/>
  <c r="AU6" i="14"/>
  <c r="AQ52" i="14"/>
  <c r="AQ90" i="14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6" i="14"/>
  <c r="AC7" i="14" l="1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6" i="14"/>
  <c r="AC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6" i="14"/>
</calcChain>
</file>

<file path=xl/sharedStrings.xml><?xml version="1.0" encoding="utf-8"?>
<sst xmlns="http://schemas.openxmlformats.org/spreadsheetml/2006/main" count="1829" uniqueCount="435">
  <si>
    <t>荧光强度(AU)</t>
    <phoneticPr fontId="3" type="noConversion"/>
  </si>
  <si>
    <t>时间(min)</t>
    <phoneticPr fontId="3" type="noConversion"/>
  </si>
  <si>
    <t>事件(Event——出芽等)</t>
    <phoneticPr fontId="3" type="noConversion"/>
  </si>
  <si>
    <t>细胞周期时长(min)</t>
    <phoneticPr fontId="3" type="noConversion"/>
  </si>
  <si>
    <t>该位置的细胞标记(LABEL表示)</t>
    <phoneticPr fontId="3" type="noConversion"/>
  </si>
  <si>
    <t>1</t>
    <phoneticPr fontId="3" type="noConversion"/>
  </si>
  <si>
    <t>HU浓度</t>
    <phoneticPr fontId="3" type="noConversion"/>
  </si>
  <si>
    <t>细胞周期</t>
    <phoneticPr fontId="3" type="noConversion"/>
  </si>
  <si>
    <t>背景</t>
    <phoneticPr fontId="3" type="noConversion"/>
  </si>
  <si>
    <t>去除背景之后结果</t>
    <phoneticPr fontId="3" type="noConversion"/>
  </si>
  <si>
    <t>前两次出芽的曲线</t>
    <phoneticPr fontId="3" type="noConversion"/>
  </si>
  <si>
    <t>80 mM HU</t>
    <phoneticPr fontId="3" type="noConversion"/>
  </si>
  <si>
    <t>G1/S 已经出芽</t>
    <phoneticPr fontId="3" type="noConversion"/>
  </si>
  <si>
    <t>BUD1</t>
    <phoneticPr fontId="3" type="noConversion"/>
  </si>
  <si>
    <t>BUD1</t>
    <phoneticPr fontId="3" type="noConversion"/>
  </si>
  <si>
    <t>BUD2</t>
    <phoneticPr fontId="3" type="noConversion"/>
  </si>
  <si>
    <t>细胞周期较长，但是Rnr3-GFP水平不高</t>
    <phoneticPr fontId="3" type="noConversion"/>
  </si>
  <si>
    <t>芽已很大，已过S期</t>
    <phoneticPr fontId="3" type="noConversion"/>
  </si>
  <si>
    <t>还未出芽</t>
    <phoneticPr fontId="3" type="noConversion"/>
  </si>
  <si>
    <t>&gt;215</t>
    <phoneticPr fontId="3" type="noConversion"/>
  </si>
  <si>
    <t>已经出芽</t>
    <phoneticPr fontId="3" type="noConversion"/>
  </si>
  <si>
    <t>G1</t>
    <phoneticPr fontId="3" type="noConversion"/>
  </si>
  <si>
    <t>G1</t>
    <phoneticPr fontId="3" type="noConversion"/>
  </si>
  <si>
    <t>到第一次出芽之前，细胞已经过了S期，未受到Replication Stress，第一次出芽之后，Rnr3-GFP起来，受到Stress</t>
    <phoneticPr fontId="3" type="noConversion"/>
  </si>
  <si>
    <t>第一个出芽，芽长得过大，芽处于细胞围剿状态，可能有营养Stress</t>
    <phoneticPr fontId="3" type="noConversion"/>
  </si>
  <si>
    <t>新生儿！G1长大过程，Rnr3-GFP比较低，出芽之后起来，符合预期</t>
    <phoneticPr fontId="3" type="noConversion"/>
  </si>
  <si>
    <t>荧光起的较快，加刺激后马上有响应</t>
    <phoneticPr fontId="3" type="noConversion"/>
  </si>
  <si>
    <t>新生儿！
细胞受到HU刺激时，正处在G1期，细胞正在长大。</t>
    <phoneticPr fontId="3" type="noConversion"/>
  </si>
  <si>
    <t>新生儿！
BUD1之前未受到STRESS</t>
    <phoneticPr fontId="3" type="noConversion"/>
  </si>
  <si>
    <t>位置(xy**/35)(1-35)</t>
    <phoneticPr fontId="3" type="noConversion"/>
  </si>
  <si>
    <t>YPAD OD600=0.850；
初始 SD OD600=0.081；
最终 SD OD600=0.470；</t>
    <phoneticPr fontId="3" type="noConversion"/>
  </si>
  <si>
    <t>10 mM HU</t>
    <phoneticPr fontId="3" type="noConversion"/>
  </si>
  <si>
    <t>YPAD OD600=0.903；
初始 SD OD600=0.083；
最终 SD OD600=0.560；</t>
    <phoneticPr fontId="3" type="noConversion"/>
  </si>
  <si>
    <t>它生出来的孩子长的非常慢。</t>
    <phoneticPr fontId="3" type="noConversion"/>
  </si>
  <si>
    <t>刚出芽</t>
    <phoneticPr fontId="3" type="noConversion"/>
  </si>
  <si>
    <t>BUD2</t>
    <phoneticPr fontId="3" type="noConversion"/>
  </si>
  <si>
    <t>&gt;235</t>
    <phoneticPr fontId="3" type="noConversion"/>
  </si>
  <si>
    <t>新生儿！
圈细胞有偏差</t>
    <phoneticPr fontId="3" type="noConversion"/>
  </si>
  <si>
    <t>芽已较大</t>
    <phoneticPr fontId="3" type="noConversion"/>
  </si>
  <si>
    <t>BUD1</t>
    <phoneticPr fontId="3" type="noConversion"/>
  </si>
  <si>
    <t>BUD1</t>
    <phoneticPr fontId="3" type="noConversion"/>
  </si>
  <si>
    <t>G1</t>
    <phoneticPr fontId="3" type="noConversion"/>
  </si>
  <si>
    <t>Elongation</t>
    <phoneticPr fontId="3" type="noConversion"/>
  </si>
  <si>
    <t>芽已较大</t>
    <phoneticPr fontId="3" type="noConversion"/>
  </si>
  <si>
    <t>BUD2</t>
    <phoneticPr fontId="3" type="noConversion"/>
  </si>
  <si>
    <t>Elongation</t>
    <phoneticPr fontId="3" type="noConversion"/>
  </si>
  <si>
    <t>BUD2</t>
    <phoneticPr fontId="3" type="noConversion"/>
  </si>
  <si>
    <t>BUD1</t>
    <phoneticPr fontId="3" type="noConversion"/>
  </si>
  <si>
    <t>芽已较大</t>
    <phoneticPr fontId="3" type="noConversion"/>
  </si>
  <si>
    <t>芽已较大</t>
    <phoneticPr fontId="3" type="noConversion"/>
  </si>
  <si>
    <t>BUD1</t>
    <phoneticPr fontId="3" type="noConversion"/>
  </si>
  <si>
    <t>芽Elongation，长又尖</t>
    <phoneticPr fontId="3" type="noConversion"/>
  </si>
  <si>
    <t>新生儿！</t>
    <phoneticPr fontId="3" type="noConversion"/>
  </si>
  <si>
    <t>BUD1</t>
    <phoneticPr fontId="3" type="noConversion"/>
  </si>
  <si>
    <t>BUD2</t>
    <phoneticPr fontId="3" type="noConversion"/>
  </si>
  <si>
    <t>未出芽</t>
    <phoneticPr fontId="3" type="noConversion"/>
  </si>
  <si>
    <t>未出芽</t>
    <phoneticPr fontId="3" type="noConversion"/>
  </si>
  <si>
    <t>芽较大</t>
    <phoneticPr fontId="3" type="noConversion"/>
  </si>
  <si>
    <t>BUD2</t>
    <phoneticPr fontId="3" type="noConversion"/>
  </si>
  <si>
    <t>1、受到Arrest的细胞，Rnr3-gfp会起的非常高！！！！！
2、80 mM WT 大部分细胞受到Arrest,而 Rad9 （需要核实）100mM都还可以正常复制，只不过时间比较长！（12 chamber）与背景差2000+
是否是 Rad9 通路导致的elongation 生长</t>
    <phoneticPr fontId="3" type="noConversion"/>
  </si>
  <si>
    <t>芽已较大</t>
    <phoneticPr fontId="3" type="noConversion"/>
  </si>
  <si>
    <t>BUD2</t>
    <phoneticPr fontId="3" type="noConversion"/>
  </si>
  <si>
    <t>BUD2</t>
    <phoneticPr fontId="3" type="noConversion"/>
  </si>
  <si>
    <t>新生儿！</t>
    <phoneticPr fontId="3" type="noConversion"/>
  </si>
  <si>
    <t>新生儿！Arrest！</t>
    <phoneticPr fontId="3" type="noConversion"/>
  </si>
  <si>
    <t>已出芽</t>
    <phoneticPr fontId="3" type="noConversion"/>
  </si>
  <si>
    <t>Arrest！</t>
    <phoneticPr fontId="3" type="noConversion"/>
  </si>
  <si>
    <t>新生儿！Arrest较厉害！</t>
    <phoneticPr fontId="3" type="noConversion"/>
  </si>
  <si>
    <t>BUD1</t>
    <phoneticPr fontId="3" type="noConversion"/>
  </si>
  <si>
    <t>刚出芽</t>
    <phoneticPr fontId="3" type="noConversion"/>
  </si>
  <si>
    <t>新生儿！受到Stress但 Gfp不高。</t>
    <phoneticPr fontId="3" type="noConversion"/>
  </si>
  <si>
    <t>&gt;370</t>
    <phoneticPr fontId="3" type="noConversion"/>
  </si>
  <si>
    <t>Rnr3-Gfp水平太低！受到stress影响不大</t>
    <phoneticPr fontId="3" type="noConversion"/>
  </si>
  <si>
    <t>未出芽</t>
    <phoneticPr fontId="3" type="noConversion"/>
  </si>
  <si>
    <t>拍摄时已经有stress，可能已经分裂过很多代了！Daughter一直长，长到最后非常大，剧烈Arrest！</t>
    <phoneticPr fontId="3" type="noConversion"/>
  </si>
  <si>
    <t>已出芽</t>
    <phoneticPr fontId="3" type="noConversion"/>
  </si>
  <si>
    <t>未出芽</t>
    <phoneticPr fontId="3" type="noConversion"/>
  </si>
  <si>
    <t>未出芽</t>
    <phoneticPr fontId="3" type="noConversion"/>
  </si>
  <si>
    <t>BUD1</t>
    <phoneticPr fontId="3" type="noConversion"/>
  </si>
  <si>
    <t>&gt;340</t>
    <phoneticPr fontId="3" type="noConversion"/>
  </si>
  <si>
    <t>新生儿！2的Daughter</t>
    <phoneticPr fontId="3" type="noConversion"/>
  </si>
  <si>
    <t>BUD2</t>
    <phoneticPr fontId="3" type="noConversion"/>
  </si>
  <si>
    <t>芽较大</t>
    <phoneticPr fontId="3" type="noConversion"/>
  </si>
  <si>
    <t>BUD1</t>
    <phoneticPr fontId="3" type="noConversion"/>
  </si>
  <si>
    <t>BUD1</t>
    <phoneticPr fontId="3" type="noConversion"/>
  </si>
  <si>
    <t>新生儿！</t>
    <phoneticPr fontId="3" type="noConversion"/>
  </si>
  <si>
    <t>分裂第一次后被挤在中间</t>
    <phoneticPr fontId="3" type="noConversion"/>
  </si>
  <si>
    <t>&gt;280</t>
    <phoneticPr fontId="3" type="noConversion"/>
  </si>
  <si>
    <t>刚出芽</t>
    <phoneticPr fontId="3" type="noConversion"/>
  </si>
  <si>
    <t>Chamber 18 靠chamber边缘生长
新生儿！！！
1是2的Daughter!</t>
    <phoneticPr fontId="3" type="noConversion"/>
  </si>
  <si>
    <t>未出芽</t>
    <phoneticPr fontId="3" type="noConversion"/>
  </si>
  <si>
    <t>BUD1</t>
    <phoneticPr fontId="3" type="noConversion"/>
  </si>
  <si>
    <t>BUD2</t>
    <phoneticPr fontId="3" type="noConversion"/>
  </si>
  <si>
    <t>刚出芽</t>
    <phoneticPr fontId="3" type="noConversion"/>
  </si>
  <si>
    <t>BUD1</t>
    <phoneticPr fontId="3" type="noConversion"/>
  </si>
  <si>
    <t>刚出芽</t>
    <phoneticPr fontId="3" type="noConversion"/>
  </si>
  <si>
    <t>受到刺激时刚出芽，第二次起的很高，好像是第一次虽未起高，但是已经准备好了</t>
    <phoneticPr fontId="3" type="noConversion"/>
  </si>
  <si>
    <t>未出芽</t>
    <phoneticPr fontId="3" type="noConversion"/>
  </si>
  <si>
    <t>BUD1</t>
    <phoneticPr fontId="3" type="noConversion"/>
  </si>
  <si>
    <t>BUD2</t>
    <phoneticPr fontId="3" type="noConversion"/>
  </si>
  <si>
    <t>刚出芽</t>
    <phoneticPr fontId="3" type="noConversion"/>
  </si>
  <si>
    <t>&gt;225min</t>
    <phoneticPr fontId="3" type="noConversion"/>
  </si>
  <si>
    <t>未出芽</t>
    <phoneticPr fontId="3" type="noConversion"/>
  </si>
  <si>
    <t>BUD2</t>
    <phoneticPr fontId="3" type="noConversion"/>
  </si>
  <si>
    <t>BUD1</t>
    <phoneticPr fontId="3" type="noConversion"/>
  </si>
  <si>
    <t>第一次分裂完之后，第二次分裂表达量非常高</t>
    <phoneticPr fontId="3" type="noConversion"/>
  </si>
  <si>
    <t>已出芽</t>
    <phoneticPr fontId="3" type="noConversion"/>
  </si>
  <si>
    <t>新生儿！</t>
    <phoneticPr fontId="3" type="noConversion"/>
  </si>
  <si>
    <t>20 mM HU</t>
    <phoneticPr fontId="3" type="noConversion"/>
  </si>
  <si>
    <t>位置(xy**/62)(36-62)</t>
    <phoneticPr fontId="3" type="noConversion"/>
  </si>
  <si>
    <t>新生儿！</t>
    <phoneticPr fontId="3" type="noConversion"/>
  </si>
  <si>
    <t>新生儿！</t>
    <phoneticPr fontId="3" type="noConversion"/>
  </si>
  <si>
    <t>BUD2</t>
    <phoneticPr fontId="3" type="noConversion"/>
  </si>
  <si>
    <t>芽较大</t>
    <phoneticPr fontId="3" type="noConversion"/>
  </si>
  <si>
    <t>BUD2</t>
    <phoneticPr fontId="3" type="noConversion"/>
  </si>
  <si>
    <t>BUD3</t>
    <phoneticPr fontId="3" type="noConversion"/>
  </si>
  <si>
    <t>BUD1</t>
    <phoneticPr fontId="3" type="noConversion"/>
  </si>
  <si>
    <t>arrest,Daughter非常大</t>
    <phoneticPr fontId="3" type="noConversion"/>
  </si>
  <si>
    <t>BUD1</t>
    <phoneticPr fontId="3" type="noConversion"/>
  </si>
  <si>
    <t>第一次出芽得到的Daughter莫名其妙死了</t>
    <phoneticPr fontId="3" type="noConversion"/>
  </si>
  <si>
    <t>新生儿！</t>
    <phoneticPr fontId="3" type="noConversion"/>
  </si>
  <si>
    <t>新生儿！靠近chamber边缘，不过在chamber门口</t>
    <phoneticPr fontId="3" type="noConversion"/>
  </si>
  <si>
    <t>新生儿！是6的Daughter,5-8靠近chamber边，但在门口</t>
    <phoneticPr fontId="3" type="noConversion"/>
  </si>
  <si>
    <t>G1</t>
    <phoneticPr fontId="3" type="noConversion"/>
  </si>
  <si>
    <t>芽很大</t>
    <phoneticPr fontId="3" type="noConversion"/>
  </si>
  <si>
    <t>BUD1</t>
    <phoneticPr fontId="3" type="noConversion"/>
  </si>
  <si>
    <t>BUD3</t>
    <phoneticPr fontId="3" type="noConversion"/>
  </si>
  <si>
    <t>BUD4</t>
    <phoneticPr fontId="3" type="noConversion"/>
  </si>
  <si>
    <t>G1/S</t>
    <phoneticPr fontId="3" type="noConversion"/>
  </si>
  <si>
    <t>BUD1</t>
    <phoneticPr fontId="3" type="noConversion"/>
  </si>
  <si>
    <t>新生儿！第二次出芽之后被包围</t>
    <phoneticPr fontId="3" type="noConversion"/>
  </si>
  <si>
    <t>G1</t>
    <phoneticPr fontId="3" type="noConversion"/>
  </si>
  <si>
    <t>BUD3</t>
    <phoneticPr fontId="3" type="noConversion"/>
  </si>
  <si>
    <t>第二个细胞周期是165min，有可能是第二个细胞周期才有stress</t>
    <phoneticPr fontId="3" type="noConversion"/>
  </si>
  <si>
    <t>G1</t>
    <phoneticPr fontId="3" type="noConversion"/>
  </si>
  <si>
    <t>BUD1</t>
    <phoneticPr fontId="3" type="noConversion"/>
  </si>
  <si>
    <t>Arrest！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</si>
  <si>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</si>
  <si>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</si>
  <si>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</si>
  <si>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G1</t>
    <phoneticPr fontId="3" type="noConversion"/>
  </si>
  <si>
    <t>新生儿！</t>
    <phoneticPr fontId="3" type="noConversion"/>
  </si>
  <si>
    <t>新生儿！</t>
    <phoneticPr fontId="3" type="noConversion"/>
  </si>
  <si>
    <t>G1</t>
    <phoneticPr fontId="3" type="noConversion"/>
  </si>
  <si>
    <t>芽较大</t>
    <phoneticPr fontId="3" type="noConversion"/>
  </si>
  <si>
    <t>BUD2</t>
    <phoneticPr fontId="3" type="noConversion"/>
  </si>
  <si>
    <t>G1</t>
    <phoneticPr fontId="3" type="noConversion"/>
  </si>
  <si>
    <t>BUD1</t>
    <phoneticPr fontId="3" type="noConversion"/>
  </si>
  <si>
    <t>圈的不是很好！</t>
    <phoneticPr fontId="3" type="noConversion"/>
  </si>
  <si>
    <t>BUD4</t>
    <phoneticPr fontId="3" type="noConversion"/>
  </si>
  <si>
    <t>BUD1</t>
    <phoneticPr fontId="3" type="noConversion"/>
  </si>
  <si>
    <t>BUD3</t>
    <phoneticPr fontId="3" type="noConversion"/>
  </si>
  <si>
    <t>G1</t>
    <phoneticPr fontId="3" type="noConversion"/>
  </si>
  <si>
    <t>BUD2</t>
    <phoneticPr fontId="3" type="noConversion"/>
  </si>
  <si>
    <t>BUD1</t>
    <phoneticPr fontId="3" type="noConversion"/>
  </si>
  <si>
    <t>BUD2</t>
    <phoneticPr fontId="3" type="noConversion"/>
  </si>
  <si>
    <t>G1</t>
    <phoneticPr fontId="3" type="noConversion"/>
  </si>
  <si>
    <t>BUD3</t>
    <phoneticPr fontId="3" type="noConversion"/>
  </si>
  <si>
    <t>&gt;370</t>
    <phoneticPr fontId="3" type="noConversion"/>
  </si>
  <si>
    <t>BUD1</t>
    <phoneticPr fontId="3" type="noConversion"/>
  </si>
  <si>
    <t>BUD2</t>
    <phoneticPr fontId="3" type="noConversion"/>
  </si>
  <si>
    <t>新生儿！ARREST!</t>
    <phoneticPr fontId="3" type="noConversion"/>
  </si>
  <si>
    <t>新生儿</t>
    <phoneticPr fontId="3" type="noConversion"/>
  </si>
  <si>
    <t>1、20mM下第一次分裂都挺正常，某些MOTHER第二个细胞周期有较轻的arrest!
2、所有的图形 Title 表示第一个出芽到第二个出芽的时间，我们认为是受到 HU 刺激后，第一个响应的细胞周期！
3、浓度很低时圈细胞应该更严格要求，否则很容易导致水平降低！
4、芽较大 表示可能处在 M 期，或者下一个 G1;
5、有两种 arrest:一种是 细胞一直长大有可能分裂（荧光水平一直上升），另一种是细胞根本就不长（荧光水平上升后下降）</t>
    <phoneticPr fontId="3" type="noConversion"/>
  </si>
  <si>
    <t>新生儿！</t>
    <phoneticPr fontId="3" type="noConversion"/>
  </si>
  <si>
    <t>新生儿！ARREST 一直长大</t>
    <phoneticPr fontId="3" type="noConversion"/>
  </si>
  <si>
    <t>新生儿！荧光可能受到左下角黑色区域的影响（设备问题）</t>
    <phoneticPr fontId="3" type="noConversion"/>
  </si>
  <si>
    <t>&gt;370</t>
    <phoneticPr fontId="3" type="noConversion"/>
  </si>
  <si>
    <t>BUD1</t>
    <phoneticPr fontId="3" type="noConversion"/>
  </si>
  <si>
    <t>BUD4</t>
    <phoneticPr fontId="3" type="noConversion"/>
  </si>
  <si>
    <t>BUD1</t>
    <phoneticPr fontId="3" type="noConversion"/>
  </si>
  <si>
    <t>&gt;370</t>
    <phoneticPr fontId="3" type="noConversion"/>
  </si>
  <si>
    <t>ARREST! 芽没有变大！</t>
    <phoneticPr fontId="3" type="noConversion"/>
  </si>
  <si>
    <t>G1</t>
    <phoneticPr fontId="3" type="noConversion"/>
  </si>
  <si>
    <t>BUD1</t>
    <phoneticPr fontId="3" type="noConversion"/>
  </si>
  <si>
    <t>Rnr3 MAX</t>
    <phoneticPr fontId="3" type="noConversion"/>
  </si>
  <si>
    <t>均值</t>
    <phoneticPr fontId="3" type="noConversion"/>
  </si>
  <si>
    <t>标准差</t>
    <phoneticPr fontId="3" type="noConversion"/>
  </si>
  <si>
    <t>均值+标准差</t>
    <phoneticPr fontId="3" type="noConversion"/>
  </si>
  <si>
    <t>均值-标准差</t>
    <phoneticPr fontId="3" type="noConversion"/>
  </si>
  <si>
    <t>MAX-INITIAL</t>
    <phoneticPr fontId="3" type="noConversion"/>
  </si>
  <si>
    <t>BUD1</t>
    <phoneticPr fontId="3" type="noConversion"/>
  </si>
  <si>
    <t>细胞周期均值</t>
    <phoneticPr fontId="3" type="noConversion"/>
  </si>
  <si>
    <t>细胞周期标准差</t>
    <phoneticPr fontId="3" type="noConversion"/>
  </si>
  <si>
    <t>细胞数量</t>
    <phoneticPr fontId="3" type="noConversion"/>
  </si>
  <si>
    <t>位置(xy**/48)(36-48)</t>
    <phoneticPr fontId="3" type="noConversion"/>
  </si>
  <si>
    <t>ARREST!!</t>
    <phoneticPr fontId="3" type="noConversion"/>
  </si>
  <si>
    <t>新生儿！</t>
    <phoneticPr fontId="3" type="noConversion"/>
  </si>
  <si>
    <t>G1</t>
    <phoneticPr fontId="3" type="noConversion"/>
  </si>
  <si>
    <t>G1</t>
    <phoneticPr fontId="3" type="noConversion"/>
  </si>
  <si>
    <t>BUD1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</si>
  <si>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</si>
  <si>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</si>
  <si>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</si>
  <si>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xy36new.csg 1</t>
    <phoneticPr fontId="3" type="noConversion"/>
  </si>
  <si>
    <t>BUD2</t>
    <phoneticPr fontId="3" type="noConversion"/>
  </si>
  <si>
    <t>新生儿！受到刺激的母亲产生它的时候，它就已经有Rnr3表达了（跟母亲水平一样）由新生儿1产生！</t>
    <phoneticPr fontId="3" type="noConversion"/>
  </si>
  <si>
    <t>G1</t>
    <phoneticPr fontId="3" type="noConversion"/>
  </si>
  <si>
    <t>BUD1</t>
    <phoneticPr fontId="3" type="noConversion"/>
  </si>
  <si>
    <t>第二个周期有ARREST痕迹！</t>
    <phoneticPr fontId="3" type="noConversion"/>
  </si>
  <si>
    <t>G1/S</t>
    <phoneticPr fontId="3" type="noConversion"/>
  </si>
  <si>
    <t>BUD1</t>
    <phoneticPr fontId="3" type="noConversion"/>
  </si>
  <si>
    <t>新生儿！由1产生直接接受刺激！</t>
    <phoneticPr fontId="3" type="noConversion"/>
  </si>
  <si>
    <t>BUD2</t>
    <phoneticPr fontId="3" type="noConversion"/>
  </si>
  <si>
    <t>BUD3</t>
    <phoneticPr fontId="3" type="noConversion"/>
  </si>
  <si>
    <t>在chamber口，出芽不是特别好判断，估计有20分钟的误差</t>
    <phoneticPr fontId="3" type="noConversion"/>
  </si>
  <si>
    <t>芽较大</t>
    <phoneticPr fontId="3" type="noConversion"/>
  </si>
  <si>
    <t>BUD1</t>
    <phoneticPr fontId="3" type="noConversion"/>
  </si>
  <si>
    <t>BUD2</t>
    <phoneticPr fontId="3" type="noConversion"/>
  </si>
  <si>
    <t>G1</t>
    <phoneticPr fontId="3" type="noConversion"/>
  </si>
  <si>
    <t>BUD2</t>
    <phoneticPr fontId="3" type="noConversion"/>
  </si>
  <si>
    <t>受到刺激时正慢慢长大！G1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</si>
  <si>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</si>
  <si>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</si>
  <si>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</si>
  <si>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BUD1</t>
    <phoneticPr fontId="3" type="noConversion"/>
  </si>
  <si>
    <t>G1/S</t>
    <phoneticPr fontId="3" type="noConversion"/>
  </si>
  <si>
    <t>新生儿，似乎是没受到刺激！</t>
    <phoneticPr fontId="3" type="noConversion"/>
  </si>
  <si>
    <t>芽较大</t>
    <phoneticPr fontId="3" type="noConversion"/>
  </si>
  <si>
    <t>G1</t>
    <phoneticPr fontId="3" type="noConversion"/>
  </si>
  <si>
    <t>BUD2</t>
    <phoneticPr fontId="3" type="noConversion"/>
  </si>
  <si>
    <t>BUD3</t>
    <phoneticPr fontId="3" type="noConversion"/>
  </si>
  <si>
    <t>第一个细胞周期（BUD1之后）分裂的Daughter较大。</t>
    <phoneticPr fontId="3" type="noConversion"/>
  </si>
  <si>
    <t>BUD2</t>
    <phoneticPr fontId="3" type="noConversion"/>
  </si>
  <si>
    <t>BUD3</t>
    <phoneticPr fontId="3" type="noConversion"/>
  </si>
  <si>
    <t>受到刺激后，长的Daughter很大（到第47时刻才开始下一次出芽），但是之前没有起很高的rnr3-gfp</t>
    <phoneticPr fontId="3" type="noConversion"/>
  </si>
  <si>
    <t>1、有一些细胞由wrong response,20 mM response 跟 60mM的一样！导致复制时间比较长！！！（xy40-2）
2、Mother 会将一部分Rnr3-gfp传递到下一代，导致下一代在受到刺激时能够像未受刺激一样分裂！（xy36-1 &amp; -new1)</t>
    <phoneticPr fontId="3" type="noConversion"/>
  </si>
  <si>
    <t>37-1</t>
    <phoneticPr fontId="3" type="noConversion"/>
  </si>
  <si>
    <t>36-1</t>
    <phoneticPr fontId="3" type="noConversion"/>
  </si>
  <si>
    <t>38-1</t>
    <phoneticPr fontId="3" type="noConversion"/>
  </si>
  <si>
    <t>39-1</t>
    <phoneticPr fontId="3" type="noConversion"/>
  </si>
  <si>
    <t>39-2</t>
    <phoneticPr fontId="3" type="noConversion"/>
  </si>
  <si>
    <t>40-1</t>
    <phoneticPr fontId="3" type="noConversion"/>
  </si>
  <si>
    <t>40-2</t>
    <phoneticPr fontId="3" type="noConversion"/>
  </si>
  <si>
    <t>41-1</t>
    <phoneticPr fontId="3" type="noConversion"/>
  </si>
  <si>
    <t>41-2</t>
    <phoneticPr fontId="3" type="noConversion"/>
  </si>
  <si>
    <t>48-1</t>
    <phoneticPr fontId="3" type="noConversion"/>
  </si>
  <si>
    <t>位置(xy**/33)(1-33)</t>
    <phoneticPr fontId="3" type="noConversion"/>
  </si>
  <si>
    <t>20 mM HU</t>
    <phoneticPr fontId="3" type="noConversion"/>
  </si>
  <si>
    <t>最终 SD OD600=0.646；</t>
    <phoneticPr fontId="3" type="noConversion"/>
  </si>
  <si>
    <t>1、10min HU 后开拍 1hr HU（可能控制器忘记开了，忘记加HU，但是rnr3-gfp已经起来了）;
2、一共52个时刻，前面40个时刻还可以，后面12个时刻有气泡，用不了！
3、14时刻有调整，圈细胞分两段圈</t>
    <phoneticPr fontId="3" type="noConversion"/>
  </si>
  <si>
    <t>BUD1</t>
    <phoneticPr fontId="3" type="noConversion"/>
  </si>
  <si>
    <t>BUD2</t>
    <phoneticPr fontId="3" type="noConversion"/>
  </si>
  <si>
    <t>芽较大</t>
    <phoneticPr fontId="3" type="noConversion"/>
  </si>
  <si>
    <t>BUD1</t>
    <phoneticPr fontId="3" type="noConversion"/>
  </si>
  <si>
    <t>G1</t>
    <phoneticPr fontId="3" type="noConversion"/>
  </si>
  <si>
    <t>BUD2</t>
    <phoneticPr fontId="3" type="noConversion"/>
  </si>
  <si>
    <t>新生儿，撤去刺激瞬间出芽，未受到刺激</t>
    <phoneticPr fontId="3" type="noConversion"/>
  </si>
  <si>
    <t>1hr HU pulse</t>
    <phoneticPr fontId="3" type="noConversion"/>
  </si>
  <si>
    <t>新生儿！</t>
    <phoneticPr fontId="3" type="noConversion"/>
  </si>
  <si>
    <t>1、取受到HU刺激后BUD1到BUD2的时间为CELL CYCLE DELAY TIME；
2、同一个Mother，出芽部位大概都一样
3、荧光强度黄色填充表示出芽时刻
4、位置格子填充为黄色表示未计入最后的汇总</t>
    <phoneticPr fontId="3" type="noConversion"/>
  </si>
  <si>
    <t>细胞数量</t>
  </si>
  <si>
    <t>细胞周期均值</t>
  </si>
  <si>
    <t>细胞周期标准差</t>
  </si>
  <si>
    <t>xy36 1</t>
    <phoneticPr fontId="3" type="noConversion"/>
  </si>
  <si>
    <t>xy36 2</t>
    <phoneticPr fontId="3" type="noConversion"/>
  </si>
  <si>
    <t>xy36 4</t>
    <phoneticPr fontId="3" type="noConversion"/>
  </si>
  <si>
    <t>xy36 5</t>
    <phoneticPr fontId="3" type="noConversion"/>
  </si>
  <si>
    <t>xy37 1</t>
    <phoneticPr fontId="3" type="noConversion"/>
  </si>
  <si>
    <t>xy37 2</t>
    <phoneticPr fontId="3" type="noConversion"/>
  </si>
  <si>
    <t>xy37 3</t>
    <phoneticPr fontId="3" type="noConversion"/>
  </si>
  <si>
    <t>xy37 4</t>
    <phoneticPr fontId="3" type="noConversion"/>
  </si>
  <si>
    <t>xy37 5</t>
    <phoneticPr fontId="3" type="noConversion"/>
  </si>
  <si>
    <t>xy37 6</t>
    <phoneticPr fontId="3" type="noConversion"/>
  </si>
  <si>
    <t>xy37 7</t>
    <phoneticPr fontId="3" type="noConversion"/>
  </si>
  <si>
    <t>xy37 8</t>
    <phoneticPr fontId="3" type="noConversion"/>
  </si>
  <si>
    <t>xy48 2</t>
    <phoneticPr fontId="3" type="noConversion"/>
  </si>
  <si>
    <t>xy48 3</t>
    <phoneticPr fontId="3" type="noConversion"/>
  </si>
  <si>
    <t xml:space="preserve">xy49 1 </t>
    <phoneticPr fontId="3" type="noConversion"/>
  </si>
  <si>
    <t>xy49 2</t>
    <phoneticPr fontId="3" type="noConversion"/>
  </si>
  <si>
    <t>xy51 1</t>
    <phoneticPr fontId="3" type="noConversion"/>
  </si>
  <si>
    <t xml:space="preserve">xy51 2 </t>
    <phoneticPr fontId="3" type="noConversion"/>
  </si>
  <si>
    <t>xy51 3</t>
    <phoneticPr fontId="3" type="noConversion"/>
  </si>
  <si>
    <t>xy55 1</t>
    <phoneticPr fontId="3" type="noConversion"/>
  </si>
  <si>
    <t>xy55 2</t>
    <phoneticPr fontId="3" type="noConversion"/>
  </si>
  <si>
    <t xml:space="preserve">xy55 4 </t>
    <phoneticPr fontId="3" type="noConversion"/>
  </si>
  <si>
    <t>xy55 5</t>
    <phoneticPr fontId="3" type="noConversion"/>
  </si>
  <si>
    <t>xy 56 2</t>
    <phoneticPr fontId="3" type="noConversion"/>
  </si>
  <si>
    <t>xy 56 4</t>
    <phoneticPr fontId="3" type="noConversion"/>
  </si>
  <si>
    <t>xy 56 5</t>
    <phoneticPr fontId="3" type="noConversion"/>
  </si>
  <si>
    <t>xy57 1</t>
    <phoneticPr fontId="3" type="noConversion"/>
  </si>
  <si>
    <t>xy 61 1</t>
    <phoneticPr fontId="3" type="noConversion"/>
  </si>
  <si>
    <t>xy 61 2</t>
    <phoneticPr fontId="3" type="noConversion"/>
  </si>
  <si>
    <t>xy 61 3</t>
    <phoneticPr fontId="3" type="noConversion"/>
  </si>
  <si>
    <t>xy 62 1</t>
    <phoneticPr fontId="3" type="noConversion"/>
  </si>
  <si>
    <t>xy 62 2</t>
    <phoneticPr fontId="3" type="noConversion"/>
  </si>
  <si>
    <t>Time</t>
    <phoneticPr fontId="3" type="noConversion"/>
  </si>
  <si>
    <t>Time Series</t>
    <phoneticPr fontId="3" type="noConversion"/>
  </si>
  <si>
    <t>xy37 3</t>
    <phoneticPr fontId="3" type="noConversion"/>
  </si>
  <si>
    <t>xy36-1</t>
    <phoneticPr fontId="3" type="noConversion"/>
  </si>
  <si>
    <t>dRnr3-gfp/dt after Global Curve Fitting(9阶拟合）</t>
    <phoneticPr fontId="3" type="noConversion"/>
  </si>
  <si>
    <t>10 mM HU</t>
    <phoneticPr fontId="3" type="noConversion"/>
  </si>
  <si>
    <t>新生儿！在BUD2之前花了一点时间去长大（细胞形态上的变化）</t>
    <phoneticPr fontId="3" type="noConversion"/>
  </si>
  <si>
    <t>xy34-1</t>
    <phoneticPr fontId="3" type="noConversion"/>
  </si>
  <si>
    <t>xy34-3</t>
    <phoneticPr fontId="3" type="noConversion"/>
  </si>
  <si>
    <t>xy34-6</t>
    <phoneticPr fontId="3" type="noConversion"/>
  </si>
  <si>
    <t>xy34-7</t>
    <phoneticPr fontId="3" type="noConversion"/>
  </si>
  <si>
    <t>xy34-8</t>
    <phoneticPr fontId="3" type="noConversion"/>
  </si>
  <si>
    <t>Cell Cycle Time</t>
    <phoneticPr fontId="3" type="noConversion"/>
  </si>
  <si>
    <t>xy36-1</t>
    <phoneticPr fontId="3" type="noConversion"/>
  </si>
  <si>
    <t>xy36-2</t>
    <phoneticPr fontId="3" type="noConversion"/>
  </si>
  <si>
    <t>xy36-3</t>
    <phoneticPr fontId="3" type="noConversion"/>
  </si>
  <si>
    <t>xy37-1</t>
    <phoneticPr fontId="3" type="noConversion"/>
  </si>
  <si>
    <t>xy38-1</t>
    <phoneticPr fontId="3" type="noConversion"/>
  </si>
  <si>
    <t>xy39-1</t>
    <phoneticPr fontId="3" type="noConversion"/>
  </si>
  <si>
    <t>Order</t>
    <phoneticPr fontId="3" type="noConversion"/>
  </si>
  <si>
    <t>xy39-2</t>
    <phoneticPr fontId="3" type="noConversion"/>
  </si>
  <si>
    <t>xy40-1</t>
    <phoneticPr fontId="3" type="noConversion"/>
  </si>
  <si>
    <t>xy40-2</t>
    <phoneticPr fontId="3" type="noConversion"/>
  </si>
  <si>
    <t>xy41-1</t>
    <phoneticPr fontId="3" type="noConversion"/>
  </si>
  <si>
    <t>xy41-2</t>
    <phoneticPr fontId="3" type="noConversion"/>
  </si>
  <si>
    <t>xy48-1</t>
    <phoneticPr fontId="3" type="noConversion"/>
  </si>
  <si>
    <t>xy37-1</t>
    <phoneticPr fontId="3" type="noConversion"/>
  </si>
  <si>
    <t>xy37-2</t>
    <phoneticPr fontId="3" type="noConversion"/>
  </si>
  <si>
    <t>xy37-3</t>
  </si>
  <si>
    <t>xy37-4</t>
  </si>
  <si>
    <t>xy37-5</t>
  </si>
  <si>
    <t>位置(xy**/62)(33-55)</t>
    <phoneticPr fontId="3" type="noConversion"/>
  </si>
  <si>
    <t>xy41-1</t>
    <phoneticPr fontId="3" type="noConversion"/>
  </si>
  <si>
    <t>Daughter 长得太大</t>
    <phoneticPr fontId="3" type="noConversion"/>
  </si>
  <si>
    <t>第二个周期 Daughter 长得太大</t>
    <phoneticPr fontId="3" type="noConversion"/>
  </si>
  <si>
    <t>xy41-6</t>
    <phoneticPr fontId="3" type="noConversion"/>
  </si>
  <si>
    <t>xy45-1</t>
    <phoneticPr fontId="3" type="noConversion"/>
  </si>
  <si>
    <t>xy45-2</t>
  </si>
  <si>
    <t>xy45-3</t>
  </si>
  <si>
    <t>xy45-4</t>
  </si>
  <si>
    <t>xy45-5</t>
  </si>
  <si>
    <t>刚开始拍摄就出芽，起的很快!原因不明</t>
    <phoneticPr fontId="3" type="noConversion"/>
  </si>
  <si>
    <t>xy47-3</t>
    <phoneticPr fontId="3" type="noConversion"/>
  </si>
  <si>
    <t>起的太高</t>
    <phoneticPr fontId="3" type="noConversion"/>
  </si>
  <si>
    <t>xy48-2</t>
    <phoneticPr fontId="3" type="noConversion"/>
  </si>
  <si>
    <t>xy48-3</t>
    <phoneticPr fontId="3" type="noConversion"/>
  </si>
  <si>
    <t>明显的ARREST!</t>
    <phoneticPr fontId="3" type="noConversion"/>
  </si>
  <si>
    <t>xy52-1</t>
    <phoneticPr fontId="3" type="noConversion"/>
  </si>
  <si>
    <t>xy52-2</t>
    <phoneticPr fontId="3" type="noConversion"/>
  </si>
  <si>
    <t>xy52-3</t>
  </si>
  <si>
    <t>xy52-4</t>
  </si>
  <si>
    <t>4 mM HU</t>
    <phoneticPr fontId="3" type="noConversion"/>
  </si>
  <si>
    <t>位置(xy**/55)(1-32)</t>
    <phoneticPr fontId="3" type="noConversion"/>
  </si>
  <si>
    <t>明显有 Arrest！！！细胞长得很大！</t>
    <phoneticPr fontId="3" type="noConversion"/>
  </si>
  <si>
    <t>第二个周期有Arrest!</t>
    <phoneticPr fontId="3" type="noConversion"/>
  </si>
  <si>
    <t>长得太大！！</t>
    <phoneticPr fontId="3" type="noConversion"/>
  </si>
  <si>
    <t>Cell Number</t>
    <phoneticPr fontId="3" type="noConversion"/>
  </si>
  <si>
    <t>Cell Number</t>
    <phoneticPr fontId="3" type="noConversion"/>
  </si>
  <si>
    <t>Cell Cycle Time</t>
    <phoneticPr fontId="3" type="noConversion"/>
  </si>
  <si>
    <t>Order</t>
    <phoneticPr fontId="3" type="noConversion"/>
  </si>
  <si>
    <t>Cell Number</t>
    <phoneticPr fontId="3" type="noConversion"/>
  </si>
  <si>
    <t>xy06-2</t>
    <phoneticPr fontId="3" type="noConversion"/>
  </si>
  <si>
    <t>xy06-4</t>
  </si>
  <si>
    <t>xy06-5</t>
  </si>
  <si>
    <t>xy06-3</t>
    <phoneticPr fontId="3" type="noConversion"/>
  </si>
  <si>
    <t>xy08-1</t>
    <phoneticPr fontId="3" type="noConversion"/>
  </si>
  <si>
    <t>xy08-2</t>
  </si>
  <si>
    <t>xy13-1</t>
    <phoneticPr fontId="3" type="noConversion"/>
  </si>
  <si>
    <t>xy13-2</t>
  </si>
  <si>
    <t>xy13-3</t>
  </si>
  <si>
    <t>xy13-4</t>
  </si>
  <si>
    <t>xy13-5</t>
  </si>
  <si>
    <t>xy13-6</t>
  </si>
  <si>
    <t>xy13-7</t>
  </si>
  <si>
    <t>第二个周期Arrest!</t>
    <phoneticPr fontId="3" type="noConversion"/>
  </si>
  <si>
    <t>xy19-1</t>
    <phoneticPr fontId="3" type="noConversion"/>
  </si>
  <si>
    <t>xy19-2</t>
  </si>
  <si>
    <t>xy19-3</t>
  </si>
  <si>
    <t>240 min 之后，chamber 门口的细胞挡住了门口，影响了后续的生长情况</t>
    <phoneticPr fontId="3" type="noConversion"/>
  </si>
  <si>
    <t>xy20-1</t>
    <phoneticPr fontId="3" type="noConversion"/>
  </si>
  <si>
    <t>xy20-2</t>
  </si>
  <si>
    <t>xy20-3</t>
  </si>
  <si>
    <t>xy20-4</t>
  </si>
  <si>
    <t>xy20-5</t>
  </si>
  <si>
    <t>xy21-2</t>
    <phoneticPr fontId="3" type="noConversion"/>
  </si>
  <si>
    <t>xy21-3</t>
  </si>
  <si>
    <t>xy21-4</t>
  </si>
  <si>
    <t>有三个Arrest,没有考虑，可以待以后研究！</t>
    <phoneticPr fontId="3" type="noConversion"/>
  </si>
  <si>
    <t>xy23-1</t>
    <phoneticPr fontId="3" type="noConversion"/>
  </si>
  <si>
    <t>xy27-1</t>
    <phoneticPr fontId="3" type="noConversion"/>
  </si>
  <si>
    <t>xy27-2</t>
  </si>
  <si>
    <t>xy27-3</t>
  </si>
  <si>
    <t>xy28-2</t>
    <phoneticPr fontId="3" type="noConversion"/>
  </si>
  <si>
    <t>xy28-3</t>
  </si>
  <si>
    <t>xy28-4</t>
  </si>
  <si>
    <t>xy29-1</t>
    <phoneticPr fontId="3" type="noConversion"/>
  </si>
  <si>
    <t>xy29-2</t>
  </si>
  <si>
    <t>xy29-3</t>
  </si>
  <si>
    <t>xy29-4</t>
  </si>
  <si>
    <t>xy29-5</t>
  </si>
  <si>
    <t>xy29-6</t>
  </si>
  <si>
    <t>xy30-1</t>
    <phoneticPr fontId="3" type="noConversion"/>
  </si>
  <si>
    <t>xy30-2</t>
  </si>
  <si>
    <t>xy30-3</t>
  </si>
  <si>
    <t>xy30-6</t>
  </si>
  <si>
    <t>xy30-7</t>
  </si>
  <si>
    <t>xy30-5</t>
    <phoneticPr fontId="3" type="noConversion"/>
  </si>
  <si>
    <t>xy30-9</t>
    <phoneticPr fontId="3" type="noConversion"/>
  </si>
  <si>
    <t>xy30-10</t>
    <phoneticPr fontId="3" type="noConversion"/>
  </si>
  <si>
    <t>xy32-4</t>
  </si>
  <si>
    <t>xy32-3</t>
    <phoneticPr fontId="3" type="noConversion"/>
  </si>
  <si>
    <t>第一个周期最大GFP增长率
dRnr3-gfp/dt[max]</t>
    <phoneticPr fontId="3" type="noConversion"/>
  </si>
  <si>
    <t>dRnr3-gfp/dt 第一个周期序列</t>
    <phoneticPr fontId="3" type="noConversion"/>
  </si>
  <si>
    <t>第一个周期最大GFP增长率
dRnr3-gfp/dt[max]</t>
    <phoneticPr fontId="3" type="noConversion"/>
  </si>
  <si>
    <t>xy1-2</t>
    <phoneticPr fontId="3" type="noConversion"/>
  </si>
  <si>
    <t>xy4-2</t>
    <phoneticPr fontId="3" type="noConversion"/>
  </si>
  <si>
    <t>xy5-4</t>
    <phoneticPr fontId="3" type="noConversion"/>
  </si>
  <si>
    <t>xy6-1</t>
    <phoneticPr fontId="3" type="noConversion"/>
  </si>
  <si>
    <t>xy10-2</t>
  </si>
  <si>
    <t>xy10-1</t>
    <phoneticPr fontId="3" type="noConversion"/>
  </si>
  <si>
    <t>xy15-1</t>
    <phoneticPr fontId="3" type="noConversion"/>
  </si>
  <si>
    <t>xy15-2</t>
  </si>
  <si>
    <t>xy15-3</t>
  </si>
  <si>
    <t>xy15-4</t>
  </si>
  <si>
    <t>xy15-6</t>
    <phoneticPr fontId="3" type="noConversion"/>
  </si>
  <si>
    <t>xy17-1</t>
    <phoneticPr fontId="3" type="noConversion"/>
  </si>
  <si>
    <t>xy17-2</t>
  </si>
  <si>
    <t>xy17-3</t>
  </si>
  <si>
    <t>xy18-1</t>
    <phoneticPr fontId="3" type="noConversion"/>
  </si>
  <si>
    <t>xy30-1</t>
    <phoneticPr fontId="3" type="noConversion"/>
  </si>
  <si>
    <t>xy31-1</t>
    <phoneticPr fontId="3" type="noConversion"/>
  </si>
  <si>
    <t>xy31-2</t>
  </si>
  <si>
    <t>Switch Type</t>
    <phoneticPr fontId="3" type="noConversion"/>
  </si>
  <si>
    <t>1\low high
2\high low
3\low
4\high</t>
    <phoneticPr fontId="3" type="noConversion"/>
  </si>
  <si>
    <t>第一个细胞周期时序</t>
    <phoneticPr fontId="3" type="noConversion"/>
  </si>
  <si>
    <t>AVE FLUEO</t>
    <phoneticPr fontId="13" type="noConversion"/>
  </si>
  <si>
    <t>AVE CELL CYCLE</t>
    <phoneticPr fontId="13" type="noConversion"/>
  </si>
  <si>
    <t xml:space="preserve"> </t>
    <phoneticPr fontId="13" type="noConversion"/>
  </si>
  <si>
    <t>Cell Cycle Time</t>
    <phoneticPr fontId="3" type="noConversion"/>
  </si>
  <si>
    <t>Cell Number</t>
    <phoneticPr fontId="3" type="noConversion"/>
  </si>
  <si>
    <t>AVE CELL CYCLE</t>
    <phoneticPr fontId="3" type="noConversion"/>
  </si>
  <si>
    <t>只对第一个细胞周期进行9阶多项式拟合,且如何取最大需要看具体拟合的曲线做调整</t>
    <phoneticPr fontId="3" type="noConversion"/>
  </si>
  <si>
    <t>通过分布得到的
Threshold</t>
    <phoneticPr fontId="3" type="noConversion"/>
  </si>
  <si>
    <t>低于Threshold的平均值</t>
    <phoneticPr fontId="3" type="noConversion"/>
  </si>
  <si>
    <t>高于Threshold的平均值</t>
    <phoneticPr fontId="3" type="noConversion"/>
  </si>
  <si>
    <t>低于Threshold的个数</t>
    <phoneticPr fontId="3" type="noConversion"/>
  </si>
  <si>
    <t>高于Threshold的个数</t>
    <phoneticPr fontId="3" type="noConversion"/>
  </si>
  <si>
    <t>AVG CELL CYCLE</t>
    <phoneticPr fontId="3" type="noConversion"/>
  </si>
  <si>
    <t>低于Threshold的平均值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</si>
</sst>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_ "/>
    <numFmt numFmtId="177" formatCode="0.00_);[Red]\(0.00\)"/>
    <numFmt numFmtId="178" formatCode="0_);[Red]\(0\)"/>
    <numFmt numFmtId="179" formatCode="0.000_ "/>
    <numFmt numFmtId="180" formatCode="0.00_ "/>
  </numFmts>
  <fonts count="17" x14ac:knownFonts="1">
    <font>
      <sz val="11"/>
      <color theme="1"/>
      <name val="宋体"/>
      <family val="2"/>
      <scheme val="minor"/>
    </font>
    <font>
      <sz val="11"/>
      <color rgb="FF9C6500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26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"/>
      <family val="2"/>
      <scheme val="minor"/>
    </font>
    <font>
      <sz val="11"/>
      <color rgb="FFC0000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4"/>
      <color theme="0"/>
      <name val="宋体"/>
      <family val="2"/>
      <charset val="134"/>
      <scheme val="minor"/>
    </font>
    <font>
      <sz val="36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B050"/>
      <name val="宋体"/>
      <family val="2"/>
      <charset val="134"/>
      <scheme val="minor"/>
    </font>
    <font>
      <sz val="11"/>
      <color rgb="FF00B050"/>
      <name val="宋体"/>
      <family val="3"/>
      <charset val="134"/>
      <scheme val="minor"/>
    </font>
    <font>
      <sz val="11"/>
      <color rgb="FF00B050"/>
      <name val="宋体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105">
    <xf numFmtId="0" fontId="0" fillId="0" borderId="0" xfId="0"/>
    <xf numFmtId="0" fontId="0" fillId="0" borderId="0" xfId="0" applyBorder="1"/>
    <xf numFmtId="0" fontId="2" fillId="3" borderId="0" xfId="2" applyBorder="1" applyAlignment="1">
      <alignment wrapText="1"/>
    </xf>
    <xf numFmtId="176" fontId="0" fillId="0" borderId="0" xfId="0" applyNumberFormat="1" applyBorder="1" applyAlignment="1">
      <alignment horizontal="right" vertical="center"/>
    </xf>
    <xf numFmtId="0" fontId="1" fillId="2" borderId="0" xfId="1" applyBorder="1" applyAlignment="1"/>
    <xf numFmtId="176" fontId="0" fillId="0" borderId="0" xfId="0" applyNumberFormat="1" applyFill="1" applyBorder="1" applyAlignment="1">
      <alignment horizontal="right" vertical="center"/>
    </xf>
    <xf numFmtId="0" fontId="4" fillId="0" borderId="0" xfId="0" applyFont="1" applyAlignment="1">
      <alignment vertical="center" wrapText="1"/>
    </xf>
    <xf numFmtId="177" fontId="0" fillId="0" borderId="0" xfId="0" applyNumberFormat="1"/>
    <xf numFmtId="177" fontId="2" fillId="5" borderId="0" xfId="4" applyNumberFormat="1" applyBorder="1" applyAlignment="1"/>
    <xf numFmtId="177" fontId="2" fillId="4" borderId="0" xfId="3" applyNumberFormat="1" applyBorder="1" applyAlignment="1"/>
    <xf numFmtId="177" fontId="0" fillId="0" borderId="0" xfId="0" applyNumberFormat="1" applyBorder="1"/>
    <xf numFmtId="177" fontId="2" fillId="3" borderId="0" xfId="2" applyNumberFormat="1" applyBorder="1" applyAlignment="1">
      <alignment wrapText="1"/>
    </xf>
    <xf numFmtId="177" fontId="2" fillId="7" borderId="0" xfId="2" applyNumberFormat="1" applyFill="1" applyBorder="1" applyAlignment="1">
      <alignment wrapText="1"/>
    </xf>
    <xf numFmtId="177" fontId="1" fillId="6" borderId="0" xfId="1" applyNumberFormat="1" applyFill="1" applyBorder="1" applyAlignment="1"/>
    <xf numFmtId="177" fontId="1" fillId="2" borderId="0" xfId="1" applyNumberFormat="1" applyBorder="1" applyAlignment="1"/>
    <xf numFmtId="178" fontId="0" fillId="0" borderId="0" xfId="0" applyNumberFormat="1" applyBorder="1"/>
    <xf numFmtId="178" fontId="0" fillId="0" borderId="0" xfId="0" applyNumberFormat="1" applyBorder="1" applyAlignment="1">
      <alignment horizontal="right" vertical="center"/>
    </xf>
    <xf numFmtId="0" fontId="0" fillId="0" borderId="0" xfId="0" applyFill="1"/>
    <xf numFmtId="0" fontId="0" fillId="9" borderId="0" xfId="0" applyFill="1"/>
    <xf numFmtId="0" fontId="0" fillId="10" borderId="0" xfId="0" applyFill="1"/>
    <xf numFmtId="178" fontId="0" fillId="0" borderId="0" xfId="0" applyNumberFormat="1" applyFill="1" applyBorder="1"/>
    <xf numFmtId="0" fontId="0" fillId="0" borderId="0" xfId="0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176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77" fontId="2" fillId="5" borderId="1" xfId="4" applyNumberFormat="1" applyBorder="1" applyAlignment="1"/>
    <xf numFmtId="177" fontId="2" fillId="4" borderId="1" xfId="3" applyNumberFormat="1" applyBorder="1" applyAlignment="1"/>
    <xf numFmtId="177" fontId="0" fillId="0" borderId="1" xfId="0" applyNumberFormat="1" applyBorder="1"/>
    <xf numFmtId="177" fontId="2" fillId="3" borderId="1" xfId="2" applyNumberFormat="1" applyBorder="1" applyAlignment="1">
      <alignment wrapText="1"/>
    </xf>
    <xf numFmtId="177" fontId="2" fillId="7" borderId="1" xfId="2" applyNumberFormat="1" applyFill="1" applyBorder="1" applyAlignment="1">
      <alignment wrapText="1"/>
    </xf>
    <xf numFmtId="49" fontId="0" fillId="0" borderId="0" xfId="0" applyNumberFormat="1" applyFill="1" applyBorder="1" applyAlignment="1">
      <alignment horizontal="right" vertical="center"/>
    </xf>
    <xf numFmtId="0" fontId="0" fillId="11" borderId="0" xfId="0" applyFill="1"/>
    <xf numFmtId="177" fontId="5" fillId="11" borderId="0" xfId="2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0" fillId="11" borderId="0" xfId="0" applyNumberFormat="1" applyFill="1"/>
    <xf numFmtId="0" fontId="8" fillId="12" borderId="0" xfId="0" applyFont="1" applyFill="1"/>
    <xf numFmtId="179" fontId="0" fillId="0" borderId="0" xfId="0" applyNumberFormat="1"/>
    <xf numFmtId="179" fontId="0" fillId="11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0" fillId="0" borderId="0" xfId="0" applyNumberFormat="1" applyFill="1"/>
    <xf numFmtId="177" fontId="0" fillId="0" borderId="0" xfId="0" applyNumberFormat="1" applyFill="1" applyBorder="1"/>
    <xf numFmtId="0" fontId="0" fillId="0" borderId="0" xfId="0" applyFill="1" applyBorder="1"/>
    <xf numFmtId="0" fontId="0" fillId="0" borderId="0" xfId="0" applyFont="1" applyFill="1"/>
    <xf numFmtId="2" fontId="0" fillId="11" borderId="0" xfId="0" applyNumberFormat="1" applyFill="1"/>
    <xf numFmtId="178" fontId="2" fillId="4" borderId="0" xfId="3" applyNumberFormat="1" applyBorder="1" applyAlignment="1"/>
    <xf numFmtId="177" fontId="11" fillId="5" borderId="0" xfId="4" applyNumberFormat="1" applyFont="1" applyBorder="1" applyAlignment="1">
      <alignment wrapText="1"/>
    </xf>
    <xf numFmtId="0" fontId="0" fillId="0" borderId="0" xfId="0" applyAlignment="1">
      <alignment horizontal="right"/>
    </xf>
    <xf numFmtId="0" fontId="0" fillId="14" borderId="0" xfId="0" applyFill="1"/>
    <xf numFmtId="2" fontId="0" fillId="0" borderId="0" xfId="0" applyNumberFormat="1" applyFill="1"/>
    <xf numFmtId="176" fontId="0" fillId="14" borderId="0" xfId="0" applyNumberFormat="1" applyFill="1"/>
    <xf numFmtId="176" fontId="0" fillId="14" borderId="0" xfId="0" applyNumberFormat="1" applyFill="1" applyAlignment="1">
      <alignment horizontal="center" vertical="center"/>
    </xf>
    <xf numFmtId="180" fontId="0" fillId="0" borderId="0" xfId="0" applyNumberFormat="1"/>
    <xf numFmtId="180" fontId="0" fillId="11" borderId="0" xfId="0" applyNumberFormat="1" applyFill="1"/>
    <xf numFmtId="2" fontId="0" fillId="0" borderId="0" xfId="0" applyNumberFormat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2" fillId="14" borderId="0" xfId="0" applyFont="1" applyFill="1" applyAlignment="1"/>
    <xf numFmtId="0" fontId="0" fillId="0" borderId="0" xfId="0" applyAlignment="1">
      <alignment vertical="center"/>
    </xf>
    <xf numFmtId="0" fontId="10" fillId="14" borderId="0" xfId="0" applyFont="1" applyFill="1" applyAlignment="1">
      <alignment vertical="center"/>
    </xf>
    <xf numFmtId="0" fontId="8" fillId="12" borderId="0" xfId="0" applyFont="1" applyFill="1" applyAlignment="1"/>
    <xf numFmtId="0" fontId="14" fillId="0" borderId="0" xfId="0" applyFont="1" applyAlignment="1"/>
    <xf numFmtId="0" fontId="15" fillId="0" borderId="0" xfId="0" applyFont="1" applyAlignment="1"/>
    <xf numFmtId="0" fontId="0" fillId="0" borderId="0" xfId="0" applyFill="1" applyAlignment="1">
      <alignment vertical="center"/>
    </xf>
    <xf numFmtId="0" fontId="16" fillId="0" borderId="0" xfId="0" applyFont="1"/>
    <xf numFmtId="2" fontId="10" fillId="14" borderId="0" xfId="0" applyNumberFormat="1" applyFont="1" applyFill="1" applyAlignment="1">
      <alignment vertical="center"/>
    </xf>
    <xf numFmtId="2" fontId="10" fillId="0" borderId="0" xfId="0" applyNumberFormat="1" applyFont="1" applyFill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178" fontId="12" fillId="5" borderId="0" xfId="4" applyNumberFormat="1" applyFont="1" applyBorder="1" applyAlignment="1">
      <alignment horizontal="center"/>
    </xf>
    <xf numFmtId="177" fontId="2" fillId="4" borderId="0" xfId="3" applyNumberFormat="1" applyBorder="1" applyAlignment="1">
      <alignment horizontal="center"/>
    </xf>
    <xf numFmtId="178" fontId="2" fillId="4" borderId="0" xfId="3" applyNumberFormat="1" applyBorder="1" applyAlignment="1">
      <alignment horizontal="center"/>
    </xf>
    <xf numFmtId="178" fontId="2" fillId="13" borderId="0" xfId="3" applyNumberFormat="1" applyFont="1" applyFill="1" applyBorder="1" applyAlignment="1">
      <alignment horizontal="center"/>
    </xf>
    <xf numFmtId="0" fontId="0" fillId="8" borderId="0" xfId="0" applyFill="1" applyAlignment="1">
      <alignment horizontal="center" vertical="center"/>
    </xf>
    <xf numFmtId="177" fontId="6" fillId="11" borderId="0" xfId="3" applyNumberFormat="1" applyFont="1" applyFill="1" applyBorder="1" applyAlignment="1">
      <alignment horizontal="center"/>
    </xf>
    <xf numFmtId="177" fontId="7" fillId="11" borderId="0" xfId="3" applyNumberFormat="1" applyFont="1" applyFill="1" applyBorder="1" applyAlignment="1">
      <alignment horizontal="center"/>
    </xf>
    <xf numFmtId="178" fontId="6" fillId="11" borderId="0" xfId="3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8" fillId="8" borderId="0" xfId="0" applyFont="1" applyFill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178" fontId="2" fillId="5" borderId="2" xfId="4" applyNumberFormat="1" applyBorder="1" applyAlignment="1">
      <alignment horizontal="center"/>
    </xf>
    <xf numFmtId="178" fontId="2" fillId="5" borderId="3" xfId="4" applyNumberFormat="1" applyBorder="1" applyAlignment="1">
      <alignment horizontal="center"/>
    </xf>
    <xf numFmtId="178" fontId="2" fillId="5" borderId="4" xfId="4" applyNumberFormat="1" applyBorder="1" applyAlignment="1">
      <alignment horizontal="center"/>
    </xf>
    <xf numFmtId="0" fontId="0" fillId="0" borderId="0" xfId="0" applyAlignment="1">
      <alignment horizontal="center" vertical="center"/>
    </xf>
    <xf numFmtId="178" fontId="2" fillId="4" borderId="3" xfId="3" applyNumberFormat="1" applyBorder="1" applyAlignment="1">
      <alignment horizontal="center"/>
    </xf>
    <xf numFmtId="178" fontId="2" fillId="4" borderId="4" xfId="3" applyNumberFormat="1" applyBorder="1" applyAlignment="1">
      <alignment horizontal="center"/>
    </xf>
    <xf numFmtId="178" fontId="2" fillId="5" borderId="1" xfId="4" applyNumberFormat="1" applyBorder="1" applyAlignment="1">
      <alignment horizontal="center"/>
    </xf>
    <xf numFmtId="178" fontId="2" fillId="4" borderId="2" xfId="3" applyNumberFormat="1" applyBorder="1" applyAlignment="1">
      <alignment horizontal="center"/>
    </xf>
    <xf numFmtId="177" fontId="2" fillId="4" borderId="1" xfId="3" applyNumberFormat="1" applyBorder="1" applyAlignment="1">
      <alignment horizontal="center"/>
    </xf>
    <xf numFmtId="178" fontId="6" fillId="11" borderId="1" xfId="3" applyNumberFormat="1" applyFont="1" applyFill="1" applyBorder="1" applyAlignment="1">
      <alignment horizontal="center"/>
    </xf>
    <xf numFmtId="178" fontId="2" fillId="4" borderId="1" xfId="3" applyNumberFormat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178" fontId="2" fillId="5" borderId="0" xfId="4" applyNumberFormat="1" applyBorder="1" applyAlignment="1">
      <alignment horizontal="center"/>
    </xf>
    <xf numFmtId="178" fontId="7" fillId="11" borderId="0" xfId="3" applyNumberFormat="1" applyFont="1" applyFill="1" applyBorder="1" applyAlignment="1">
      <alignment horizontal="center"/>
    </xf>
    <xf numFmtId="178" fontId="10" fillId="5" borderId="0" xfId="4" applyNumberFormat="1" applyFont="1" applyBorder="1" applyAlignment="1">
      <alignment horizontal="center"/>
    </xf>
    <xf numFmtId="0" fontId="0" fillId="0" borderId="0" xfId="0" applyFill="1" applyAlignment="1">
      <alignment horizontal="center" vertical="center"/>
    </xf>
  </cellXfs>
  <cellStyles count="5">
    <cellStyle name="Accent3" xfId="2" builtinId="37"/>
    <cellStyle name="Accent5" xfId="3" builtinId="45"/>
    <cellStyle name="Accent6" xfId="4" builtinId="49"/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Cell</a:t>
            </a:r>
            <a:r>
              <a:rPr lang="en-US" altLang="zh-CN" sz="1800" baseline="0"/>
              <a:t> Cycle Delay Time vs HU concentration</a:t>
            </a:r>
          </a:p>
          <a:p>
            <a:pPr>
              <a:defRPr sz="1800"/>
            </a:pPr>
            <a:r>
              <a:rPr lang="en-US" altLang="zh-CN" sz="1800" baseline="0"/>
              <a:t>(Wild Type)</a:t>
            </a:r>
            <a:endParaRPr lang="en-US" altLang="zh-CN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188916892226655"/>
          <c:y val="0.12686804310708935"/>
          <c:w val="0.82558154162239206"/>
          <c:h val="0.7314127720788666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浓度曲线'!$J$6:$J$10</c:f>
              <c:numCache>
                <c:formatCode>0_ </c:formatCode>
                <c:ptCount val="5"/>
                <c:pt idx="1">
                  <c:v>135</c:v>
                </c:pt>
                <c:pt idx="2">
                  <c:v>155</c:v>
                </c:pt>
                <c:pt idx="3">
                  <c:v>345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浓度曲线'!$K$6:$K$10</c:f>
              <c:numCache>
                <c:formatCode>General</c:formatCode>
                <c:ptCount val="5"/>
                <c:pt idx="1">
                  <c:v>125</c:v>
                </c:pt>
                <c:pt idx="2">
                  <c:v>170</c:v>
                </c:pt>
                <c:pt idx="3">
                  <c:v>330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浓度曲线'!$L$6:$L$10</c:f>
              <c:numCache>
                <c:formatCode>General</c:formatCode>
                <c:ptCount val="5"/>
                <c:pt idx="1">
                  <c:v>135</c:v>
                </c:pt>
                <c:pt idx="2">
                  <c:v>130</c:v>
                </c:pt>
                <c:pt idx="3">
                  <c:v>265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浓度曲线'!$M$6:$M$10</c:f>
              <c:numCache>
                <c:formatCode>General</c:formatCode>
                <c:ptCount val="5"/>
                <c:pt idx="1">
                  <c:v>120</c:v>
                </c:pt>
                <c:pt idx="2">
                  <c:v>115</c:v>
                </c:pt>
                <c:pt idx="3">
                  <c:v>330</c:v>
                </c:pt>
              </c:numCache>
            </c:numRef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浓度曲线'!$N$6:$N$10</c:f>
              <c:numCache>
                <c:formatCode>General</c:formatCode>
                <c:ptCount val="5"/>
                <c:pt idx="1">
                  <c:v>165</c:v>
                </c:pt>
                <c:pt idx="2">
                  <c:v>160</c:v>
                </c:pt>
                <c:pt idx="3">
                  <c:v>265</c:v>
                </c:pt>
              </c:numCache>
            </c:numRef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浓度曲线'!$O$6:$O$10</c:f>
              <c:numCache>
                <c:formatCode>General</c:formatCode>
                <c:ptCount val="5"/>
                <c:pt idx="1">
                  <c:v>125</c:v>
                </c:pt>
                <c:pt idx="2">
                  <c:v>120</c:v>
                </c:pt>
                <c:pt idx="3">
                  <c:v>195</c:v>
                </c:pt>
              </c:numCache>
            </c:numRef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浓度曲线'!$P$6:$P$10</c:f>
              <c:numCache>
                <c:formatCode>General</c:formatCode>
                <c:ptCount val="5"/>
                <c:pt idx="1">
                  <c:v>165</c:v>
                </c:pt>
                <c:pt idx="2">
                  <c:v>155</c:v>
                </c:pt>
                <c:pt idx="3">
                  <c:v>290</c:v>
                </c:pt>
              </c:numCache>
            </c:numRef>
          </c:yVal>
          <c:smooth val="0"/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浓度曲线'!$Q$6:$Q$10</c:f>
              <c:numCache>
                <c:formatCode>General</c:formatCode>
                <c:ptCount val="5"/>
                <c:pt idx="1">
                  <c:v>155</c:v>
                </c:pt>
                <c:pt idx="2">
                  <c:v>145</c:v>
                </c:pt>
                <c:pt idx="3">
                  <c:v>345</c:v>
                </c:pt>
              </c:numCache>
            </c:numRef>
          </c:yVal>
          <c:smooth val="0"/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浓度曲线'!$R$6:$R$10</c:f>
              <c:numCache>
                <c:formatCode>General</c:formatCode>
                <c:ptCount val="5"/>
                <c:pt idx="1">
                  <c:v>120</c:v>
                </c:pt>
                <c:pt idx="2">
                  <c:v>155</c:v>
                </c:pt>
                <c:pt idx="3">
                  <c:v>320</c:v>
                </c:pt>
              </c:numCache>
            </c:numRef>
          </c:yVal>
          <c:smooth val="0"/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浓度曲线'!$S$6:$S$10</c:f>
              <c:numCache>
                <c:formatCode>General</c:formatCode>
                <c:ptCount val="5"/>
                <c:pt idx="1">
                  <c:v>115</c:v>
                </c:pt>
                <c:pt idx="2">
                  <c:v>95</c:v>
                </c:pt>
                <c:pt idx="3">
                  <c:v>265</c:v>
                </c:pt>
              </c:numCache>
            </c:numRef>
          </c:yVal>
          <c:smooth val="0"/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浓度曲线'!$T$6:$T$10</c:f>
              <c:numCache>
                <c:formatCode>General</c:formatCode>
                <c:ptCount val="5"/>
                <c:pt idx="2">
                  <c:v>135</c:v>
                </c:pt>
                <c:pt idx="3">
                  <c:v>255</c:v>
                </c:pt>
              </c:numCache>
            </c:numRef>
          </c:yVal>
          <c:smooth val="0"/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浓度曲线'!$U$6:$U$10</c:f>
              <c:numCache>
                <c:formatCode>General</c:formatCode>
                <c:ptCount val="5"/>
                <c:pt idx="2">
                  <c:v>185</c:v>
                </c:pt>
                <c:pt idx="3">
                  <c:v>235</c:v>
                </c:pt>
              </c:numCache>
            </c:numRef>
          </c:yVal>
          <c:smooth val="0"/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浓度曲线'!$V$6:$V$10</c:f>
              <c:numCache>
                <c:formatCode>General</c:formatCode>
                <c:ptCount val="5"/>
                <c:pt idx="2">
                  <c:v>130</c:v>
                </c:pt>
                <c:pt idx="3">
                  <c:v>280</c:v>
                </c:pt>
              </c:numCache>
            </c:numRef>
          </c:yVal>
          <c:smooth val="0"/>
        </c:ser>
        <c:ser>
          <c:idx val="13"/>
          <c:order val="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浓度曲线'!$W$6:$W$10</c:f>
              <c:numCache>
                <c:formatCode>General</c:formatCode>
                <c:ptCount val="5"/>
                <c:pt idx="2">
                  <c:v>195</c:v>
                </c:pt>
                <c:pt idx="3">
                  <c:v>255</c:v>
                </c:pt>
              </c:numCache>
            </c:numRef>
          </c:yVal>
          <c:smooth val="0"/>
        </c:ser>
        <c:ser>
          <c:idx val="14"/>
          <c:order val="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浓度曲线'!$X$6:$X$10</c:f>
              <c:numCache>
                <c:formatCode>General</c:formatCode>
                <c:ptCount val="5"/>
                <c:pt idx="2">
                  <c:v>160</c:v>
                </c:pt>
                <c:pt idx="3">
                  <c:v>305</c:v>
                </c:pt>
              </c:numCache>
            </c:numRef>
          </c:yVal>
          <c:smooth val="0"/>
        </c:ser>
        <c:ser>
          <c:idx val="15"/>
          <c:order val="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浓度曲线'!$Y$6:$Y$10</c:f>
              <c:numCache>
                <c:formatCode>General</c:formatCode>
                <c:ptCount val="5"/>
                <c:pt idx="2">
                  <c:v>155</c:v>
                </c:pt>
                <c:pt idx="3">
                  <c:v>220</c:v>
                </c:pt>
              </c:numCache>
            </c:numRef>
          </c:yVal>
          <c:smooth val="0"/>
        </c:ser>
        <c:ser>
          <c:idx val="16"/>
          <c:order val="16"/>
          <c:tx>
            <c:v>Mean Value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浓度曲线'!$H$7:$H$10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80</c:v>
                </c:pt>
              </c:numCache>
            </c:numRef>
          </c:xVal>
          <c:yVal>
            <c:numRef>
              <c:f>'Cell cycle time - HU 浓度曲线'!$I$7:$I$10</c:f>
              <c:numCache>
                <c:formatCode>General</c:formatCode>
                <c:ptCount val="4"/>
                <c:pt idx="0" formatCode="0_ ">
                  <c:v>136</c:v>
                </c:pt>
                <c:pt idx="1">
                  <c:v>145.6</c:v>
                </c:pt>
                <c:pt idx="2" formatCode="0_ ">
                  <c:v>279.25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991200"/>
        <c:axId val="781994464"/>
      </c:scatterChart>
      <c:valAx>
        <c:axId val="78199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/>
                  <a:t>HU Concentration(mM)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994464"/>
        <c:crosses val="autoZero"/>
        <c:crossBetween val="midCat"/>
        <c:majorUnit val="10"/>
        <c:minorUnit val="5"/>
      </c:valAx>
      <c:valAx>
        <c:axId val="78199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/>
                  <a:t>Cell</a:t>
                </a:r>
                <a:r>
                  <a:rPr lang="en-US" altLang="zh-CN" sz="1600" baseline="0"/>
                  <a:t> Cycle Delay Time(min)</a:t>
                </a:r>
                <a:endParaRPr lang="en-US" altLang="zh-CN" sz="1600"/>
              </a:p>
            </c:rich>
          </c:tx>
          <c:layout>
            <c:manualLayout>
              <c:xMode val="edge"/>
              <c:yMode val="edge"/>
              <c:x val="3.0135845237277897E-2"/>
              <c:y val="0.254927905676725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99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>
                <a:latin typeface="Times New Roman" panose="02020603050405020304" pitchFamily="18" charset="0"/>
                <a:cs typeface="Times New Roman" panose="02020603050405020304" pitchFamily="18" charset="0"/>
              </a:rPr>
              <a:t>4</a:t>
            </a:r>
            <a:r>
              <a:rPr lang="en-US" altLang="zh-CN" sz="24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mM HU </a:t>
            </a:r>
            <a:endParaRPr lang="en-US" altLang="zh-CN" sz="2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汇总'!$F$175:$F$197</c:f>
              <c:numCache>
                <c:formatCode>0.00</c:formatCode>
                <c:ptCount val="23"/>
                <c:pt idx="0">
                  <c:v>0.51368787595308396</c:v>
                </c:pt>
                <c:pt idx="1">
                  <c:v>1.01358729443248</c:v>
                </c:pt>
                <c:pt idx="2">
                  <c:v>1.3956011329554101</c:v>
                </c:pt>
                <c:pt idx="3">
                  <c:v>1.6538616720533501</c:v>
                </c:pt>
                <c:pt idx="4">
                  <c:v>1.79319459892279</c:v>
                </c:pt>
                <c:pt idx="5">
                  <c:v>1.82580938939507</c:v>
                </c:pt>
                <c:pt idx="6">
                  <c:v>1.7685802576248799</c:v>
                </c:pt>
                <c:pt idx="7">
                  <c:v>1.64085073921831</c:v>
                </c:pt>
                <c:pt idx="8">
                  <c:v>1.4626995290240901</c:v>
                </c:pt>
                <c:pt idx="9">
                  <c:v>1.25360960615575</c:v>
                </c:pt>
                <c:pt idx="10">
                  <c:v>1.03148694599812</c:v>
                </c:pt>
                <c:pt idx="11">
                  <c:v>0.81197924197922799</c:v>
                </c:pt>
                <c:pt idx="12">
                  <c:v>0.60804903875768102</c:v>
                </c:pt>
                <c:pt idx="13">
                  <c:v>0.42975951318572703</c:v>
                </c:pt>
                <c:pt idx="14">
                  <c:v>0.28423482996099098</c:v>
                </c:pt>
                <c:pt idx="15">
                  <c:v>0.17576054527367799</c:v>
                </c:pt>
                <c:pt idx="16">
                  <c:v>0.105992933990322</c:v>
                </c:pt>
                <c:pt idx="17">
                  <c:v>7.4249373994522402E-2</c:v>
                </c:pt>
                <c:pt idx="18">
                  <c:v>7.7855035220148999E-2</c:v>
                </c:pt>
                <c:pt idx="19">
                  <c:v>0.11252409067708199</c:v>
                </c:pt>
                <c:pt idx="20">
                  <c:v>0.172756492367624</c:v>
                </c:pt>
                <c:pt idx="21">
                  <c:v>0.25223403643597803</c:v>
                </c:pt>
                <c:pt idx="22">
                  <c:v>0.34420197918177797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汇总'!$G$177:$G$199</c:f>
              <c:numCache>
                <c:formatCode>0.00</c:formatCode>
                <c:ptCount val="23"/>
                <c:pt idx="0">
                  <c:v>2.7827592296910399</c:v>
                </c:pt>
                <c:pt idx="1">
                  <c:v>3.6149500837382398</c:v>
                </c:pt>
                <c:pt idx="2">
                  <c:v>4.1375201798240804</c:v>
                </c:pt>
                <c:pt idx="3">
                  <c:v>4.3699984798412101</c:v>
                </c:pt>
                <c:pt idx="4">
                  <c:v>4.3475306244972201</c:v>
                </c:pt>
                <c:pt idx="5">
                  <c:v>4.11468050507575</c:v>
                </c:pt>
                <c:pt idx="6">
                  <c:v>3.7204633642487601</c:v>
                </c:pt>
                <c:pt idx="7">
                  <c:v>3.21446027223804</c:v>
                </c:pt>
                <c:pt idx="8">
                  <c:v>2.6438746721526201</c:v>
                </c:pt>
                <c:pt idx="9">
                  <c:v>2.0514021736055699</c:v>
                </c:pt>
                <c:pt idx="10">
                  <c:v>1.4737948967593</c:v>
                </c:pt>
                <c:pt idx="11">
                  <c:v>0.94101142974324403</c:v>
                </c:pt>
                <c:pt idx="12">
                  <c:v>0.47585286095012203</c:v>
                </c:pt>
                <c:pt idx="13">
                  <c:v>9.3994384025087599E-2</c:v>
                </c:pt>
                <c:pt idx="14">
                  <c:v>-0.19566935255384599</c:v>
                </c:pt>
                <c:pt idx="15">
                  <c:v>-0.39043866758537199</c:v>
                </c:pt>
                <c:pt idx="16">
                  <c:v>-0.49304860762251201</c:v>
                </c:pt>
                <c:pt idx="17">
                  <c:v>-0.51079202515988797</c:v>
                </c:pt>
                <c:pt idx="18">
                  <c:v>-0.45457672874648503</c:v>
                </c:pt>
                <c:pt idx="19">
                  <c:v>-0.33796059641363702</c:v>
                </c:pt>
                <c:pt idx="20">
                  <c:v>-0.17620204310969401</c:v>
                </c:pt>
                <c:pt idx="21">
                  <c:v>1.46429054446875E-2</c:v>
                </c:pt>
                <c:pt idx="22">
                  <c:v>0.21855145632620901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汇总'!$H$182:$H$203</c:f>
              <c:numCache>
                <c:formatCode>0.00</c:formatCode>
                <c:ptCount val="22"/>
                <c:pt idx="0">
                  <c:v>0.373685738151184</c:v>
                </c:pt>
                <c:pt idx="1">
                  <c:v>0.44387577204762502</c:v>
                </c:pt>
                <c:pt idx="2">
                  <c:v>0.52709136643329801</c:v>
                </c:pt>
                <c:pt idx="3">
                  <c:v>0.615884757738561</c:v>
                </c:pt>
                <c:pt idx="4">
                  <c:v>0.70336841380630799</c:v>
                </c:pt>
                <c:pt idx="5">
                  <c:v>0.78352513815104596</c:v>
                </c:pt>
                <c:pt idx="6">
                  <c:v>0.85140622846445502</c:v>
                </c:pt>
                <c:pt idx="7">
                  <c:v>0.90323613971693795</c:v>
                </c:pt>
                <c:pt idx="8">
                  <c:v>0.93644044567098605</c:v>
                </c:pt>
                <c:pt idx="9">
                  <c:v>0.94961230227223303</c:v>
                </c:pt>
                <c:pt idx="10">
                  <c:v>0.94243109222872601</c:v>
                </c:pt>
                <c:pt idx="11">
                  <c:v>0.91554547211441795</c:v>
                </c:pt>
                <c:pt idx="12">
                  <c:v>0.87043165155545199</c:v>
                </c:pt>
                <c:pt idx="13">
                  <c:v>0.80923640845820499</c:v>
                </c:pt>
                <c:pt idx="14">
                  <c:v>0.73461308483492804</c:v>
                </c:pt>
                <c:pt idx="15">
                  <c:v>0.64955761456720995</c:v>
                </c:pt>
                <c:pt idx="16">
                  <c:v>0.55725050741122095</c:v>
                </c:pt>
                <c:pt idx="17">
                  <c:v>0.46090965271484402</c:v>
                </c:pt>
                <c:pt idx="18">
                  <c:v>0.36365781165733901</c:v>
                </c:pt>
                <c:pt idx="19">
                  <c:v>0.26840773836291998</c:v>
                </c:pt>
                <c:pt idx="20">
                  <c:v>0.177767007957125</c:v>
                </c:pt>
                <c:pt idx="21">
                  <c:v>9.39638335471598E-2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汇总'!$I$174:$I$192</c:f>
              <c:numCache>
                <c:formatCode>0.00</c:formatCode>
                <c:ptCount val="19"/>
                <c:pt idx="0">
                  <c:v>1.3698580876876101</c:v>
                </c:pt>
                <c:pt idx="1">
                  <c:v>1.6099676479827101</c:v>
                </c:pt>
                <c:pt idx="2">
                  <c:v>1.74895496949409</c:v>
                </c:pt>
                <c:pt idx="3">
                  <c:v>1.80507648334801</c:v>
                </c:pt>
                <c:pt idx="4">
                  <c:v>1.79475264070541</c:v>
                </c:pt>
                <c:pt idx="5">
                  <c:v>1.73260335009614</c:v>
                </c:pt>
                <c:pt idx="6">
                  <c:v>1.6315033023849099</c:v>
                </c:pt>
                <c:pt idx="7">
                  <c:v>1.50265393310797</c:v>
                </c:pt>
                <c:pt idx="8">
                  <c:v>1.3556690085535199</c:v>
                </c:pt>
                <c:pt idx="9">
                  <c:v>1.1986710514657599</c:v>
                </c:pt>
                <c:pt idx="10">
                  <c:v>1.0383960446306999</c:v>
                </c:pt>
                <c:pt idx="11">
                  <c:v>0.88030406585212495</c:v>
                </c:pt>
                <c:pt idx="12">
                  <c:v>0.72869371594829302</c:v>
                </c:pt>
                <c:pt idx="13">
                  <c:v>0.58681840239440397</c:v>
                </c:pt>
                <c:pt idx="14">
                  <c:v>0.45700273510163197</c:v>
                </c:pt>
                <c:pt idx="15">
                  <c:v>0.34075747756176999</c:v>
                </c:pt>
                <c:pt idx="16">
                  <c:v>0.238891676196301</c:v>
                </c:pt>
                <c:pt idx="17">
                  <c:v>0.151620763230992</c:v>
                </c:pt>
                <c:pt idx="18">
                  <c:v>7.8669593770248597E-2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汇总'!$J$181:$J$202</c:f>
              <c:numCache>
                <c:formatCode>0.00</c:formatCode>
                <c:ptCount val="22"/>
                <c:pt idx="0">
                  <c:v>-0.87983015072925996</c:v>
                </c:pt>
                <c:pt idx="1">
                  <c:v>-0.82995654618516901</c:v>
                </c:pt>
                <c:pt idx="2">
                  <c:v>-0.75502153520058402</c:v>
                </c:pt>
                <c:pt idx="3">
                  <c:v>-0.66220761648745896</c:v>
                </c:pt>
                <c:pt idx="4">
                  <c:v>-0.55853869937581502</c:v>
                </c:pt>
                <c:pt idx="5">
                  <c:v>-0.45051188308221202</c:v>
                </c:pt>
                <c:pt idx="6">
                  <c:v>-0.34384169956177901</c:v>
                </c:pt>
                <c:pt idx="7">
                  <c:v>-0.243299320644983</c:v>
                </c:pt>
                <c:pt idx="8">
                  <c:v>-0.152630757284451</c:v>
                </c:pt>
                <c:pt idx="9">
                  <c:v>-7.4539545628830306E-2</c:v>
                </c:pt>
                <c:pt idx="10">
                  <c:v>-1.07208212967898E-2</c:v>
                </c:pt>
                <c:pt idx="11">
                  <c:v>3.8064970352774501E-2</c:v>
                </c:pt>
                <c:pt idx="12">
                  <c:v>7.1889193968371207E-2</c:v>
                </c:pt>
                <c:pt idx="13">
                  <c:v>9.1532214033124101E-2</c:v>
                </c:pt>
                <c:pt idx="14">
                  <c:v>9.8348729108861804E-2</c:v>
                </c:pt>
                <c:pt idx="15">
                  <c:v>9.4128219351103104E-2</c:v>
                </c:pt>
                <c:pt idx="16">
                  <c:v>8.0956430893647E-2</c:v>
                </c:pt>
                <c:pt idx="17">
                  <c:v>6.1082835685230201E-2</c:v>
                </c:pt>
                <c:pt idx="18">
                  <c:v>3.6798080569820299E-2</c:v>
                </c:pt>
                <c:pt idx="19">
                  <c:v>1.0324574863091599E-2</c:v>
                </c:pt>
                <c:pt idx="20">
                  <c:v>-1.62774386546625E-2</c:v>
                </c:pt>
                <c:pt idx="21">
                  <c:v>-4.1186728476669397E-2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汇总'!$K$181:$K$202</c:f>
              <c:numCache>
                <c:formatCode>0.00</c:formatCode>
                <c:ptCount val="22"/>
                <c:pt idx="0">
                  <c:v>-0.28661483676945798</c:v>
                </c:pt>
                <c:pt idx="1">
                  <c:v>-0.17112820896108999</c:v>
                </c:pt>
                <c:pt idx="2">
                  <c:v>-7.8850898500024899E-2</c:v>
                </c:pt>
                <c:pt idx="3">
                  <c:v>-1.3961927572067901E-2</c:v>
                </c:pt>
                <c:pt idx="4">
                  <c:v>2.1512310693157399E-2</c:v>
                </c:pt>
                <c:pt idx="5">
                  <c:v>2.7542978928653299E-2</c:v>
                </c:pt>
                <c:pt idx="6">
                  <c:v>5.8756280093471601E-3</c:v>
                </c:pt>
                <c:pt idx="7">
                  <c:v>-4.0241594161145401E-2</c:v>
                </c:pt>
                <c:pt idx="8">
                  <c:v>-0.10636106740307399</c:v>
                </c:pt>
                <c:pt idx="9">
                  <c:v>-0.18715495009827801</c:v>
                </c:pt>
                <c:pt idx="10">
                  <c:v>-0.27673733368360798</c:v>
                </c:pt>
                <c:pt idx="11">
                  <c:v>-0.36897796570941199</c:v>
                </c:pt>
                <c:pt idx="12">
                  <c:v>-0.45779799604094801</c:v>
                </c:pt>
                <c:pt idx="13">
                  <c:v>-0.53743989276099302</c:v>
                </c:pt>
                <c:pt idx="14">
                  <c:v>-0.60270526863872798</c:v>
                </c:pt>
                <c:pt idx="15">
                  <c:v>-0.64915585565936695</c:v>
                </c:pt>
                <c:pt idx="16">
                  <c:v>-0.67327426404899504</c:v>
                </c:pt>
                <c:pt idx="17">
                  <c:v>-0.67258246350693696</c:v>
                </c:pt>
                <c:pt idx="18">
                  <c:v>-0.645717127937531</c:v>
                </c:pt>
                <c:pt idx="19">
                  <c:v>-0.59246209088966595</c:v>
                </c:pt>
                <c:pt idx="20">
                  <c:v>-0.513739167142099</c:v>
                </c:pt>
                <c:pt idx="21">
                  <c:v>-0.41155950641865002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汇总'!$L$172:$L$193</c:f>
              <c:numCache>
                <c:formatCode>0.00</c:formatCode>
                <c:ptCount val="22"/>
                <c:pt idx="0">
                  <c:v>-0.14647025709679701</c:v>
                </c:pt>
                <c:pt idx="1">
                  <c:v>0.11461824734152699</c:v>
                </c:pt>
                <c:pt idx="2">
                  <c:v>0.26890018554805301</c:v>
                </c:pt>
                <c:pt idx="3">
                  <c:v>0.35068860397073398</c:v>
                </c:pt>
                <c:pt idx="4">
                  <c:v>0.38658003382268902</c:v>
                </c:pt>
                <c:pt idx="5">
                  <c:v>0.396676314455296</c:v>
                </c:pt>
                <c:pt idx="6">
                  <c:v>0.39567054826936299</c:v>
                </c:pt>
                <c:pt idx="7">
                  <c:v>0.39380733682802899</c:v>
                </c:pt>
                <c:pt idx="8">
                  <c:v>0.39772699578743398</c:v>
                </c:pt>
                <c:pt idx="9">
                  <c:v>0.41120300290321699</c:v>
                </c:pt>
                <c:pt idx="10">
                  <c:v>0.43578149870169403</c:v>
                </c:pt>
                <c:pt idx="11">
                  <c:v>0.471331233425069</c:v>
                </c:pt>
                <c:pt idx="12">
                  <c:v>0.51651193656933303</c:v>
                </c:pt>
                <c:pt idx="13">
                  <c:v>0.56916867673222404</c:v>
                </c:pt>
                <c:pt idx="14">
                  <c:v>0.62665937957697804</c:v>
                </c:pt>
                <c:pt idx="15">
                  <c:v>0.68612228049414703</c:v>
                </c:pt>
                <c:pt idx="16">
                  <c:v>0.74468970601071405</c:v>
                </c:pt>
                <c:pt idx="17">
                  <c:v>0.79965420415136601</c:v>
                </c:pt>
                <c:pt idx="18">
                  <c:v>0.84859267880122002</c:v>
                </c:pt>
                <c:pt idx="19">
                  <c:v>0.889453826654371</c:v>
                </c:pt>
                <c:pt idx="20">
                  <c:v>0.92061382755450305</c:v>
                </c:pt>
                <c:pt idx="21">
                  <c:v>0.94090489994848103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汇总'!$M$175:$M$196</c:f>
              <c:numCache>
                <c:formatCode>0.00</c:formatCode>
                <c:ptCount val="22"/>
                <c:pt idx="0">
                  <c:v>0.32181991177901997</c:v>
                </c:pt>
                <c:pt idx="1">
                  <c:v>0.37254673819562001</c:v>
                </c:pt>
                <c:pt idx="2">
                  <c:v>0.39907009676300198</c:v>
                </c:pt>
                <c:pt idx="3">
                  <c:v>0.40559504049233902</c:v>
                </c:pt>
                <c:pt idx="4">
                  <c:v>0.39557813097143901</c:v>
                </c:pt>
                <c:pt idx="5">
                  <c:v>0.37203669978343901</c:v>
                </c:pt>
                <c:pt idx="6">
                  <c:v>0.33776659603173098</c:v>
                </c:pt>
                <c:pt idx="7">
                  <c:v>0.29548354060752802</c:v>
                </c:pt>
                <c:pt idx="8">
                  <c:v>0.24790185328369699</c:v>
                </c:pt>
                <c:pt idx="9">
                  <c:v>0.19776301686026601</c:v>
                </c:pt>
                <c:pt idx="10">
                  <c:v>0.147825293422988</c:v>
                </c:pt>
                <c:pt idx="11">
                  <c:v>0.100824411306994</c:v>
                </c:pt>
                <c:pt idx="12">
                  <c:v>5.9414197582340601E-2</c:v>
                </c:pt>
                <c:pt idx="13">
                  <c:v>2.60949397979213E-2</c:v>
                </c:pt>
                <c:pt idx="14">
                  <c:v>3.13622233344724E-3</c:v>
                </c:pt>
                <c:pt idx="15">
                  <c:v>-7.5000029820149203E-3</c:v>
                </c:pt>
                <c:pt idx="16">
                  <c:v>-4.2312853240700204E-3</c:v>
                </c:pt>
                <c:pt idx="17">
                  <c:v>1.40824639578083E-2</c:v>
                </c:pt>
                <c:pt idx="18">
                  <c:v>4.8088236206034599E-2</c:v>
                </c:pt>
                <c:pt idx="19">
                  <c:v>9.79036601897421E-2</c:v>
                </c:pt>
                <c:pt idx="20">
                  <c:v>0.16309682832535999</c:v>
                </c:pt>
                <c:pt idx="21">
                  <c:v>0.24268316647178101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汇总'!$N$179:$N$198</c:f>
              <c:numCache>
                <c:formatCode>0.00</c:formatCode>
                <c:ptCount val="20"/>
                <c:pt idx="0">
                  <c:v>0.44200235192306397</c:v>
                </c:pt>
                <c:pt idx="1">
                  <c:v>0.42996224556878898</c:v>
                </c:pt>
                <c:pt idx="2">
                  <c:v>0.40231733969743599</c:v>
                </c:pt>
                <c:pt idx="3">
                  <c:v>0.36489400355727702</c:v>
                </c:pt>
                <c:pt idx="4">
                  <c:v>0.322846969420018</c:v>
                </c:pt>
                <c:pt idx="5">
                  <c:v>0.280776755252655</c:v>
                </c:pt>
                <c:pt idx="6">
                  <c:v>0.24279577902773899</c:v>
                </c:pt>
                <c:pt idx="7">
                  <c:v>0.21255504243339099</c:v>
                </c:pt>
                <c:pt idx="8">
                  <c:v>0.19324193474288401</c:v>
                </c:pt>
                <c:pt idx="9">
                  <c:v>0.187558440983877</c:v>
                </c:pt>
                <c:pt idx="10">
                  <c:v>0.19768783230886899</c:v>
                </c:pt>
                <c:pt idx="11">
                  <c:v>0.225256770612282</c:v>
                </c:pt>
                <c:pt idx="12">
                  <c:v>0.27129867396441698</c:v>
                </c:pt>
                <c:pt idx="13">
                  <c:v>0.33622316433962501</c:v>
                </c:pt>
                <c:pt idx="14">
                  <c:v>0.41979545440331101</c:v>
                </c:pt>
                <c:pt idx="15">
                  <c:v>0.52112862579534802</c:v>
                </c:pt>
                <c:pt idx="16">
                  <c:v>0.63869090739463197</c:v>
                </c:pt>
                <c:pt idx="17">
                  <c:v>0.770329278488039</c:v>
                </c:pt>
                <c:pt idx="18">
                  <c:v>0.913309998578274</c:v>
                </c:pt>
                <c:pt idx="19">
                  <c:v>1.06437600276304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汇总'!$O$189:$O$207</c:f>
              <c:numCache>
                <c:formatCode>0.00</c:formatCode>
                <c:ptCount val="19"/>
                <c:pt idx="0">
                  <c:v>2.1842542336823501</c:v>
                </c:pt>
                <c:pt idx="1">
                  <c:v>2.2732518377564599</c:v>
                </c:pt>
                <c:pt idx="2">
                  <c:v>2.2930196155714002</c:v>
                </c:pt>
                <c:pt idx="3">
                  <c:v>2.2495082413099001</c:v>
                </c:pt>
                <c:pt idx="4">
                  <c:v>2.1513551365308698</c:v>
                </c:pt>
                <c:pt idx="5">
                  <c:v>2.0091178306049202</c:v>
                </c:pt>
                <c:pt idx="6">
                  <c:v>1.8345133858728799</c:v>
                </c:pt>
                <c:pt idx="7">
                  <c:v>1.6396936491504699</c:v>
                </c:pt>
                <c:pt idx="8">
                  <c:v>1.43658055357589</c:v>
                </c:pt>
                <c:pt idx="9">
                  <c:v>1.2362805062098401</c:v>
                </c:pt>
                <c:pt idx="10">
                  <c:v>1.0485920571918601</c:v>
                </c:pt>
                <c:pt idx="11">
                  <c:v>0.88161655568913899</c:v>
                </c:pt>
                <c:pt idx="12">
                  <c:v>0.74147735628329303</c:v>
                </c:pt>
                <c:pt idx="13">
                  <c:v>0.63214934689900404</c:v>
                </c:pt>
                <c:pt idx="14">
                  <c:v>0.55539712580706702</c:v>
                </c:pt>
                <c:pt idx="15">
                  <c:v>0.51081706067939303</c:v>
                </c:pt>
                <c:pt idx="16">
                  <c:v>0.49597571720060302</c:v>
                </c:pt>
                <c:pt idx="17">
                  <c:v>0.50663474810823095</c:v>
                </c:pt>
                <c:pt idx="18">
                  <c:v>0.53705028615341399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汇总'!$P$178:$P$205</c:f>
              <c:numCache>
                <c:formatCode>0.00</c:formatCode>
                <c:ptCount val="28"/>
                <c:pt idx="0">
                  <c:v>0.53774561741625104</c:v>
                </c:pt>
                <c:pt idx="1">
                  <c:v>0.46656369708302903</c:v>
                </c:pt>
                <c:pt idx="2">
                  <c:v>0.40713185212091402</c:v>
                </c:pt>
                <c:pt idx="3">
                  <c:v>0.36509731397725198</c:v>
                </c:pt>
                <c:pt idx="4">
                  <c:v>0.34272362795108302</c:v>
                </c:pt>
                <c:pt idx="5">
                  <c:v>0.33979802177775797</c:v>
                </c:pt>
                <c:pt idx="6">
                  <c:v>0.35438642935135301</c:v>
                </c:pt>
                <c:pt idx="7">
                  <c:v>0.38345282193043201</c:v>
                </c:pt>
                <c:pt idx="8">
                  <c:v>0.42335839544793602</c:v>
                </c:pt>
                <c:pt idx="9">
                  <c:v>0.47025509295373602</c:v>
                </c:pt>
                <c:pt idx="10">
                  <c:v>0.52038690576097402</c:v>
                </c:pt>
                <c:pt idx="11">
                  <c:v>0.57031139554376897</c:v>
                </c:pt>
                <c:pt idx="12">
                  <c:v>0.61705291244491001</c:v>
                </c:pt>
                <c:pt idx="13">
                  <c:v>0.65819805119556296</c:v>
                </c:pt>
                <c:pt idx="14">
                  <c:v>0.69194298832906398</c:v>
                </c:pt>
                <c:pt idx="15">
                  <c:v>0.71710147878297603</c:v>
                </c:pt>
                <c:pt idx="16">
                  <c:v>0.73308145952989101</c:v>
                </c:pt>
                <c:pt idx="17">
                  <c:v>0.739837411359206</c:v>
                </c:pt>
                <c:pt idx="18">
                  <c:v>0.737804867547312</c:v>
                </c:pt>
                <c:pt idx="19">
                  <c:v>0.727822729899813</c:v>
                </c:pt>
                <c:pt idx="20">
                  <c:v>0.71104835853773396</c:v>
                </c:pt>
                <c:pt idx="21">
                  <c:v>0.68886974181016403</c:v>
                </c:pt>
                <c:pt idx="22">
                  <c:v>0.66281842687283998</c:v>
                </c:pt>
                <c:pt idx="23">
                  <c:v>0.63448629975520099</c:v>
                </c:pt>
                <c:pt idx="24">
                  <c:v>0.60544874615434596</c:v>
                </c:pt>
                <c:pt idx="25">
                  <c:v>0.57719620075504396</c:v>
                </c:pt>
                <c:pt idx="26">
                  <c:v>0.55107560355464302</c:v>
                </c:pt>
                <c:pt idx="27">
                  <c:v>0.52824282650004095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汇总'!$Q$179:$Q$203</c:f>
              <c:numCache>
                <c:formatCode>0.00</c:formatCode>
                <c:ptCount val="25"/>
                <c:pt idx="0">
                  <c:v>1.3866858469713199</c:v>
                </c:pt>
                <c:pt idx="1">
                  <c:v>1.26833177946057</c:v>
                </c:pt>
                <c:pt idx="2">
                  <c:v>1.10865123957208</c:v>
                </c:pt>
                <c:pt idx="3">
                  <c:v>0.92341137611972102</c:v>
                </c:pt>
                <c:pt idx="4">
                  <c:v>0.72639234978682099</c:v>
                </c:pt>
                <c:pt idx="5">
                  <c:v>0.52934449557195395</c:v>
                </c:pt>
                <c:pt idx="6">
                  <c:v>0.34200051386031299</c:v>
                </c:pt>
                <c:pt idx="7">
                  <c:v>0.17213338947328399</c:v>
                </c:pt>
                <c:pt idx="8">
                  <c:v>2.5651525996415198E-2</c:v>
                </c:pt>
                <c:pt idx="9">
                  <c:v>-9.3276658885721495E-2</c:v>
                </c:pt>
                <c:pt idx="10">
                  <c:v>-0.18207570241117901</c:v>
                </c:pt>
                <c:pt idx="11">
                  <c:v>-0.23959995609427501</c:v>
                </c:pt>
                <c:pt idx="12">
                  <c:v>-0.26595999151810101</c:v>
                </c:pt>
                <c:pt idx="13">
                  <c:v>-0.26234356832525402</c:v>
                </c:pt>
                <c:pt idx="14">
                  <c:v>-0.23083556933742599</c:v>
                </c:pt>
                <c:pt idx="15">
                  <c:v>-0.174240726426756</c:v>
                </c:pt>
                <c:pt idx="16">
                  <c:v>-9.5912408972663996E-2</c:v>
                </c:pt>
                <c:pt idx="17">
                  <c:v>4.0977552886545298E-4</c:v>
                </c:pt>
                <c:pt idx="18">
                  <c:v>0.110751311885668</c:v>
                </c:pt>
                <c:pt idx="19">
                  <c:v>0.231041245071195</c:v>
                </c:pt>
                <c:pt idx="20">
                  <c:v>0.35723642564396002</c:v>
                </c:pt>
                <c:pt idx="21">
                  <c:v>0.48543057703452702</c:v>
                </c:pt>
                <c:pt idx="22">
                  <c:v>0.61194760367328005</c:v>
                </c:pt>
                <c:pt idx="23">
                  <c:v>0.73341890408285304</c:v>
                </c:pt>
                <c:pt idx="24">
                  <c:v>0.84684476868985004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汇总'!$R$189:$R$209</c:f>
              <c:numCache>
                <c:formatCode>0.00</c:formatCode>
                <c:ptCount val="21"/>
                <c:pt idx="0">
                  <c:v>0.21148061900651199</c:v>
                </c:pt>
                <c:pt idx="1">
                  <c:v>1.6934957698524E-2</c:v>
                </c:pt>
                <c:pt idx="2">
                  <c:v>-0.16697056336171301</c:v>
                </c:pt>
                <c:pt idx="3">
                  <c:v>-0.334048949061028</c:v>
                </c:pt>
                <c:pt idx="4">
                  <c:v>-0.47861783270040298</c:v>
                </c:pt>
                <c:pt idx="5">
                  <c:v>-0.59568008681968698</c:v>
                </c:pt>
                <c:pt idx="6">
                  <c:v>-0.68108069743504795</c:v>
                </c:pt>
                <c:pt idx="7">
                  <c:v>-0.73163502840579697</c:v>
                </c:pt>
                <c:pt idx="8">
                  <c:v>-0.74522495901603902</c:v>
                </c:pt>
                <c:pt idx="9">
                  <c:v>-0.72086063858792904</c:v>
                </c:pt>
                <c:pt idx="10">
                  <c:v>-0.65870676703291797</c:v>
                </c:pt>
                <c:pt idx="11">
                  <c:v>-0.560073379693386</c:v>
                </c:pt>
                <c:pt idx="12">
                  <c:v>-0.42737208863771198</c:v>
                </c:pt>
                <c:pt idx="13">
                  <c:v>-0.26403961073730398</c:v>
                </c:pt>
                <c:pt idx="14">
                  <c:v>-7.44311953752224E-2</c:v>
                </c:pt>
                <c:pt idx="15">
                  <c:v>0.13631274846847</c:v>
                </c:pt>
                <c:pt idx="16">
                  <c:v>0.36242293478319298</c:v>
                </c:pt>
                <c:pt idx="17">
                  <c:v>0.59767600614759298</c:v>
                </c:pt>
                <c:pt idx="18">
                  <c:v>0.83558307586913505</c:v>
                </c:pt>
                <c:pt idx="19">
                  <c:v>1.0695869157705999</c:v>
                </c:pt>
                <c:pt idx="20">
                  <c:v>1.2932624900699501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汇总'!$S$170:$S$192</c:f>
              <c:numCache>
                <c:formatCode>0.00</c:formatCode>
                <c:ptCount val="23"/>
                <c:pt idx="0">
                  <c:v>-2.2209830047858401</c:v>
                </c:pt>
                <c:pt idx="1">
                  <c:v>-1.3033887466325</c:v>
                </c:pt>
                <c:pt idx="2">
                  <c:v>-0.68976343112912497</c:v>
                </c:pt>
                <c:pt idx="3">
                  <c:v>-0.308348690327167</c:v>
                </c:pt>
                <c:pt idx="4">
                  <c:v>-9.9432683887121301E-2</c:v>
                </c:pt>
                <c:pt idx="5">
                  <c:v>-1.3888197637369299E-2</c:v>
                </c:pt>
                <c:pt idx="6">
                  <c:v>-1.18417915814293E-2</c:v>
                </c:pt>
                <c:pt idx="7">
                  <c:v>-6.1465017314833198E-2</c:v>
                </c:pt>
                <c:pt idx="8">
                  <c:v>-0.13787919301267301</c:v>
                </c:pt>
                <c:pt idx="9">
                  <c:v>-0.222165677977817</c:v>
                </c:pt>
                <c:pt idx="10">
                  <c:v>-0.30047402819757701</c:v>
                </c:pt>
                <c:pt idx="11">
                  <c:v>-0.36322083944334899</c:v>
                </c:pt>
                <c:pt idx="12">
                  <c:v>-0.40437249516347301</c:v>
                </c:pt>
                <c:pt idx="13">
                  <c:v>-0.42080543276409899</c:v>
                </c:pt>
                <c:pt idx="14">
                  <c:v>-0.41173792384653102</c:v>
                </c:pt>
                <c:pt idx="15">
                  <c:v>-0.37822773157179901</c:v>
                </c:pt>
                <c:pt idx="16">
                  <c:v>-0.32273036155500801</c:v>
                </c:pt>
                <c:pt idx="17">
                  <c:v>-0.24871296155185399</c:v>
                </c:pt>
                <c:pt idx="18">
                  <c:v>-0.16031924968966499</c:v>
                </c:pt>
                <c:pt idx="19">
                  <c:v>-6.2081161112749902E-2</c:v>
                </c:pt>
                <c:pt idx="20">
                  <c:v>4.1326801340021597E-2</c:v>
                </c:pt>
                <c:pt idx="21">
                  <c:v>0.145294245432389</c:v>
                </c:pt>
                <c:pt idx="22">
                  <c:v>0.24544606280340101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汇总'!$T$181:$T$208</c:f>
              <c:numCache>
                <c:formatCode>0.00</c:formatCode>
                <c:ptCount val="28"/>
                <c:pt idx="0">
                  <c:v>0.91779478324251995</c:v>
                </c:pt>
                <c:pt idx="1">
                  <c:v>0.943497895531486</c:v>
                </c:pt>
                <c:pt idx="2">
                  <c:v>0.946841212702077</c:v>
                </c:pt>
                <c:pt idx="3">
                  <c:v>0.93581082314556496</c:v>
                </c:pt>
                <c:pt idx="4">
                  <c:v>0.91755146067476601</c:v>
                </c:pt>
                <c:pt idx="5">
                  <c:v>0.89820711637462602</c:v>
                </c:pt>
                <c:pt idx="6">
                  <c:v>0.88281709278236298</c:v>
                </c:pt>
                <c:pt idx="7">
                  <c:v>0.87526137510467505</c:v>
                </c:pt>
                <c:pt idx="8">
                  <c:v>0.878249416237466</c:v>
                </c:pt>
                <c:pt idx="9">
                  <c:v>0.89334665893051002</c:v>
                </c:pt>
                <c:pt idx="10">
                  <c:v>0.92103334953701999</c:v>
                </c:pt>
                <c:pt idx="11">
                  <c:v>0.96079043340459203</c:v>
                </c:pt>
                <c:pt idx="12">
                  <c:v>1.0112075621007</c:v>
                </c:pt>
                <c:pt idx="13">
                  <c:v>1.07010848732244</c:v>
                </c:pt>
                <c:pt idx="14">
                  <c:v>1.1346893655164201</c:v>
                </c:pt>
                <c:pt idx="15">
                  <c:v>1.2016657509298601</c:v>
                </c:pt>
                <c:pt idx="16">
                  <c:v>1.2674243130313101</c:v>
                </c:pt>
                <c:pt idx="17">
                  <c:v>1.3281755769727499</c:v>
                </c:pt>
                <c:pt idx="18">
                  <c:v>1.3801042530213901</c:v>
                </c:pt>
                <c:pt idx="19">
                  <c:v>1.41951399266445</c:v>
                </c:pt>
                <c:pt idx="20">
                  <c:v>1.4429636853841601</c:v>
                </c:pt>
                <c:pt idx="21">
                  <c:v>1.44739269091483</c:v>
                </c:pt>
                <c:pt idx="22">
                  <c:v>1.43023268712889</c:v>
                </c:pt>
                <c:pt idx="23">
                  <c:v>1.3895041035525799</c:v>
                </c:pt>
                <c:pt idx="24">
                  <c:v>1.3238954048840801</c:v>
                </c:pt>
                <c:pt idx="25">
                  <c:v>1.2328237877824499</c:v>
                </c:pt>
                <c:pt idx="26">
                  <c:v>1.11647615760936</c:v>
                </c:pt>
                <c:pt idx="27">
                  <c:v>0.975829559735228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汇总'!$U$184:$U$211</c:f>
              <c:numCache>
                <c:formatCode>0.00</c:formatCode>
                <c:ptCount val="28"/>
                <c:pt idx="0">
                  <c:v>0.77752036379183498</c:v>
                </c:pt>
                <c:pt idx="1">
                  <c:v>0.75420456067519903</c:v>
                </c:pt>
                <c:pt idx="2">
                  <c:v>0.71284858916680405</c:v>
                </c:pt>
                <c:pt idx="3">
                  <c:v>0.65728799777441105</c:v>
                </c:pt>
                <c:pt idx="4">
                  <c:v>0.59146835280001198</c:v>
                </c:pt>
                <c:pt idx="5">
                  <c:v>0.519348954619128</c:v>
                </c:pt>
                <c:pt idx="6">
                  <c:v>0.444799054941802</c:v>
                </c:pt>
                <c:pt idx="7">
                  <c:v>0.37149298286874199</c:v>
                </c:pt>
                <c:pt idx="8">
                  <c:v>0.30280959718988198</c:v>
                </c:pt>
                <c:pt idx="9">
                  <c:v>0.24174054670884301</c:v>
                </c:pt>
                <c:pt idx="10">
                  <c:v>0.190810939415342</c:v>
                </c:pt>
                <c:pt idx="11">
                  <c:v>0.15201519506681599</c:v>
                </c:pt>
                <c:pt idx="12">
                  <c:v>0.126770084182666</c:v>
                </c:pt>
                <c:pt idx="13">
                  <c:v>0.115886239600224</c:v>
                </c:pt>
                <c:pt idx="14">
                  <c:v>0.119558764584347</c:v>
                </c:pt>
                <c:pt idx="15">
                  <c:v>0.137376954034059</c:v>
                </c:pt>
                <c:pt idx="16">
                  <c:v>0.16835259257677901</c:v>
                </c:pt>
                <c:pt idx="17">
                  <c:v>0.21096579529460199</c:v>
                </c:pt>
                <c:pt idx="18">
                  <c:v>0.263226913478802</c:v>
                </c:pt>
                <c:pt idx="19">
                  <c:v>0.322752639169611</c:v>
                </c:pt>
                <c:pt idx="20">
                  <c:v>0.38685410828579903</c:v>
                </c:pt>
                <c:pt idx="21">
                  <c:v>0.452634522925428</c:v>
                </c:pt>
                <c:pt idx="22">
                  <c:v>0.51709358885812795</c:v>
                </c:pt>
                <c:pt idx="23">
                  <c:v>0.577235894420558</c:v>
                </c:pt>
                <c:pt idx="24">
                  <c:v>0.63018024186269594</c:v>
                </c:pt>
                <c:pt idx="25">
                  <c:v>0.67326688178738703</c:v>
                </c:pt>
                <c:pt idx="26">
                  <c:v>0.70415959557702001</c:v>
                </c:pt>
                <c:pt idx="27">
                  <c:v>0.72093961968208198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汇总'!$V$169:$V$192</c:f>
              <c:numCache>
                <c:formatCode>0.00</c:formatCode>
                <c:ptCount val="24"/>
                <c:pt idx="0">
                  <c:v>-2.8514888183437002</c:v>
                </c:pt>
                <c:pt idx="1">
                  <c:v>-1.58146671464649</c:v>
                </c:pt>
                <c:pt idx="2">
                  <c:v>-0.76295408699248102</c:v>
                </c:pt>
                <c:pt idx="3">
                  <c:v>-0.262425866849268</c:v>
                </c:pt>
                <c:pt idx="4">
                  <c:v>2.2027587427996501E-2</c:v>
                </c:pt>
                <c:pt idx="5">
                  <c:v>0.16652091845217201</c:v>
                </c:pt>
                <c:pt idx="6">
                  <c:v>0.226392761925823</c:v>
                </c:pt>
                <c:pt idx="7">
                  <c:v>0.24050106393631801</c:v>
                </c:pt>
                <c:pt idx="8">
                  <c:v>0.23486772530324601</c:v>
                </c:pt>
                <c:pt idx="9">
                  <c:v>0.225740954668219</c:v>
                </c:pt>
                <c:pt idx="10">
                  <c:v>0.222139230667485</c:v>
                </c:pt>
                <c:pt idx="11">
                  <c:v>0.22793643101772501</c:v>
                </c:pt>
                <c:pt idx="12">
                  <c:v>0.243543482674624</c:v>
                </c:pt>
                <c:pt idx="13">
                  <c:v>0.26723782239246702</c:v>
                </c:pt>
                <c:pt idx="14">
                  <c:v>0.29618803102084401</c:v>
                </c:pt>
                <c:pt idx="15">
                  <c:v>0.32721721772273199</c:v>
                </c:pt>
                <c:pt idx="16">
                  <c:v>0.357345081983586</c:v>
                </c:pt>
                <c:pt idx="17">
                  <c:v>0.38414507180929902</c:v>
                </c:pt>
                <c:pt idx="18">
                  <c:v>0.40594968587450497</c:v>
                </c:pt>
                <c:pt idx="19">
                  <c:v>0.421933735588848</c:v>
                </c:pt>
                <c:pt idx="20">
                  <c:v>0.43210229009377898</c:v>
                </c:pt>
                <c:pt idx="21">
                  <c:v>0.43720707308413798</c:v>
                </c:pt>
                <c:pt idx="22">
                  <c:v>0.438612265074519</c:v>
                </c:pt>
                <c:pt idx="23">
                  <c:v>0.43812798829152899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汇总'!$W$168:$W$187</c:f>
              <c:numCache>
                <c:formatCode>0.00</c:formatCode>
                <c:ptCount val="20"/>
                <c:pt idx="0">
                  <c:v>-4.1852902647872501</c:v>
                </c:pt>
                <c:pt idx="1">
                  <c:v>-1.64087668732924</c:v>
                </c:pt>
                <c:pt idx="2">
                  <c:v>-0.18673041317684999</c:v>
                </c:pt>
                <c:pt idx="3">
                  <c:v>0.51193140701345796</c:v>
                </c:pt>
                <c:pt idx="4">
                  <c:v>0.71501141950607505</c:v>
                </c:pt>
                <c:pt idx="5">
                  <c:v>0.61984476750318296</c:v>
                </c:pt>
                <c:pt idx="6">
                  <c:v>0.372040813547308</c:v>
                </c:pt>
                <c:pt idx="7">
                  <c:v>7.4976288711562603E-2</c:v>
                </c:pt>
                <c:pt idx="8">
                  <c:v>-0.20194414328848101</c:v>
                </c:pt>
                <c:pt idx="9">
                  <c:v>-0.416150174144088</c:v>
                </c:pt>
                <c:pt idx="10">
                  <c:v>-0.54578735241211396</c:v>
                </c:pt>
                <c:pt idx="11">
                  <c:v>-0.58452009274504102</c:v>
                </c:pt>
                <c:pt idx="12">
                  <c:v>-0.53716425931689205</c:v>
                </c:pt>
                <c:pt idx="13">
                  <c:v>-0.41606300088015702</c:v>
                </c:pt>
                <c:pt idx="14">
                  <c:v>-0.23812496484884901</c:v>
                </c:pt>
                <c:pt idx="15">
                  <c:v>-2.24493067099658E-2</c:v>
                </c:pt>
                <c:pt idx="16">
                  <c:v>0.21153296107674399</c:v>
                </c:pt>
                <c:pt idx="17">
                  <c:v>0.445466769726377</c:v>
                </c:pt>
                <c:pt idx="18">
                  <c:v>0.663090627605875</c:v>
                </c:pt>
                <c:pt idx="19">
                  <c:v>0.85092012512050796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汇总'!$X$176:$X$195</c:f>
              <c:numCache>
                <c:formatCode>0.00</c:formatCode>
                <c:ptCount val="20"/>
                <c:pt idx="0">
                  <c:v>0.40755320034815101</c:v>
                </c:pt>
                <c:pt idx="1">
                  <c:v>0.351299506890902</c:v>
                </c:pt>
                <c:pt idx="2">
                  <c:v>0.28774033557732198</c:v>
                </c:pt>
                <c:pt idx="3">
                  <c:v>0.22953666142513601</c:v>
                </c:pt>
                <c:pt idx="4">
                  <c:v>0.18471931847442799</c:v>
                </c:pt>
                <c:pt idx="5">
                  <c:v>0.157727692182553</c:v>
                </c:pt>
                <c:pt idx="6">
                  <c:v>0.150282125986585</c:v>
                </c:pt>
                <c:pt idx="7">
                  <c:v>0.16210911631046099</c:v>
                </c:pt>
                <c:pt idx="8">
                  <c:v>0.19153695100996901</c:v>
                </c:pt>
                <c:pt idx="9">
                  <c:v>0.235978078273162</c:v>
                </c:pt>
                <c:pt idx="10">
                  <c:v>0.29231317632603299</c:v>
                </c:pt>
                <c:pt idx="11">
                  <c:v>0.35719062893347397</c:v>
                </c:pt>
                <c:pt idx="12">
                  <c:v>0.42725389763496202</c:v>
                </c:pt>
                <c:pt idx="13">
                  <c:v>0.49930811890993798</c:v>
                </c:pt>
                <c:pt idx="14">
                  <c:v>0.57043614303430401</c:v>
                </c:pt>
                <c:pt idx="15">
                  <c:v>0.63807317126112495</c:v>
                </c:pt>
                <c:pt idx="16">
                  <c:v>0.70004813914102504</c:v>
                </c:pt>
                <c:pt idx="17">
                  <c:v>0.75459903628553704</c:v>
                </c:pt>
                <c:pt idx="18">
                  <c:v>0.80036844667715901</c:v>
                </c:pt>
                <c:pt idx="19">
                  <c:v>0.83638473873077301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汇总'!$Y$170:$Y$188</c:f>
              <c:numCache>
                <c:formatCode>0.00</c:formatCode>
                <c:ptCount val="19"/>
                <c:pt idx="0">
                  <c:v>0.62946618533235998</c:v>
                </c:pt>
                <c:pt idx="1">
                  <c:v>0.88516762745536903</c:v>
                </c:pt>
                <c:pt idx="2">
                  <c:v>0.85524255110809799</c:v>
                </c:pt>
                <c:pt idx="3">
                  <c:v>0.65901706379665603</c:v>
                </c:pt>
                <c:pt idx="4">
                  <c:v>0.38501585444291497</c:v>
                </c:pt>
                <c:pt idx="5">
                  <c:v>9.6460098781706805E-2</c:v>
                </c:pt>
                <c:pt idx="6">
                  <c:v>-0.16392655171834</c:v>
                </c:pt>
                <c:pt idx="7">
                  <c:v>-0.36974438237878499</c:v>
                </c:pt>
                <c:pt idx="8">
                  <c:v>-0.50732009215362905</c:v>
                </c:pt>
                <c:pt idx="9">
                  <c:v>-0.57263209535674697</c:v>
                </c:pt>
                <c:pt idx="10">
                  <c:v>-0.56870842632311502</c:v>
                </c:pt>
                <c:pt idx="11">
                  <c:v>-0.50344996232142403</c:v>
                </c:pt>
                <c:pt idx="12">
                  <c:v>-0.38783453709478799</c:v>
                </c:pt>
                <c:pt idx="13">
                  <c:v>-0.23446029425106299</c:v>
                </c:pt>
                <c:pt idx="14">
                  <c:v>-5.6389326359352697E-2</c:v>
                </c:pt>
                <c:pt idx="15">
                  <c:v>0.13374473796811201</c:v>
                </c:pt>
                <c:pt idx="16">
                  <c:v>0.32439900051987203</c:v>
                </c:pt>
                <c:pt idx="17">
                  <c:v>0.50558475896590604</c:v>
                </c:pt>
                <c:pt idx="18">
                  <c:v>0.66916114109996305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汇总'!$Z$192:$Z$210</c:f>
              <c:numCache>
                <c:formatCode>0.00</c:formatCode>
                <c:ptCount val="19"/>
                <c:pt idx="0">
                  <c:v>1.7581717841067499</c:v>
                </c:pt>
                <c:pt idx="1">
                  <c:v>1.9050370431263699</c:v>
                </c:pt>
                <c:pt idx="2">
                  <c:v>2.0094376004143601</c:v>
                </c:pt>
                <c:pt idx="3">
                  <c:v>2.06871064202599</c:v>
                </c:pt>
                <c:pt idx="4">
                  <c:v>2.08185085140643</c:v>
                </c:pt>
                <c:pt idx="5">
                  <c:v>2.0494355281676899</c:v>
                </c:pt>
                <c:pt idx="6">
                  <c:v>1.9735103809443999</c:v>
                </c:pt>
                <c:pt idx="7">
                  <c:v>1.85744218584844</c:v>
                </c:pt>
                <c:pt idx="8">
                  <c:v>1.70574442595988</c:v>
                </c:pt>
                <c:pt idx="9">
                  <c:v>1.5238819189330901</c:v>
                </c:pt>
                <c:pt idx="10">
                  <c:v>1.31806029917659</c:v>
                </c:pt>
                <c:pt idx="11">
                  <c:v>1.0950060481705599</c:v>
                </c:pt>
                <c:pt idx="12">
                  <c:v>0.86174256132586402</c:v>
                </c:pt>
                <c:pt idx="13">
                  <c:v>0.62536750235475902</c:v>
                </c:pt>
                <c:pt idx="14">
                  <c:v>0.39283642643049799</c:v>
                </c:pt>
                <c:pt idx="15">
                  <c:v>0.170757351438769</c:v>
                </c:pt>
                <c:pt idx="16">
                  <c:v>-3.47993776092217E-2</c:v>
                </c:pt>
                <c:pt idx="17">
                  <c:v>-0.21847195243908701</c:v>
                </c:pt>
                <c:pt idx="18">
                  <c:v>-0.37575511386086502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汇总'!$AA$184:$AA$203</c:f>
              <c:numCache>
                <c:formatCode>0.00</c:formatCode>
                <c:ptCount val="20"/>
                <c:pt idx="0">
                  <c:v>-7.4109394655420005E-2</c:v>
                </c:pt>
                <c:pt idx="1">
                  <c:v>-0.110708020693062</c:v>
                </c:pt>
                <c:pt idx="2">
                  <c:v>-0.124854373788126</c:v>
                </c:pt>
                <c:pt idx="3">
                  <c:v>-0.118920141527856</c:v>
                </c:pt>
                <c:pt idx="4">
                  <c:v>-9.6795014133322393E-2</c:v>
                </c:pt>
                <c:pt idx="5">
                  <c:v>-6.3500167679831701E-2</c:v>
                </c:pt>
                <c:pt idx="6">
                  <c:v>-2.4779506173607E-2</c:v>
                </c:pt>
                <c:pt idx="7">
                  <c:v>1.33102585385522E-2</c:v>
                </c:pt>
                <c:pt idx="8">
                  <c:v>4.4792898723231903E-2</c:v>
                </c:pt>
                <c:pt idx="9">
                  <c:v>6.4134649418907896E-2</c:v>
                </c:pt>
                <c:pt idx="10">
                  <c:v>6.65631102771016E-2</c:v>
                </c:pt>
                <c:pt idx="11">
                  <c:v>4.8334045166681099E-2</c:v>
                </c:pt>
                <c:pt idx="12">
                  <c:v>6.9396087254001201E-3</c:v>
                </c:pt>
                <c:pt idx="13">
                  <c:v>-5.8746099894059003E-2</c:v>
                </c:pt>
                <c:pt idx="14">
                  <c:v>-0.14838606827211701</c:v>
                </c:pt>
                <c:pt idx="15">
                  <c:v>-0.26016389512464999</c:v>
                </c:pt>
                <c:pt idx="16">
                  <c:v>-0.39082989549873098</c:v>
                </c:pt>
                <c:pt idx="17">
                  <c:v>-0.53580623739935196</c:v>
                </c:pt>
                <c:pt idx="18">
                  <c:v>-0.68934610701990295</c:v>
                </c:pt>
                <c:pt idx="19">
                  <c:v>-0.84474062976299102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汇总'!$AB$176:$AB$196</c:f>
              <c:numCache>
                <c:formatCode>0.00</c:formatCode>
                <c:ptCount val="21"/>
                <c:pt idx="0">
                  <c:v>0.52971020264689395</c:v>
                </c:pt>
                <c:pt idx="1">
                  <c:v>0.57431126937007004</c:v>
                </c:pt>
                <c:pt idx="2">
                  <c:v>0.59434165304730602</c:v>
                </c:pt>
                <c:pt idx="3">
                  <c:v>0.59149084597594004</c:v>
                </c:pt>
                <c:pt idx="4">
                  <c:v>0.56699619620728003</c:v>
                </c:pt>
                <c:pt idx="5">
                  <c:v>0.52204973552329303</c:v>
                </c:pt>
                <c:pt idx="6">
                  <c:v>0.45807543595977501</c:v>
                </c:pt>
                <c:pt idx="7">
                  <c:v>0.37689814589777298</c:v>
                </c:pt>
                <c:pt idx="8">
                  <c:v>0.280823577286409</c:v>
                </c:pt>
                <c:pt idx="9">
                  <c:v>0.172646908557788</c:v>
                </c:pt>
                <c:pt idx="10">
                  <c:v>5.5605833247925701E-2</c:v>
                </c:pt>
                <c:pt idx="11">
                  <c:v>-6.6707777753401795E-2</c:v>
                </c:pt>
                <c:pt idx="12">
                  <c:v>-0.19046502203625701</c:v>
                </c:pt>
                <c:pt idx="13">
                  <c:v>-0.31173485847910998</c:v>
                </c:pt>
                <c:pt idx="14">
                  <c:v>-0.42662713064747698</c:v>
                </c:pt>
                <c:pt idx="15">
                  <c:v>-0.53143547666601298</c:v>
                </c:pt>
                <c:pt idx="16">
                  <c:v>-0.62277318125867898</c:v>
                </c:pt>
                <c:pt idx="17">
                  <c:v>-0.69769625300803395</c:v>
                </c:pt>
                <c:pt idx="18">
                  <c:v>-0.75380916478553694</c:v>
                </c:pt>
                <c:pt idx="19">
                  <c:v>-0.78934977774884996</c:v>
                </c:pt>
                <c:pt idx="20">
                  <c:v>-0.80325097929019496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汇总'!$AC$167:$AC$186</c:f>
              <c:numCache>
                <c:formatCode>0.00</c:formatCode>
                <c:ptCount val="20"/>
                <c:pt idx="0">
                  <c:v>2.0745394601581899</c:v>
                </c:pt>
                <c:pt idx="1">
                  <c:v>1.45749763420647</c:v>
                </c:pt>
                <c:pt idx="2">
                  <c:v>0.98255586259364702</c:v>
                </c:pt>
                <c:pt idx="3">
                  <c:v>0.64527479786257202</c:v>
                </c:pt>
                <c:pt idx="4">
                  <c:v>0.43323750607425898</c:v>
                </c:pt>
                <c:pt idx="5">
                  <c:v>0.328772104682514</c:v>
                </c:pt>
                <c:pt idx="6">
                  <c:v>0.31119113630907902</c:v>
                </c:pt>
                <c:pt idx="7">
                  <c:v>0.35860024002010299</c:v>
                </c:pt>
                <c:pt idx="8">
                  <c:v>0.44932531472321002</c:v>
                </c:pt>
                <c:pt idx="9">
                  <c:v>0.56300410139583101</c:v>
                </c:pt>
                <c:pt idx="10">
                  <c:v>0.68138494201983701</c:v>
                </c:pt>
                <c:pt idx="11">
                  <c:v>0.788872403334823</c:v>
                </c:pt>
                <c:pt idx="12">
                  <c:v>0.87285648283260098</c:v>
                </c:pt>
                <c:pt idx="13">
                  <c:v>0.923859242798723</c:v>
                </c:pt>
                <c:pt idx="14">
                  <c:v>0.93552994566289704</c:v>
                </c:pt>
                <c:pt idx="15">
                  <c:v>0.90451709044934703</c:v>
                </c:pt>
                <c:pt idx="16">
                  <c:v>0.83024317572009299</c:v>
                </c:pt>
                <c:pt idx="17">
                  <c:v>0.71460553907917901</c:v>
                </c:pt>
                <c:pt idx="18">
                  <c:v>0.56162424705374003</c:v>
                </c:pt>
                <c:pt idx="19">
                  <c:v>0.37705573198865799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汇总'!$AD$180:$AD$205</c:f>
              <c:numCache>
                <c:formatCode>0.00</c:formatCode>
                <c:ptCount val="26"/>
                <c:pt idx="0">
                  <c:v>-1.5767050656034301E-2</c:v>
                </c:pt>
                <c:pt idx="1">
                  <c:v>3.6802704216208702E-2</c:v>
                </c:pt>
                <c:pt idx="2">
                  <c:v>0.10056363926833201</c:v>
                </c:pt>
                <c:pt idx="3">
                  <c:v>0.172109382439668</c:v>
                </c:pt>
                <c:pt idx="4">
                  <c:v>0.247444601739229</c:v>
                </c:pt>
                <c:pt idx="5">
                  <c:v>0.32262061502247302</c:v>
                </c:pt>
                <c:pt idx="6">
                  <c:v>0.39417443888821602</c:v>
                </c:pt>
                <c:pt idx="7">
                  <c:v>0.459404133121812</c:v>
                </c:pt>
                <c:pt idx="8">
                  <c:v>0.51651026794954003</c:v>
                </c:pt>
                <c:pt idx="9">
                  <c:v>0.56463043497702803</c:v>
                </c:pt>
                <c:pt idx="10">
                  <c:v>0.60379093905067005</c:v>
                </c:pt>
                <c:pt idx="11">
                  <c:v>0.63479714742073101</c:v>
                </c:pt>
                <c:pt idx="12">
                  <c:v>0.65908143447603396</c:v>
                </c:pt>
                <c:pt idx="13">
                  <c:v>0.67852524499282496</c:v>
                </c:pt>
                <c:pt idx="14">
                  <c:v>0.69526950625800099</c:v>
                </c:pt>
                <c:pt idx="15">
                  <c:v>0.71152544962781605</c:v>
                </c:pt>
                <c:pt idx="16">
                  <c:v>0.72939585503405502</c:v>
                </c:pt>
                <c:pt idx="17">
                  <c:v>0.75071480767310395</c:v>
                </c:pt>
                <c:pt idx="18">
                  <c:v>0.77691225460171698</c:v>
                </c:pt>
                <c:pt idx="19">
                  <c:v>0.80890797020299998</c:v>
                </c:pt>
                <c:pt idx="20">
                  <c:v>0.84703798352264503</c:v>
                </c:pt>
                <c:pt idx="21">
                  <c:v>0.89101508721982903</c:v>
                </c:pt>
                <c:pt idx="22">
                  <c:v>0.93992373746082203</c:v>
                </c:pt>
                <c:pt idx="23">
                  <c:v>0.99224846636153796</c:v>
                </c:pt>
                <c:pt idx="24">
                  <c:v>1.0459338636687301</c:v>
                </c:pt>
                <c:pt idx="25">
                  <c:v>1.0984732422066199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汇总'!$AE$178:$AE$204</c:f>
              <c:numCache>
                <c:formatCode>0.00</c:formatCode>
                <c:ptCount val="27"/>
                <c:pt idx="0">
                  <c:v>5.2509220987683696</c:v>
                </c:pt>
                <c:pt idx="1">
                  <c:v>5.8604975653859803</c:v>
                </c:pt>
                <c:pt idx="2">
                  <c:v>6.2076327662499704</c:v>
                </c:pt>
                <c:pt idx="3">
                  <c:v>6.29916431961749</c:v>
                </c:pt>
                <c:pt idx="4">
                  <c:v>6.1536388076949002</c:v>
                </c:pt>
                <c:pt idx="5">
                  <c:v>5.79819759342816</c:v>
                </c:pt>
                <c:pt idx="6">
                  <c:v>5.2658605610868099</c:v>
                </c:pt>
                <c:pt idx="7">
                  <c:v>4.5931826018271797</c:v>
                </c:pt>
                <c:pt idx="8">
                  <c:v>3.8182571756111101</c:v>
                </c:pt>
                <c:pt idx="9">
                  <c:v>2.9790418131396699</c:v>
                </c:pt>
                <c:pt idx="10">
                  <c:v>2.11198097585183</c:v>
                </c:pt>
                <c:pt idx="11">
                  <c:v>1.2509022685154101</c:v>
                </c:pt>
                <c:pt idx="12">
                  <c:v>0.426162597522181</c:v>
                </c:pt>
                <c:pt idx="13">
                  <c:v>-0.33597851131754097</c:v>
                </c:pt>
                <c:pt idx="14">
                  <c:v>-1.01378057891646</c:v>
                </c:pt>
                <c:pt idx="15">
                  <c:v>-1.59026030153345</c:v>
                </c:pt>
                <c:pt idx="16">
                  <c:v>-2.0532669334657498</c:v>
                </c:pt>
                <c:pt idx="17">
                  <c:v>-2.3954150063047499</c:v>
                </c:pt>
                <c:pt idx="18">
                  <c:v>-2.6138937360955401</c:v>
                </c:pt>
                <c:pt idx="19">
                  <c:v>-2.7101717164589698</c:v>
                </c:pt>
                <c:pt idx="20">
                  <c:v>-2.68961472037316</c:v>
                </c:pt>
                <c:pt idx="21">
                  <c:v>-2.56103363584096</c:v>
                </c:pt>
                <c:pt idx="22">
                  <c:v>-2.3361787411026298</c:v>
                </c:pt>
                <c:pt idx="23">
                  <c:v>-2.0291956834001299</c:v>
                </c:pt>
                <c:pt idx="24">
                  <c:v>-1.65605766152226</c:v>
                </c:pt>
                <c:pt idx="25">
                  <c:v>-1.2339874265150299</c:v>
                </c:pt>
                <c:pt idx="26">
                  <c:v>-0.78088180696781895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汇总'!$AF$185:$AF$209</c:f>
              <c:numCache>
                <c:formatCode>0.00</c:formatCode>
                <c:ptCount val="25"/>
                <c:pt idx="0">
                  <c:v>1.5300574764230701</c:v>
                </c:pt>
                <c:pt idx="1">
                  <c:v>1.87507351626317</c:v>
                </c:pt>
                <c:pt idx="2">
                  <c:v>2.1777239605453702</c:v>
                </c:pt>
                <c:pt idx="3">
                  <c:v>2.4259330587502701</c:v>
                </c:pt>
                <c:pt idx="4">
                  <c:v>2.6108761894991201</c:v>
                </c:pt>
                <c:pt idx="5">
                  <c:v>2.7270132374005098</c:v>
                </c:pt>
                <c:pt idx="6">
                  <c:v>2.7719869154356598</c:v>
                </c:pt>
                <c:pt idx="7">
                  <c:v>2.7464130270720899</c:v>
                </c:pt>
                <c:pt idx="8">
                  <c:v>2.6535871569599201</c:v>
                </c:pt>
                <c:pt idx="9">
                  <c:v>2.4991298714563999</c:v>
                </c:pt>
                <c:pt idx="10">
                  <c:v>2.2905902003101102</c:v>
                </c:pt>
                <c:pt idx="11">
                  <c:v>2.0370249586470601</c:v>
                </c:pt>
                <c:pt idx="12">
                  <c:v>1.74856935391554</c:v>
                </c:pt>
                <c:pt idx="13">
                  <c:v>1.43601230568371</c:v>
                </c:pt>
                <c:pt idx="14">
                  <c:v>1.11038798712249</c:v>
                </c:pt>
                <c:pt idx="15">
                  <c:v>0.782593275656842</c:v>
                </c:pt>
                <c:pt idx="16">
                  <c:v>0.46303907665065502</c:v>
                </c:pt>
                <c:pt idx="17">
                  <c:v>0.161341858052134</c:v>
                </c:pt>
                <c:pt idx="18">
                  <c:v>-0.113939794269856</c:v>
                </c:pt>
                <c:pt idx="19">
                  <c:v>-0.35552022126032401</c:v>
                </c:pt>
                <c:pt idx="20">
                  <c:v>-0.55755128905162898</c:v>
                </c:pt>
                <c:pt idx="21">
                  <c:v>-0.71573572958173204</c:v>
                </c:pt>
                <c:pt idx="22">
                  <c:v>-0.82738954944963905</c:v>
                </c:pt>
                <c:pt idx="23">
                  <c:v>-0.89145487264032297</c:v>
                </c:pt>
                <c:pt idx="24">
                  <c:v>-0.90846552467712705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汇总'!$AG$184:$AG$214</c:f>
              <c:numCache>
                <c:formatCode>0.00</c:formatCode>
                <c:ptCount val="31"/>
                <c:pt idx="0">
                  <c:v>1.45270013603222</c:v>
                </c:pt>
                <c:pt idx="1">
                  <c:v>1.74022454966777</c:v>
                </c:pt>
                <c:pt idx="2">
                  <c:v>1.9820462413043001</c:v>
                </c:pt>
                <c:pt idx="3">
                  <c:v>2.1658722245810802</c:v>
                </c:pt>
                <c:pt idx="4">
                  <c:v>2.28382049559539</c:v>
                </c:pt>
                <c:pt idx="5">
                  <c:v>2.3322982573284698</c:v>
                </c:pt>
                <c:pt idx="6">
                  <c:v>2.3116906632612202</c:v>
                </c:pt>
                <c:pt idx="7">
                  <c:v>2.2259076069587098</c:v>
                </c:pt>
                <c:pt idx="8">
                  <c:v>2.0818308466451398</c:v>
                </c:pt>
                <c:pt idx="9">
                  <c:v>1.8886987547776299</c:v>
                </c:pt>
                <c:pt idx="10">
                  <c:v>1.65746122234398</c:v>
                </c:pt>
                <c:pt idx="11">
                  <c:v>1.4001327260921601</c:v>
                </c:pt>
                <c:pt idx="12">
                  <c:v>1.12916728409779</c:v>
                </c:pt>
                <c:pt idx="13">
                  <c:v>0.85687498103279103</c:v>
                </c:pt>
                <c:pt idx="14">
                  <c:v>0.59489593919828698</c:v>
                </c:pt>
                <c:pt idx="15">
                  <c:v>0.35374404481342198</c:v>
                </c:pt>
                <c:pt idx="16">
                  <c:v>0.14242941124927</c:v>
                </c:pt>
                <c:pt idx="17">
                  <c:v>-3.1834528216032602E-2</c:v>
                </c:pt>
                <c:pt idx="18">
                  <c:v>-0.163836255826974</c:v>
                </c:pt>
                <c:pt idx="19">
                  <c:v>-0.25048330232042998</c:v>
                </c:pt>
                <c:pt idx="20">
                  <c:v>-0.29083321958941</c:v>
                </c:pt>
                <c:pt idx="21">
                  <c:v>-0.28604246936176497</c:v>
                </c:pt>
                <c:pt idx="22">
                  <c:v>-0.23923919951136699</c:v>
                </c:pt>
                <c:pt idx="23">
                  <c:v>-0.15532753630464999</c:v>
                </c:pt>
                <c:pt idx="24">
                  <c:v>-4.0732438734127498E-2</c:v>
                </c:pt>
                <c:pt idx="25">
                  <c:v>9.6904659779171204E-2</c:v>
                </c:pt>
                <c:pt idx="26">
                  <c:v>0.24906825658386</c:v>
                </c:pt>
                <c:pt idx="27">
                  <c:v>0.40673736458436699</c:v>
                </c:pt>
                <c:pt idx="28">
                  <c:v>0.56076794631814098</c:v>
                </c:pt>
                <c:pt idx="29">
                  <c:v>0.70227664296279102</c:v>
                </c:pt>
                <c:pt idx="30">
                  <c:v>0.82301325828875405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汇总'!$AH$190:$AH$213</c:f>
              <c:numCache>
                <c:formatCode>0.00</c:formatCode>
                <c:ptCount val="24"/>
                <c:pt idx="0">
                  <c:v>2.9681820239038199</c:v>
                </c:pt>
                <c:pt idx="1">
                  <c:v>3.2384789090299702</c:v>
                </c:pt>
                <c:pt idx="2">
                  <c:v>3.4442624958991401</c:v>
                </c:pt>
                <c:pt idx="3">
                  <c:v>3.57801133432661</c:v>
                </c:pt>
                <c:pt idx="4">
                  <c:v>3.6348876843868898</c:v>
                </c:pt>
                <c:pt idx="5">
                  <c:v>3.6127324229479898</c:v>
                </c:pt>
                <c:pt idx="6">
                  <c:v>3.5119855637649402</c:v>
                </c:pt>
                <c:pt idx="7">
                  <c:v>3.3355415103276602</c:v>
                </c:pt>
                <c:pt idx="8">
                  <c:v>3.0885481347071999</c:v>
                </c:pt>
                <c:pt idx="9">
                  <c:v>2.7781587049937699</c:v>
                </c:pt>
                <c:pt idx="10">
                  <c:v>2.4132455685695402</c:v>
                </c:pt>
                <c:pt idx="11">
                  <c:v>2.0040843384114599</c:v>
                </c:pt>
                <c:pt idx="12">
                  <c:v>1.5620171248691499</c:v>
                </c:pt>
                <c:pt idx="13">
                  <c:v>1.0991031059182701</c:v>
                </c:pt>
                <c:pt idx="14">
                  <c:v>0.62776443474130905</c:v>
                </c:pt>
                <c:pt idx="15">
                  <c:v>0.16043514464185901</c:v>
                </c:pt>
                <c:pt idx="16">
                  <c:v>-0.29077967224009199</c:v>
                </c:pt>
                <c:pt idx="17">
                  <c:v>-0.71442756420547204</c:v>
                </c:pt>
                <c:pt idx="18">
                  <c:v>-1.1000089219735201</c:v>
                </c:pt>
                <c:pt idx="19">
                  <c:v>-1.4382478257404101</c:v>
                </c:pt>
                <c:pt idx="20">
                  <c:v>-1.7213282420248399</c:v>
                </c:pt>
                <c:pt idx="21">
                  <c:v>-1.9430908820355599</c:v>
                </c:pt>
                <c:pt idx="22">
                  <c:v>-2.0991866850713801</c:v>
                </c:pt>
                <c:pt idx="23">
                  <c:v>-2.1871835868652498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汇总'!$AI$205:$AI$226</c:f>
              <c:numCache>
                <c:formatCode>0.00</c:formatCode>
                <c:ptCount val="22"/>
                <c:pt idx="0">
                  <c:v>1.3623787682542501</c:v>
                </c:pt>
                <c:pt idx="1">
                  <c:v>1.6098693727095299</c:v>
                </c:pt>
                <c:pt idx="2">
                  <c:v>1.83908035648785</c:v>
                </c:pt>
                <c:pt idx="3">
                  <c:v>2.0409486259699099</c:v>
                </c:pt>
                <c:pt idx="4">
                  <c:v>2.2070557892971299</c:v>
                </c:pt>
                <c:pt idx="5">
                  <c:v>2.3299647346751899</c:v>
                </c:pt>
                <c:pt idx="6">
                  <c:v>2.40353170579903</c:v>
                </c:pt>
                <c:pt idx="7">
                  <c:v>2.4231835662336398</c:v>
                </c:pt>
                <c:pt idx="8">
                  <c:v>2.3861505145428699</c:v>
                </c:pt>
                <c:pt idx="9">
                  <c:v>2.2916452780622798</c:v>
                </c:pt>
                <c:pt idx="10">
                  <c:v>2.1409807760274502</c:v>
                </c:pt>
                <c:pt idx="11">
                  <c:v>1.93761940211299</c:v>
                </c:pt>
                <c:pt idx="12">
                  <c:v>1.6871484320452399</c:v>
                </c:pt>
                <c:pt idx="13">
                  <c:v>1.39717761443479</c:v>
                </c:pt>
                <c:pt idx="14">
                  <c:v>1.07715675156333</c:v>
                </c:pt>
                <c:pt idx="15">
                  <c:v>0.73811302233616505</c:v>
                </c:pt>
                <c:pt idx="16">
                  <c:v>0.39230994120069201</c:v>
                </c:pt>
                <c:pt idx="17">
                  <c:v>5.2832185425265799E-2</c:v>
                </c:pt>
                <c:pt idx="18">
                  <c:v>-0.26689694253366802</c:v>
                </c:pt>
                <c:pt idx="19">
                  <c:v>-0.55365591883311005</c:v>
                </c:pt>
                <c:pt idx="20">
                  <c:v>-0.79501084251627796</c:v>
                </c:pt>
                <c:pt idx="21">
                  <c:v>-0.97993116938362002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汇总'!$AJ$185:$AJ$214</c:f>
              <c:numCache>
                <c:formatCode>0.00</c:formatCode>
                <c:ptCount val="30"/>
                <c:pt idx="0">
                  <c:v>0.93069465137276097</c:v>
                </c:pt>
                <c:pt idx="1">
                  <c:v>0.83437350841862701</c:v>
                </c:pt>
                <c:pt idx="2">
                  <c:v>0.71997160467496502</c:v>
                </c:pt>
                <c:pt idx="3">
                  <c:v>0.58839782639604099</c:v>
                </c:pt>
                <c:pt idx="4">
                  <c:v>0.44211549489100099</c:v>
                </c:pt>
                <c:pt idx="5">
                  <c:v>0.28489961307817602</c:v>
                </c:pt>
                <c:pt idx="6">
                  <c:v>0.12154445071596499</c:v>
                </c:pt>
                <c:pt idx="7">
                  <c:v>-4.2456982695437101E-2</c:v>
                </c:pt>
                <c:pt idx="8">
                  <c:v>-0.20124299434756601</c:v>
                </c:pt>
                <c:pt idx="9">
                  <c:v>-0.34890701960942899</c:v>
                </c:pt>
                <c:pt idx="10">
                  <c:v>-0.47980206567647699</c:v>
                </c:pt>
                <c:pt idx="11">
                  <c:v>-0.58881515861054401</c:v>
                </c:pt>
                <c:pt idx="12">
                  <c:v>-0.67160350179436601</c:v>
                </c:pt>
                <c:pt idx="13">
                  <c:v>-0.72478623333592296</c:v>
                </c:pt>
                <c:pt idx="14">
                  <c:v>-0.74608769216183701</c:v>
                </c:pt>
                <c:pt idx="15">
                  <c:v>-0.73442996745095801</c:v>
                </c:pt>
                <c:pt idx="16">
                  <c:v>-0.68997421366108802</c:v>
                </c:pt>
                <c:pt idx="17">
                  <c:v>-0.61411176371614795</c:v>
                </c:pt>
                <c:pt idx="18">
                  <c:v>-0.50940746592719599</c:v>
                </c:pt>
                <c:pt idx="19">
                  <c:v>-0.37949890593239599</c:v>
                </c:pt>
                <c:pt idx="20">
                  <c:v>-0.228956253349755</c:v>
                </c:pt>
                <c:pt idx="21">
                  <c:v>-6.3108393954618397E-2</c:v>
                </c:pt>
                <c:pt idx="22">
                  <c:v>0.112158228011008</c:v>
                </c:pt>
                <c:pt idx="23">
                  <c:v>0.29062102625181602</c:v>
                </c:pt>
                <c:pt idx="24">
                  <c:v>0.46595546722690101</c:v>
                </c:pt>
                <c:pt idx="25">
                  <c:v>0.63197427107563697</c:v>
                </c:pt>
                <c:pt idx="26">
                  <c:v>0.78286371180800096</c:v>
                </c:pt>
                <c:pt idx="27">
                  <c:v>0.91340913256413103</c:v>
                </c:pt>
                <c:pt idx="28">
                  <c:v>1.01920197172453</c:v>
                </c:pt>
                <c:pt idx="29">
                  <c:v>1.09682093298029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汇总'!$AK$186:$AK$199</c:f>
              <c:numCache>
                <c:formatCode>0.00</c:formatCode>
                <c:ptCount val="14"/>
                <c:pt idx="0">
                  <c:v>0.38322938095273001</c:v>
                </c:pt>
                <c:pt idx="1">
                  <c:v>0.29778295888775902</c:v>
                </c:pt>
                <c:pt idx="2">
                  <c:v>0.21693432488122699</c:v>
                </c:pt>
                <c:pt idx="3">
                  <c:v>0.143827849455192</c:v>
                </c:pt>
                <c:pt idx="4">
                  <c:v>8.0883720977886805E-2</c:v>
                </c:pt>
                <c:pt idx="5">
                  <c:v>2.9810004587245399E-2</c:v>
                </c:pt>
                <c:pt idx="6">
                  <c:v>-8.3640312528916495E-3</c:v>
                </c:pt>
                <c:pt idx="7">
                  <c:v>-3.3237607504058603E-2</c:v>
                </c:pt>
                <c:pt idx="8">
                  <c:v>-4.4975062423978203E-2</c:v>
                </c:pt>
                <c:pt idx="9">
                  <c:v>-4.4232971596829901E-2</c:v>
                </c:pt>
                <c:pt idx="10">
                  <c:v>-3.2080970747740502E-2</c:v>
                </c:pt>
                <c:pt idx="11">
                  <c:v>-9.9191579061757001E-3</c:v>
                </c:pt>
                <c:pt idx="12">
                  <c:v>2.0605370217695401E-2</c:v>
                </c:pt>
                <c:pt idx="13">
                  <c:v>5.7680602128128901E-2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汇总'!$AL$171:$AL$191</c:f>
              <c:numCache>
                <c:formatCode>0.00</c:formatCode>
                <c:ptCount val="21"/>
                <c:pt idx="0">
                  <c:v>0.87588610126476196</c:v>
                </c:pt>
                <c:pt idx="1">
                  <c:v>1.0452357278732101</c:v>
                </c:pt>
                <c:pt idx="2">
                  <c:v>1.03900244090564</c:v>
                </c:pt>
                <c:pt idx="3">
                  <c:v>0.92040712051185902</c:v>
                </c:pt>
                <c:pt idx="4">
                  <c:v>0.73792470973104296</c:v>
                </c:pt>
                <c:pt idx="5">
                  <c:v>0.52784681927491395</c:v>
                </c:pt>
                <c:pt idx="6">
                  <c:v>0.31650346682643499</c:v>
                </c:pt>
                <c:pt idx="7">
                  <c:v>0.122177141473089</c:v>
                </c:pt>
                <c:pt idx="8">
                  <c:v>-4.3259715891116997E-2</c:v>
                </c:pt>
                <c:pt idx="9">
                  <c:v>-0.17295476079071201</c:v>
                </c:pt>
                <c:pt idx="10">
                  <c:v>-0.263906237689713</c:v>
                </c:pt>
                <c:pt idx="11">
                  <c:v>-0.31598873919623</c:v>
                </c:pt>
                <c:pt idx="12">
                  <c:v>-0.33115089669977799</c:v>
                </c:pt>
                <c:pt idx="13">
                  <c:v>-0.31276344519757299</c:v>
                </c:pt>
                <c:pt idx="14">
                  <c:v>-0.26509781871690302</c:v>
                </c:pt>
                <c:pt idx="15">
                  <c:v>-0.19291708203524399</c:v>
                </c:pt>
                <c:pt idx="16">
                  <c:v>-0.10116258933967801</c:v>
                </c:pt>
                <c:pt idx="17">
                  <c:v>5.2787189491612097E-3</c:v>
                </c:pt>
                <c:pt idx="18">
                  <c:v>0.121740013736252</c:v>
                </c:pt>
                <c:pt idx="19">
                  <c:v>0.24388550986846799</c:v>
                </c:pt>
                <c:pt idx="20">
                  <c:v>0.36777754696704001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汇总'!$AM$184:$AM$208</c:f>
              <c:numCache>
                <c:formatCode>0.00</c:formatCode>
                <c:ptCount val="25"/>
                <c:pt idx="0">
                  <c:v>0.60070415066677196</c:v>
                </c:pt>
                <c:pt idx="1">
                  <c:v>0.80933100386194401</c:v>
                </c:pt>
                <c:pt idx="2">
                  <c:v>0.99304875652145697</c:v>
                </c:pt>
                <c:pt idx="3">
                  <c:v>1.1422336360602301</c:v>
                </c:pt>
                <c:pt idx="4">
                  <c:v>1.2501556257644999</c:v>
                </c:pt>
                <c:pt idx="5">
                  <c:v>1.31301263201716</c:v>
                </c:pt>
                <c:pt idx="6">
                  <c:v>1.3298029357367001</c:v>
                </c:pt>
                <c:pt idx="7">
                  <c:v>1.30207367881897</c:v>
                </c:pt>
                <c:pt idx="8">
                  <c:v>1.23357903950216</c:v>
                </c:pt>
                <c:pt idx="9">
                  <c:v>1.1298778405110099</c:v>
                </c:pt>
                <c:pt idx="10">
                  <c:v>0.99789661054333201</c:v>
                </c:pt>
                <c:pt idx="11">
                  <c:v>0.84548058317345098</c:v>
                </c:pt>
                <c:pt idx="12">
                  <c:v>0.68095176752577302</c:v>
                </c:pt>
                <c:pt idx="13">
                  <c:v>0.51269006217130697</c:v>
                </c:pt>
                <c:pt idx="14">
                  <c:v>0.34875040755144399</c:v>
                </c:pt>
                <c:pt idx="15">
                  <c:v>0.19652618290072099</c:v>
                </c:pt>
                <c:pt idx="16">
                  <c:v>6.2466451080888802E-2</c:v>
                </c:pt>
                <c:pt idx="17">
                  <c:v>-4.8147761023564301E-2</c:v>
                </c:pt>
                <c:pt idx="18">
                  <c:v>-0.13136518787294299</c:v>
                </c:pt>
                <c:pt idx="19">
                  <c:v>-0.18466313992313099</c:v>
                </c:pt>
                <c:pt idx="20">
                  <c:v>-0.20698434648442701</c:v>
                </c:pt>
                <c:pt idx="21">
                  <c:v>-0.198714434295306</c:v>
                </c:pt>
                <c:pt idx="22">
                  <c:v>-0.161604131188199</c:v>
                </c:pt>
                <c:pt idx="23">
                  <c:v>-9.8641579214190103E-2</c:v>
                </c:pt>
                <c:pt idx="24">
                  <c:v>-1.38812498718757E-2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汇总'!$AN$185:$AN$205</c:f>
              <c:numCache>
                <c:formatCode>0.00</c:formatCode>
                <c:ptCount val="21"/>
                <c:pt idx="0">
                  <c:v>3.6843157800124302E-2</c:v>
                </c:pt>
                <c:pt idx="1">
                  <c:v>1.20322376376576E-2</c:v>
                </c:pt>
                <c:pt idx="2">
                  <c:v>-3.0063396793344999E-3</c:v>
                </c:pt>
                <c:pt idx="3">
                  <c:v>-7.5404160012224599E-3</c:v>
                </c:pt>
                <c:pt idx="4">
                  <c:v>-1.4801787025682199E-3</c:v>
                </c:pt>
                <c:pt idx="5">
                  <c:v>1.46745214707371E-2</c:v>
                </c:pt>
                <c:pt idx="6">
                  <c:v>3.9917217015194198E-2</c:v>
                </c:pt>
                <c:pt idx="7">
                  <c:v>7.2838112105039002E-2</c:v>
                </c:pt>
                <c:pt idx="8">
                  <c:v>0.11173882089988001</c:v>
                </c:pt>
                <c:pt idx="9">
                  <c:v>0.15475102477106401</c:v>
                </c:pt>
                <c:pt idx="10">
                  <c:v>0.19995270879038601</c:v>
                </c:pt>
                <c:pt idx="11">
                  <c:v>0.245476759431138</c:v>
                </c:pt>
                <c:pt idx="12">
                  <c:v>0.28960775733604099</c:v>
                </c:pt>
                <c:pt idx="13">
                  <c:v>0.330863781225402</c:v>
                </c:pt>
                <c:pt idx="14">
                  <c:v>0.36806095153322399</c:v>
                </c:pt>
                <c:pt idx="15">
                  <c:v>0.40035928517906</c:v>
                </c:pt>
                <c:pt idx="16">
                  <c:v>0.42728920601687498</c:v>
                </c:pt>
                <c:pt idx="17">
                  <c:v>0.44875875893150502</c:v>
                </c:pt>
                <c:pt idx="18">
                  <c:v>0.46504220928511503</c:v>
                </c:pt>
                <c:pt idx="19">
                  <c:v>0.476751273465091</c:v>
                </c:pt>
                <c:pt idx="20">
                  <c:v>0.48479072062721201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汇总'!$AO$179:$AO$200</c:f>
              <c:numCache>
                <c:formatCode>0.00</c:formatCode>
                <c:ptCount val="22"/>
                <c:pt idx="0">
                  <c:v>1.91332991492057</c:v>
                </c:pt>
                <c:pt idx="1">
                  <c:v>2.5501195418796399</c:v>
                </c:pt>
                <c:pt idx="2">
                  <c:v>3.1377214790624199</c:v>
                </c:pt>
                <c:pt idx="3">
                  <c:v>3.6539036998413001</c:v>
                </c:pt>
                <c:pt idx="4">
                  <c:v>4.0805385092346702</c:v>
                </c:pt>
                <c:pt idx="5">
                  <c:v>4.4041498523509004</c:v>
                </c:pt>
                <c:pt idx="6">
                  <c:v>4.6161452469498299</c:v>
                </c:pt>
                <c:pt idx="7">
                  <c:v>4.7127880030948299</c:v>
                </c:pt>
                <c:pt idx="8">
                  <c:v>4.6949604123617101</c:v>
                </c:pt>
                <c:pt idx="9">
                  <c:v>4.5677638014400603</c:v>
                </c:pt>
                <c:pt idx="10">
                  <c:v>4.33999675020097</c:v>
                </c:pt>
                <c:pt idx="11">
                  <c:v>4.0235483724132504</c:v>
                </c:pt>
                <c:pt idx="12">
                  <c:v>3.6327393482735801</c:v>
                </c:pt>
                <c:pt idx="13">
                  <c:v>3.1836393817679198</c:v>
                </c:pt>
                <c:pt idx="14">
                  <c:v>2.6933859326024101</c:v>
                </c:pt>
                <c:pt idx="15">
                  <c:v>2.1795254420454002</c:v>
                </c:pt>
                <c:pt idx="16">
                  <c:v>1.6593948344755101</c:v>
                </c:pt>
                <c:pt idx="17">
                  <c:v>1.1495578317844299</c:v>
                </c:pt>
                <c:pt idx="18">
                  <c:v>0.66530756597529805</c:v>
                </c:pt>
                <c:pt idx="19">
                  <c:v>0.22024411639487501</c:v>
                </c:pt>
                <c:pt idx="20">
                  <c:v>-0.17406706802407501</c:v>
                </c:pt>
                <c:pt idx="21">
                  <c:v>-0.50835237430429903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汇总'!$AP$171:$AP$192</c:f>
              <c:numCache>
                <c:formatCode>0.00</c:formatCode>
                <c:ptCount val="22"/>
                <c:pt idx="0">
                  <c:v>-0.99610646136436398</c:v>
                </c:pt>
                <c:pt idx="1">
                  <c:v>-0.214536958548149</c:v>
                </c:pt>
                <c:pt idx="2">
                  <c:v>0.34584283111109099</c:v>
                </c:pt>
                <c:pt idx="3">
                  <c:v>0.72862882732574497</c:v>
                </c:pt>
                <c:pt idx="4">
                  <c:v>0.97178418158714397</c:v>
                </c:pt>
                <c:pt idx="5">
                  <c:v>1.10797736753781</c:v>
                </c:pt>
                <c:pt idx="6">
                  <c:v>1.16494565931505</c:v>
                </c:pt>
                <c:pt idx="7">
                  <c:v>1.1658766248549</c:v>
                </c:pt>
                <c:pt idx="8">
                  <c:v>1.12980091241374</c:v>
                </c:pt>
                <c:pt idx="9">
                  <c:v>1.0719902372154799</c:v>
                </c:pt>
                <c:pt idx="10">
                  <c:v>1.0043550811655599</c:v>
                </c:pt>
                <c:pt idx="11">
                  <c:v>0.93583720198869302</c:v>
                </c:pt>
                <c:pt idx="12">
                  <c:v>0.87279260894566901</c:v>
                </c:pt>
                <c:pt idx="13">
                  <c:v>0.81936120046522598</c:v>
                </c:pt>
                <c:pt idx="14">
                  <c:v>0.77781977459067397</c:v>
                </c:pt>
                <c:pt idx="15">
                  <c:v>0.74891561608637802</c:v>
                </c:pt>
                <c:pt idx="16">
                  <c:v>0.73217833437824797</c:v>
                </c:pt>
                <c:pt idx="17">
                  <c:v>0.72620807421282296</c:v>
                </c:pt>
                <c:pt idx="18">
                  <c:v>0.72893864601332004</c:v>
                </c:pt>
                <c:pt idx="19">
                  <c:v>0.73787452538707099</c:v>
                </c:pt>
                <c:pt idx="20">
                  <c:v>0.75030105109733702</c:v>
                </c:pt>
                <c:pt idx="21">
                  <c:v>0.76346750805323604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汇总'!$AQ$180:$AQ$197</c:f>
              <c:numCache>
                <c:formatCode>0.00</c:formatCode>
                <c:ptCount val="18"/>
                <c:pt idx="0">
                  <c:v>3.2826316313817898</c:v>
                </c:pt>
                <c:pt idx="1">
                  <c:v>3.4847257062864698</c:v>
                </c:pt>
                <c:pt idx="2">
                  <c:v>3.6120798553289002</c:v>
                </c:pt>
                <c:pt idx="3">
                  <c:v>3.6577008015482302</c:v>
                </c:pt>
                <c:pt idx="4">
                  <c:v>3.6190811581433699</c:v>
                </c:pt>
                <c:pt idx="5">
                  <c:v>3.4978257804426001</c:v>
                </c:pt>
                <c:pt idx="6">
                  <c:v>3.29915753735412</c:v>
                </c:pt>
                <c:pt idx="7">
                  <c:v>3.0313395692117</c:v>
                </c:pt>
                <c:pt idx="8">
                  <c:v>2.70504678254557</c:v>
                </c:pt>
                <c:pt idx="9">
                  <c:v>2.3327152171376002</c:v>
                </c:pt>
                <c:pt idx="10">
                  <c:v>1.9278940067616499</c:v>
                </c:pt>
                <c:pt idx="11">
                  <c:v>1.50462094226731</c:v>
                </c:pt>
                <c:pt idx="12">
                  <c:v>1.0768391341321699</c:v>
                </c:pt>
                <c:pt idx="13">
                  <c:v>0.65786896129254402</c:v>
                </c:pt>
                <c:pt idx="14">
                  <c:v>0.25994638395783098</c:v>
                </c:pt>
                <c:pt idx="15">
                  <c:v>-0.106164209779766</c:v>
                </c:pt>
                <c:pt idx="16">
                  <c:v>-0.43147716039850298</c:v>
                </c:pt>
                <c:pt idx="17">
                  <c:v>-0.70900973879365303</c:v>
                </c:pt>
              </c:numCache>
            </c:numRef>
          </c:yVal>
          <c:smooth val="0"/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汇总'!$AR$184:$AR$202</c:f>
              <c:numCache>
                <c:formatCode>0.00</c:formatCode>
                <c:ptCount val="19"/>
                <c:pt idx="0">
                  <c:v>2.7096627637304099E-3</c:v>
                </c:pt>
                <c:pt idx="1">
                  <c:v>-0.109639325428859</c:v>
                </c:pt>
                <c:pt idx="2">
                  <c:v>-0.21984388305329999</c:v>
                </c:pt>
                <c:pt idx="3">
                  <c:v>-0.32385634168135602</c:v>
                </c:pt>
                <c:pt idx="4">
                  <c:v>-0.41646764305643902</c:v>
                </c:pt>
                <c:pt idx="5">
                  <c:v>-0.49176495364402401</c:v>
                </c:pt>
                <c:pt idx="6">
                  <c:v>-0.54359437626229301</c:v>
                </c:pt>
                <c:pt idx="7">
                  <c:v>-0.56600720744672595</c:v>
                </c:pt>
                <c:pt idx="8">
                  <c:v>-0.55367189799366601</c:v>
                </c:pt>
                <c:pt idx="9">
                  <c:v>-0.50223736525449203</c:v>
                </c:pt>
                <c:pt idx="10">
                  <c:v>-0.40863657921712798</c:v>
                </c:pt>
                <c:pt idx="11">
                  <c:v>-0.27132240020704201</c:v>
                </c:pt>
                <c:pt idx="12">
                  <c:v>-9.0430484177679696E-2</c:v>
                </c:pt>
                <c:pt idx="13">
                  <c:v>0.132133307971223</c:v>
                </c:pt>
                <c:pt idx="14">
                  <c:v>0.39268115780259799</c:v>
                </c:pt>
                <c:pt idx="15">
                  <c:v>0.68580516909200995</c:v>
                </c:pt>
                <c:pt idx="16">
                  <c:v>1.00450888805073</c:v>
                </c:pt>
                <c:pt idx="17">
                  <c:v>1.3404027223517601</c:v>
                </c:pt>
                <c:pt idx="18">
                  <c:v>1.6839559851265999</c:v>
                </c:pt>
              </c:numCache>
            </c:numRef>
          </c:yVal>
          <c:smooth val="0"/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汇总'!$AS$168:$AS$186</c:f>
              <c:numCache>
                <c:formatCode>0.00</c:formatCode>
                <c:ptCount val="19"/>
                <c:pt idx="0">
                  <c:v>-4.9131288455743398</c:v>
                </c:pt>
                <c:pt idx="1">
                  <c:v>-0.58494323840866402</c:v>
                </c:pt>
                <c:pt idx="2">
                  <c:v>2.0635968036834602</c:v>
                </c:pt>
                <c:pt idx="3">
                  <c:v>3.49389377722256</c:v>
                </c:pt>
                <c:pt idx="4">
                  <c:v>4.0701100996350004</c:v>
                </c:pt>
                <c:pt idx="5">
                  <c:v>4.0750150356416404</c:v>
                </c:pt>
                <c:pt idx="6">
                  <c:v>3.72388494635128</c:v>
                </c:pt>
                <c:pt idx="7">
                  <c:v>3.1766273169856101</c:v>
                </c:pt>
                <c:pt idx="8">
                  <c:v>2.5482894984279101</c:v>
                </c:pt>
                <c:pt idx="9">
                  <c:v>1.9181038330197799</c:v>
                </c:pt>
                <c:pt idx="10">
                  <c:v>1.3372118262261199</c:v>
                </c:pt>
                <c:pt idx="11">
                  <c:v>0.83520127295177304</c:v>
                </c:pt>
                <c:pt idx="12">
                  <c:v>0.42558175041971902</c:v>
                </c:pt>
                <c:pt idx="13">
                  <c:v>0.11031564861487</c:v>
                </c:pt>
                <c:pt idx="14">
                  <c:v>-0.116486075645565</c:v>
                </c:pt>
                <c:pt idx="15">
                  <c:v>-0.265601963928839</c:v>
                </c:pt>
                <c:pt idx="16">
                  <c:v>-0.35037795661634702</c:v>
                </c:pt>
                <c:pt idx="17">
                  <c:v>-0.38495836151718299</c:v>
                </c:pt>
                <c:pt idx="18">
                  <c:v>-0.38299008471580698</c:v>
                </c:pt>
              </c:numCache>
            </c:numRef>
          </c:yVal>
          <c:smooth val="0"/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汇总'!$AT$175:$AT$201</c:f>
              <c:numCache>
                <c:formatCode>0.00</c:formatCode>
                <c:ptCount val="27"/>
                <c:pt idx="0">
                  <c:v>-0.202812278608097</c:v>
                </c:pt>
                <c:pt idx="1">
                  <c:v>-0.156063618221706</c:v>
                </c:pt>
                <c:pt idx="2">
                  <c:v>-9.9056062624021599E-2</c:v>
                </c:pt>
                <c:pt idx="3">
                  <c:v>-2.2242032771809601E-2</c:v>
                </c:pt>
                <c:pt idx="4">
                  <c:v>7.8427600216262106E-2</c:v>
                </c:pt>
                <c:pt idx="5">
                  <c:v>0.20284839785856501</c:v>
                </c:pt>
                <c:pt idx="6">
                  <c:v>0.34790922330728302</c:v>
                </c:pt>
                <c:pt idx="7">
                  <c:v>0.508459689900846</c:v>
                </c:pt>
                <c:pt idx="8">
                  <c:v>0.67811573092080002</c:v>
                </c:pt>
                <c:pt idx="9">
                  <c:v>0.84991980840688097</c:v>
                </c:pt>
                <c:pt idx="10">
                  <c:v>1.0168712829993301</c:v>
                </c:pt>
                <c:pt idx="11">
                  <c:v>1.17234149880695</c:v>
                </c:pt>
                <c:pt idx="12">
                  <c:v>1.3103871972393299</c:v>
                </c:pt>
                <c:pt idx="13">
                  <c:v>1.4259749615952499</c:v>
                </c:pt>
                <c:pt idx="14">
                  <c:v>1.5151285099643801</c:v>
                </c:pt>
                <c:pt idx="15">
                  <c:v>1.5750097976768</c:v>
                </c:pt>
                <c:pt idx="16">
                  <c:v>1.60394406212484</c:v>
                </c:pt>
                <c:pt idx="17">
                  <c:v>1.60139814228318</c:v>
                </c:pt>
                <c:pt idx="18">
                  <c:v>1.56792063266855</c:v>
                </c:pt>
                <c:pt idx="19">
                  <c:v>1.5050516868061601</c:v>
                </c:pt>
                <c:pt idx="20">
                  <c:v>1.41520956850763</c:v>
                </c:pt>
                <c:pt idx="21">
                  <c:v>1.3015603604194701</c:v>
                </c:pt>
                <c:pt idx="22">
                  <c:v>1.1678765783601901</c:v>
                </c:pt>
                <c:pt idx="23">
                  <c:v>1.01838980694324</c:v>
                </c:pt>
                <c:pt idx="24">
                  <c:v>0.85764186686947097</c:v>
                </c:pt>
                <c:pt idx="25">
                  <c:v>0.69033844707068204</c:v>
                </c:pt>
                <c:pt idx="26">
                  <c:v>0.52120858560303196</c:v>
                </c:pt>
              </c:numCache>
            </c:numRef>
          </c:yVal>
          <c:smooth val="0"/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汇总'!$AU$186:$AU$206</c:f>
              <c:numCache>
                <c:formatCode>0.00</c:formatCode>
                <c:ptCount val="21"/>
                <c:pt idx="0">
                  <c:v>0.13479144848581601</c:v>
                </c:pt>
                <c:pt idx="1">
                  <c:v>0.140222044640824</c:v>
                </c:pt>
                <c:pt idx="2">
                  <c:v>0.17092332451507899</c:v>
                </c:pt>
                <c:pt idx="3">
                  <c:v>0.22344402115584</c:v>
                </c:pt>
                <c:pt idx="4">
                  <c:v>0.293753895906328</c:v>
                </c:pt>
                <c:pt idx="5">
                  <c:v>0.377465095309859</c:v>
                </c:pt>
                <c:pt idx="6">
                  <c:v>0.47002722704359101</c:v>
                </c:pt>
                <c:pt idx="7">
                  <c:v>0.56689765013568105</c:v>
                </c:pt>
                <c:pt idx="8">
                  <c:v>0.663688383943697</c:v>
                </c:pt>
                <c:pt idx="9">
                  <c:v>0.75629095749284203</c:v>
                </c:pt>
                <c:pt idx="10">
                  <c:v>0.84098044579707898</c:v>
                </c:pt>
                <c:pt idx="11">
                  <c:v>0.91449987270675204</c:v>
                </c:pt>
                <c:pt idx="12">
                  <c:v>0.97412610065155503</c:v>
                </c:pt>
                <c:pt idx="13">
                  <c:v>1.01771827636793</c:v>
                </c:pt>
                <c:pt idx="14">
                  <c:v>1.04374985832555</c:v>
                </c:pt>
                <c:pt idx="15">
                  <c:v>1.05132521608795</c:v>
                </c:pt>
                <c:pt idx="16">
                  <c:v>1.0401817642678199</c:v>
                </c:pt>
                <c:pt idx="17">
                  <c:v>1.0106785740605799</c:v>
                </c:pt>
                <c:pt idx="18">
                  <c:v>0.96377239355877198</c:v>
                </c:pt>
                <c:pt idx="19">
                  <c:v>0.90098200418200203</c:v>
                </c:pt>
                <c:pt idx="20">
                  <c:v>0.82434184457111603</c:v>
                </c:pt>
              </c:numCache>
            </c:numRef>
          </c:yVal>
          <c:smooth val="0"/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汇总'!$AV$177:$AV$204</c:f>
              <c:numCache>
                <c:formatCode>0.00</c:formatCode>
                <c:ptCount val="28"/>
                <c:pt idx="0">
                  <c:v>-0.14913132019893799</c:v>
                </c:pt>
                <c:pt idx="1">
                  <c:v>-7.8317362327020107E-2</c:v>
                </c:pt>
                <c:pt idx="2">
                  <c:v>0.10429709763815399</c:v>
                </c:pt>
                <c:pt idx="3">
                  <c:v>0.38325688724669998</c:v>
                </c:pt>
                <c:pt idx="4">
                  <c:v>0.73451124035175397</c:v>
                </c:pt>
                <c:pt idx="5">
                  <c:v>1.13003012542034</c:v>
                </c:pt>
                <c:pt idx="6">
                  <c:v>1.5412923824270801</c:v>
                </c:pt>
                <c:pt idx="7">
                  <c:v>1.94180970384445</c:v>
                </c:pt>
                <c:pt idx="8">
                  <c:v>2.30883668262629</c:v>
                </c:pt>
                <c:pt idx="9">
                  <c:v>2.6244038642084901</c:v>
                </c:pt>
                <c:pt idx="10">
                  <c:v>2.8757979804267699</c:v>
                </c:pt>
                <c:pt idx="11">
                  <c:v>3.0556013108777602</c:v>
                </c:pt>
                <c:pt idx="12">
                  <c:v>3.1613904116225902</c:v>
                </c:pt>
                <c:pt idx="13">
                  <c:v>3.1951832722536699</c:v>
                </c:pt>
                <c:pt idx="14">
                  <c:v>3.16271331021558</c:v>
                </c:pt>
                <c:pt idx="15">
                  <c:v>3.0725984858861901</c:v>
                </c:pt>
                <c:pt idx="16">
                  <c:v>2.9354642232984598</c:v>
                </c:pt>
                <c:pt idx="17">
                  <c:v>2.7630697494879501</c:v>
                </c:pt>
                <c:pt idx="18">
                  <c:v>2.5674789203213799</c:v>
                </c:pt>
                <c:pt idx="19">
                  <c:v>2.3603085822715002</c:v>
                </c:pt>
                <c:pt idx="20">
                  <c:v>2.1520800279585499</c:v>
                </c:pt>
                <c:pt idx="21">
                  <c:v>1.9516921383973</c:v>
                </c:pt>
                <c:pt idx="22">
                  <c:v>1.7660283667296</c:v>
                </c:pt>
                <c:pt idx="23">
                  <c:v>1.5997038068448499</c:v>
                </c:pt>
                <c:pt idx="24">
                  <c:v>1.4549532056151999</c:v>
                </c:pt>
                <c:pt idx="25">
                  <c:v>1.3316559196257201</c:v>
                </c:pt>
                <c:pt idx="26">
                  <c:v>1.2274894860604699</c:v>
                </c:pt>
                <c:pt idx="27">
                  <c:v>1.1381996730569599</c:v>
                </c:pt>
              </c:numCache>
            </c:numRef>
          </c:yVal>
          <c:smooth val="0"/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汇总'!$AW$171:$AW$197</c:f>
              <c:numCache>
                <c:formatCode>0.00</c:formatCode>
                <c:ptCount val="27"/>
                <c:pt idx="0">
                  <c:v>-0.70793805875473004</c:v>
                </c:pt>
                <c:pt idx="1">
                  <c:v>-9.3975746268296398E-2</c:v>
                </c:pt>
                <c:pt idx="2">
                  <c:v>0.33411872701260198</c:v>
                </c:pt>
                <c:pt idx="3">
                  <c:v>0.59444213461143602</c:v>
                </c:pt>
                <c:pt idx="4">
                  <c:v>0.71210785966103396</c:v>
                </c:pt>
                <c:pt idx="5">
                  <c:v>0.71607731178205702</c:v>
                </c:pt>
                <c:pt idx="6">
                  <c:v>0.63662485786213496</c:v>
                </c:pt>
                <c:pt idx="7">
                  <c:v>0.50336117869984598</c:v>
                </c:pt>
                <c:pt idx="8">
                  <c:v>0.343745146560821</c:v>
                </c:pt>
                <c:pt idx="9">
                  <c:v>0.18201933805863499</c:v>
                </c:pt>
                <c:pt idx="10">
                  <c:v>3.8509152420469497E-2</c:v>
                </c:pt>
                <c:pt idx="11">
                  <c:v>-7.0769802872896498E-2</c:v>
                </c:pt>
                <c:pt idx="12">
                  <c:v>-0.134246868871816</c:v>
                </c:pt>
                <c:pt idx="13">
                  <c:v>-0.14472047967233201</c:v>
                </c:pt>
                <c:pt idx="14">
                  <c:v>-9.9113539190381197E-2</c:v>
                </c:pt>
                <c:pt idx="15">
                  <c:v>1.90176233284323E-3</c:v>
                </c:pt>
                <c:pt idx="16">
                  <c:v>0.15437535796225499</c:v>
                </c:pt>
                <c:pt idx="17">
                  <c:v>0.35161631532773702</c:v>
                </c:pt>
                <c:pt idx="18">
                  <c:v>0.58476837090356704</c:v>
                </c:pt>
                <c:pt idx="19">
                  <c:v>0.84340029089001001</c:v>
                </c:pt>
                <c:pt idx="20">
                  <c:v>1.1160905807449999</c:v>
                </c:pt>
                <c:pt idx="21">
                  <c:v>1.3909891201653899</c:v>
                </c:pt>
                <c:pt idx="22">
                  <c:v>1.65634119134799</c:v>
                </c:pt>
                <c:pt idx="23">
                  <c:v>1.90096209567775</c:v>
                </c:pt>
                <c:pt idx="24">
                  <c:v>2.1146531175846199</c:v>
                </c:pt>
                <c:pt idx="25">
                  <c:v>2.2885519941912502</c:v>
                </c:pt>
                <c:pt idx="26">
                  <c:v>2.4154132855304602</c:v>
                </c:pt>
              </c:numCache>
            </c:numRef>
          </c:yVal>
          <c:smooth val="0"/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汇总'!$AX$197:$AX$225</c:f>
              <c:numCache>
                <c:formatCode>0.00</c:formatCode>
                <c:ptCount val="29"/>
                <c:pt idx="0">
                  <c:v>0.99683360154059397</c:v>
                </c:pt>
                <c:pt idx="1">
                  <c:v>0.90050271071869503</c:v>
                </c:pt>
                <c:pt idx="2">
                  <c:v>0.79475033859767197</c:v>
                </c:pt>
                <c:pt idx="3">
                  <c:v>0.68334305498770398</c:v>
                </c:pt>
                <c:pt idx="4">
                  <c:v>0.57010965027994598</c:v>
                </c:pt>
                <c:pt idx="5">
                  <c:v>0.45880702301773901</c:v>
                </c:pt>
                <c:pt idx="6">
                  <c:v>0.35299289261386901</c:v>
                </c:pt>
                <c:pt idx="7">
                  <c:v>0.25590833845001298</c:v>
                </c:pt>
                <c:pt idx="8">
                  <c:v>0.17037281728746001</c:v>
                </c:pt>
                <c:pt idx="9">
                  <c:v>9.8693958097274298E-2</c:v>
                </c:pt>
                <c:pt idx="10">
                  <c:v>4.2594077054787703E-2</c:v>
                </c:pt>
                <c:pt idx="11">
                  <c:v>3.1549955753629199E-3</c:v>
                </c:pt>
                <c:pt idx="12">
                  <c:v>-1.9217619141694599E-2</c:v>
                </c:pt>
                <c:pt idx="13">
                  <c:v>-2.4809538508892899E-2</c:v>
                </c:pt>
                <c:pt idx="14">
                  <c:v>-1.45923998096915E-2</c:v>
                </c:pt>
                <c:pt idx="15">
                  <c:v>9.8028318085772205E-3</c:v>
                </c:pt>
                <c:pt idx="16">
                  <c:v>4.6133097206628698E-2</c:v>
                </c:pt>
                <c:pt idx="17">
                  <c:v>9.1610522583715201E-2</c:v>
                </c:pt>
                <c:pt idx="18">
                  <c:v>0.142988709295058</c:v>
                </c:pt>
                <c:pt idx="19">
                  <c:v>0.196666611122643</c:v>
                </c:pt>
                <c:pt idx="20">
                  <c:v>0.248808184339262</c:v>
                </c:pt>
                <c:pt idx="21">
                  <c:v>0.29547560081035201</c:v>
                </c:pt>
                <c:pt idx="22">
                  <c:v>0.332773415699047</c:v>
                </c:pt>
                <c:pt idx="23">
                  <c:v>0.35700067919772799</c:v>
                </c:pt>
                <c:pt idx="24">
                  <c:v>0.364807575961764</c:v>
                </c:pt>
                <c:pt idx="25">
                  <c:v>0.35335276673253302</c:v>
                </c:pt>
                <c:pt idx="26">
                  <c:v>0.32045719390031302</c:v>
                </c:pt>
                <c:pt idx="27">
                  <c:v>0.26474969640151003</c:v>
                </c:pt>
                <c:pt idx="28">
                  <c:v>0.18579935966470801</c:v>
                </c:pt>
              </c:numCache>
            </c:numRef>
          </c:yVal>
          <c:smooth val="0"/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汇总'!$AY$191:$AY$215</c:f>
              <c:numCache>
                <c:formatCode>0.00</c:formatCode>
                <c:ptCount val="25"/>
                <c:pt idx="0">
                  <c:v>1.18427354169261</c:v>
                </c:pt>
                <c:pt idx="1">
                  <c:v>1.2526327102450601</c:v>
                </c:pt>
                <c:pt idx="2">
                  <c:v>1.2660245798149701</c:v>
                </c:pt>
                <c:pt idx="3">
                  <c:v>1.22700619365485</c:v>
                </c:pt>
                <c:pt idx="4">
                  <c:v>1.14019639444503</c:v>
                </c:pt>
                <c:pt idx="5">
                  <c:v>1.01190307947378</c:v>
                </c:pt>
                <c:pt idx="6">
                  <c:v>0.84972915027692997</c:v>
                </c:pt>
                <c:pt idx="7">
                  <c:v>0.66217187795844801</c:v>
                </c:pt>
                <c:pt idx="8">
                  <c:v>0.45822851390924202</c:v>
                </c:pt>
                <c:pt idx="9">
                  <c:v>0.24701916878918001</c:v>
                </c:pt>
                <c:pt idx="10">
                  <c:v>3.7436260369316798E-2</c:v>
                </c:pt>
                <c:pt idx="11">
                  <c:v>-0.16217180673348799</c:v>
                </c:pt>
                <c:pt idx="12">
                  <c:v>-0.34427661941967902</c:v>
                </c:pt>
                <c:pt idx="13">
                  <c:v>-0.50240075086414404</c:v>
                </c:pt>
                <c:pt idx="14">
                  <c:v>-0.63130051371036</c:v>
                </c:pt>
                <c:pt idx="15">
                  <c:v>-0.727098512808944</c:v>
                </c:pt>
                <c:pt idx="16">
                  <c:v>-0.78736525306902105</c:v>
                </c:pt>
                <c:pt idx="17">
                  <c:v>-0.81115018782191906</c:v>
                </c:pt>
                <c:pt idx="18">
                  <c:v>-0.79896363827758199</c:v>
                </c:pt>
                <c:pt idx="19">
                  <c:v>-0.75271197523658195</c:v>
                </c:pt>
                <c:pt idx="20">
                  <c:v>-0.67558933010392697</c:v>
                </c:pt>
                <c:pt idx="21">
                  <c:v>-0.57192989365256597</c:v>
                </c:pt>
                <c:pt idx="22">
                  <c:v>-0.44702556751341999</c:v>
                </c:pt>
                <c:pt idx="23">
                  <c:v>-0.30691435557281499</c:v>
                </c:pt>
                <c:pt idx="24">
                  <c:v>-0.15814541969204399</c:v>
                </c:pt>
              </c:numCache>
            </c:numRef>
          </c:yVal>
          <c:smooth val="0"/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汇总'!$AZ$167:$AZ$188</c:f>
              <c:numCache>
                <c:formatCode>0.00</c:formatCode>
                <c:ptCount val="22"/>
                <c:pt idx="0">
                  <c:v>2.0955724242260301</c:v>
                </c:pt>
                <c:pt idx="1">
                  <c:v>6.2417257613866104</c:v>
                </c:pt>
                <c:pt idx="2">
                  <c:v>8.6686023041548701</c:v>
                </c:pt>
                <c:pt idx="3">
                  <c:v>9.80099122495057</c:v>
                </c:pt>
                <c:pt idx="4">
                  <c:v>9.9879220758667007</c:v>
                </c:pt>
                <c:pt idx="5">
                  <c:v>9.5127740574508692</c:v>
                </c:pt>
                <c:pt idx="6">
                  <c:v>8.6023895318711396</c:v>
                </c:pt>
                <c:pt idx="7">
                  <c:v>7.4352604560182201</c:v>
                </c:pt>
                <c:pt idx="8">
                  <c:v>6.1488534563724402</c:v>
                </c:pt>
                <c:pt idx="9">
                  <c:v>4.8461363727177202</c:v>
                </c:pt>
                <c:pt idx="10">
                  <c:v>3.6013662620146301</c:v>
                </c:pt>
                <c:pt idx="11">
                  <c:v>2.46519607695154</c:v>
                </c:pt>
                <c:pt idx="12">
                  <c:v>1.4691545158763499</c:v>
                </c:pt>
                <c:pt idx="13">
                  <c:v>0.62955088197110198</c:v>
                </c:pt>
                <c:pt idx="14">
                  <c:v>-4.9145810330900402E-2</c:v>
                </c:pt>
                <c:pt idx="15">
                  <c:v>-0.57140678457340699</c:v>
                </c:pt>
                <c:pt idx="16">
                  <c:v>-0.948178291947542</c:v>
                </c:pt>
                <c:pt idx="17">
                  <c:v>-1.1948094491355099</c:v>
                </c:pt>
                <c:pt idx="18">
                  <c:v>-1.32933369601462</c:v>
                </c:pt>
                <c:pt idx="19">
                  <c:v>-1.37106674988828</c:v>
                </c:pt>
                <c:pt idx="20">
                  <c:v>-1.33948617891654</c:v>
                </c:pt>
                <c:pt idx="21">
                  <c:v>-1.25335990444041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98896"/>
        <c:axId val="1076595088"/>
      </c:scatterChart>
      <c:valAx>
        <c:axId val="1076598896"/>
        <c:scaling>
          <c:orientation val="minMax"/>
          <c:max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595088"/>
        <c:crosses val="autoZero"/>
        <c:crossBetween val="midCat"/>
      </c:valAx>
      <c:valAx>
        <c:axId val="1076595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d[Rnr3-gfp]/dt|max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59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4mM WT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汇总'!$F$167:$F$251</c:f>
              <c:numCache>
                <c:formatCode>0.00</c:formatCode>
                <c:ptCount val="85"/>
                <c:pt idx="0">
                  <c:v>0.39887614731096299</c:v>
                </c:pt>
                <c:pt idx="1">
                  <c:v>-1.34391144534868</c:v>
                </c:pt>
                <c:pt idx="2">
                  <c:v>-2.1193147684380902</c:v>
                </c:pt>
                <c:pt idx="3">
                  <c:v>-2.2347068160165802</c:v>
                </c:pt>
                <c:pt idx="4">
                  <c:v>-1.9293801905735699</c:v>
                </c:pt>
                <c:pt idx="5">
                  <c:v>-1.3855851294363599</c:v>
                </c:pt>
                <c:pt idx="6">
                  <c:v>-0.73826019212558103</c:v>
                </c:pt>
                <c:pt idx="7">
                  <c:v>-8.3564176660554407E-2</c:v>
                </c:pt>
                <c:pt idx="8">
                  <c:v>0.51368787595308396</c:v>
                </c:pt>
                <c:pt idx="9">
                  <c:v>1.01358729443248</c:v>
                </c:pt>
                <c:pt idx="10">
                  <c:v>1.3956011329554101</c:v>
                </c:pt>
                <c:pt idx="11">
                  <c:v>1.6538616720533501</c:v>
                </c:pt>
                <c:pt idx="12">
                  <c:v>1.79319459892279</c:v>
                </c:pt>
                <c:pt idx="13">
                  <c:v>1.82580938939507</c:v>
                </c:pt>
                <c:pt idx="14">
                  <c:v>1.7685802576248799</c:v>
                </c:pt>
                <c:pt idx="15">
                  <c:v>1.64085073921831</c:v>
                </c:pt>
                <c:pt idx="16">
                  <c:v>1.4626995290240901</c:v>
                </c:pt>
                <c:pt idx="17">
                  <c:v>1.25360960615575</c:v>
                </c:pt>
                <c:pt idx="18">
                  <c:v>1.03148694599812</c:v>
                </c:pt>
                <c:pt idx="19">
                  <c:v>0.81197924197922799</c:v>
                </c:pt>
                <c:pt idx="20">
                  <c:v>0.60804903875768102</c:v>
                </c:pt>
                <c:pt idx="21">
                  <c:v>0.42975951318572703</c:v>
                </c:pt>
                <c:pt idx="22">
                  <c:v>0.28423482996099098</c:v>
                </c:pt>
                <c:pt idx="23">
                  <c:v>0.17576054527367799</c:v>
                </c:pt>
                <c:pt idx="24">
                  <c:v>0.105992933990322</c:v>
                </c:pt>
                <c:pt idx="25">
                  <c:v>7.4249373994522402E-2</c:v>
                </c:pt>
                <c:pt idx="26">
                  <c:v>7.7855035220148999E-2</c:v>
                </c:pt>
                <c:pt idx="27">
                  <c:v>0.11252409067708199</c:v>
                </c:pt>
                <c:pt idx="28">
                  <c:v>0.172756492367624</c:v>
                </c:pt>
                <c:pt idx="29">
                  <c:v>0.25223403643597803</c:v>
                </c:pt>
                <c:pt idx="30">
                  <c:v>0.34420197918177797</c:v>
                </c:pt>
                <c:pt idx="31">
                  <c:v>0.441824858687621</c:v>
                </c:pt>
                <c:pt idx="32">
                  <c:v>0.53850742578774902</c:v>
                </c:pt>
                <c:pt idx="33">
                  <c:v>0.62817369290902603</c:v>
                </c:pt>
                <c:pt idx="34">
                  <c:v>0.70549906996523803</c:v>
                </c:pt>
                <c:pt idx="35">
                  <c:v>0.76609237298807598</c:v>
                </c:pt>
                <c:pt idx="36">
                  <c:v>0.80662616350147498</c:v>
                </c:pt>
                <c:pt idx="37">
                  <c:v>0.82491540482481596</c:v>
                </c:pt>
                <c:pt idx="38">
                  <c:v>0.81994580552393204</c:v>
                </c:pt>
                <c:pt idx="39">
                  <c:v>0.791854460051715</c:v>
                </c:pt>
                <c:pt idx="40">
                  <c:v>0.741866492373218</c:v>
                </c:pt>
                <c:pt idx="41">
                  <c:v>0.67219235985465997</c:v>
                </c:pt>
                <c:pt idx="42">
                  <c:v>0.58589128213780495</c:v>
                </c:pt>
                <c:pt idx="43">
                  <c:v>0.48670692289235901</c:v>
                </c:pt>
                <c:pt idx="44">
                  <c:v>0.37888197144889402</c:v>
                </c:pt>
                <c:pt idx="45">
                  <c:v>0.26695864620468901</c:v>
                </c:pt>
                <c:pt idx="46">
                  <c:v>0.15557237245083999</c:v>
                </c:pt>
                <c:pt idx="47">
                  <c:v>4.9245973835325398E-2</c:v>
                </c:pt>
                <c:pt idx="48">
                  <c:v>-4.7808340811237297E-2</c:v>
                </c:pt>
                <c:pt idx="49">
                  <c:v>-0.13187211542299701</c:v>
                </c:pt>
                <c:pt idx="50">
                  <c:v>-0.19988217526145499</c:v>
                </c:pt>
                <c:pt idx="51">
                  <c:v>-0.24956430213995501</c:v>
                </c:pt>
                <c:pt idx="52">
                  <c:v>-0.27953344645973799</c:v>
                </c:pt>
                <c:pt idx="53">
                  <c:v>-0.28935564460590202</c:v>
                </c:pt>
                <c:pt idx="54">
                  <c:v>-0.27956773272851199</c:v>
                </c:pt>
                <c:pt idx="55">
                  <c:v>-0.25165201465176001</c:v>
                </c:pt>
                <c:pt idx="56">
                  <c:v>-0.207964252471804</c:v>
                </c:pt>
                <c:pt idx="57">
                  <c:v>-0.15161470343694899</c:v>
                </c:pt>
                <c:pt idx="58">
                  <c:v>-8.6303425679474799E-2</c:v>
                </c:pt>
                <c:pt idx="59">
                  <c:v>-1.6112718980665401E-2</c:v>
                </c:pt>
                <c:pt idx="60">
                  <c:v>5.4738646032527198E-2</c:v>
                </c:pt>
                <c:pt idx="61">
                  <c:v>0.12217282524235</c:v>
                </c:pt>
                <c:pt idx="62">
                  <c:v>0.18255326392961499</c:v>
                </c:pt>
                <c:pt idx="63">
                  <c:v>0.23299714434850399</c:v>
                </c:pt>
                <c:pt idx="64">
                  <c:v>0.271686673214526</c:v>
                </c:pt>
                <c:pt idx="65">
                  <c:v>0.29816345583048098</c:v>
                </c:pt>
                <c:pt idx="66">
                  <c:v>0.31358755120876097</c:v>
                </c:pt>
                <c:pt idx="67">
                  <c:v>0.32094000599015499</c:v>
                </c:pt>
                <c:pt idx="68">
                  <c:v>0.32514472433507002</c:v>
                </c:pt>
                <c:pt idx="69">
                  <c:v>0.33308244613136401</c:v>
                </c:pt>
                <c:pt idx="70">
                  <c:v>0.35346637605596998</c:v>
                </c:pt>
                <c:pt idx="71">
                  <c:v>0.39654563426585698</c:v>
                </c:pt>
                <c:pt idx="72">
                  <c:v>0.473599180480544</c:v>
                </c:pt>
                <c:pt idx="73">
                  <c:v>0.59617920324062601</c:v>
                </c:pt>
                <c:pt idx="74">
                  <c:v>0.77505915891032096</c:v>
                </c:pt>
                <c:pt idx="75">
                  <c:v>1.0188376966605499</c:v>
                </c:pt>
                <c:pt idx="76">
                  <c:v>1.3321456106329099</c:v>
                </c:pt>
                <c:pt idx="77">
                  <c:v>1.7133987221617</c:v>
                </c:pt>
                <c:pt idx="78">
                  <c:v>2.1520352142572001</c:v>
                </c:pt>
                <c:pt idx="79">
                  <c:v>2.6251714116830702</c:v>
                </c:pt>
                <c:pt idx="80">
                  <c:v>3.0936053311472</c:v>
                </c:pt>
                <c:pt idx="81">
                  <c:v>3.4970925106131898</c:v>
                </c:pt>
                <c:pt idx="82">
                  <c:v>3.7488136684863802</c:v>
                </c:pt>
                <c:pt idx="83">
                  <c:v>3.7289486382420498</c:v>
                </c:pt>
                <c:pt idx="84">
                  <c:v>3.2772657798488898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汇总'!$G$167:$G$251</c:f>
              <c:numCache>
                <c:formatCode>0.00</c:formatCode>
                <c:ptCount val="85"/>
                <c:pt idx="0">
                  <c:v>4.8733927902085101</c:v>
                </c:pt>
                <c:pt idx="1">
                  <c:v>-1.3416035967670601</c:v>
                </c:pt>
                <c:pt idx="2">
                  <c:v>-4.59935193341936</c:v>
                </c:pt>
                <c:pt idx="3">
                  <c:v>-5.7792296479994301</c:v>
                </c:pt>
                <c:pt idx="4">
                  <c:v>-5.5737641084105203</c:v>
                </c:pt>
                <c:pt idx="5">
                  <c:v>-4.51805025249294</c:v>
                </c:pt>
                <c:pt idx="6">
                  <c:v>-3.0157588452789499</c:v>
                </c:pt>
                <c:pt idx="7">
                  <c:v>-1.3620139154479201</c:v>
                </c:pt>
                <c:pt idx="8">
                  <c:v>0.23659654672823699</c:v>
                </c:pt>
                <c:pt idx="9">
                  <c:v>1.6446266553584801</c:v>
                </c:pt>
                <c:pt idx="10">
                  <c:v>2.7827592296910399</c:v>
                </c:pt>
                <c:pt idx="11">
                  <c:v>3.6149500837382398</c:v>
                </c:pt>
                <c:pt idx="12">
                  <c:v>4.1375201798240804</c:v>
                </c:pt>
                <c:pt idx="13">
                  <c:v>4.3699984798412101</c:v>
                </c:pt>
                <c:pt idx="14">
                  <c:v>4.3475306244972201</c:v>
                </c:pt>
                <c:pt idx="15">
                  <c:v>4.11468050507575</c:v>
                </c:pt>
                <c:pt idx="16">
                  <c:v>3.7204633642487601</c:v>
                </c:pt>
                <c:pt idx="17">
                  <c:v>3.21446027223804</c:v>
                </c:pt>
                <c:pt idx="18">
                  <c:v>2.6438746721526201</c:v>
                </c:pt>
                <c:pt idx="19">
                  <c:v>2.0514021736055699</c:v>
                </c:pt>
                <c:pt idx="20">
                  <c:v>1.4737948967593</c:v>
                </c:pt>
                <c:pt idx="21">
                  <c:v>0.94101142974324403</c:v>
                </c:pt>
                <c:pt idx="22">
                  <c:v>0.47585286095012203</c:v>
                </c:pt>
                <c:pt idx="23">
                  <c:v>9.3994384025087599E-2</c:v>
                </c:pt>
                <c:pt idx="24">
                  <c:v>-0.19566935255384599</c:v>
                </c:pt>
                <c:pt idx="25">
                  <c:v>-0.39043866758537199</c:v>
                </c:pt>
                <c:pt idx="26">
                  <c:v>-0.49304860762251201</c:v>
                </c:pt>
                <c:pt idx="27">
                  <c:v>-0.51079202515988797</c:v>
                </c:pt>
                <c:pt idx="28">
                  <c:v>-0.45457672874648503</c:v>
                </c:pt>
                <c:pt idx="29">
                  <c:v>-0.33796059641363702</c:v>
                </c:pt>
                <c:pt idx="30">
                  <c:v>-0.17620204310969401</c:v>
                </c:pt>
                <c:pt idx="31">
                  <c:v>1.46429054446875E-2</c:v>
                </c:pt>
                <c:pt idx="32">
                  <c:v>0.21855145632620901</c:v>
                </c:pt>
                <c:pt idx="33">
                  <c:v>0.42027274802390902</c:v>
                </c:pt>
                <c:pt idx="34">
                  <c:v>0.60595939350349703</c:v>
                </c:pt>
                <c:pt idx="35">
                  <c:v>0.76368154643542097</c:v>
                </c:pt>
                <c:pt idx="36">
                  <c:v>0.88381749652778396</c:v>
                </c:pt>
                <c:pt idx="37">
                  <c:v>0.95931876483024003</c:v>
                </c:pt>
                <c:pt idx="38">
                  <c:v>0.98585127257937899</c:v>
                </c:pt>
                <c:pt idx="39">
                  <c:v>0.96181739755726003</c:v>
                </c:pt>
                <c:pt idx="40">
                  <c:v>0.88826661017742703</c:v>
                </c:pt>
                <c:pt idx="41">
                  <c:v>0.768704897530606</c:v>
                </c:pt>
                <c:pt idx="42">
                  <c:v>0.60881533721728298</c:v>
                </c:pt>
                <c:pt idx="43">
                  <c:v>0.41610397434937701</c:v>
                </c:pt>
                <c:pt idx="44">
                  <c:v>0.19948658446235901</c:v>
                </c:pt>
                <c:pt idx="45">
                  <c:v>-3.11670282124616E-2</c:v>
                </c:pt>
                <c:pt idx="46">
                  <c:v>-0.265513842601584</c:v>
                </c:pt>
                <c:pt idx="47">
                  <c:v>-0.49322584593712898</c:v>
                </c:pt>
                <c:pt idx="48">
                  <c:v>-0.704467994968764</c:v>
                </c:pt>
                <c:pt idx="49">
                  <c:v>-0.89034861813697797</c:v>
                </c:pt>
                <c:pt idx="50">
                  <c:v>-1.04332570764301</c:v>
                </c:pt>
                <c:pt idx="51">
                  <c:v>-1.15755365682969</c:v>
                </c:pt>
                <c:pt idx="52">
                  <c:v>-1.22915646711349</c:v>
                </c:pt>
                <c:pt idx="53">
                  <c:v>-1.2564152795560299</c:v>
                </c:pt>
                <c:pt idx="54">
                  <c:v>-1.23986027923641</c:v>
                </c:pt>
                <c:pt idx="55">
                  <c:v>-1.1822595761280299</c:v>
                </c:pt>
                <c:pt idx="56">
                  <c:v>-1.08850058388326</c:v>
                </c:pt>
                <c:pt idx="57">
                  <c:v>-0.96536269783826401</c:v>
                </c:pt>
                <c:pt idx="58">
                  <c:v>-0.82118371526709699</c:v>
                </c:pt>
                <c:pt idx="59">
                  <c:v>-0.66542644601608403</c:v>
                </c:pt>
                <c:pt idx="60">
                  <c:v>-0.50815632791074405</c:v>
                </c:pt>
                <c:pt idx="61">
                  <c:v>-0.35944558962291601</c:v>
                </c:pt>
                <c:pt idx="62">
                  <c:v>-0.22872459644644</c:v>
                </c:pt>
                <c:pt idx="63">
                  <c:v>-0.12410646538431901</c:v>
                </c:pt>
                <c:pt idx="64">
                  <c:v>-5.1716853914813399E-2</c:v>
                </c:pt>
                <c:pt idx="65">
                  <c:v>-1.50670030630327E-2</c:v>
                </c:pt>
                <c:pt idx="66">
                  <c:v>-1.45146562162459E-2</c:v>
                </c:pt>
                <c:pt idx="67">
                  <c:v>-4.6864376916831298E-2</c:v>
                </c:pt>
                <c:pt idx="68">
                  <c:v>-0.10516605407414099</c:v>
                </c:pt>
                <c:pt idx="69">
                  <c:v>-0.17877800931466001</c:v>
                </c:pt>
                <c:pt idx="70">
                  <c:v>-0.25376911061762703</c:v>
                </c:pt>
                <c:pt idx="71">
                  <c:v>-0.31374264659988599</c:v>
                </c:pt>
                <c:pt idx="72">
                  <c:v>-0.34117343176274401</c:v>
                </c:pt>
                <c:pt idx="73">
                  <c:v>-0.31935868606652501</c:v>
                </c:pt>
                <c:pt idx="74">
                  <c:v>-0.23509267084848601</c:v>
                </c:pt>
                <c:pt idx="75">
                  <c:v>-8.2184865799836998E-2</c:v>
                </c:pt>
                <c:pt idx="76">
                  <c:v>0.13404836960286201</c:v>
                </c:pt>
                <c:pt idx="77">
                  <c:v>0.39117817961471901</c:v>
                </c:pt>
                <c:pt idx="78">
                  <c:v>0.64279228294537605</c:v>
                </c:pt>
                <c:pt idx="79">
                  <c:v>0.81019612613806802</c:v>
                </c:pt>
                <c:pt idx="80">
                  <c:v>0.77251189995759795</c:v>
                </c:pt>
                <c:pt idx="81">
                  <c:v>0.35498922909291403</c:v>
                </c:pt>
                <c:pt idx="82">
                  <c:v>-0.68467099252076002</c:v>
                </c:pt>
                <c:pt idx="83">
                  <c:v>-2.6721908477207998</c:v>
                </c:pt>
                <c:pt idx="84">
                  <c:v>-6.0350120065448296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汇总'!$H$167:$H$251</c:f>
              <c:numCache>
                <c:formatCode>0.00</c:formatCode>
                <c:ptCount val="85"/>
                <c:pt idx="0">
                  <c:v>-3.01142515794976</c:v>
                </c:pt>
                <c:pt idx="1">
                  <c:v>-1.2317607951363401</c:v>
                </c:pt>
                <c:pt idx="2">
                  <c:v>-9.9995886063917599E-2</c:v>
                </c:pt>
                <c:pt idx="3">
                  <c:v>0.55963967423691097</c:v>
                </c:pt>
                <c:pt idx="4">
                  <c:v>0.88700629588899604</c:v>
                </c:pt>
                <c:pt idx="5">
                  <c:v>0.99158700653170395</c:v>
                </c:pt>
                <c:pt idx="6">
                  <c:v>0.95738727048411798</c:v>
                </c:pt>
                <c:pt idx="7">
                  <c:v>0.84725355566999405</c:v>
                </c:pt>
                <c:pt idx="8">
                  <c:v>0.70665923990794199</c:v>
                </c:pt>
                <c:pt idx="9">
                  <c:v>0.56700386500032796</c:v>
                </c:pt>
                <c:pt idx="10">
                  <c:v>0.44846923007266298</c:v>
                </c:pt>
                <c:pt idx="11">
                  <c:v>0.36247336482155001</c:v>
                </c:pt>
                <c:pt idx="12">
                  <c:v>0.31376103872399402</c:v>
                </c:pt>
                <c:pt idx="13">
                  <c:v>0.30216714384370902</c:v>
                </c:pt>
                <c:pt idx="14">
                  <c:v>0.32408703664086203</c:v>
                </c:pt>
                <c:pt idx="15">
                  <c:v>0.373685738151184</c:v>
                </c:pt>
                <c:pt idx="16">
                  <c:v>0.44387577204762502</c:v>
                </c:pt>
                <c:pt idx="17">
                  <c:v>0.52709136643329801</c:v>
                </c:pt>
                <c:pt idx="18">
                  <c:v>0.615884757738561</c:v>
                </c:pt>
                <c:pt idx="19">
                  <c:v>0.70336841380630799</c:v>
                </c:pt>
                <c:pt idx="20">
                  <c:v>0.78352513815104596</c:v>
                </c:pt>
                <c:pt idx="21">
                  <c:v>0.85140622846445502</c:v>
                </c:pt>
                <c:pt idx="22">
                  <c:v>0.90323613971693795</c:v>
                </c:pt>
                <c:pt idx="23">
                  <c:v>0.93644044567098605</c:v>
                </c:pt>
                <c:pt idx="24">
                  <c:v>0.94961230227223303</c:v>
                </c:pt>
                <c:pt idx="25">
                  <c:v>0.94243109222872601</c:v>
                </c:pt>
                <c:pt idx="26">
                  <c:v>0.91554547211441795</c:v>
                </c:pt>
                <c:pt idx="27">
                  <c:v>0.87043165155545199</c:v>
                </c:pt>
                <c:pt idx="28">
                  <c:v>0.80923640845820499</c:v>
                </c:pt>
                <c:pt idx="29">
                  <c:v>0.73461308483492804</c:v>
                </c:pt>
                <c:pt idx="30">
                  <c:v>0.64955761456720995</c:v>
                </c:pt>
                <c:pt idx="31">
                  <c:v>0.55725050741122095</c:v>
                </c:pt>
                <c:pt idx="32">
                  <c:v>0.46090965271484402</c:v>
                </c:pt>
                <c:pt idx="33">
                  <c:v>0.36365781165733901</c:v>
                </c:pt>
                <c:pt idx="34">
                  <c:v>0.26840773836291998</c:v>
                </c:pt>
                <c:pt idx="35">
                  <c:v>0.177767007957125</c:v>
                </c:pt>
                <c:pt idx="36">
                  <c:v>9.39638335471598E-2</c:v>
                </c:pt>
                <c:pt idx="37">
                  <c:v>1.87944242167539E-2</c:v>
                </c:pt>
                <c:pt idx="38">
                  <c:v>-4.6408227603941497E-2</c:v>
                </c:pt>
                <c:pt idx="39">
                  <c:v>-0.100784838545424</c:v>
                </c:pt>
                <c:pt idx="40">
                  <c:v>-0.14394084696489301</c:v>
                </c:pt>
                <c:pt idx="41">
                  <c:v>-0.175919651517494</c:v>
                </c:pt>
                <c:pt idx="42">
                  <c:v>-0.197160180225398</c:v>
                </c:pt>
                <c:pt idx="43">
                  <c:v>-0.208441227419708</c:v>
                </c:pt>
                <c:pt idx="44">
                  <c:v>-0.210815262487172</c:v>
                </c:pt>
                <c:pt idx="45">
                  <c:v>-0.20553461479658799</c:v>
                </c:pt>
                <c:pt idx="46">
                  <c:v>-0.193973073328575</c:v>
                </c:pt>
                <c:pt idx="47">
                  <c:v>-0.17754600761092201</c:v>
                </c:pt>
                <c:pt idx="48">
                  <c:v>-0.15763211831778601</c:v>
                </c:pt>
                <c:pt idx="49">
                  <c:v>-0.135499861628047</c:v>
                </c:pt>
                <c:pt idx="50">
                  <c:v>-0.112241460796302</c:v>
                </c:pt>
                <c:pt idx="51">
                  <c:v>-8.8717221731159604E-2</c:v>
                </c:pt>
                <c:pt idx="52">
                  <c:v>-6.5512606389926703E-2</c:v>
                </c:pt>
                <c:pt idx="53">
                  <c:v>-4.2910188760260801E-2</c:v>
                </c:pt>
                <c:pt idx="54">
                  <c:v>-2.0878222818388401E-2</c:v>
                </c:pt>
                <c:pt idx="55">
                  <c:v>9.2290956800278301E-4</c:v>
                </c:pt>
                <c:pt idx="56">
                  <c:v>2.31156305416538E-2</c:v>
                </c:pt>
                <c:pt idx="57">
                  <c:v>4.6561331494872502E-2</c:v>
                </c:pt>
                <c:pt idx="58">
                  <c:v>7.2298285425540093E-2</c:v>
                </c:pt>
                <c:pt idx="59">
                  <c:v>0.101462546142642</c:v>
                </c:pt>
                <c:pt idx="60">
                  <c:v>0.13519386674961401</c:v>
                </c:pt>
                <c:pt idx="61">
                  <c:v>0.17452952826763801</c:v>
                </c:pt>
                <c:pt idx="62">
                  <c:v>0.22028989417171199</c:v>
                </c:pt>
                <c:pt idx="63">
                  <c:v>0.27296049756822299</c:v>
                </c:pt>
                <c:pt idx="64">
                  <c:v>0.33257652489763301</c:v>
                </c:pt>
                <c:pt idx="65">
                  <c:v>0.398616683456261</c:v>
                </c:pt>
                <c:pt idx="66">
                  <c:v>0.469914629583078</c:v>
                </c:pt>
                <c:pt idx="67">
                  <c:v>0.544597390048285</c:v>
                </c:pt>
                <c:pt idx="68">
                  <c:v>0.62006153123136398</c:v>
                </c:pt>
                <c:pt idx="69">
                  <c:v>0.69299921867603997</c:v>
                </c:pt>
                <c:pt idx="70">
                  <c:v>0.75948776391973705</c:v>
                </c:pt>
                <c:pt idx="71">
                  <c:v>0.81515777623908903</c:v>
                </c:pt>
                <c:pt idx="72">
                  <c:v>0.85545662306924797</c:v>
                </c:pt>
                <c:pt idx="73">
                  <c:v>0.87602555661902604</c:v>
                </c:pt>
                <c:pt idx="74">
                  <c:v>0.87321058223884795</c:v>
                </c:pt>
                <c:pt idx="75">
                  <c:v>0.84472893021115503</c:v>
                </c:pt>
                <c:pt idx="76">
                  <c:v>0.79051484353386103</c:v>
                </c:pt>
                <c:pt idx="77">
                  <c:v>0.71377031228922005</c:v>
                </c:pt>
                <c:pt idx="78">
                  <c:v>0.62224836840312603</c:v>
                </c:pt>
                <c:pt idx="79">
                  <c:v>0.529798605560861</c:v>
                </c:pt>
                <c:pt idx="80">
                  <c:v>0.45820670414800402</c:v>
                </c:pt>
                <c:pt idx="81">
                  <c:v>0.43936192441820199</c:v>
                </c:pt>
                <c:pt idx="82">
                  <c:v>0.51778877868783002</c:v>
                </c:pt>
                <c:pt idx="83">
                  <c:v>0.75358140960717401</c:v>
                </c:pt>
                <c:pt idx="84">
                  <c:v>1.2257815803719201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汇总'!$I$167:$I$251</c:f>
              <c:numCache>
                <c:formatCode>0.00</c:formatCode>
                <c:ptCount val="85"/>
                <c:pt idx="0">
                  <c:v>-5.05309966650342</c:v>
                </c:pt>
                <c:pt idx="1">
                  <c:v>-3.44490900363478</c:v>
                </c:pt>
                <c:pt idx="2">
                  <c:v>-2.1141108670958499</c:v>
                </c:pt>
                <c:pt idx="3">
                  <c:v>-1.0310737480637999</c:v>
                </c:pt>
                <c:pt idx="4">
                  <c:v>-0.167367316967762</c:v>
                </c:pt>
                <c:pt idx="5">
                  <c:v>0.50402141891346497</c:v>
                </c:pt>
                <c:pt idx="6">
                  <c:v>1.00852182183867</c:v>
                </c:pt>
                <c:pt idx="7">
                  <c:v>1.3698580876876101</c:v>
                </c:pt>
                <c:pt idx="8">
                  <c:v>1.6099676479827101</c:v>
                </c:pt>
                <c:pt idx="9">
                  <c:v>1.74895496949409</c:v>
                </c:pt>
                <c:pt idx="10">
                  <c:v>1.80507648334801</c:v>
                </c:pt>
                <c:pt idx="11">
                  <c:v>1.79475264070541</c:v>
                </c:pt>
                <c:pt idx="12">
                  <c:v>1.73260335009614</c:v>
                </c:pt>
                <c:pt idx="13">
                  <c:v>1.6315033023849099</c:v>
                </c:pt>
                <c:pt idx="14">
                  <c:v>1.50265393310797</c:v>
                </c:pt>
                <c:pt idx="15">
                  <c:v>1.3556690085535199</c:v>
                </c:pt>
                <c:pt idx="16">
                  <c:v>1.1986710514657599</c:v>
                </c:pt>
                <c:pt idx="17">
                  <c:v>1.0383960446306999</c:v>
                </c:pt>
                <c:pt idx="18">
                  <c:v>0.88030406585212495</c:v>
                </c:pt>
                <c:pt idx="19">
                  <c:v>0.72869371594829302</c:v>
                </c:pt>
                <c:pt idx="20">
                  <c:v>0.58681840239440397</c:v>
                </c:pt>
                <c:pt idx="21">
                  <c:v>0.45700273510163197</c:v>
                </c:pt>
                <c:pt idx="22">
                  <c:v>0.34075747756176999</c:v>
                </c:pt>
                <c:pt idx="23">
                  <c:v>0.238891676196301</c:v>
                </c:pt>
                <c:pt idx="24">
                  <c:v>0.151620763230992</c:v>
                </c:pt>
                <c:pt idx="25">
                  <c:v>7.8669593770248597E-2</c:v>
                </c:pt>
                <c:pt idx="26">
                  <c:v>1.9369535972024302E-2</c:v>
                </c:pt>
                <c:pt idx="27">
                  <c:v>-2.72511156788919E-2</c:v>
                </c:pt>
                <c:pt idx="28">
                  <c:v>-6.2383990031444903E-2</c:v>
                </c:pt>
                <c:pt idx="29">
                  <c:v>-8.7365201053606803E-2</c:v>
                </c:pt>
                <c:pt idx="30">
                  <c:v>-0.10360794121945301</c:v>
                </c:pt>
                <c:pt idx="31">
                  <c:v>-0.112543303390215</c:v>
                </c:pt>
                <c:pt idx="32">
                  <c:v>-0.11556941262390499</c:v>
                </c:pt>
                <c:pt idx="33">
                  <c:v>-0.114008841018572</c:v>
                </c:pt>
                <c:pt idx="34">
                  <c:v>-0.10907417749347301</c:v>
                </c:pt>
                <c:pt idx="35">
                  <c:v>-0.10184153033926201</c:v>
                </c:pt>
                <c:pt idx="36">
                  <c:v>-9.3231653423090102E-2</c:v>
                </c:pt>
                <c:pt idx="37">
                  <c:v>-8.3998307117689699E-2</c:v>
                </c:pt>
                <c:pt idx="38">
                  <c:v>-7.4723392334334504E-2</c:v>
                </c:pt>
                <c:pt idx="39">
                  <c:v>-6.5818330479047005E-2</c:v>
                </c:pt>
                <c:pt idx="40">
                  <c:v>-5.7531103718846802E-2</c:v>
                </c:pt>
                <c:pt idx="41">
                  <c:v>-4.9958318639116199E-2</c:v>
                </c:pt>
                <c:pt idx="42">
                  <c:v>-4.3061612198258097E-2</c:v>
                </c:pt>
                <c:pt idx="43">
                  <c:v>-3.6687681834891399E-2</c:v>
                </c:pt>
                <c:pt idx="44">
                  <c:v>-3.0591191665299899E-2</c:v>
                </c:pt>
                <c:pt idx="45">
                  <c:v>-2.44597839135361E-2</c:v>
                </c:pt>
                <c:pt idx="46">
                  <c:v>-1.79404090544075E-2</c:v>
                </c:pt>
                <c:pt idx="47">
                  <c:v>-1.06661796113867E-2</c:v>
                </c:pt>
                <c:pt idx="48">
                  <c:v>-2.2829511462294501E-3</c:v>
                </c:pt>
                <c:pt idx="49">
                  <c:v>7.5251603070860497E-3</c:v>
                </c:pt>
                <c:pt idx="50">
                  <c:v>1.9012102260667501E-2</c:v>
                </c:pt>
                <c:pt idx="51">
                  <c:v>3.23488091633699E-2</c:v>
                </c:pt>
                <c:pt idx="52">
                  <c:v>4.7605455982315803E-2</c:v>
                </c:pt>
                <c:pt idx="53">
                  <c:v>6.47377385612007E-2</c:v>
                </c:pt>
                <c:pt idx="54">
                  <c:v>8.35778359777892E-2</c:v>
                </c:pt>
                <c:pt idx="55">
                  <c:v>0.10383066163845001</c:v>
                </c:pt>
                <c:pt idx="56">
                  <c:v>0.125075954231328</c:v>
                </c:pt>
                <c:pt idx="57">
                  <c:v>0.14677669691131201</c:v>
                </c:pt>
                <c:pt idx="58">
                  <c:v>0.168294283222164</c:v>
                </c:pt>
                <c:pt idx="59">
                  <c:v>0.18891077125780201</c:v>
                </c:pt>
                <c:pt idx="60">
                  <c:v>0.20785848343501101</c:v>
                </c:pt>
                <c:pt idx="61">
                  <c:v>0.22435711799993999</c:v>
                </c:pt>
                <c:pt idx="62">
                  <c:v>0.237658439996525</c:v>
                </c:pt>
                <c:pt idx="63">
                  <c:v>0.24709851391295201</c:v>
                </c:pt>
                <c:pt idx="64">
                  <c:v>0.25215732760169102</c:v>
                </c:pt>
                <c:pt idx="65">
                  <c:v>0.252525537255468</c:v>
                </c:pt>
                <c:pt idx="66">
                  <c:v>0.248177936384578</c:v>
                </c:pt>
                <c:pt idx="67">
                  <c:v>0.23945311765014901</c:v>
                </c:pt>
                <c:pt idx="68">
                  <c:v>0.22713865531369001</c:v>
                </c:pt>
                <c:pt idx="69">
                  <c:v>0.212560987749147</c:v>
                </c:pt>
                <c:pt idx="70">
                  <c:v>0.197679024040539</c:v>
                </c:pt>
                <c:pt idx="71">
                  <c:v>0.18518033621639399</c:v>
                </c:pt>
                <c:pt idx="72">
                  <c:v>0.178578628914353</c:v>
                </c:pt>
                <c:pt idx="73">
                  <c:v>0.18231100154815</c:v>
                </c:pt>
                <c:pt idx="74">
                  <c:v>0.20183333410351101</c:v>
                </c:pt>
                <c:pt idx="75">
                  <c:v>0.24371193663746701</c:v>
                </c:pt>
                <c:pt idx="76">
                  <c:v>0.31570940435672601</c:v>
                </c:pt>
                <c:pt idx="77">
                  <c:v>0.42686241491315202</c:v>
                </c:pt>
                <c:pt idx="78">
                  <c:v>0.58754899203319599</c:v>
                </c:pt>
                <c:pt idx="79">
                  <c:v>0.80954254009037196</c:v>
                </c:pt>
                <c:pt idx="80">
                  <c:v>1.10604972754126</c:v>
                </c:pt>
                <c:pt idx="81">
                  <c:v>1.49172906330301</c:v>
                </c:pt>
                <c:pt idx="82">
                  <c:v>1.9826867692031001</c:v>
                </c:pt>
                <c:pt idx="83">
                  <c:v>2.5964463035781802</c:v>
                </c:pt>
                <c:pt idx="84">
                  <c:v>3.3518876359193102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汇总'!$J$167:$J$251</c:f>
              <c:numCache>
                <c:formatCode>0.00</c:formatCode>
                <c:ptCount val="85"/>
                <c:pt idx="0">
                  <c:v>-2.4505100126230199</c:v>
                </c:pt>
                <c:pt idx="1">
                  <c:v>-1.1490844713078301</c:v>
                </c:pt>
                <c:pt idx="2">
                  <c:v>-0.37529488153445101</c:v>
                </c:pt>
                <c:pt idx="3">
                  <c:v>1.9465796899726901E-2</c:v>
                </c:pt>
                <c:pt idx="4">
                  <c:v>0.15304917746619401</c:v>
                </c:pt>
                <c:pt idx="5">
                  <c:v>0.117330131057861</c:v>
                </c:pt>
                <c:pt idx="6">
                  <c:v>-1.75660627803347E-2</c:v>
                </c:pt>
                <c:pt idx="7">
                  <c:v>-0.199542893925509</c:v>
                </c:pt>
                <c:pt idx="8">
                  <c:v>-0.39127529583918802</c:v>
                </c:pt>
                <c:pt idx="9">
                  <c:v>-0.56737529276843901</c:v>
                </c:pt>
                <c:pt idx="10">
                  <c:v>-0.71194234686916802</c:v>
                </c:pt>
                <c:pt idx="11">
                  <c:v>-0.81646232183380596</c:v>
                </c:pt>
                <c:pt idx="12">
                  <c:v>-0.87802110907058095</c:v>
                </c:pt>
                <c:pt idx="13">
                  <c:v>-0.89780103171223902</c:v>
                </c:pt>
                <c:pt idx="14">
                  <c:v>-0.87983015072925996</c:v>
                </c:pt>
                <c:pt idx="15">
                  <c:v>-0.82995654618516901</c:v>
                </c:pt>
                <c:pt idx="16">
                  <c:v>-0.75502153520058402</c:v>
                </c:pt>
                <c:pt idx="17">
                  <c:v>-0.66220761648745896</c:v>
                </c:pt>
                <c:pt idx="18">
                  <c:v>-0.55853869937581502</c:v>
                </c:pt>
                <c:pt idx="19">
                  <c:v>-0.45051188308221202</c:v>
                </c:pt>
                <c:pt idx="20">
                  <c:v>-0.34384169956177901</c:v>
                </c:pt>
                <c:pt idx="21">
                  <c:v>-0.243299320644983</c:v>
                </c:pt>
                <c:pt idx="22">
                  <c:v>-0.152630757284451</c:v>
                </c:pt>
                <c:pt idx="23">
                  <c:v>-7.4539545628830306E-2</c:v>
                </c:pt>
                <c:pt idx="24">
                  <c:v>-1.07208212967898E-2</c:v>
                </c:pt>
                <c:pt idx="25">
                  <c:v>3.8064970352774501E-2</c:v>
                </c:pt>
                <c:pt idx="26">
                  <c:v>7.1889193968371207E-2</c:v>
                </c:pt>
                <c:pt idx="27">
                  <c:v>9.1532214033124101E-2</c:v>
                </c:pt>
                <c:pt idx="28">
                  <c:v>9.8348729108861804E-2</c:v>
                </c:pt>
                <c:pt idx="29">
                  <c:v>9.4128219351103104E-2</c:v>
                </c:pt>
                <c:pt idx="30">
                  <c:v>8.0956430893647E-2</c:v>
                </c:pt>
                <c:pt idx="31">
                  <c:v>6.1082835685230201E-2</c:v>
                </c:pt>
                <c:pt idx="32">
                  <c:v>3.6798080569820299E-2</c:v>
                </c:pt>
                <c:pt idx="33">
                  <c:v>1.0324574863091599E-2</c:v>
                </c:pt>
                <c:pt idx="34">
                  <c:v>-1.62774386546625E-2</c:v>
                </c:pt>
                <c:pt idx="35">
                  <c:v>-4.1186728476669397E-2</c:v>
                </c:pt>
                <c:pt idx="36">
                  <c:v>-6.2879917848250394E-2</c:v>
                </c:pt>
                <c:pt idx="37">
                  <c:v>-8.0172033596703801E-2</c:v>
                </c:pt>
                <c:pt idx="38">
                  <c:v>-9.2239030319951204E-2</c:v>
                </c:pt>
                <c:pt idx="39">
                  <c:v>-9.8623063072620795E-2</c:v>
                </c:pt>
                <c:pt idx="40">
                  <c:v>-9.9221724608331105E-2</c:v>
                </c:pt>
                <c:pt idx="41">
                  <c:v>-9.4262845924358601E-2</c:v>
                </c:pt>
                <c:pt idx="42">
                  <c:v>-8.4266781273829097E-2</c:v>
                </c:pt>
                <c:pt idx="43">
                  <c:v>-6.9998361058398698E-2</c:v>
                </c:pt>
                <c:pt idx="44">
                  <c:v>-5.2410897953782502E-2</c:v>
                </c:pt>
                <c:pt idx="45">
                  <c:v>-3.2584773391626701E-2</c:v>
                </c:pt>
                <c:pt idx="46">
                  <c:v>-1.1663213009843999E-2</c:v>
                </c:pt>
                <c:pt idx="47">
                  <c:v>9.2121190247724805E-3</c:v>
                </c:pt>
                <c:pt idx="48">
                  <c:v>2.8963115879212999E-2</c:v>
                </c:pt>
                <c:pt idx="49">
                  <c:v>4.6632322388970901E-2</c:v>
                </c:pt>
                <c:pt idx="50">
                  <c:v>6.1432795510060402E-2</c:v>
                </c:pt>
                <c:pt idx="51">
                  <c:v>7.2788618244564507E-2</c:v>
                </c:pt>
                <c:pt idx="52">
                  <c:v>8.0364234317359604E-2</c:v>
                </c:pt>
                <c:pt idx="53">
                  <c:v>8.4081110902675296E-2</c:v>
                </c:pt>
                <c:pt idx="54">
                  <c:v>8.4120637198971296E-2</c:v>
                </c:pt>
                <c:pt idx="55">
                  <c:v>8.0912627155135503E-2</c:v>
                </c:pt>
                <c:pt idx="56">
                  <c:v>7.5109315480846206E-2</c:v>
                </c:pt>
                <c:pt idx="57">
                  <c:v>6.7545317248750805E-2</c:v>
                </c:pt>
                <c:pt idx="58">
                  <c:v>5.9184662514312897E-2</c:v>
                </c:pt>
                <c:pt idx="59">
                  <c:v>5.1056719084275698E-2</c:v>
                </c:pt>
                <c:pt idx="60">
                  <c:v>4.4183578224507698E-2</c:v>
                </c:pt>
                <c:pt idx="61">
                  <c:v>3.9502300167194401E-2</c:v>
                </c:pt>
                <c:pt idx="62">
                  <c:v>3.77862984499426E-2</c:v>
                </c:pt>
                <c:pt idx="63">
                  <c:v>3.9571084591357497E-2</c:v>
                </c:pt>
                <c:pt idx="64">
                  <c:v>4.5090597441859601E-2</c:v>
                </c:pt>
                <c:pt idx="65">
                  <c:v>5.4231404262440601E-2</c:v>
                </c:pt>
                <c:pt idx="66">
                  <c:v>6.6513183984698604E-2</c:v>
                </c:pt>
                <c:pt idx="67">
                  <c:v>8.1105086276924296E-2</c:v>
                </c:pt>
                <c:pt idx="68">
                  <c:v>9.6888803905888402E-2</c:v>
                </c:pt>
                <c:pt idx="69">
                  <c:v>0.11258049965984999</c:v>
                </c:pt>
                <c:pt idx="70">
                  <c:v>0.126925093113575</c:v>
                </c:pt>
                <c:pt idx="71">
                  <c:v>0.13897783699866101</c:v>
                </c:pt>
                <c:pt idx="72">
                  <c:v>0.14848959756348201</c:v>
                </c:pt>
                <c:pt idx="73">
                  <c:v>0.156413797717462</c:v>
                </c:pt>
                <c:pt idx="74">
                  <c:v>0.16555458752490301</c:v>
                </c:pt>
                <c:pt idx="75">
                  <c:v>0.18137747108976099</c:v>
                </c:pt>
                <c:pt idx="76">
                  <c:v>0.21300534495680201</c:v>
                </c:pt>
                <c:pt idx="77">
                  <c:v>0.27442468867234199</c:v>
                </c:pt>
                <c:pt idx="78">
                  <c:v>0.38592849412146801</c:v>
                </c:pt>
                <c:pt idx="79">
                  <c:v>0.57582442641377196</c:v>
                </c:pt>
                <c:pt idx="80">
                  <c:v>0.88243867603221804</c:v>
                </c:pt>
                <c:pt idx="81">
                  <c:v>1.35644798746576</c:v>
                </c:pt>
                <c:pt idx="82">
                  <c:v>2.06357443828623</c:v>
                </c:pt>
                <c:pt idx="83">
                  <c:v>3.0876796877095201</c:v>
                </c:pt>
                <c:pt idx="84">
                  <c:v>4.5342976226742699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汇总'!$K$167:$K$251</c:f>
              <c:numCache>
                <c:formatCode>0.00</c:formatCode>
                <c:ptCount val="85"/>
                <c:pt idx="0">
                  <c:v>0.60261014942417701</c:v>
                </c:pt>
                <c:pt idx="1">
                  <c:v>0.33028883605223902</c:v>
                </c:pt>
                <c:pt idx="2">
                  <c:v>1.0513657335815101E-2</c:v>
                </c:pt>
                <c:pt idx="3">
                  <c:v>-0.301509546951306</c:v>
                </c:pt>
                <c:pt idx="4">
                  <c:v>-0.57033089404309401</c:v>
                </c:pt>
                <c:pt idx="5">
                  <c:v>-0.77596031708258095</c:v>
                </c:pt>
                <c:pt idx="6">
                  <c:v>-0.91019574593836905</c:v>
                </c:pt>
                <c:pt idx="7">
                  <c:v>-0.97351535777458997</c:v>
                </c:pt>
                <c:pt idx="8">
                  <c:v>-0.97247719310018399</c:v>
                </c:pt>
                <c:pt idx="9">
                  <c:v>-0.91757288323182395</c:v>
                </c:pt>
                <c:pt idx="10">
                  <c:v>-0.82148558763420299</c:v>
                </c:pt>
                <c:pt idx="11">
                  <c:v>-0.69770549445165497</c:v>
                </c:pt>
                <c:pt idx="12">
                  <c:v>-0.55945939471629702</c:v>
                </c:pt>
                <c:pt idx="13">
                  <c:v>-0.41891390020987401</c:v>
                </c:pt>
                <c:pt idx="14">
                  <c:v>-0.28661483676945798</c:v>
                </c:pt>
                <c:pt idx="15">
                  <c:v>-0.17112820896108999</c:v>
                </c:pt>
                <c:pt idx="16">
                  <c:v>-7.8850898500024899E-2</c:v>
                </c:pt>
                <c:pt idx="17">
                  <c:v>-1.3961927572067901E-2</c:v>
                </c:pt>
                <c:pt idx="18">
                  <c:v>2.1512310693157399E-2</c:v>
                </c:pt>
                <c:pt idx="19">
                  <c:v>2.7542978928653299E-2</c:v>
                </c:pt>
                <c:pt idx="20">
                  <c:v>5.8756280093471601E-3</c:v>
                </c:pt>
                <c:pt idx="21">
                  <c:v>-4.0241594161145401E-2</c:v>
                </c:pt>
                <c:pt idx="22">
                  <c:v>-0.10636106740307399</c:v>
                </c:pt>
                <c:pt idx="23">
                  <c:v>-0.18715495009827801</c:v>
                </c:pt>
                <c:pt idx="24">
                  <c:v>-0.27673733368360798</c:v>
                </c:pt>
                <c:pt idx="25">
                  <c:v>-0.36897796570941199</c:v>
                </c:pt>
                <c:pt idx="26">
                  <c:v>-0.45779799604094801</c:v>
                </c:pt>
                <c:pt idx="27">
                  <c:v>-0.53743989276099302</c:v>
                </c:pt>
                <c:pt idx="28">
                  <c:v>-0.60270526863872798</c:v>
                </c:pt>
                <c:pt idx="29">
                  <c:v>-0.64915585565936695</c:v>
                </c:pt>
                <c:pt idx="30">
                  <c:v>-0.67327426404899504</c:v>
                </c:pt>
                <c:pt idx="31">
                  <c:v>-0.67258246350693696</c:v>
                </c:pt>
                <c:pt idx="32">
                  <c:v>-0.645717127937531</c:v>
                </c:pt>
                <c:pt idx="33">
                  <c:v>-0.59246209088966595</c:v>
                </c:pt>
                <c:pt idx="34">
                  <c:v>-0.513739167142099</c:v>
                </c:pt>
                <c:pt idx="35">
                  <c:v>-0.41155950641865002</c:v>
                </c:pt>
                <c:pt idx="36">
                  <c:v>-0.28893845810149099</c:v>
                </c:pt>
                <c:pt idx="37">
                  <c:v>-0.14977764099122501</c:v>
                </c:pt>
                <c:pt idx="38">
                  <c:v>1.2814703142219901E-3</c:v>
                </c:pt>
                <c:pt idx="39">
                  <c:v>0.15902761101576601</c:v>
                </c:pt>
                <c:pt idx="40">
                  <c:v>0.31786819013048501</c:v>
                </c:pt>
                <c:pt idx="41">
                  <c:v>0.47203057487831601</c:v>
                </c:pt>
                <c:pt idx="42">
                  <c:v>0.61577039062097005</c:v>
                </c:pt>
                <c:pt idx="43">
                  <c:v>0.74358090238365604</c:v>
                </c:pt>
                <c:pt idx="44">
                  <c:v>0.85039751256835405</c:v>
                </c:pt>
                <c:pt idx="45">
                  <c:v>0.931791475708864</c:v>
                </c:pt>
                <c:pt idx="46">
                  <c:v>0.98414709502848796</c:v>
                </c:pt>
                <c:pt idx="47">
                  <c:v>1.00481692715174</c:v>
                </c:pt>
                <c:pt idx="48">
                  <c:v>0.99224988062456099</c:v>
                </c:pt>
                <c:pt idx="49">
                  <c:v>0.94608755082558305</c:v>
                </c:pt>
                <c:pt idx="50">
                  <c:v>0.86722468849396095</c:v>
                </c:pt>
                <c:pt idx="51">
                  <c:v>0.75783035142083499</c:v>
                </c:pt>
                <c:pt idx="52">
                  <c:v>0.621327038853139</c:v>
                </c:pt>
                <c:pt idx="53">
                  <c:v>0.46232595576664298</c:v>
                </c:pt>
                <c:pt idx="54">
                  <c:v>0.28651749965981599</c:v>
                </c:pt>
                <c:pt idx="55">
                  <c:v>0.10051710534255801</c:v>
                </c:pt>
                <c:pt idx="56">
                  <c:v>-8.8332275885013606E-2</c:v>
                </c:pt>
                <c:pt idx="57">
                  <c:v>-0.27219854804321603</c:v>
                </c:pt>
                <c:pt idx="58">
                  <c:v>-0.44303584243507099</c:v>
                </c:pt>
                <c:pt idx="59">
                  <c:v>-0.59289160542506403</c:v>
                </c:pt>
                <c:pt idx="60">
                  <c:v>-0.71423858583387101</c:v>
                </c:pt>
                <c:pt idx="61">
                  <c:v>-0.800323277239543</c:v>
                </c:pt>
                <c:pt idx="62">
                  <c:v>-0.84552064310279196</c:v>
                </c:pt>
                <c:pt idx="63">
                  <c:v>-0.84568312857489703</c:v>
                </c:pt>
                <c:pt idx="64">
                  <c:v>-0.79847004051625803</c:v>
                </c:pt>
                <c:pt idx="65">
                  <c:v>-0.703641357556962</c:v>
                </c:pt>
                <c:pt idx="66">
                  <c:v>-0.56329791428541498</c:v>
                </c:pt>
                <c:pt idx="67">
                  <c:v>-0.38204768886532497</c:v>
                </c:pt>
                <c:pt idx="68">
                  <c:v>-0.16707561007452301</c:v>
                </c:pt>
                <c:pt idx="69">
                  <c:v>7.1908110337930903E-2</c:v>
                </c:pt>
                <c:pt idx="70">
                  <c:v>0.32286862267021099</c:v>
                </c:pt>
                <c:pt idx="71">
                  <c:v>0.57182617007182901</c:v>
                </c:pt>
                <c:pt idx="72">
                  <c:v>0.803447717128978</c:v>
                </c:pt>
                <c:pt idx="73">
                  <c:v>1.00188608940874</c:v>
                </c:pt>
                <c:pt idx="74">
                  <c:v>1.1519051362308299</c:v>
                </c:pt>
                <c:pt idx="75">
                  <c:v>1.2403324256106301</c:v>
                </c:pt>
                <c:pt idx="76">
                  <c:v>1.25788407418714</c:v>
                </c:pt>
                <c:pt idx="77">
                  <c:v>1.20140950745713</c:v>
                </c:pt>
                <c:pt idx="78">
                  <c:v>1.0766072348801701</c:v>
                </c:pt>
                <c:pt idx="79">
                  <c:v>0.90126611207882501</c:v>
                </c:pt>
                <c:pt idx="80">
                  <c:v>0.70909004683562604</c:v>
                </c:pt>
                <c:pt idx="81">
                  <c:v>0.554167689195603</c:v>
                </c:pt>
                <c:pt idx="82">
                  <c:v>0.516152325228318</c:v>
                </c:pt>
                <c:pt idx="83">
                  <c:v>0.70622097298468101</c:v>
                </c:pt>
                <c:pt idx="84">
                  <c:v>1.27388555416923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汇总'!$L$167:$L$251</c:f>
              <c:numCache>
                <c:formatCode>0.00</c:formatCode>
                <c:ptCount val="85"/>
                <c:pt idx="0">
                  <c:v>-4.9811854521618999</c:v>
                </c:pt>
                <c:pt idx="1">
                  <c:v>-3.2963584181295098</c:v>
                </c:pt>
                <c:pt idx="2">
                  <c:v>-2.0593021765048301</c:v>
                </c:pt>
                <c:pt idx="3">
                  <c:v>-1.17326909873475</c:v>
                </c:pt>
                <c:pt idx="4">
                  <c:v>-0.55776319168497202</c:v>
                </c:pt>
                <c:pt idx="5">
                  <c:v>-0.14647025709679701</c:v>
                </c:pt>
                <c:pt idx="6">
                  <c:v>0.11461824734152699</c:v>
                </c:pt>
                <c:pt idx="7">
                  <c:v>0.26890018554805301</c:v>
                </c:pt>
                <c:pt idx="8">
                  <c:v>0.35068860397073398</c:v>
                </c:pt>
                <c:pt idx="9">
                  <c:v>0.38658003382268902</c:v>
                </c:pt>
                <c:pt idx="10">
                  <c:v>0.396676314455296</c:v>
                </c:pt>
                <c:pt idx="11">
                  <c:v>0.39567054826936299</c:v>
                </c:pt>
                <c:pt idx="12">
                  <c:v>0.39380733682802899</c:v>
                </c:pt>
                <c:pt idx="13">
                  <c:v>0.39772699578743398</c:v>
                </c:pt>
                <c:pt idx="14">
                  <c:v>0.41120300290321699</c:v>
                </c:pt>
                <c:pt idx="15">
                  <c:v>0.43578149870169403</c:v>
                </c:pt>
                <c:pt idx="16">
                  <c:v>0.471331233425069</c:v>
                </c:pt>
                <c:pt idx="17">
                  <c:v>0.51651193656933303</c:v>
                </c:pt>
                <c:pt idx="18">
                  <c:v>0.56916867673222404</c:v>
                </c:pt>
                <c:pt idx="19">
                  <c:v>0.62665937957697804</c:v>
                </c:pt>
                <c:pt idx="20">
                  <c:v>0.68612228049414703</c:v>
                </c:pt>
                <c:pt idx="21">
                  <c:v>0.74468970601071405</c:v>
                </c:pt>
                <c:pt idx="22">
                  <c:v>0.79965420415136601</c:v>
                </c:pt>
                <c:pt idx="23">
                  <c:v>0.84859267880122002</c:v>
                </c:pt>
                <c:pt idx="24">
                  <c:v>0.889453826654371</c:v>
                </c:pt>
                <c:pt idx="25">
                  <c:v>0.92061382755450305</c:v>
                </c:pt>
                <c:pt idx="26">
                  <c:v>0.94090489994848103</c:v>
                </c:pt>
                <c:pt idx="27">
                  <c:v>0.949621002773547</c:v>
                </c:pt>
                <c:pt idx="28">
                  <c:v>0.946504643391332</c:v>
                </c:pt>
                <c:pt idx="29">
                  <c:v>0.93171843816149602</c:v>
                </c:pt>
                <c:pt idx="30">
                  <c:v>0.90580476791771702</c:v>
                </c:pt>
                <c:pt idx="31">
                  <c:v>0.86963657496715996</c:v>
                </c:pt>
                <c:pt idx="32">
                  <c:v>0.82436206128309797</c:v>
                </c:pt>
                <c:pt idx="33">
                  <c:v>0.77134576929618404</c:v>
                </c:pt>
                <c:pt idx="34">
                  <c:v>0.71210825712042702</c:v>
                </c:pt>
                <c:pt idx="35">
                  <c:v>0.64826631915754995</c:v>
                </c:pt>
                <c:pt idx="36">
                  <c:v>0.581475450839254</c:v>
                </c:pt>
                <c:pt idx="37">
                  <c:v>0.51337601275155098</c:v>
                </c:pt>
                <c:pt idx="38">
                  <c:v>0.44554431457322702</c:v>
                </c:pt>
                <c:pt idx="39">
                  <c:v>0.37944961313341202</c:v>
                </c:pt>
                <c:pt idx="40">
                  <c:v>0.31641780145416798</c:v>
                </c:pt>
                <c:pt idx="41">
                  <c:v>0.25760235689300798</c:v>
                </c:pt>
                <c:pt idx="42">
                  <c:v>0.20396291644752099</c:v>
                </c:pt>
                <c:pt idx="43">
                  <c:v>0.156251655900082</c:v>
                </c:pt>
                <c:pt idx="44">
                  <c:v>0.115007466823835</c:v>
                </c:pt>
                <c:pt idx="45">
                  <c:v>8.0557751443428097E-2</c:v>
                </c:pt>
                <c:pt idx="46">
                  <c:v>5.3027490082009798E-2</c:v>
                </c:pt>
                <c:pt idx="47">
                  <c:v>3.2355079279465598E-2</c:v>
                </c:pt>
                <c:pt idx="48">
                  <c:v>1.8314290756923601E-2</c:v>
                </c:pt>
                <c:pt idx="49">
                  <c:v>1.0541562170086401E-2</c:v>
                </c:pt>
                <c:pt idx="50">
                  <c:v>8.5677000452362203E-3</c:v>
                </c:pt>
                <c:pt idx="51">
                  <c:v>1.18529534266818E-2</c:v>
                </c:pt>
                <c:pt idx="52">
                  <c:v>1.9824303606083199E-2</c:v>
                </c:pt>
                <c:pt idx="53">
                  <c:v>3.1913710844023099E-2</c:v>
                </c:pt>
                <c:pt idx="54">
                  <c:v>4.7595963141884703E-2</c:v>
                </c:pt>
                <c:pt idx="55">
                  <c:v>6.6424685124734303E-2</c:v>
                </c:pt>
                <c:pt idx="56">
                  <c:v>8.8064986571309206E-2</c:v>
                </c:pt>
                <c:pt idx="57">
                  <c:v>0.112321160502712</c:v>
                </c:pt>
                <c:pt idx="58">
                  <c:v>0.13915777965027701</c:v>
                </c:pt>
                <c:pt idx="59">
                  <c:v>0.16871248779838599</c:v>
                </c:pt>
                <c:pt idx="60">
                  <c:v>0.20129873885355801</c:v>
                </c:pt>
                <c:pt idx="61">
                  <c:v>0.2373967015207</c:v>
                </c:pt>
                <c:pt idx="62">
                  <c:v>0.27763052116444298</c:v>
                </c:pt>
                <c:pt idx="63">
                  <c:v>0.32273011292552201</c:v>
                </c:pt>
                <c:pt idx="64">
                  <c:v>0.373475651144414</c:v>
                </c:pt>
                <c:pt idx="65">
                  <c:v>0.43062292007924702</c:v>
                </c:pt>
                <c:pt idx="66">
                  <c:v>0.49480769926944201</c:v>
                </c:pt>
                <c:pt idx="67">
                  <c:v>0.56642737409543398</c:v>
                </c:pt>
                <c:pt idx="68">
                  <c:v>0.64549798804990199</c:v>
                </c:pt>
                <c:pt idx="69">
                  <c:v>0.73148498756622304</c:v>
                </c:pt>
                <c:pt idx="70">
                  <c:v>0.82310595376933204</c:v>
                </c:pt>
                <c:pt idx="71">
                  <c:v>0.91810366715921599</c:v>
                </c:pt>
                <c:pt idx="72">
                  <c:v>1.0129879120660901</c:v>
                </c:pt>
                <c:pt idx="73">
                  <c:v>1.1027444969545299</c:v>
                </c:pt>
                <c:pt idx="74">
                  <c:v>1.1805100445889101</c:v>
                </c:pt>
                <c:pt idx="75">
                  <c:v>1.2372111928324701</c:v>
                </c:pt>
                <c:pt idx="76">
                  <c:v>1.2611669422551099</c:v>
                </c:pt>
                <c:pt idx="77">
                  <c:v>1.2376529905870599</c:v>
                </c:pt>
                <c:pt idx="78">
                  <c:v>1.1484270072510301</c:v>
                </c:pt>
                <c:pt idx="79">
                  <c:v>0.97121392192314804</c:v>
                </c:pt>
                <c:pt idx="80">
                  <c:v>0.67915043213602999</c:v>
                </c:pt>
                <c:pt idx="81">
                  <c:v>0.24018807279648899</c:v>
                </c:pt>
                <c:pt idx="82">
                  <c:v>-0.38354566122356598</c:v>
                </c:pt>
                <c:pt idx="83">
                  <c:v>-1.23642849247579</c:v>
                </c:pt>
                <c:pt idx="84">
                  <c:v>-2.3700670264206201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汇总'!$M$167:$M$251</c:f>
              <c:numCache>
                <c:formatCode>0.00</c:formatCode>
                <c:ptCount val="85"/>
                <c:pt idx="0">
                  <c:v>-2.1701143535969298</c:v>
                </c:pt>
                <c:pt idx="1">
                  <c:v>-1.47908870752262</c:v>
                </c:pt>
                <c:pt idx="2">
                  <c:v>-0.95464440357741698</c:v>
                </c:pt>
                <c:pt idx="3">
                  <c:v>-0.55832033963957695</c:v>
                </c:pt>
                <c:pt idx="4">
                  <c:v>-0.26047570928515101</c:v>
                </c:pt>
                <c:pt idx="5">
                  <c:v>-3.8524350822754197E-2</c:v>
                </c:pt>
                <c:pt idx="6">
                  <c:v>0.124563337458136</c:v>
                </c:pt>
                <c:pt idx="7">
                  <c:v>0.241518769882653</c:v>
                </c:pt>
                <c:pt idx="8">
                  <c:v>0.32181991177901997</c:v>
                </c:pt>
                <c:pt idx="9">
                  <c:v>0.37254673819562001</c:v>
                </c:pt>
                <c:pt idx="10">
                  <c:v>0.39907009676300198</c:v>
                </c:pt>
                <c:pt idx="11">
                  <c:v>0.40559504049233902</c:v>
                </c:pt>
                <c:pt idx="12">
                  <c:v>0.39557813097143901</c:v>
                </c:pt>
                <c:pt idx="13">
                  <c:v>0.37203669978343901</c:v>
                </c:pt>
                <c:pt idx="14">
                  <c:v>0.33776659603173098</c:v>
                </c:pt>
                <c:pt idx="15">
                  <c:v>0.29548354060752802</c:v>
                </c:pt>
                <c:pt idx="16">
                  <c:v>0.24790185328369699</c:v>
                </c:pt>
                <c:pt idx="17">
                  <c:v>0.19776301686026601</c:v>
                </c:pt>
                <c:pt idx="18">
                  <c:v>0.147825293422988</c:v>
                </c:pt>
                <c:pt idx="19">
                  <c:v>0.100824411306994</c:v>
                </c:pt>
                <c:pt idx="20">
                  <c:v>5.9414197582340601E-2</c:v>
                </c:pt>
                <c:pt idx="21">
                  <c:v>2.60949397979213E-2</c:v>
                </c:pt>
                <c:pt idx="22">
                  <c:v>3.13622233344724E-3</c:v>
                </c:pt>
                <c:pt idx="23">
                  <c:v>-7.5000029820149203E-3</c:v>
                </c:pt>
                <c:pt idx="24">
                  <c:v>-4.2312853240700204E-3</c:v>
                </c:pt>
                <c:pt idx="25">
                  <c:v>1.40824639578083E-2</c:v>
                </c:pt>
                <c:pt idx="26">
                  <c:v>4.8088236206034599E-2</c:v>
                </c:pt>
                <c:pt idx="27">
                  <c:v>9.79036601897421E-2</c:v>
                </c:pt>
                <c:pt idx="28">
                  <c:v>0.16309682832535999</c:v>
                </c:pt>
                <c:pt idx="29">
                  <c:v>0.24268316647178101</c:v>
                </c:pt>
                <c:pt idx="30">
                  <c:v>0.33513968256015497</c:v>
                </c:pt>
                <c:pt idx="31">
                  <c:v>0.43843636518160001</c:v>
                </c:pt>
                <c:pt idx="32">
                  <c:v>0.55008399181218803</c:v>
                </c:pt>
                <c:pt idx="33">
                  <c:v>0.66719714760892201</c:v>
                </c:pt>
                <c:pt idx="34">
                  <c:v>0.78657084965825996</c:v>
                </c:pt>
                <c:pt idx="35">
                  <c:v>0.90476881819482802</c:v>
                </c:pt>
                <c:pt idx="36">
                  <c:v>1.01822113565018</c:v>
                </c:pt>
                <c:pt idx="37">
                  <c:v>1.12332878641762</c:v>
                </c:pt>
                <c:pt idx="38">
                  <c:v>1.21657237494245</c:v>
                </c:pt>
                <c:pt idx="39">
                  <c:v>1.2946221771709701</c:v>
                </c:pt>
                <c:pt idx="40">
                  <c:v>1.35444659049898</c:v>
                </c:pt>
                <c:pt idx="41">
                  <c:v>1.3934160101727699</c:v>
                </c:pt>
                <c:pt idx="42">
                  <c:v>1.4093991755915001</c:v>
                </c:pt>
                <c:pt idx="43">
                  <c:v>1.40084909817158</c:v>
                </c:pt>
                <c:pt idx="44">
                  <c:v>1.3668758032968999</c:v>
                </c:pt>
                <c:pt idx="45">
                  <c:v>1.3073032924996799</c:v>
                </c:pt>
                <c:pt idx="46">
                  <c:v>1.2227083582637499</c:v>
                </c:pt>
                <c:pt idx="47">
                  <c:v>1.1144391628350301</c:v>
                </c:pt>
                <c:pt idx="48">
                  <c:v>0.98461182408958803</c:v>
                </c:pt>
                <c:pt idx="49">
                  <c:v>0.83608363587856505</c:v>
                </c:pt>
                <c:pt idx="50">
                  <c:v>0.67240198728918799</c:v>
                </c:pt>
                <c:pt idx="51">
                  <c:v>0.49772853509118098</c:v>
                </c:pt>
                <c:pt idx="52">
                  <c:v>0.31673872599587499</c:v>
                </c:pt>
                <c:pt idx="53">
                  <c:v>0.13449736054109701</c:v>
                </c:pt>
                <c:pt idx="54">
                  <c:v>-4.3688461720729203E-2</c:v>
                </c:pt>
                <c:pt idx="55">
                  <c:v>-0.21243697560753799</c:v>
                </c:pt>
                <c:pt idx="56">
                  <c:v>-0.36647716882835901</c:v>
                </c:pt>
                <c:pt idx="57">
                  <c:v>-0.50084838635017104</c:v>
                </c:pt>
                <c:pt idx="58">
                  <c:v>-0.61110966266273004</c:v>
                </c:pt>
                <c:pt idx="59">
                  <c:v>-0.69355341273535598</c:v>
                </c:pt>
                <c:pt idx="60">
                  <c:v>-0.74541714837072903</c:v>
                </c:pt>
                <c:pt idx="61">
                  <c:v>-0.76508587012055496</c:v>
                </c:pt>
                <c:pt idx="62">
                  <c:v>-0.752276715308</c:v>
                </c:pt>
                <c:pt idx="63">
                  <c:v>-0.70819632089793305</c:v>
                </c:pt>
                <c:pt idx="64">
                  <c:v>-0.63566018486138498</c:v>
                </c:pt>
                <c:pt idx="65">
                  <c:v>-0.53916208256684195</c:v>
                </c:pt>
                <c:pt idx="66">
                  <c:v>-0.42488031415083199</c:v>
                </c:pt>
                <c:pt idx="67">
                  <c:v>-0.30060622636337703</c:v>
                </c:pt>
                <c:pt idx="68">
                  <c:v>-0.17557906655945299</c:v>
                </c:pt>
                <c:pt idx="69">
                  <c:v>-6.0209788263323898E-2</c:v>
                </c:pt>
                <c:pt idx="70">
                  <c:v>3.43250629473539E-2</c:v>
                </c:pt>
                <c:pt idx="71">
                  <c:v>9.6639798549782899E-2</c:v>
                </c:pt>
                <c:pt idx="72">
                  <c:v>0.11586838241490501</c:v>
                </c:pt>
                <c:pt idx="73">
                  <c:v>8.2589232968461407E-2</c:v>
                </c:pt>
                <c:pt idx="74">
                  <c:v>-1.0028605764047099E-2</c:v>
                </c:pt>
                <c:pt idx="75">
                  <c:v>-0.16483080760253099</c:v>
                </c:pt>
                <c:pt idx="76">
                  <c:v>-0.37900569834009101</c:v>
                </c:pt>
                <c:pt idx="77">
                  <c:v>-0.64210399725418199</c:v>
                </c:pt>
                <c:pt idx="78">
                  <c:v>-0.93371766976253401</c:v>
                </c:pt>
                <c:pt idx="79">
                  <c:v>-1.22078323017293</c:v>
                </c:pt>
                <c:pt idx="80">
                  <c:v>-1.45447281537994</c:v>
                </c:pt>
                <c:pt idx="81">
                  <c:v>-1.5666342797952599</c:v>
                </c:pt>
                <c:pt idx="82">
                  <c:v>-1.46573943858171</c:v>
                </c:pt>
                <c:pt idx="83">
                  <c:v>-1.03229741023496</c:v>
                </c:pt>
                <c:pt idx="84">
                  <c:v>-0.113687781035885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汇总'!$N$167:$N$251</c:f>
              <c:numCache>
                <c:formatCode>0.00</c:formatCode>
                <c:ptCount val="85"/>
                <c:pt idx="0">
                  <c:v>-5.3046051380828798</c:v>
                </c:pt>
                <c:pt idx="1">
                  <c:v>-3.8522646809922101</c:v>
                </c:pt>
                <c:pt idx="2">
                  <c:v>-2.7208375231800899</c:v>
                </c:pt>
                <c:pt idx="3">
                  <c:v>-1.8458456693044201</c:v>
                </c:pt>
                <c:pt idx="4">
                  <c:v>-1.1752924945749199</c:v>
                </c:pt>
                <c:pt idx="5">
                  <c:v>-0.66743770683515802</c:v>
                </c:pt>
                <c:pt idx="6">
                  <c:v>-0.28889163518563099</c:v>
                </c:pt>
                <c:pt idx="7">
                  <c:v>-1.29963335986325E-2</c:v>
                </c:pt>
                <c:pt idx="8">
                  <c:v>0.18153696044258499</c:v>
                </c:pt>
                <c:pt idx="9">
                  <c:v>0.31176248104835802</c:v>
                </c:pt>
                <c:pt idx="10">
                  <c:v>0.39143324072056701</c:v>
                </c:pt>
                <c:pt idx="11">
                  <c:v>0.43175765635735402</c:v>
                </c:pt>
                <c:pt idx="12">
                  <c:v>0.44200235192306397</c:v>
                </c:pt>
                <c:pt idx="13">
                  <c:v>0.42996224556878898</c:v>
                </c:pt>
                <c:pt idx="14">
                  <c:v>0.40231733969743599</c:v>
                </c:pt>
                <c:pt idx="15">
                  <c:v>0.36489400355727702</c:v>
                </c:pt>
                <c:pt idx="16">
                  <c:v>0.322846969420018</c:v>
                </c:pt>
                <c:pt idx="17">
                  <c:v>0.280776755252655</c:v>
                </c:pt>
                <c:pt idx="18">
                  <c:v>0.24279577902773899</c:v>
                </c:pt>
                <c:pt idx="19">
                  <c:v>0.21255504243339099</c:v>
                </c:pt>
                <c:pt idx="20">
                  <c:v>0.19324193474288401</c:v>
                </c:pt>
                <c:pt idx="21">
                  <c:v>0.187558440983877</c:v>
                </c:pt>
                <c:pt idx="22">
                  <c:v>0.19768783230886899</c:v>
                </c:pt>
                <c:pt idx="23">
                  <c:v>0.225256770612282</c:v>
                </c:pt>
                <c:pt idx="24">
                  <c:v>0.27129867396441698</c:v>
                </c:pt>
                <c:pt idx="25">
                  <c:v>0.33622316433962501</c:v>
                </c:pt>
                <c:pt idx="26">
                  <c:v>0.41979545440331101</c:v>
                </c:pt>
                <c:pt idx="27">
                  <c:v>0.52112862579534802</c:v>
                </c:pt>
                <c:pt idx="28">
                  <c:v>0.63869090739463197</c:v>
                </c:pt>
                <c:pt idx="29">
                  <c:v>0.770329278488039</c:v>
                </c:pt>
                <c:pt idx="30">
                  <c:v>0.913309998578274</c:v>
                </c:pt>
                <c:pt idx="31">
                  <c:v>1.06437600276304</c:v>
                </c:pt>
                <c:pt idx="32">
                  <c:v>1.2198204991980299</c:v>
                </c:pt>
                <c:pt idx="33">
                  <c:v>1.3755755631125199</c:v>
                </c:pt>
                <c:pt idx="34">
                  <c:v>1.5273140401924299</c:v>
                </c:pt>
                <c:pt idx="35">
                  <c:v>1.6705626508653799</c:v>
                </c:pt>
                <c:pt idx="36">
                  <c:v>1.8008238261304601</c:v>
                </c:pt>
                <c:pt idx="37">
                  <c:v>1.9137035050576501</c:v>
                </c:pt>
                <c:pt idx="38">
                  <c:v>2.00504188395821</c:v>
                </c:pt>
                <c:pt idx="39">
                  <c:v>2.0710439274646499</c:v>
                </c:pt>
                <c:pt idx="40">
                  <c:v>2.10840633240637</c:v>
                </c:pt>
                <c:pt idx="41">
                  <c:v>2.1144375763666501</c:v>
                </c:pt>
                <c:pt idx="42">
                  <c:v>2.08716768420781</c:v>
                </c:pt>
                <c:pt idx="43">
                  <c:v>2.02544440762945</c:v>
                </c:pt>
                <c:pt idx="44">
                  <c:v>1.9290126349794099</c:v>
                </c:pt>
                <c:pt idx="45">
                  <c:v>1.7985740310770399</c:v>
                </c:pt>
                <c:pt idx="46">
                  <c:v>1.63582414973597</c:v>
                </c:pt>
                <c:pt idx="47">
                  <c:v>1.4434645649656801</c:v>
                </c:pt>
                <c:pt idx="48">
                  <c:v>1.22518793053196</c:v>
                </c:pt>
                <c:pt idx="49">
                  <c:v>0.98563430160138599</c:v>
                </c:pt>
                <c:pt idx="50">
                  <c:v>0.73031753666593202</c:v>
                </c:pt>
                <c:pt idx="51">
                  <c:v>0.465521142763273</c:v>
                </c:pt>
                <c:pt idx="52">
                  <c:v>0.198163532208847</c:v>
                </c:pt>
                <c:pt idx="53">
                  <c:v>-6.4366675322223593E-2</c:v>
                </c:pt>
                <c:pt idx="54">
                  <c:v>-0.31440394559295398</c:v>
                </c:pt>
                <c:pt idx="55">
                  <c:v>-0.54422557129603299</c:v>
                </c:pt>
                <c:pt idx="56">
                  <c:v>-0.74629486937550404</c:v>
                </c:pt>
                <c:pt idx="57">
                  <c:v>-0.91352393418244704</c:v>
                </c:pt>
                <c:pt idx="58">
                  <c:v>-1.0395510788882001</c:v>
                </c:pt>
                <c:pt idx="59">
                  <c:v>-1.1190270698320599</c:v>
                </c:pt>
                <c:pt idx="60">
                  <c:v>-1.1479031701356599</c:v>
                </c:pt>
                <c:pt idx="61">
                  <c:v>-1.1237128601928299</c:v>
                </c:pt>
                <c:pt idx="62">
                  <c:v>-1.04583789384873</c:v>
                </c:pt>
                <c:pt idx="63">
                  <c:v>-0.91574807936762903</c:v>
                </c:pt>
                <c:pt idx="64">
                  <c:v>-0.73720284477088605</c:v>
                </c:pt>
                <c:pt idx="65">
                  <c:v>-0.516401256777271</c:v>
                </c:pt>
                <c:pt idx="66">
                  <c:v>-0.26206571211402202</c:v>
                </c:pt>
                <c:pt idx="67">
                  <c:v>1.45569910625474E-2</c:v>
                </c:pt>
                <c:pt idx="68">
                  <c:v>0.29979506503853298</c:v>
                </c:pt>
                <c:pt idx="69">
                  <c:v>0.57777112306427103</c:v>
                </c:pt>
                <c:pt idx="70">
                  <c:v>0.83076273574511506</c:v>
                </c:pt>
                <c:pt idx="71">
                  <c:v>1.0397270929915801</c:v>
                </c:pt>
                <c:pt idx="72">
                  <c:v>1.1850145243857599</c:v>
                </c:pt>
                <c:pt idx="73">
                  <c:v>1.2472975034463301</c:v>
                </c:pt>
                <c:pt idx="74">
                  <c:v>1.2087436956028801</c:v>
                </c:pt>
                <c:pt idx="75">
                  <c:v>1.05446360291643</c:v>
                </c:pt>
                <c:pt idx="76">
                  <c:v>0.77426541380791403</c:v>
                </c:pt>
                <c:pt idx="77">
                  <c:v>0.36475177989875301</c:v>
                </c:pt>
                <c:pt idx="78">
                  <c:v>-0.168204582085697</c:v>
                </c:pt>
                <c:pt idx="79">
                  <c:v>-0.80656733006160897</c:v>
                </c:pt>
                <c:pt idx="80">
                  <c:v>-1.51678354925046</c:v>
                </c:pt>
                <c:pt idx="81">
                  <c:v>-2.2459276319539998</c:v>
                </c:pt>
                <c:pt idx="82">
                  <c:v>-2.9172957826052799</c:v>
                </c:pt>
                <c:pt idx="83">
                  <c:v>-3.4254024690894802</c:v>
                </c:pt>
                <c:pt idx="84">
                  <c:v>-3.63032760363031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汇总'!$O$167:$O$251</c:f>
              <c:numCache>
                <c:formatCode>0.00</c:formatCode>
                <c:ptCount val="85"/>
                <c:pt idx="0">
                  <c:v>-7.1213860991972702</c:v>
                </c:pt>
                <c:pt idx="1">
                  <c:v>-2.6742276307237298</c:v>
                </c:pt>
                <c:pt idx="2">
                  <c:v>-0.12921820552001401</c:v>
                </c:pt>
                <c:pt idx="3">
                  <c:v>1.09830843587014</c:v>
                </c:pt>
                <c:pt idx="4">
                  <c:v>1.46085960155464</c:v>
                </c:pt>
                <c:pt idx="5">
                  <c:v>1.30103637026781</c:v>
                </c:pt>
                <c:pt idx="6">
                  <c:v>0.87103021143429804</c:v>
                </c:pt>
                <c:pt idx="7">
                  <c:v>0.34960339181504801</c:v>
                </c:pt>
                <c:pt idx="8">
                  <c:v>-0.143220158593859</c:v>
                </c:pt>
                <c:pt idx="9">
                  <c:v>-0.53353971555180602</c:v>
                </c:pt>
                <c:pt idx="10">
                  <c:v>-0.78283707639924405</c:v>
                </c:pt>
                <c:pt idx="11">
                  <c:v>-0.87892120345746205</c:v>
                </c:pt>
                <c:pt idx="12">
                  <c:v>-0.82838089552587901</c:v>
                </c:pt>
                <c:pt idx="13">
                  <c:v>-0.65037965877463499</c:v>
                </c:pt>
                <c:pt idx="14">
                  <c:v>-0.37163807009510802</c:v>
                </c:pt>
                <c:pt idx="15">
                  <c:v>-2.24596987267827E-2</c:v>
                </c:pt>
                <c:pt idx="16">
                  <c:v>0.36633292427693998</c:v>
                </c:pt>
                <c:pt idx="17">
                  <c:v>0.76567572444228604</c:v>
                </c:pt>
                <c:pt idx="18">
                  <c:v>1.14986760010452</c:v>
                </c:pt>
                <c:pt idx="19">
                  <c:v>1.4976063697266999</c:v>
                </c:pt>
                <c:pt idx="20">
                  <c:v>1.79255145586022</c:v>
                </c:pt>
                <c:pt idx="21">
                  <c:v>2.0234999325979799</c:v>
                </c:pt>
                <c:pt idx="22">
                  <c:v>2.1842542336823501</c:v>
                </c:pt>
                <c:pt idx="23">
                  <c:v>2.2732518377564599</c:v>
                </c:pt>
                <c:pt idx="24">
                  <c:v>2.2930196155714002</c:v>
                </c:pt>
                <c:pt idx="25">
                  <c:v>2.2495082413099001</c:v>
                </c:pt>
                <c:pt idx="26">
                  <c:v>2.1513551365308698</c:v>
                </c:pt>
                <c:pt idx="27">
                  <c:v>2.0091178306049202</c:v>
                </c:pt>
                <c:pt idx="28">
                  <c:v>1.8345133858728799</c:v>
                </c:pt>
                <c:pt idx="29">
                  <c:v>1.6396936491504699</c:v>
                </c:pt>
                <c:pt idx="30">
                  <c:v>1.43658055357589</c:v>
                </c:pt>
                <c:pt idx="31">
                  <c:v>1.2362805062098401</c:v>
                </c:pt>
                <c:pt idx="32">
                  <c:v>1.0485920571918601</c:v>
                </c:pt>
                <c:pt idx="33">
                  <c:v>0.88161655568913899</c:v>
                </c:pt>
                <c:pt idx="34">
                  <c:v>0.74147735628329303</c:v>
                </c:pt>
                <c:pt idx="35">
                  <c:v>0.63214934689900404</c:v>
                </c:pt>
                <c:pt idx="36">
                  <c:v>0.55539712580706702</c:v>
                </c:pt>
                <c:pt idx="37">
                  <c:v>0.51081706067939303</c:v>
                </c:pt>
                <c:pt idx="38">
                  <c:v>0.49597571720060302</c:v>
                </c:pt>
                <c:pt idx="39">
                  <c:v>0.50663474810823095</c:v>
                </c:pt>
                <c:pt idx="40">
                  <c:v>0.53705028615341399</c:v>
                </c:pt>
                <c:pt idx="41">
                  <c:v>0.58033318581057103</c:v>
                </c:pt>
                <c:pt idx="42">
                  <c:v>0.62885510925372601</c:v>
                </c:pt>
                <c:pt idx="43">
                  <c:v>0.67468445142084399</c:v>
                </c:pt>
                <c:pt idx="44">
                  <c:v>0.71003544773423699</c:v>
                </c:pt>
                <c:pt idx="45">
                  <c:v>0.72771350533970702</c:v>
                </c:pt>
                <c:pt idx="46">
                  <c:v>0.72153984554399297</c:v>
                </c:pt>
                <c:pt idx="47">
                  <c:v>0.68673894036345895</c:v>
                </c:pt>
                <c:pt idx="48">
                  <c:v>0.62027297096645795</c:v>
                </c:pt>
                <c:pt idx="49">
                  <c:v>0.52110862915730005</c:v>
                </c:pt>
                <c:pt idx="50">
                  <c:v>0.39040302567499702</c:v>
                </c:pt>
                <c:pt idx="51">
                  <c:v>0.23159726076429299</c:v>
                </c:pt>
                <c:pt idx="52">
                  <c:v>5.0408352963152103E-2</c:v>
                </c:pt>
                <c:pt idx="53">
                  <c:v>-0.14528728836468499</c:v>
                </c:pt>
                <c:pt idx="54">
                  <c:v>-0.34568282241700099</c:v>
                </c:pt>
                <c:pt idx="55">
                  <c:v>-0.53938315645339796</c:v>
                </c:pt>
                <c:pt idx="56">
                  <c:v>-0.71385759700729001</c:v>
                </c:pt>
                <c:pt idx="57">
                  <c:v>-0.85599633861603697</c:v>
                </c:pt>
                <c:pt idx="58">
                  <c:v>-0.95275992128575904</c:v>
                </c:pt>
                <c:pt idx="59">
                  <c:v>-0.99190620428593701</c:v>
                </c:pt>
                <c:pt idx="60">
                  <c:v>-0.96277447094152302</c:v>
                </c:pt>
                <c:pt idx="61">
                  <c:v>-0.85710099799549899</c:v>
                </c:pt>
                <c:pt idx="62">
                  <c:v>-0.66983479171613902</c:v>
                </c:pt>
                <c:pt idx="63">
                  <c:v>-0.39991621356024698</c:v>
                </c:pt>
                <c:pt idx="64">
                  <c:v>-5.0974889537307E-2</c:v>
                </c:pt>
                <c:pt idx="65">
                  <c:v>0.36810338007605797</c:v>
                </c:pt>
                <c:pt idx="66">
                  <c:v>0.84279802218149302</c:v>
                </c:pt>
                <c:pt idx="67">
                  <c:v>1.3528280878583301</c:v>
                </c:pt>
                <c:pt idx="68">
                  <c:v>1.8723520572171399</c:v>
                </c:pt>
                <c:pt idx="69">
                  <c:v>2.3705735365685099</c:v>
                </c:pt>
                <c:pt idx="70">
                  <c:v>2.81284175413386</c:v>
                </c:pt>
                <c:pt idx="71">
                  <c:v>3.1623445354696802</c:v>
                </c:pt>
                <c:pt idx="72">
                  <c:v>3.3825005572985298</c:v>
                </c:pt>
                <c:pt idx="73">
                  <c:v>3.4401671488261001</c:v>
                </c:pt>
                <c:pt idx="74">
                  <c:v>3.3097897315047602</c:v>
                </c:pt>
                <c:pt idx="75">
                  <c:v>2.9786291516999901</c:v>
                </c:pt>
                <c:pt idx="76">
                  <c:v>2.45321367974819</c:v>
                </c:pt>
                <c:pt idx="77">
                  <c:v>1.76717331540002</c:v>
                </c:pt>
                <c:pt idx="78">
                  <c:v>0.99062525322821904</c:v>
                </c:pt>
                <c:pt idx="79">
                  <c:v>0.24129092486516901</c:v>
                </c:pt>
                <c:pt idx="80">
                  <c:v>-0.30246304956277698</c:v>
                </c:pt>
                <c:pt idx="81">
                  <c:v>-0.386455409636493</c:v>
                </c:pt>
                <c:pt idx="82">
                  <c:v>0.336824901506588</c:v>
                </c:pt>
                <c:pt idx="83">
                  <c:v>2.3283097605363601</c:v>
                </c:pt>
                <c:pt idx="84">
                  <c:v>6.1852622287631798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汇总'!$P$167:$P$251</c:f>
              <c:numCache>
                <c:formatCode>0.00</c:formatCode>
                <c:ptCount val="85"/>
                <c:pt idx="0">
                  <c:v>-7.2260367230154703</c:v>
                </c:pt>
                <c:pt idx="1">
                  <c:v>-4.5639395002983596</c:v>
                </c:pt>
                <c:pt idx="2">
                  <c:v>-2.6470491263181599</c:v>
                </c:pt>
                <c:pt idx="3">
                  <c:v>-1.3087840324959901</c:v>
                </c:pt>
                <c:pt idx="4">
                  <c:v>-0.41195205674023</c:v>
                </c:pt>
                <c:pt idx="5">
                  <c:v>0.155281607210777</c:v>
                </c:pt>
                <c:pt idx="6">
                  <c:v>0.48300833153915401</c:v>
                </c:pt>
                <c:pt idx="7">
                  <c:v>0.64280289336782803</c:v>
                </c:pt>
                <c:pt idx="8">
                  <c:v>0.69059279802727302</c:v>
                </c:pt>
                <c:pt idx="9">
                  <c:v>0.66919820847872502</c:v>
                </c:pt>
                <c:pt idx="10">
                  <c:v>0.61056919187182102</c:v>
                </c:pt>
                <c:pt idx="11">
                  <c:v>0.53774561741625104</c:v>
                </c:pt>
                <c:pt idx="12">
                  <c:v>0.46656369708302903</c:v>
                </c:pt>
                <c:pt idx="13">
                  <c:v>0.40713185212091402</c:v>
                </c:pt>
                <c:pt idx="14">
                  <c:v>0.36509731397725198</c:v>
                </c:pt>
                <c:pt idx="15">
                  <c:v>0.34272362795108302</c:v>
                </c:pt>
                <c:pt idx="16">
                  <c:v>0.33979802177775797</c:v>
                </c:pt>
                <c:pt idx="17">
                  <c:v>0.35438642935135301</c:v>
                </c:pt>
                <c:pt idx="18">
                  <c:v>0.38345282193043201</c:v>
                </c:pt>
                <c:pt idx="19">
                  <c:v>0.42335839544793602</c:v>
                </c:pt>
                <c:pt idx="20">
                  <c:v>0.47025509295373602</c:v>
                </c:pt>
                <c:pt idx="21">
                  <c:v>0.52038690576097402</c:v>
                </c:pt>
                <c:pt idx="22">
                  <c:v>0.57031139554376897</c:v>
                </c:pt>
                <c:pt idx="23">
                  <c:v>0.61705291244491001</c:v>
                </c:pt>
                <c:pt idx="24">
                  <c:v>0.65819805119556296</c:v>
                </c:pt>
                <c:pt idx="25">
                  <c:v>0.69194298832906398</c:v>
                </c:pt>
                <c:pt idx="26">
                  <c:v>0.71710147878297603</c:v>
                </c:pt>
                <c:pt idx="27">
                  <c:v>0.73308145952989101</c:v>
                </c:pt>
                <c:pt idx="28">
                  <c:v>0.739837411359206</c:v>
                </c:pt>
                <c:pt idx="29">
                  <c:v>0.737804867547312</c:v>
                </c:pt>
                <c:pt idx="30">
                  <c:v>0.727822729899813</c:v>
                </c:pt>
                <c:pt idx="31">
                  <c:v>0.71104835853773396</c:v>
                </c:pt>
                <c:pt idx="32">
                  <c:v>0.68886974181016403</c:v>
                </c:pt>
                <c:pt idx="33">
                  <c:v>0.66281842687283998</c:v>
                </c:pt>
                <c:pt idx="34">
                  <c:v>0.63448629975520099</c:v>
                </c:pt>
                <c:pt idx="35">
                  <c:v>0.60544874615434596</c:v>
                </c:pt>
                <c:pt idx="36">
                  <c:v>0.57719620075504396</c:v>
                </c:pt>
                <c:pt idx="37">
                  <c:v>0.55107560355464302</c:v>
                </c:pt>
                <c:pt idx="38">
                  <c:v>0.52824282650004095</c:v>
                </c:pt>
                <c:pt idx="39">
                  <c:v>0.50962671268797599</c:v>
                </c:pt>
                <c:pt idx="40">
                  <c:v>0.49590498349557099</c:v>
                </c:pt>
                <c:pt idx="41">
                  <c:v>0.48749191619071103</c:v>
                </c:pt>
                <c:pt idx="42">
                  <c:v>0.48453737596832502</c:v>
                </c:pt>
                <c:pt idx="43">
                  <c:v>0.486936501828581</c:v>
                </c:pt>
                <c:pt idx="44">
                  <c:v>0.49434909535167498</c:v>
                </c:pt>
                <c:pt idx="45">
                  <c:v>0.50622754516356805</c:v>
                </c:pt>
                <c:pt idx="46">
                  <c:v>0.52185193781023997</c:v>
                </c:pt>
                <c:pt idx="47">
                  <c:v>0.54037085775897198</c:v>
                </c:pt>
                <c:pt idx="48">
                  <c:v>0.560846265422695</c:v>
                </c:pt>
                <c:pt idx="49">
                  <c:v>0.58230076240214201</c:v>
                </c:pt>
                <c:pt idx="50">
                  <c:v>0.60376550753871705</c:v>
                </c:pt>
                <c:pt idx="51">
                  <c:v>0.62432703600764605</c:v>
                </c:pt>
                <c:pt idx="52">
                  <c:v>0.64317125627587501</c:v>
                </c:pt>
                <c:pt idx="53">
                  <c:v>0.65962295669303095</c:v>
                </c:pt>
                <c:pt idx="54">
                  <c:v>0.67317924433493603</c:v>
                </c:pt>
                <c:pt idx="55">
                  <c:v>0.683535463956497</c:v>
                </c:pt>
                <c:pt idx="56">
                  <c:v>0.69060230398101896</c:v>
                </c:pt>
                <c:pt idx="57">
                  <c:v>0.69451298999114497</c:v>
                </c:pt>
                <c:pt idx="58">
                  <c:v>0.69561969355311104</c:v>
                </c:pt>
                <c:pt idx="59">
                  <c:v>0.69447854591332903</c:v>
                </c:pt>
                <c:pt idx="60">
                  <c:v>0.69182294186169102</c:v>
                </c:pt>
                <c:pt idx="61">
                  <c:v>0.68852514899752904</c:v>
                </c:pt>
                <c:pt idx="62">
                  <c:v>0.68554660153117897</c:v>
                </c:pt>
                <c:pt idx="63">
                  <c:v>0.68387765616132901</c:v>
                </c:pt>
                <c:pt idx="64">
                  <c:v>0.68446801967427895</c:v>
                </c:pt>
                <c:pt idx="65">
                  <c:v>0.68814952440368105</c:v>
                </c:pt>
                <c:pt idx="66">
                  <c:v>0.69555342835410305</c:v>
                </c:pt>
                <c:pt idx="67">
                  <c:v>0.70702495136806398</c:v>
                </c:pt>
                <c:pt idx="68">
                  <c:v>0.72253832768134196</c:v>
                </c:pt>
                <c:pt idx="69">
                  <c:v>0.74161625803089903</c:v>
                </c:pt>
                <c:pt idx="70">
                  <c:v>0.76325828189971501</c:v>
                </c:pt>
                <c:pt idx="71">
                  <c:v>0.78588326117674401</c:v>
                </c:pt>
                <c:pt idx="72">
                  <c:v>0.80729187259048596</c:v>
                </c:pt>
                <c:pt idx="73">
                  <c:v>0.82465574529013197</c:v>
                </c:pt>
                <c:pt idx="74">
                  <c:v>0.83454065351217599</c:v>
                </c:pt>
                <c:pt idx="75">
                  <c:v>0.83297198284456397</c:v>
                </c:pt>
                <c:pt idx="76">
                  <c:v>0.81555152912032602</c:v>
                </c:pt>
                <c:pt idx="77">
                  <c:v>0.77763556682713797</c:v>
                </c:pt>
                <c:pt idx="78">
                  <c:v>0.71458503221933301</c:v>
                </c:pt>
                <c:pt idx="79">
                  <c:v>0.62209961208660802</c:v>
                </c:pt>
                <c:pt idx="80">
                  <c:v>0.496648506958902</c:v>
                </c:pt>
                <c:pt idx="81">
                  <c:v>0.33601165011258199</c:v>
                </c:pt>
                <c:pt idx="82">
                  <c:v>0.13994621038369501</c:v>
                </c:pt>
                <c:pt idx="83">
                  <c:v>-8.9005711610734103E-2</c:v>
                </c:pt>
                <c:pt idx="84">
                  <c:v>-0.34455117070969599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汇总'!$Q$167:$Q$251</c:f>
              <c:numCache>
                <c:formatCode>0.00</c:formatCode>
                <c:ptCount val="85"/>
                <c:pt idx="0">
                  <c:v>-7.6393657673044899</c:v>
                </c:pt>
                <c:pt idx="1">
                  <c:v>-5.7499508320914403</c:v>
                </c:pt>
                <c:pt idx="2">
                  <c:v>-4.10402996718806</c:v>
                </c:pt>
                <c:pt idx="3">
                  <c:v>-2.70186639570107</c:v>
                </c:pt>
                <c:pt idx="4">
                  <c:v>-1.5363141172797901</c:v>
                </c:pt>
                <c:pt idx="5">
                  <c:v>-0.59457364756411402</c:v>
                </c:pt>
                <c:pt idx="6">
                  <c:v>0.14029108398667001</c:v>
                </c:pt>
                <c:pt idx="7">
                  <c:v>0.68805361930115905</c:v>
                </c:pt>
                <c:pt idx="8">
                  <c:v>1.0702237235444501</c:v>
                </c:pt>
                <c:pt idx="9">
                  <c:v>1.3091251998808699</c:v>
                </c:pt>
                <c:pt idx="10">
                  <c:v>1.4271350465716099</c:v>
                </c:pt>
                <c:pt idx="11">
                  <c:v>1.44606728945576</c:v>
                </c:pt>
                <c:pt idx="12">
                  <c:v>1.3866858469713199</c:v>
                </c:pt>
                <c:pt idx="13">
                  <c:v>1.26833177946057</c:v>
                </c:pt>
                <c:pt idx="14">
                  <c:v>1.10865123957208</c:v>
                </c:pt>
                <c:pt idx="15">
                  <c:v>0.92341137611972102</c:v>
                </c:pt>
                <c:pt idx="16">
                  <c:v>0.72639234978682099</c:v>
                </c:pt>
                <c:pt idx="17">
                  <c:v>0.52934449557195395</c:v>
                </c:pt>
                <c:pt idx="18">
                  <c:v>0.34200051386031299</c:v>
                </c:pt>
                <c:pt idx="19">
                  <c:v>0.17213338947328399</c:v>
                </c:pt>
                <c:pt idx="20">
                  <c:v>2.5651525996415198E-2</c:v>
                </c:pt>
                <c:pt idx="21">
                  <c:v>-9.3276658885721495E-2</c:v>
                </c:pt>
                <c:pt idx="22">
                  <c:v>-0.18207570241117901</c:v>
                </c:pt>
                <c:pt idx="23">
                  <c:v>-0.23959995609427501</c:v>
                </c:pt>
                <c:pt idx="24">
                  <c:v>-0.26595999151810101</c:v>
                </c:pt>
                <c:pt idx="25">
                  <c:v>-0.26234356832525402</c:v>
                </c:pt>
                <c:pt idx="26">
                  <c:v>-0.23083556933742599</c:v>
                </c:pt>
                <c:pt idx="27">
                  <c:v>-0.174240726426756</c:v>
                </c:pt>
                <c:pt idx="28">
                  <c:v>-9.5912408972663996E-2</c:v>
                </c:pt>
                <c:pt idx="29">
                  <c:v>4.0977552886545298E-4</c:v>
                </c:pt>
                <c:pt idx="30">
                  <c:v>0.110751311885668</c:v>
                </c:pt>
                <c:pt idx="31">
                  <c:v>0.231041245071195</c:v>
                </c:pt>
                <c:pt idx="32">
                  <c:v>0.35723642564396002</c:v>
                </c:pt>
                <c:pt idx="33">
                  <c:v>0.48543057703452702</c:v>
                </c:pt>
                <c:pt idx="34">
                  <c:v>0.61194760367328005</c:v>
                </c:pt>
                <c:pt idx="35">
                  <c:v>0.73341890408285304</c:v>
                </c:pt>
                <c:pt idx="36">
                  <c:v>0.84684476868985004</c:v>
                </c:pt>
                <c:pt idx="37">
                  <c:v>0.94964022821229499</c:v>
                </c:pt>
                <c:pt idx="38">
                  <c:v>1.0396659750755699</c:v>
                </c:pt>
                <c:pt idx="39">
                  <c:v>1.1152452073722601</c:v>
                </c:pt>
                <c:pt idx="40">
                  <c:v>1.1751674424327001</c:v>
                </c:pt>
                <c:pt idx="41">
                  <c:v>1.2186805150989399</c:v>
                </c:pt>
                <c:pt idx="42">
                  <c:v>1.2454721143093399</c:v>
                </c:pt>
                <c:pt idx="43">
                  <c:v>1.2556423205781799</c:v>
                </c:pt>
                <c:pt idx="44">
                  <c:v>1.24966868643852</c:v>
                </c:pt>
                <c:pt idx="45">
                  <c:v>1.2283654518498499</c:v>
                </c:pt>
                <c:pt idx="46">
                  <c:v>1.19283850701476</c:v>
                </c:pt>
                <c:pt idx="47">
                  <c:v>1.1444377059403199</c:v>
                </c:pt>
                <c:pt idx="48">
                  <c:v>1.0847080954903801</c:v>
                </c:pt>
                <c:pt idx="49">
                  <c:v>1.01534155652456</c:v>
                </c:pt>
                <c:pt idx="50">
                  <c:v>0.93813025607714695</c:v>
                </c:pt>
                <c:pt idx="51">
                  <c:v>0.85492318235725995</c:v>
                </c:pt>
                <c:pt idx="52">
                  <c:v>0.76758687765781897</c:v>
                </c:pt>
                <c:pt idx="53">
                  <c:v>0.67797129805589296</c:v>
                </c:pt>
                <c:pt idx="54">
                  <c:v>0.58788151304644298</c:v>
                </c:pt>
                <c:pt idx="55">
                  <c:v>0.49905571300266799</c:v>
                </c:pt>
                <c:pt idx="56">
                  <c:v>0.413149717602869</c:v>
                </c:pt>
                <c:pt idx="57">
                  <c:v>0.33172787402411003</c:v>
                </c:pt>
                <c:pt idx="58">
                  <c:v>0.25625989997019999</c:v>
                </c:pt>
                <c:pt idx="59">
                  <c:v>0.18812286318767801</c:v>
                </c:pt>
                <c:pt idx="60">
                  <c:v>0.12860709632754</c:v>
                </c:pt>
                <c:pt idx="61">
                  <c:v>7.8924423596683696E-2</c:v>
                </c:pt>
                <c:pt idx="62">
                  <c:v>4.0216623839342901E-2</c:v>
                </c:pt>
                <c:pt idx="63">
                  <c:v>1.3561573131388701E-2</c:v>
                </c:pt>
                <c:pt idx="64">
                  <c:v>-2.6000820708027598E-5</c:v>
                </c:pt>
                <c:pt idx="65">
                  <c:v>3.9723930115975802E-4</c:v>
                </c:pt>
                <c:pt idx="66">
                  <c:v>1.5681823780251802E-2</c:v>
                </c:pt>
                <c:pt idx="67">
                  <c:v>4.6546106939184803E-2</c:v>
                </c:pt>
                <c:pt idx="68">
                  <c:v>9.3513539240368496E-2</c:v>
                </c:pt>
                <c:pt idx="69">
                  <c:v>0.156820515170567</c:v>
                </c:pt>
                <c:pt idx="70">
                  <c:v>0.23628804366895001</c:v>
                </c:pt>
                <c:pt idx="71">
                  <c:v>0.33114977027020898</c:v>
                </c:pt>
                <c:pt idx="72">
                  <c:v>0.43982813297279699</c:v>
                </c:pt>
                <c:pt idx="73">
                  <c:v>0.55964965730441096</c:v>
                </c:pt>
                <c:pt idx="74">
                  <c:v>0.68648959002013799</c:v>
                </c:pt>
                <c:pt idx="75">
                  <c:v>0.81433523493717297</c:v>
                </c:pt>
                <c:pt idx="76">
                  <c:v>0.934756489515158</c:v>
                </c:pt>
                <c:pt idx="77">
                  <c:v>1.03627118596229</c:v>
                </c:pt>
                <c:pt idx="78">
                  <c:v>1.1035919165905199</c:v>
                </c:pt>
                <c:pt idx="79">
                  <c:v>1.1167400689554099</c:v>
                </c:pt>
                <c:pt idx="80">
                  <c:v>1.0500118138927901</c:v>
                </c:pt>
                <c:pt idx="81">
                  <c:v>0.87077977590779798</c:v>
                </c:pt>
                <c:pt idx="82">
                  <c:v>0.53811307354048799</c:v>
                </c:pt>
                <c:pt idx="83">
                  <c:v>1.1973457579008699E-3</c:v>
                </c:pt>
                <c:pt idx="84">
                  <c:v>-0.80246472169956595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汇总'!$R$167:$R$251</c:f>
              <c:numCache>
                <c:formatCode>0.00</c:formatCode>
                <c:ptCount val="85"/>
                <c:pt idx="0">
                  <c:v>-5.7759939992195699</c:v>
                </c:pt>
                <c:pt idx="1">
                  <c:v>-4.0050214162564499</c:v>
                </c:pt>
                <c:pt idx="2">
                  <c:v>-2.6566761748885801</c:v>
                </c:pt>
                <c:pt idx="3">
                  <c:v>-1.6282270386568301</c:v>
                </c:pt>
                <c:pt idx="4">
                  <c:v>-0.84078148632465899</c:v>
                </c:pt>
                <c:pt idx="5">
                  <c:v>-0.23480043400553599</c:v>
                </c:pt>
                <c:pt idx="6">
                  <c:v>0.23376682794597101</c:v>
                </c:pt>
                <c:pt idx="7">
                  <c:v>0.59678639387875299</c:v>
                </c:pt>
                <c:pt idx="8">
                  <c:v>0.87673764775331997</c:v>
                </c:pt>
                <c:pt idx="9">
                  <c:v>1.0890573993114101</c:v>
                </c:pt>
                <c:pt idx="10">
                  <c:v>1.24407906761548</c:v>
                </c:pt>
                <c:pt idx="11">
                  <c:v>1.3486125545180201</c:v>
                </c:pt>
                <c:pt idx="12">
                  <c:v>1.40720737271338</c:v>
                </c:pt>
                <c:pt idx="13">
                  <c:v>1.42313861075772</c:v>
                </c:pt>
                <c:pt idx="14">
                  <c:v>1.39915243081757</c:v>
                </c:pt>
                <c:pt idx="15">
                  <c:v>1.3380050039222999</c:v>
                </c:pt>
                <c:pt idx="16">
                  <c:v>1.24282609215206</c:v>
                </c:pt>
                <c:pt idx="17">
                  <c:v>1.1173358874899499</c:v>
                </c:pt>
                <c:pt idx="18">
                  <c:v>0.96594121300489999</c:v>
                </c:pt>
                <c:pt idx="19">
                  <c:v>0.79373478361090299</c:v>
                </c:pt>
                <c:pt idx="20">
                  <c:v>0.60641891086760202</c:v>
                </c:pt>
                <c:pt idx="21">
                  <c:v>0.410172819148937</c:v>
                </c:pt>
                <c:pt idx="22">
                  <c:v>0.21148061900651199</c:v>
                </c:pt>
                <c:pt idx="23">
                  <c:v>1.6934957698524E-2</c:v>
                </c:pt>
                <c:pt idx="24">
                  <c:v>-0.16697056336171301</c:v>
                </c:pt>
                <c:pt idx="25">
                  <c:v>-0.334048949061028</c:v>
                </c:pt>
                <c:pt idx="26">
                  <c:v>-0.47861783270040298</c:v>
                </c:pt>
                <c:pt idx="27">
                  <c:v>-0.59568008681968698</c:v>
                </c:pt>
                <c:pt idx="28">
                  <c:v>-0.68108069743504795</c:v>
                </c:pt>
                <c:pt idx="29">
                  <c:v>-0.73163502840579697</c:v>
                </c:pt>
                <c:pt idx="30">
                  <c:v>-0.74522495901603902</c:v>
                </c:pt>
                <c:pt idx="31">
                  <c:v>-0.72086063858792904</c:v>
                </c:pt>
                <c:pt idx="32">
                  <c:v>-0.65870676703291797</c:v>
                </c:pt>
                <c:pt idx="33">
                  <c:v>-0.560073379693386</c:v>
                </c:pt>
                <c:pt idx="34">
                  <c:v>-0.42737208863771198</c:v>
                </c:pt>
                <c:pt idx="35">
                  <c:v>-0.26403961073730398</c:v>
                </c:pt>
                <c:pt idx="36">
                  <c:v>-7.44311953752224E-2</c:v>
                </c:pt>
                <c:pt idx="37">
                  <c:v>0.13631274846847</c:v>
                </c:pt>
                <c:pt idx="38">
                  <c:v>0.36242293478319298</c:v>
                </c:pt>
                <c:pt idx="39">
                  <c:v>0.59767600614759298</c:v>
                </c:pt>
                <c:pt idx="40">
                  <c:v>0.83558307586913505</c:v>
                </c:pt>
                <c:pt idx="41">
                  <c:v>1.0695869157705999</c:v>
                </c:pt>
                <c:pt idx="42">
                  <c:v>1.2932624900699501</c:v>
                </c:pt>
                <c:pt idx="43">
                  <c:v>1.5005154227815101</c:v>
                </c:pt>
                <c:pt idx="44">
                  <c:v>1.68577296863202</c:v>
                </c:pt>
                <c:pt idx="45">
                  <c:v>1.84416213577304</c:v>
                </c:pt>
                <c:pt idx="46">
                  <c:v>1.97166978241478</c:v>
                </c:pt>
                <c:pt idx="47">
                  <c:v>2.0652797790429802</c:v>
                </c:pt>
                <c:pt idx="48">
                  <c:v>2.1230826930789299</c:v>
                </c:pt>
                <c:pt idx="49">
                  <c:v>2.1443539135782301</c:v>
                </c:pt>
                <c:pt idx="50">
                  <c:v>2.1295966900752199</c:v>
                </c:pt>
                <c:pt idx="51">
                  <c:v>2.0805472117661399</c:v>
                </c:pt>
                <c:pt idx="52">
                  <c:v>2.00013960088731</c:v>
                </c:pt>
                <c:pt idx="53">
                  <c:v>1.8924295375981901</c:v>
                </c:pt>
                <c:pt idx="54">
                  <c:v>1.7624761726276501</c:v>
                </c:pt>
                <c:pt idx="55">
                  <c:v>1.61618301863511</c:v>
                </c:pt>
                <c:pt idx="56">
                  <c:v>1.4600996415104599</c:v>
                </c:pt>
                <c:pt idx="57">
                  <c:v>1.30118719876015</c:v>
                </c:pt>
                <c:pt idx="58">
                  <c:v>1.1465521937294301</c:v>
                </c:pt>
                <c:pt idx="59">
                  <c:v>1.0031542316133999</c:v>
                </c:pt>
                <c:pt idx="60">
                  <c:v>0.87749507604608701</c:v>
                </c:pt>
                <c:pt idx="61">
                  <c:v>0.77529791360767997</c:v>
                </c:pt>
                <c:pt idx="62">
                  <c:v>0.70118743759231394</c:v>
                </c:pt>
                <c:pt idx="63">
                  <c:v>0.65838316248727602</c:v>
                </c:pt>
                <c:pt idx="64">
                  <c:v>0.64842027547407699</c:v>
                </c:pt>
                <c:pt idx="65">
                  <c:v>0.6709143229733</c:v>
                </c:pt>
                <c:pt idx="66">
                  <c:v>0.72338811642414702</c:v>
                </c:pt>
                <c:pt idx="67">
                  <c:v>0.80118142410878701</c:v>
                </c:pt>
                <c:pt idx="68">
                  <c:v>0.89746629389481503</c:v>
                </c:pt>
                <c:pt idx="69">
                  <c:v>1.0033932248661099</c:v>
                </c:pt>
                <c:pt idx="70">
                  <c:v>1.1083958760416399</c:v>
                </c:pt>
                <c:pt idx="71">
                  <c:v>1.2006845640975901</c:v>
                </c:pt>
                <c:pt idx="72">
                  <c:v>1.2679614636399601</c:v>
                </c:pt>
                <c:pt idx="73">
                  <c:v>1.29839317902179</c:v>
                </c:pt>
                <c:pt idx="74">
                  <c:v>1.2818792088998801</c:v>
                </c:pt>
                <c:pt idx="75">
                  <c:v>1.21165777217461</c:v>
                </c:pt>
                <c:pt idx="76">
                  <c:v>1.08629350671522</c:v>
                </c:pt>
                <c:pt idx="77">
                  <c:v>0.91209469153350597</c:v>
                </c:pt>
                <c:pt idx="78">
                  <c:v>0.70601087730197498</c:v>
                </c:pt>
                <c:pt idx="79">
                  <c:v>0.49906513978050798</c:v>
                </c:pt>
                <c:pt idx="80">
                  <c:v>0.34037859680514199</c:v>
                </c:pt>
                <c:pt idx="81">
                  <c:v>0.30184835081096001</c:v>
                </c:pt>
                <c:pt idx="82">
                  <c:v>0.48354363555704299</c:v>
                </c:pt>
                <c:pt idx="83">
                  <c:v>1.0198886583989599</c:v>
                </c:pt>
                <c:pt idx="84">
                  <c:v>2.0867044378817301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汇总'!$S$167:$S$251</c:f>
              <c:numCache>
                <c:formatCode>0.00</c:formatCode>
                <c:ptCount val="85"/>
                <c:pt idx="0">
                  <c:v>-7.7305754843905996</c:v>
                </c:pt>
                <c:pt idx="1">
                  <c:v>-5.3251094114884499</c:v>
                </c:pt>
                <c:pt idx="2">
                  <c:v>-3.52795351464614</c:v>
                </c:pt>
                <c:pt idx="3">
                  <c:v>-2.2209830047858401</c:v>
                </c:pt>
                <c:pt idx="4">
                  <c:v>-1.3033887466325</c:v>
                </c:pt>
                <c:pt idx="5">
                  <c:v>-0.68976343112912497</c:v>
                </c:pt>
                <c:pt idx="6">
                  <c:v>-0.308348690327167</c:v>
                </c:pt>
                <c:pt idx="7">
                  <c:v>-9.9432683887121301E-2</c:v>
                </c:pt>
                <c:pt idx="8">
                  <c:v>-1.3888197637369299E-2</c:v>
                </c:pt>
                <c:pt idx="9">
                  <c:v>-1.18417915814293E-2</c:v>
                </c:pt>
                <c:pt idx="10">
                  <c:v>-6.1465017314833198E-2</c:v>
                </c:pt>
                <c:pt idx="11">
                  <c:v>-0.13787919301267301</c:v>
                </c:pt>
                <c:pt idx="12">
                  <c:v>-0.222165677977817</c:v>
                </c:pt>
                <c:pt idx="13">
                  <c:v>-0.30047402819757701</c:v>
                </c:pt>
                <c:pt idx="14">
                  <c:v>-0.36322083944334899</c:v>
                </c:pt>
                <c:pt idx="15">
                  <c:v>-0.40437249516347301</c:v>
                </c:pt>
                <c:pt idx="16">
                  <c:v>-0.42080543276409899</c:v>
                </c:pt>
                <c:pt idx="17">
                  <c:v>-0.41173792384653102</c:v>
                </c:pt>
                <c:pt idx="18">
                  <c:v>-0.37822773157179901</c:v>
                </c:pt>
                <c:pt idx="19">
                  <c:v>-0.32273036155500801</c:v>
                </c:pt>
                <c:pt idx="20">
                  <c:v>-0.24871296155185399</c:v>
                </c:pt>
                <c:pt idx="21">
                  <c:v>-0.16031924968966499</c:v>
                </c:pt>
                <c:pt idx="22">
                  <c:v>-6.2081161112749902E-2</c:v>
                </c:pt>
                <c:pt idx="23">
                  <c:v>4.1326801340021597E-2</c:v>
                </c:pt>
                <c:pt idx="24">
                  <c:v>0.145294245432389</c:v>
                </c:pt>
                <c:pt idx="25">
                  <c:v>0.24544606280340101</c:v>
                </c:pt>
                <c:pt idx="26">
                  <c:v>0.33778131058405603</c:v>
                </c:pt>
                <c:pt idx="27">
                  <c:v>0.41878277646100998</c:v>
                </c:pt>
                <c:pt idx="28">
                  <c:v>0.48549997840172099</c:v>
                </c:pt>
                <c:pt idx="29">
                  <c:v>0.53560814073068197</c:v>
                </c:pt>
                <c:pt idx="30">
                  <c:v>0.56744549310146097</c:v>
                </c:pt>
                <c:pt idx="31">
                  <c:v>0.58003105812553601</c:v>
                </c:pt>
                <c:pt idx="32">
                  <c:v>0.57306492701509104</c:v>
                </c:pt>
                <c:pt idx="33">
                  <c:v>0.54691287055900695</c:v>
                </c:pt>
                <c:pt idx="34">
                  <c:v>0.50257699508548404</c:v>
                </c:pt>
                <c:pt idx="35">
                  <c:v>0.44165402977046297</c:v>
                </c:pt>
                <c:pt idx="36">
                  <c:v>0.36628272272864698</c:v>
                </c:pt>
                <c:pt idx="37">
                  <c:v>0.27908172876950799</c:v>
                </c:pt>
                <c:pt idx="38">
                  <c:v>0.18307929152341901</c:v>
                </c:pt>
                <c:pt idx="39">
                  <c:v>8.1635956825247796E-2</c:v>
                </c:pt>
                <c:pt idx="40">
                  <c:v>-2.1638497184620901E-2</c:v>
                </c:pt>
                <c:pt idx="41">
                  <c:v>-0.122972764862141</c:v>
                </c:pt>
                <c:pt idx="42">
                  <c:v>-0.21852522707556199</c:v>
                </c:pt>
                <c:pt idx="43">
                  <c:v>-0.30447755706777602</c:v>
                </c:pt>
                <c:pt idx="44">
                  <c:v>-0.37712959476662899</c:v>
                </c:pt>
                <c:pt idx="45">
                  <c:v>-0.43299434571260698</c:v>
                </c:pt>
                <c:pt idx="46">
                  <c:v>-0.46889192599230001</c:v>
                </c:pt>
                <c:pt idx="47">
                  <c:v>-0.48204122541667299</c:v>
                </c:pt>
                <c:pt idx="48">
                  <c:v>-0.47014799763620901</c:v>
                </c:pt>
                <c:pt idx="49">
                  <c:v>-0.43148800799665499</c:v>
                </c:pt>
                <c:pt idx="50">
                  <c:v>-0.36498377767158302</c:v>
                </c:pt>
                <c:pt idx="51">
                  <c:v>-0.27027335594427698</c:v>
                </c:pt>
                <c:pt idx="52">
                  <c:v>-0.14776943152816799</c:v>
                </c:pt>
                <c:pt idx="53">
                  <c:v>1.29304159868227E-3</c:v>
                </c:pt>
                <c:pt idx="54">
                  <c:v>0.17482267810461899</c:v>
                </c:pt>
                <c:pt idx="55">
                  <c:v>0.36985309336349198</c:v>
                </c:pt>
                <c:pt idx="56">
                  <c:v>0.58254225053179098</c:v>
                </c:pt>
                <c:pt idx="57">
                  <c:v>0.80819223244487903</c:v>
                </c:pt>
                <c:pt idx="58">
                  <c:v>1.0412921552955601</c:v>
                </c:pt>
                <c:pt idx="59">
                  <c:v>1.2755871627186199</c:v>
                </c:pt>
                <c:pt idx="60">
                  <c:v>1.50417667488837</c:v>
                </c:pt>
                <c:pt idx="61">
                  <c:v>1.7196453175672799</c:v>
                </c:pt>
                <c:pt idx="62">
                  <c:v>1.9142302207639299</c:v>
                </c:pt>
                <c:pt idx="63">
                  <c:v>2.0800286557940799</c:v>
                </c:pt>
                <c:pt idx="64">
                  <c:v>2.2092502729718002</c:v>
                </c:pt>
                <c:pt idx="65">
                  <c:v>2.2945185099581602</c:v>
                </c:pt>
                <c:pt idx="66">
                  <c:v>2.3292260631507</c:v>
                </c:pt>
                <c:pt idx="67">
                  <c:v>2.3079496508350701</c:v>
                </c:pt>
                <c:pt idx="68">
                  <c:v>2.22692964801863</c:v>
                </c:pt>
                <c:pt idx="69">
                  <c:v>2.0846205380524299</c:v>
                </c:pt>
                <c:pt idx="70">
                  <c:v>1.88231850581038</c:v>
                </c:pt>
                <c:pt idx="71">
                  <c:v>1.62487289139265</c:v>
                </c:pt>
                <c:pt idx="72">
                  <c:v>1.3214886316255201</c:v>
                </c:pt>
                <c:pt idx="73">
                  <c:v>0.98662723951240505</c:v>
                </c:pt>
                <c:pt idx="74">
                  <c:v>0.64101430889588495</c:v>
                </c:pt>
                <c:pt idx="75">
                  <c:v>0.31276198328703902</c:v>
                </c:pt>
                <c:pt idx="76">
                  <c:v>3.8615293485618103E-2</c:v>
                </c:pt>
                <c:pt idx="77">
                  <c:v>-0.13466825075775199</c:v>
                </c:pt>
                <c:pt idx="78">
                  <c:v>-0.14879593554847501</c:v>
                </c:pt>
                <c:pt idx="79">
                  <c:v>6.7736404920837295E-2</c:v>
                </c:pt>
                <c:pt idx="80">
                  <c:v>0.60148507054642197</c:v>
                </c:pt>
                <c:pt idx="81">
                  <c:v>1.55607506218206</c:v>
                </c:pt>
                <c:pt idx="82">
                  <c:v>3.0544045349984601</c:v>
                </c:pt>
                <c:pt idx="83">
                  <c:v>5.2410497070098501</c:v>
                </c:pt>
                <c:pt idx="84">
                  <c:v>8.2848833724327999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汇总'!$T$167:$T$251</c:f>
              <c:numCache>
                <c:formatCode>0.00</c:formatCode>
                <c:ptCount val="85"/>
                <c:pt idx="0">
                  <c:v>-4.8767907881400898</c:v>
                </c:pt>
                <c:pt idx="1">
                  <c:v>-4.2652119818869902</c:v>
                </c:pt>
                <c:pt idx="2">
                  <c:v>-3.59677433228897</c:v>
                </c:pt>
                <c:pt idx="3">
                  <c:v>-2.9158544019355199</c:v>
                </c:pt>
                <c:pt idx="4">
                  <c:v>-2.2556972938843498</c:v>
                </c:pt>
                <c:pt idx="5">
                  <c:v>-1.6401089833306</c:v>
                </c:pt>
                <c:pt idx="6">
                  <c:v>-1.0849866678742399</c:v>
                </c:pt>
                <c:pt idx="7">
                  <c:v>-0.59969589590921502</c:v>
                </c:pt>
                <c:pt idx="8">
                  <c:v>-0.18830307387693701</c:v>
                </c:pt>
                <c:pt idx="9">
                  <c:v>0.14932821017384501</c:v>
                </c:pt>
                <c:pt idx="10">
                  <c:v>0.41656877709937801</c:v>
                </c:pt>
                <c:pt idx="11">
                  <c:v>0.61917526396409395</c:v>
                </c:pt>
                <c:pt idx="12">
                  <c:v>0.76455342771338897</c:v>
                </c:pt>
                <c:pt idx="13">
                  <c:v>0.86112560617436396</c:v>
                </c:pt>
                <c:pt idx="14">
                  <c:v>0.91779478324251995</c:v>
                </c:pt>
                <c:pt idx="15">
                  <c:v>0.943497895531486</c:v>
                </c:pt>
                <c:pt idx="16">
                  <c:v>0.946841212702077</c:v>
                </c:pt>
                <c:pt idx="17">
                  <c:v>0.93581082314556496</c:v>
                </c:pt>
                <c:pt idx="18">
                  <c:v>0.91755146067476601</c:v>
                </c:pt>
                <c:pt idx="19">
                  <c:v>0.89820711637462602</c:v>
                </c:pt>
                <c:pt idx="20">
                  <c:v>0.88281709278236298</c:v>
                </c:pt>
                <c:pt idx="21">
                  <c:v>0.87526137510467505</c:v>
                </c:pt>
                <c:pt idx="22">
                  <c:v>0.878249416237466</c:v>
                </c:pt>
                <c:pt idx="23">
                  <c:v>0.89334665893051002</c:v>
                </c:pt>
                <c:pt idx="24">
                  <c:v>0.92103334953701999</c:v>
                </c:pt>
                <c:pt idx="25">
                  <c:v>0.96079043340459203</c:v>
                </c:pt>
                <c:pt idx="26">
                  <c:v>1.0112075621007</c:v>
                </c:pt>
                <c:pt idx="27">
                  <c:v>1.07010848732244</c:v>
                </c:pt>
                <c:pt idx="28">
                  <c:v>1.1346893655164201</c:v>
                </c:pt>
                <c:pt idx="29">
                  <c:v>1.2016657509298601</c:v>
                </c:pt>
                <c:pt idx="30">
                  <c:v>1.2674243130313101</c:v>
                </c:pt>
                <c:pt idx="31">
                  <c:v>1.3281755769727499</c:v>
                </c:pt>
                <c:pt idx="32">
                  <c:v>1.3801042530213901</c:v>
                </c:pt>
                <c:pt idx="33">
                  <c:v>1.41951399266445</c:v>
                </c:pt>
                <c:pt idx="34">
                  <c:v>1.4429636853841601</c:v>
                </c:pt>
                <c:pt idx="35">
                  <c:v>1.44739269091483</c:v>
                </c:pt>
                <c:pt idx="36">
                  <c:v>1.43023268712889</c:v>
                </c:pt>
                <c:pt idx="37">
                  <c:v>1.3895041035525799</c:v>
                </c:pt>
                <c:pt idx="38">
                  <c:v>1.3238954048840801</c:v>
                </c:pt>
                <c:pt idx="39">
                  <c:v>1.2328237877824499</c:v>
                </c:pt>
                <c:pt idx="40">
                  <c:v>1.11647615760936</c:v>
                </c:pt>
                <c:pt idx="41">
                  <c:v>0.975829559735228</c:v>
                </c:pt>
                <c:pt idx="42">
                  <c:v>0.81265055247879303</c:v>
                </c:pt>
                <c:pt idx="43">
                  <c:v>0.62947332571773196</c:v>
                </c:pt>
                <c:pt idx="44">
                  <c:v>0.42955669070212898</c:v>
                </c:pt>
                <c:pt idx="45">
                  <c:v>0.21682039261879699</c:v>
                </c:pt>
                <c:pt idx="46">
                  <c:v>-4.2384720282786503E-3</c:v>
                </c:pt>
                <c:pt idx="47">
                  <c:v>-0.22864781608266199</c:v>
                </c:pt>
                <c:pt idx="48">
                  <c:v>-0.45108024375210198</c:v>
                </c:pt>
                <c:pt idx="49">
                  <c:v>-0.66598825318812505</c:v>
                </c:pt>
                <c:pt idx="50">
                  <c:v>-0.86775281022957496</c:v>
                </c:pt>
                <c:pt idx="51">
                  <c:v>-1.0508427907729301</c:v>
                </c:pt>
                <c:pt idx="52">
                  <c:v>-1.20998243158783</c:v>
                </c:pt>
                <c:pt idx="53">
                  <c:v>-1.3403235672402301</c:v>
                </c:pt>
                <c:pt idx="54">
                  <c:v>-1.4376190640601001</c:v>
                </c:pt>
                <c:pt idx="55">
                  <c:v>-1.4983934909158201</c:v>
                </c:pt>
                <c:pt idx="56">
                  <c:v>-1.5201066908159</c:v>
                </c:pt>
                <c:pt idx="57">
                  <c:v>-1.5013055370955699</c:v>
                </c:pt>
                <c:pt idx="58">
                  <c:v>-1.44175877320178</c:v>
                </c:pt>
                <c:pt idx="59">
                  <c:v>-1.34256944578543</c:v>
                </c:pt>
                <c:pt idx="60">
                  <c:v>-1.2062590470003101</c:v>
                </c:pt>
                <c:pt idx="61">
                  <c:v>-1.03681708358405</c:v>
                </c:pt>
                <c:pt idx="62">
                  <c:v>-0.83970938745416801</c:v>
                </c:pt>
                <c:pt idx="63">
                  <c:v>-0.62183807518372503</c:v>
                </c:pt>
                <c:pt idx="64">
                  <c:v>-0.391445651808839</c:v>
                </c:pt>
                <c:pt idx="65">
                  <c:v>-0.157955338049657</c:v>
                </c:pt>
                <c:pt idx="66">
                  <c:v>6.8260720923246004E-2</c:v>
                </c:pt>
                <c:pt idx="67">
                  <c:v>0.276194132480927</c:v>
                </c:pt>
                <c:pt idx="68">
                  <c:v>0.45460301656469199</c:v>
                </c:pt>
                <c:pt idx="69">
                  <c:v>0.59251448053034095</c:v>
                </c:pt>
                <c:pt idx="70">
                  <c:v>0.67983687953615901</c:v>
                </c:pt>
                <c:pt idx="71">
                  <c:v>0.70809237682577897</c:v>
                </c:pt>
                <c:pt idx="72">
                  <c:v>0.67128076617469001</c:v>
                </c:pt>
                <c:pt idx="73">
                  <c:v>0.56688597147468001</c:v>
                </c:pt>
                <c:pt idx="74">
                  <c:v>0.39703709540668802</c:v>
                </c:pt>
                <c:pt idx="75">
                  <c:v>0.169836350792925</c:v>
                </c:pt>
                <c:pt idx="76">
                  <c:v>-9.9133325620080398E-2</c:v>
                </c:pt>
                <c:pt idx="77">
                  <c:v>-0.38510770660521498</c:v>
                </c:pt>
                <c:pt idx="78">
                  <c:v>-0.65223400959808897</c:v>
                </c:pt>
                <c:pt idx="79">
                  <c:v>-0.85144270834234403</c:v>
                </c:pt>
                <c:pt idx="80">
                  <c:v>-0.91808371156060598</c:v>
                </c:pt>
                <c:pt idx="81">
                  <c:v>-0.76931171057456005</c:v>
                </c:pt>
                <c:pt idx="82">
                  <c:v>-0.30120500449405202</c:v>
                </c:pt>
                <c:pt idx="83">
                  <c:v>0.61439838626301102</c:v>
                </c:pt>
                <c:pt idx="84">
                  <c:v>2.1333640094067601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汇总'!$U$167:$U$251</c:f>
              <c:numCache>
                <c:formatCode>0.00</c:formatCode>
                <c:ptCount val="85"/>
                <c:pt idx="0">
                  <c:v>-5.7811743107193401</c:v>
                </c:pt>
                <c:pt idx="1">
                  <c:v>-4.57033965196828</c:v>
                </c:pt>
                <c:pt idx="2">
                  <c:v>-3.5866479181023201</c:v>
                </c:pt>
                <c:pt idx="3">
                  <c:v>-2.78031843395277</c:v>
                </c:pt>
                <c:pt idx="4">
                  <c:v>-2.1130916575021002</c:v>
                </c:pt>
                <c:pt idx="5">
                  <c:v>-1.5559928892220101</c:v>
                </c:pt>
                <c:pt idx="6">
                  <c:v>-1.0874169454550799</c:v>
                </c:pt>
                <c:pt idx="7">
                  <c:v>-0.69150218240370198</c:v>
                </c:pt>
                <c:pt idx="8">
                  <c:v>-0.35676417758949402</c:v>
                </c:pt>
                <c:pt idx="9">
                  <c:v>-7.4961241244049695E-2</c:v>
                </c:pt>
                <c:pt idx="10">
                  <c:v>0.15983425901265</c:v>
                </c:pt>
                <c:pt idx="11">
                  <c:v>0.351983020656082</c:v>
                </c:pt>
                <c:pt idx="12">
                  <c:v>0.50486693486170497</c:v>
                </c:pt>
                <c:pt idx="13">
                  <c:v>0.62133913339886004</c:v>
                </c:pt>
                <c:pt idx="14">
                  <c:v>0.70405527389509304</c:v>
                </c:pt>
                <c:pt idx="15">
                  <c:v>0.75570384616629105</c:v>
                </c:pt>
                <c:pt idx="16">
                  <c:v>0.77915179962428704</c:v>
                </c:pt>
                <c:pt idx="17">
                  <c:v>0.77752036379183498</c:v>
                </c:pt>
                <c:pt idx="18">
                  <c:v>0.75420456067519903</c:v>
                </c:pt>
                <c:pt idx="19">
                  <c:v>0.71284858916680405</c:v>
                </c:pt>
                <c:pt idx="20">
                  <c:v>0.65728799777441105</c:v>
                </c:pt>
                <c:pt idx="21">
                  <c:v>0.59146835280001198</c:v>
                </c:pt>
                <c:pt idx="22">
                  <c:v>0.519348954619128</c:v>
                </c:pt>
                <c:pt idx="23">
                  <c:v>0.444799054941802</c:v>
                </c:pt>
                <c:pt idx="24">
                  <c:v>0.37149298286874199</c:v>
                </c:pt>
                <c:pt idx="25">
                  <c:v>0.30280959718988198</c:v>
                </c:pt>
                <c:pt idx="26">
                  <c:v>0.24174054670884301</c:v>
                </c:pt>
                <c:pt idx="27">
                  <c:v>0.190810939415342</c:v>
                </c:pt>
                <c:pt idx="28">
                  <c:v>0.15201519506681599</c:v>
                </c:pt>
                <c:pt idx="29">
                  <c:v>0.126770084182666</c:v>
                </c:pt>
                <c:pt idx="30">
                  <c:v>0.115886239600224</c:v>
                </c:pt>
                <c:pt idx="31">
                  <c:v>0.119558764584347</c:v>
                </c:pt>
                <c:pt idx="32">
                  <c:v>0.137376954034059</c:v>
                </c:pt>
                <c:pt idx="33">
                  <c:v>0.16835259257677901</c:v>
                </c:pt>
                <c:pt idx="34">
                  <c:v>0.21096579529460199</c:v>
                </c:pt>
                <c:pt idx="35">
                  <c:v>0.263226913478802</c:v>
                </c:pt>
                <c:pt idx="36">
                  <c:v>0.322752639169611</c:v>
                </c:pt>
                <c:pt idx="37">
                  <c:v>0.38685410828579903</c:v>
                </c:pt>
                <c:pt idx="38">
                  <c:v>0.452634522925428</c:v>
                </c:pt>
                <c:pt idx="39">
                  <c:v>0.51709358885812795</c:v>
                </c:pt>
                <c:pt idx="40">
                  <c:v>0.577235894420558</c:v>
                </c:pt>
                <c:pt idx="41">
                  <c:v>0.63018024186269594</c:v>
                </c:pt>
                <c:pt idx="42">
                  <c:v>0.67326688178738703</c:v>
                </c:pt>
                <c:pt idx="43">
                  <c:v>0.70415959557702001</c:v>
                </c:pt>
                <c:pt idx="44">
                  <c:v>0.72093961968208198</c:v>
                </c:pt>
                <c:pt idx="45">
                  <c:v>0.72218850931682499</c:v>
                </c:pt>
                <c:pt idx="46">
                  <c:v>0.70705719747881901</c:v>
                </c:pt>
                <c:pt idx="47">
                  <c:v>0.67531871830323997</c:v>
                </c:pt>
                <c:pt idx="48">
                  <c:v>0.62740233152087199</c:v>
                </c:pt>
                <c:pt idx="49">
                  <c:v>0.56440710727670595</c:v>
                </c:pt>
                <c:pt idx="50">
                  <c:v>0.48809340776957699</c:v>
                </c:pt>
                <c:pt idx="51">
                  <c:v>0.40085113402335298</c:v>
                </c:pt>
                <c:pt idx="52">
                  <c:v>0.30564409272577597</c:v>
                </c:pt>
                <c:pt idx="53">
                  <c:v>0.20593037932424499</c:v>
                </c:pt>
                <c:pt idx="54">
                  <c:v>0.105559269589345</c:v>
                </c:pt>
                <c:pt idx="55">
                  <c:v>8.6457625304428003E-3</c:v>
                </c:pt>
                <c:pt idx="56">
                  <c:v>-8.0575377040169399E-2</c:v>
                </c:pt>
                <c:pt idx="57">
                  <c:v>-0.15791346792003799</c:v>
                </c:pt>
                <c:pt idx="58">
                  <c:v>-0.219400230708021</c:v>
                </c:pt>
                <c:pt idx="59">
                  <c:v>-0.26147828210572699</c:v>
                </c:pt>
                <c:pt idx="60">
                  <c:v>-0.28119458844041501</c:v>
                </c:pt>
                <c:pt idx="61">
                  <c:v>-0.27639268257045302</c:v>
                </c:pt>
                <c:pt idx="62">
                  <c:v>-0.24589641484084099</c:v>
                </c:pt>
                <c:pt idx="63">
                  <c:v>-0.18967692032790301</c:v>
                </c:pt>
                <c:pt idx="64">
                  <c:v>-0.10899334164621099</c:v>
                </c:pt>
                <c:pt idx="65">
                  <c:v>-6.4966489464000103E-3</c:v>
                </c:pt>
                <c:pt idx="66">
                  <c:v>0.113715353862648</c:v>
                </c:pt>
                <c:pt idx="67">
                  <c:v>0.24610505447692901</c:v>
                </c:pt>
                <c:pt idx="68">
                  <c:v>0.38377866915949399</c:v>
                </c:pt>
                <c:pt idx="69">
                  <c:v>0.51866248732512898</c:v>
                </c:pt>
                <c:pt idx="70">
                  <c:v>0.64178919152611802</c:v>
                </c:pt>
                <c:pt idx="71">
                  <c:v>0.74371324624925095</c:v>
                </c:pt>
                <c:pt idx="72">
                  <c:v>0.81507592940484896</c:v>
                </c:pt>
                <c:pt idx="73">
                  <c:v>0.84734221620415595</c:v>
                </c:pt>
                <c:pt idx="74">
                  <c:v>0.83373341478027896</c:v>
                </c:pt>
                <c:pt idx="75">
                  <c:v>0.77038119757127999</c:v>
                </c:pt>
                <c:pt idx="76">
                  <c:v>0.65773047226841597</c:v>
                </c:pt>
                <c:pt idx="77">
                  <c:v>0.50222039013562303</c:v>
                </c:pt>
                <c:pt idx="78">
                  <c:v>0.31827469790040402</c:v>
                </c:pt>
                <c:pt idx="79">
                  <c:v>0.130634603935745</c:v>
                </c:pt>
                <c:pt idx="80">
                  <c:v>-2.29306534838658E-2</c:v>
                </c:pt>
                <c:pt idx="81">
                  <c:v>-8.8498273979419104E-2</c:v>
                </c:pt>
                <c:pt idx="82">
                  <c:v>7.5879894348611599E-3</c:v>
                </c:pt>
                <c:pt idx="83">
                  <c:v>0.36279363915766299</c:v>
                </c:pt>
                <c:pt idx="84">
                  <c:v>1.10300897388826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汇总'!$V$167:$V$251</c:f>
              <c:numCache>
                <c:formatCode>0.00</c:formatCode>
                <c:ptCount val="85"/>
                <c:pt idx="0">
                  <c:v>-7.47943778661271</c:v>
                </c:pt>
                <c:pt idx="1">
                  <c:v>-4.74486541586852</c:v>
                </c:pt>
                <c:pt idx="2">
                  <c:v>-2.8514888183437002</c:v>
                </c:pt>
                <c:pt idx="3">
                  <c:v>-1.58146671464649</c:v>
                </c:pt>
                <c:pt idx="4">
                  <c:v>-0.76295408699248102</c:v>
                </c:pt>
                <c:pt idx="5">
                  <c:v>-0.262425866849268</c:v>
                </c:pt>
                <c:pt idx="6">
                  <c:v>2.2027587427996501E-2</c:v>
                </c:pt>
                <c:pt idx="7">
                  <c:v>0.16652091845217201</c:v>
                </c:pt>
                <c:pt idx="8">
                  <c:v>0.226392761925823</c:v>
                </c:pt>
                <c:pt idx="9">
                  <c:v>0.24050106393631801</c:v>
                </c:pt>
                <c:pt idx="10">
                  <c:v>0.23486772530324601</c:v>
                </c:pt>
                <c:pt idx="11">
                  <c:v>0.225740954668219</c:v>
                </c:pt>
                <c:pt idx="12">
                  <c:v>0.222139230667485</c:v>
                </c:pt>
                <c:pt idx="13">
                  <c:v>0.22793643101772501</c:v>
                </c:pt>
                <c:pt idx="14">
                  <c:v>0.243543482674624</c:v>
                </c:pt>
                <c:pt idx="15">
                  <c:v>0.26723782239246702</c:v>
                </c:pt>
                <c:pt idx="16">
                  <c:v>0.29618803102084401</c:v>
                </c:pt>
                <c:pt idx="17">
                  <c:v>0.32721721772273199</c:v>
                </c:pt>
                <c:pt idx="18">
                  <c:v>0.357345081983586</c:v>
                </c:pt>
                <c:pt idx="19">
                  <c:v>0.38414507180929902</c:v>
                </c:pt>
                <c:pt idx="20">
                  <c:v>0.40594968587450497</c:v>
                </c:pt>
                <c:pt idx="21">
                  <c:v>0.421933735588848</c:v>
                </c:pt>
                <c:pt idx="22">
                  <c:v>0.43210229009377898</c:v>
                </c:pt>
                <c:pt idx="23">
                  <c:v>0.43720707308413798</c:v>
                </c:pt>
                <c:pt idx="24">
                  <c:v>0.438612265074519</c:v>
                </c:pt>
                <c:pt idx="25">
                  <c:v>0.43812798829152899</c:v>
                </c:pt>
                <c:pt idx="26">
                  <c:v>0.43782721377379602</c:v>
                </c:pt>
                <c:pt idx="27">
                  <c:v>0.439859431508141</c:v>
                </c:pt>
                <c:pt idx="28">
                  <c:v>0.44627216450395202</c:v>
                </c:pt>
                <c:pt idx="29">
                  <c:v>0.45884928663083002</c:v>
                </c:pt>
                <c:pt idx="30">
                  <c:v>0.47897312181027002</c:v>
                </c:pt>
                <c:pt idx="31">
                  <c:v>0.50751545873937098</c:v>
                </c:pt>
                <c:pt idx="32">
                  <c:v>0.54476091077115596</c:v>
                </c:pt>
                <c:pt idx="33">
                  <c:v>0.59036448485621495</c:v>
                </c:pt>
                <c:pt idx="34">
                  <c:v>0.64334379655274199</c:v>
                </c:pt>
                <c:pt idx="35">
                  <c:v>0.70210508009308004</c:v>
                </c:pt>
                <c:pt idx="36">
                  <c:v>0.76450099326355103</c:v>
                </c:pt>
                <c:pt idx="37">
                  <c:v>0.82791720650829403</c:v>
                </c:pt>
                <c:pt idx="38">
                  <c:v>0.88938389414214603</c:v>
                </c:pt>
                <c:pt idx="39">
                  <c:v>0.94570751285684396</c:v>
                </c:pt>
                <c:pt idx="40">
                  <c:v>0.99361765887047004</c:v>
                </c:pt>
                <c:pt idx="41">
                  <c:v>1.0299233400766701</c:v>
                </c:pt>
                <c:pt idx="42">
                  <c:v>1.0516726833321399</c:v>
                </c:pt>
                <c:pt idx="43">
                  <c:v>1.0563099197630099</c:v>
                </c:pt>
                <c:pt idx="44">
                  <c:v>1.0418234524255101</c:v>
                </c:pt>
                <c:pt idx="45">
                  <c:v>1.0068789110290901</c:v>
                </c:pt>
                <c:pt idx="46">
                  <c:v>0.95093133762529902</c:v>
                </c:pt>
                <c:pt idx="47">
                  <c:v>0.87431102517499704</c:v>
                </c:pt>
                <c:pt idx="48">
                  <c:v>0.77827804780471499</c:v>
                </c:pt>
                <c:pt idx="49">
                  <c:v>0.66504117723594902</c:v>
                </c:pt>
                <c:pt idx="50">
                  <c:v>0.53773767445371201</c:v>
                </c:pt>
                <c:pt idx="51">
                  <c:v>0.40037137902520997</c:v>
                </c:pt>
                <c:pt idx="52">
                  <c:v>0.25770759077105998</c:v>
                </c:pt>
                <c:pt idx="53">
                  <c:v>0.115124449488648</c:v>
                </c:pt>
                <c:pt idx="54">
                  <c:v>-2.1578131663862798E-2</c:v>
                </c:pt>
                <c:pt idx="55">
                  <c:v>-0.14640943465873299</c:v>
                </c:pt>
                <c:pt idx="56">
                  <c:v>-0.25345463513082001</c:v>
                </c:pt>
                <c:pt idx="57">
                  <c:v>-0.33717129243650801</c:v>
                </c:pt>
                <c:pt idx="58">
                  <c:v>-0.39270778765988801</c:v>
                </c:pt>
                <c:pt idx="59">
                  <c:v>-0.416233821859676</c:v>
                </c:pt>
                <c:pt idx="60">
                  <c:v>-0.40527090378121</c:v>
                </c:pt>
                <c:pt idx="61">
                  <c:v>-0.35900843453800202</c:v>
                </c:pt>
                <c:pt idx="62">
                  <c:v>-0.27858853635984998</c:v>
                </c:pt>
                <c:pt idx="63">
                  <c:v>-0.16734017260922401</c:v>
                </c:pt>
                <c:pt idx="64">
                  <c:v>-3.0940368396461099E-2</c:v>
                </c:pt>
                <c:pt idx="65">
                  <c:v>0.12252253628399901</c:v>
                </c:pt>
                <c:pt idx="66">
                  <c:v>0.28261168481048599</c:v>
                </c:pt>
                <c:pt idx="67">
                  <c:v>0.43676179238332402</c:v>
                </c:pt>
                <c:pt idx="68">
                  <c:v>0.57069105724251701</c:v>
                </c:pt>
                <c:pt idx="69">
                  <c:v>0.66904285921932405</c:v>
                </c:pt>
                <c:pt idx="70">
                  <c:v>0.71629878237285804</c:v>
                </c:pt>
                <c:pt idx="71">
                  <c:v>0.69800820784597695</c:v>
                </c:pt>
                <c:pt idx="72">
                  <c:v>0.60238357231190798</c:v>
                </c:pt>
                <c:pt idx="73">
                  <c:v>0.42231437578293002</c:v>
                </c:pt>
                <c:pt idx="74">
                  <c:v>0.15785714835429601</c:v>
                </c:pt>
                <c:pt idx="75">
                  <c:v>-0.18073714867829199</c:v>
                </c:pt>
                <c:pt idx="76">
                  <c:v>-0.56939240673324898</c:v>
                </c:pt>
                <c:pt idx="77">
                  <c:v>-0.965902916564231</c:v>
                </c:pt>
                <c:pt idx="78">
                  <c:v>-1.3048800716320801</c:v>
                </c:pt>
                <c:pt idx="79">
                  <c:v>-1.4918703034238801</c:v>
                </c:pt>
                <c:pt idx="80">
                  <c:v>-1.3965593612260001</c:v>
                </c:pt>
                <c:pt idx="81">
                  <c:v>-0.84497295323654398</c:v>
                </c:pt>
                <c:pt idx="82">
                  <c:v>0.38942147311245801</c:v>
                </c:pt>
                <c:pt idx="83">
                  <c:v>2.5958124095372801</c:v>
                </c:pt>
                <c:pt idx="84">
                  <c:v>6.1374475373666399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汇总'!$W$167:$W$251</c:f>
              <c:numCache>
                <c:formatCode>0.00</c:formatCode>
                <c:ptCount val="85"/>
                <c:pt idx="0">
                  <c:v>-8.2435468573268302</c:v>
                </c:pt>
                <c:pt idx="1">
                  <c:v>-4.1852902647872501</c:v>
                </c:pt>
                <c:pt idx="2">
                  <c:v>-1.64087668732924</c:v>
                </c:pt>
                <c:pt idx="3">
                  <c:v>-0.18673041317684999</c:v>
                </c:pt>
                <c:pt idx="4">
                  <c:v>0.51193140701345796</c:v>
                </c:pt>
                <c:pt idx="5">
                  <c:v>0.71501141950607505</c:v>
                </c:pt>
                <c:pt idx="6">
                  <c:v>0.61984476750318296</c:v>
                </c:pt>
                <c:pt idx="7">
                  <c:v>0.372040813547308</c:v>
                </c:pt>
                <c:pt idx="8">
                  <c:v>7.4976288711562603E-2</c:v>
                </c:pt>
                <c:pt idx="9">
                  <c:v>-0.20194414328848101</c:v>
                </c:pt>
                <c:pt idx="10">
                  <c:v>-0.416150174144088</c:v>
                </c:pt>
                <c:pt idx="11">
                  <c:v>-0.54578735241211396</c:v>
                </c:pt>
                <c:pt idx="12">
                  <c:v>-0.58452009274504102</c:v>
                </c:pt>
                <c:pt idx="13">
                  <c:v>-0.53716425931689205</c:v>
                </c:pt>
                <c:pt idx="14">
                  <c:v>-0.41606300088015702</c:v>
                </c:pt>
                <c:pt idx="15">
                  <c:v>-0.23812496484884901</c:v>
                </c:pt>
                <c:pt idx="16">
                  <c:v>-2.24493067099658E-2</c:v>
                </c:pt>
                <c:pt idx="17">
                  <c:v>0.21153296107674399</c:v>
                </c:pt>
                <c:pt idx="18">
                  <c:v>0.445466769726377</c:v>
                </c:pt>
                <c:pt idx="19">
                  <c:v>0.663090627605875</c:v>
                </c:pt>
                <c:pt idx="20">
                  <c:v>0.85092012512050796</c:v>
                </c:pt>
                <c:pt idx="21">
                  <c:v>0.998648865937945</c:v>
                </c:pt>
                <c:pt idx="22">
                  <c:v>1.09931405687967</c:v>
                </c:pt>
                <c:pt idx="23">
                  <c:v>1.1492698272638999</c:v>
                </c:pt>
                <c:pt idx="24">
                  <c:v>1.1480073479825901</c:v>
                </c:pt>
                <c:pt idx="25">
                  <c:v>1.0978569811541901</c:v>
                </c:pt>
                <c:pt idx="26">
                  <c:v>1.0036040128021899</c:v>
                </c:pt>
                <c:pt idx="27">
                  <c:v>0.87204600365956297</c:v>
                </c:pt>
                <c:pt idx="28">
                  <c:v>0.71151643691888999</c:v>
                </c:pt>
                <c:pt idx="29">
                  <c:v>0.531396146503335</c:v>
                </c:pt>
                <c:pt idx="30">
                  <c:v>0.34163097524034702</c:v>
                </c:pt>
                <c:pt idx="31">
                  <c:v>0.152271239203051</c:v>
                </c:pt>
                <c:pt idx="32">
                  <c:v>-2.6954137629557499E-2</c:v>
                </c:pt>
                <c:pt idx="33">
                  <c:v>-0.18701850524055499</c:v>
                </c:pt>
                <c:pt idx="34">
                  <c:v>-0.31992546284175899</c:v>
                </c:pt>
                <c:pt idx="35">
                  <c:v>-0.41897823328848399</c:v>
                </c:pt>
                <c:pt idx="36">
                  <c:v>-0.47898681033268398</c:v>
                </c:pt>
                <c:pt idx="37">
                  <c:v>-0.49641115915870698</c:v>
                </c:pt>
                <c:pt idx="38">
                  <c:v>-0.46944049649877201</c:v>
                </c:pt>
                <c:pt idx="39">
                  <c:v>-0.39801026129753297</c:v>
                </c:pt>
                <c:pt idx="40">
                  <c:v>-0.28375981056947902</c:v>
                </c:pt>
                <c:pt idx="41">
                  <c:v>-0.12993513774830001</c:v>
                </c:pt>
                <c:pt idx="42">
                  <c:v>5.8757987625394803E-2</c:v>
                </c:pt>
                <c:pt idx="43">
                  <c:v>0.27634411953292898</c:v>
                </c:pt>
                <c:pt idx="44">
                  <c:v>0.51580435554475401</c:v>
                </c:pt>
                <c:pt idx="45">
                  <c:v>0.76933094012720804</c:v>
                </c:pt>
                <c:pt idx="46">
                  <c:v>1.02860205653258</c:v>
                </c:pt>
                <c:pt idx="47">
                  <c:v>1.28506831638594</c:v>
                </c:pt>
                <c:pt idx="48">
                  <c:v>1.5302423207051601</c:v>
                </c:pt>
                <c:pt idx="49">
                  <c:v>1.75598269207184</c:v>
                </c:pt>
                <c:pt idx="50">
                  <c:v>1.95476416427494</c:v>
                </c:pt>
                <c:pt idx="51">
                  <c:v>2.1199256638514901</c:v>
                </c:pt>
                <c:pt idx="52">
                  <c:v>2.2458888267736299</c:v>
                </c:pt>
                <c:pt idx="53">
                  <c:v>2.3283400635262002</c:v>
                </c:pt>
                <c:pt idx="54">
                  <c:v>2.3643701169711702</c:v>
                </c:pt>
                <c:pt idx="55">
                  <c:v>2.3525660493417102</c:v>
                </c:pt>
                <c:pt idx="56">
                  <c:v>2.29305174802679</c:v>
                </c:pt>
                <c:pt idx="57">
                  <c:v>2.1874743538145398</c:v>
                </c:pt>
                <c:pt idx="58">
                  <c:v>2.0389354907628299</c:v>
                </c:pt>
                <c:pt idx="59">
                  <c:v>1.8518678128074499</c:v>
                </c:pt>
                <c:pt idx="60">
                  <c:v>1.63185918017464</c:v>
                </c:pt>
                <c:pt idx="61">
                  <c:v>1.38542873619463</c:v>
                </c:pt>
                <c:pt idx="62">
                  <c:v>1.11976127548571</c:v>
                </c:pt>
                <c:pt idx="63">
                  <c:v>0.84240857444915196</c:v>
                </c:pt>
                <c:pt idx="64">
                  <c:v>0.56096879661175902</c:v>
                </c:pt>
                <c:pt idx="65">
                  <c:v>0.28275768815545499</c:v>
                </c:pt>
                <c:pt idx="66">
                  <c:v>1.44880424743477E-2</c:v>
                </c:pt>
                <c:pt idx="67">
                  <c:v>-0.23802316245026101</c:v>
                </c:pt>
                <c:pt idx="68">
                  <c:v>-0.47009746478160602</c:v>
                </c:pt>
                <c:pt idx="69">
                  <c:v>-0.67836172106628201</c:v>
                </c:pt>
                <c:pt idx="70">
                  <c:v>-0.86080986629094602</c:v>
                </c:pt>
                <c:pt idx="71">
                  <c:v>-1.0167269183057099</c:v>
                </c:pt>
                <c:pt idx="72">
                  <c:v>-1.14643878428102</c:v>
                </c:pt>
                <c:pt idx="73">
                  <c:v>-1.2508475343532099</c:v>
                </c:pt>
                <c:pt idx="74">
                  <c:v>-1.3307077571360399</c:v>
                </c:pt>
                <c:pt idx="75">
                  <c:v>-1.38559539745163</c:v>
                </c:pt>
                <c:pt idx="76">
                  <c:v>-1.41251610322691</c:v>
                </c:pt>
                <c:pt idx="77">
                  <c:v>-1.4040955721147299</c:v>
                </c:pt>
                <c:pt idx="78">
                  <c:v>-1.3462896949092</c:v>
                </c:pt>
                <c:pt idx="79">
                  <c:v>-1.2155474301658</c:v>
                </c:pt>
                <c:pt idx="80">
                  <c:v>-0.97535433357352597</c:v>
                </c:pt>
                <c:pt idx="81">
                  <c:v>-0.57207947787108604</c:v>
                </c:pt>
                <c:pt idx="82">
                  <c:v>6.9956833248101105E-2</c:v>
                </c:pt>
                <c:pt idx="83">
                  <c:v>1.0542826634425599</c:v>
                </c:pt>
                <c:pt idx="84">
                  <c:v>2.5190351151117301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汇总'!$X$167:$X$251</c:f>
              <c:numCache>
                <c:formatCode>0.00</c:formatCode>
                <c:ptCount val="85"/>
                <c:pt idx="0">
                  <c:v>-5.7743006505418402</c:v>
                </c:pt>
                <c:pt idx="1">
                  <c:v>-3.6358518217443199</c:v>
                </c:pt>
                <c:pt idx="2">
                  <c:v>-2.10985019459403</c:v>
                </c:pt>
                <c:pt idx="3">
                  <c:v>-1.05636274111893</c:v>
                </c:pt>
                <c:pt idx="4">
                  <c:v>-0.36083350321810498</c:v>
                </c:pt>
                <c:pt idx="5">
                  <c:v>6.9569594083230199E-2</c:v>
                </c:pt>
                <c:pt idx="6">
                  <c:v>0.30919764142973999</c:v>
                </c:pt>
                <c:pt idx="7">
                  <c:v>0.41678751268233399</c:v>
                </c:pt>
                <c:pt idx="8">
                  <c:v>0.43798477685688703</c:v>
                </c:pt>
                <c:pt idx="9">
                  <c:v>0.40755320034815101</c:v>
                </c:pt>
                <c:pt idx="10">
                  <c:v>0.351299506890902</c:v>
                </c:pt>
                <c:pt idx="11">
                  <c:v>0.28774033557732198</c:v>
                </c:pt>
                <c:pt idx="12">
                  <c:v>0.22953666142513601</c:v>
                </c:pt>
                <c:pt idx="13">
                  <c:v>0.18471931847442799</c:v>
                </c:pt>
                <c:pt idx="14">
                  <c:v>0.157727692182553</c:v>
                </c:pt>
                <c:pt idx="15">
                  <c:v>0.150282125986585</c:v>
                </c:pt>
                <c:pt idx="16">
                  <c:v>0.16210911631046099</c:v>
                </c:pt>
                <c:pt idx="17">
                  <c:v>0.19153695100996901</c:v>
                </c:pt>
                <c:pt idx="18">
                  <c:v>0.235978078273162</c:v>
                </c:pt>
                <c:pt idx="19">
                  <c:v>0.29231317632603299</c:v>
                </c:pt>
                <c:pt idx="20">
                  <c:v>0.35719062893347397</c:v>
                </c:pt>
                <c:pt idx="21">
                  <c:v>0.42725389763496202</c:v>
                </c:pt>
                <c:pt idx="22">
                  <c:v>0.49930811890993798</c:v>
                </c:pt>
                <c:pt idx="23">
                  <c:v>0.57043614303430401</c:v>
                </c:pt>
                <c:pt idx="24">
                  <c:v>0.63807317126112495</c:v>
                </c:pt>
                <c:pt idx="25">
                  <c:v>0.70004813914102504</c:v>
                </c:pt>
                <c:pt idx="26">
                  <c:v>0.75459903628553704</c:v>
                </c:pt>
                <c:pt idx="27">
                  <c:v>0.80036844667715901</c:v>
                </c:pt>
                <c:pt idx="28">
                  <c:v>0.83638473873077301</c:v>
                </c:pt>
                <c:pt idx="29">
                  <c:v>0.86203353073050304</c:v>
                </c:pt>
                <c:pt idx="30">
                  <c:v>0.87702330498349701</c:v>
                </c:pt>
                <c:pt idx="31">
                  <c:v>0.88134834306447596</c:v>
                </c:pt>
                <c:pt idx="32">
                  <c:v>0.87525150486103698</c:v>
                </c:pt>
                <c:pt idx="33">
                  <c:v>0.85918877578208697</c:v>
                </c:pt>
                <c:pt idx="34">
                  <c:v>0.83379695943619703</c:v>
                </c:pt>
                <c:pt idx="35">
                  <c:v>0.79986539735797701</c:v>
                </c:pt>
                <c:pt idx="36">
                  <c:v>0.75831215292819398</c:v>
                </c:pt>
                <c:pt idx="37">
                  <c:v>0.71016470351433003</c:v>
                </c:pt>
                <c:pt idx="38">
                  <c:v>0.65654484303667004</c:v>
                </c:pt>
                <c:pt idx="39">
                  <c:v>0.59865720667791</c:v>
                </c:pt>
                <c:pt idx="40">
                  <c:v>0.53778059023749203</c:v>
                </c:pt>
                <c:pt idx="41">
                  <c:v>0.475261048755035</c:v>
                </c:pt>
                <c:pt idx="42">
                  <c:v>0.41250562245142602</c:v>
                </c:pt>
                <c:pt idx="43">
                  <c:v>0.35097545274695702</c:v>
                </c:pt>
                <c:pt idx="44">
                  <c:v>0.29217701717102301</c:v>
                </c:pt>
                <c:pt idx="45">
                  <c:v>0.23765022930319499</c:v>
                </c:pt>
                <c:pt idx="46">
                  <c:v>0.188952218566937</c:v>
                </c:pt>
                <c:pt idx="47">
                  <c:v>0.14763572460785401</c:v>
                </c:pt>
                <c:pt idx="48">
                  <c:v>0.115221212322226</c:v>
                </c:pt>
                <c:pt idx="49">
                  <c:v>9.3162036112859795E-2</c:v>
                </c:pt>
                <c:pt idx="50">
                  <c:v>8.2802255890619E-2</c:v>
                </c:pt>
                <c:pt idx="51">
                  <c:v>8.5327032486653701E-2</c:v>
                </c:pt>
                <c:pt idx="52">
                  <c:v>0.101705906673729</c:v>
                </c:pt>
                <c:pt idx="53">
                  <c:v>0.132629693796013</c:v>
                </c:pt>
                <c:pt idx="54">
                  <c:v>0.178442205097644</c:v>
                </c:pt>
                <c:pt idx="55">
                  <c:v>0.23906853733174699</c:v>
                </c:pt>
                <c:pt idx="56">
                  <c:v>0.31394225386912</c:v>
                </c:pt>
                <c:pt idx="57">
                  <c:v>0.40193441367841898</c:v>
                </c:pt>
                <c:pt idx="58">
                  <c:v>0.50128808878787601</c:v>
                </c:pt>
                <c:pt idx="59">
                  <c:v>0.60956274658638998</c:v>
                </c:pt>
                <c:pt idx="60">
                  <c:v>0.72359366025840399</c:v>
                </c:pt>
                <c:pt idx="61">
                  <c:v>0.839472348883611</c:v>
                </c:pt>
                <c:pt idx="62">
                  <c:v>0.95255493835842198</c:v>
                </c:pt>
                <c:pt idx="63">
                  <c:v>1.05750627521273</c:v>
                </c:pt>
                <c:pt idx="64">
                  <c:v>1.14838861751057</c:v>
                </c:pt>
                <c:pt idx="65">
                  <c:v>1.2188047706038601</c:v>
                </c:pt>
                <c:pt idx="66">
                  <c:v>1.2621066302608299</c:v>
                </c:pt>
                <c:pt idx="67">
                  <c:v>1.27168124191646</c:v>
                </c:pt>
                <c:pt idx="68">
                  <c:v>1.24132768213731</c:v>
                </c:pt>
                <c:pt idx="69">
                  <c:v>1.16573931703742</c:v>
                </c:pt>
                <c:pt idx="70">
                  <c:v>1.0411072927614999</c:v>
                </c:pt>
                <c:pt idx="71">
                  <c:v>0.86586246413747703</c:v>
                </c:pt>
                <c:pt idx="72">
                  <c:v>0.64157437039748499</c:v>
                </c:pt>
                <c:pt idx="73">
                  <c:v>0.374027320999062</c:v>
                </c:pt>
                <c:pt idx="74">
                  <c:v>7.4495159600644498E-2</c:v>
                </c:pt>
                <c:pt idx="75">
                  <c:v>-0.23876216901922101</c:v>
                </c:pt>
                <c:pt idx="76">
                  <c:v>-0.53875551638450303</c:v>
                </c:pt>
                <c:pt idx="77">
                  <c:v>-0.787750500342418</c:v>
                </c:pt>
                <c:pt idx="78">
                  <c:v>-0.93495044519500603</c:v>
                </c:pt>
                <c:pt idx="79">
                  <c:v>-0.91384842773170305</c:v>
                </c:pt>
                <c:pt idx="80">
                  <c:v>-0.63921675197297001</c:v>
                </c:pt>
                <c:pt idx="81">
                  <c:v>-3.7003107719044701E-3</c:v>
                </c:pt>
                <c:pt idx="82">
                  <c:v>1.1260216233049201</c:v>
                </c:pt>
                <c:pt idx="83">
                  <c:v>2.9135426022251001</c:v>
                </c:pt>
                <c:pt idx="84">
                  <c:v>5.55754464478981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汇总'!$Y$167:$Y$251</c:f>
              <c:numCache>
                <c:formatCode>0.00</c:formatCode>
                <c:ptCount val="85"/>
                <c:pt idx="0">
                  <c:v>-3.6437992388804199</c:v>
                </c:pt>
                <c:pt idx="1">
                  <c:v>-1.4084641485049101</c:v>
                </c:pt>
                <c:pt idx="2">
                  <c:v>-6.8241896373368E-2</c:v>
                </c:pt>
                <c:pt idx="3">
                  <c:v>0.62946618533235998</c:v>
                </c:pt>
                <c:pt idx="4">
                  <c:v>0.88516762745536903</c:v>
                </c:pt>
                <c:pt idx="5">
                  <c:v>0.85524255110809799</c:v>
                </c:pt>
                <c:pt idx="6">
                  <c:v>0.65901706379665603</c:v>
                </c:pt>
                <c:pt idx="7">
                  <c:v>0.38501585444291497</c:v>
                </c:pt>
                <c:pt idx="8">
                  <c:v>9.6460098781706805E-2</c:v>
                </c:pt>
                <c:pt idx="9">
                  <c:v>-0.16392655171834</c:v>
                </c:pt>
                <c:pt idx="10">
                  <c:v>-0.36974438237878499</c:v>
                </c:pt>
                <c:pt idx="11">
                  <c:v>-0.50732009215362905</c:v>
                </c:pt>
                <c:pt idx="12">
                  <c:v>-0.57263209535674697</c:v>
                </c:pt>
                <c:pt idx="13">
                  <c:v>-0.56870842632311502</c:v>
                </c:pt>
                <c:pt idx="14">
                  <c:v>-0.50344996232142403</c:v>
                </c:pt>
                <c:pt idx="15">
                  <c:v>-0.38783453709478799</c:v>
                </c:pt>
                <c:pt idx="16">
                  <c:v>-0.23446029425106299</c:v>
                </c:pt>
                <c:pt idx="17">
                  <c:v>-5.6389326359352697E-2</c:v>
                </c:pt>
                <c:pt idx="18">
                  <c:v>0.13374473796811201</c:v>
                </c:pt>
                <c:pt idx="19">
                  <c:v>0.32439900051987203</c:v>
                </c:pt>
                <c:pt idx="20">
                  <c:v>0.50558475896590604</c:v>
                </c:pt>
                <c:pt idx="21">
                  <c:v>0.66916114109996305</c:v>
                </c:pt>
                <c:pt idx="22">
                  <c:v>0.808985581993381</c:v>
                </c:pt>
                <c:pt idx="23">
                  <c:v>0.92094560284462501</c:v>
                </c:pt>
                <c:pt idx="24">
                  <c:v>1.0028942151618601</c:v>
                </c:pt>
                <c:pt idx="25">
                  <c:v>1.0545092189693499</c:v>
                </c:pt>
                <c:pt idx="26">
                  <c:v>1.07709468900853</c:v>
                </c:pt>
                <c:pt idx="27">
                  <c:v>1.07334104837898</c:v>
                </c:pt>
                <c:pt idx="28">
                  <c:v>1.04705831477126</c:v>
                </c:pt>
                <c:pt idx="29">
                  <c:v>1.00289537033957</c:v>
                </c:pt>
                <c:pt idx="30">
                  <c:v>0.946056452389062</c:v>
                </c:pt>
                <c:pt idx="31">
                  <c:v>0.88202448838526903</c:v>
                </c:pt>
                <c:pt idx="32">
                  <c:v>0.81629940532397605</c:v>
                </c:pt>
                <c:pt idx="33">
                  <c:v>0.754158130270699</c:v>
                </c:pt>
                <c:pt idx="34">
                  <c:v>0.70044166583356704</c:v>
                </c:pt>
                <c:pt idx="35">
                  <c:v>0.65937337151878905</c:v>
                </c:pt>
                <c:pt idx="36">
                  <c:v>0.63441140929533402</c:v>
                </c:pt>
                <c:pt idx="37">
                  <c:v>0.62813721932863398</c:v>
                </c:pt>
                <c:pt idx="38">
                  <c:v>0.64218087960383496</c:v>
                </c:pt>
                <c:pt idx="39">
                  <c:v>0.67718327124559097</c:v>
                </c:pt>
                <c:pt idx="40">
                  <c:v>0.73279411953507501</c:v>
                </c:pt>
                <c:pt idx="41">
                  <c:v>0.80770420908009799</c:v>
                </c:pt>
                <c:pt idx="42">
                  <c:v>0.89970938028847403</c:v>
                </c:pt>
                <c:pt idx="43">
                  <c:v>1.0058033031123801</c:v>
                </c:pt>
                <c:pt idx="44">
                  <c:v>1.12229549317003</c:v>
                </c:pt>
                <c:pt idx="45">
                  <c:v>1.2449505846097799</c:v>
                </c:pt>
                <c:pt idx="46">
                  <c:v>1.3691445036027701</c:v>
                </c:pt>
                <c:pt idx="47">
                  <c:v>1.4900328960946001</c:v>
                </c:pt>
                <c:pt idx="48">
                  <c:v>1.60272695330346</c:v>
                </c:pt>
                <c:pt idx="49">
                  <c:v>1.7024716487115501</c:v>
                </c:pt>
                <c:pt idx="50">
                  <c:v>1.7848213505388399</c:v>
                </c:pt>
                <c:pt idx="51">
                  <c:v>1.8458078043244499</c:v>
                </c:pt>
                <c:pt idx="52">
                  <c:v>1.88209559099514</c:v>
                </c:pt>
                <c:pt idx="53">
                  <c:v>1.8911203568065</c:v>
                </c:pt>
                <c:pt idx="54">
                  <c:v>1.8712053827036399</c:v>
                </c:pt>
                <c:pt idx="55">
                  <c:v>1.82165241214963</c:v>
                </c:pt>
                <c:pt idx="56">
                  <c:v>1.7428030879604799</c:v>
                </c:pt>
                <c:pt idx="57">
                  <c:v>1.63606786070957</c:v>
                </c:pt>
                <c:pt idx="58">
                  <c:v>1.50391982308106</c:v>
                </c:pt>
                <c:pt idx="59">
                  <c:v>1.3498515970542799</c:v>
                </c:pt>
                <c:pt idx="60">
                  <c:v>1.17829415310914</c:v>
                </c:pt>
                <c:pt idx="61">
                  <c:v>0.99449727333539295</c:v>
                </c:pt>
                <c:pt idx="62">
                  <c:v>0.80437228343143596</c:v>
                </c:pt>
                <c:pt idx="63">
                  <c:v>0.61429867127485305</c:v>
                </c:pt>
                <c:pt idx="64">
                  <c:v>0.43089728352345202</c:v>
                </c:pt>
                <c:pt idx="65">
                  <c:v>0.26077394504906298</c:v>
                </c:pt>
                <c:pt idx="66">
                  <c:v>0.110238579518292</c:v>
                </c:pt>
                <c:pt idx="67">
                  <c:v>-1.4993776254482101E-2</c:v>
                </c:pt>
                <c:pt idx="68">
                  <c:v>-0.110112277295852</c:v>
                </c:pt>
                <c:pt idx="69">
                  <c:v>-0.171520634301951</c:v>
                </c:pt>
                <c:pt idx="70">
                  <c:v>-0.19713772032464599</c:v>
                </c:pt>
                <c:pt idx="71">
                  <c:v>-0.18667596961393901</c:v>
                </c:pt>
                <c:pt idx="72">
                  <c:v>-0.141883404026549</c:v>
                </c:pt>
                <c:pt idx="73">
                  <c:v>-6.6733325235839303E-2</c:v>
                </c:pt>
                <c:pt idx="74">
                  <c:v>3.2456162281350398E-2</c:v>
                </c:pt>
                <c:pt idx="75">
                  <c:v>0.14699259022775599</c:v>
                </c:pt>
                <c:pt idx="76">
                  <c:v>0.26589135427301502</c:v>
                </c:pt>
                <c:pt idx="77">
                  <c:v>0.376093674810554</c:v>
                </c:pt>
                <c:pt idx="78">
                  <c:v>0.46284643068199199</c:v>
                </c:pt>
                <c:pt idx="79">
                  <c:v>0.51027228187088103</c:v>
                </c:pt>
                <c:pt idx="80">
                  <c:v>0.50216085496926999</c:v>
                </c:pt>
                <c:pt idx="81">
                  <c:v>0.423014201186726</c:v>
                </c:pt>
                <c:pt idx="82">
                  <c:v>0.25938225428138501</c:v>
                </c:pt>
                <c:pt idx="83">
                  <c:v>1.5266127271766901E-3</c:v>
                </c:pt>
                <c:pt idx="84">
                  <c:v>-0.35454635138933199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汇总'!$Z$167:$Z$251</c:f>
              <c:numCache>
                <c:formatCode>0.00</c:formatCode>
                <c:ptCount val="85"/>
                <c:pt idx="0">
                  <c:v>-4.2835791413902102</c:v>
                </c:pt>
                <c:pt idx="1">
                  <c:v>-2.1147023615516898</c:v>
                </c:pt>
                <c:pt idx="2">
                  <c:v>-0.66480279968692801</c:v>
                </c:pt>
                <c:pt idx="3">
                  <c:v>0.229357798644588</c:v>
                </c:pt>
                <c:pt idx="4">
                  <c:v>0.70593031398602901</c:v>
                </c:pt>
                <c:pt idx="5">
                  <c:v>0.88046061160170397</c:v>
                </c:pt>
                <c:pt idx="6">
                  <c:v>0.84824744452041601</c:v>
                </c:pt>
                <c:pt idx="7">
                  <c:v>0.68657350730341404</c:v>
                </c:pt>
                <c:pt idx="8">
                  <c:v>0.45680797747156698</c:v>
                </c:pt>
                <c:pt idx="9">
                  <c:v>0.20637957989261699</c:v>
                </c:pt>
                <c:pt idx="10">
                  <c:v>-2.9380124473391299E-2</c:v>
                </c:pt>
                <c:pt idx="11">
                  <c:v>-0.22552289024384001</c:v>
                </c:pt>
                <c:pt idx="12">
                  <c:v>-0.36589844291228601</c:v>
                </c:pt>
                <c:pt idx="13">
                  <c:v>-0.44169613169906802</c:v>
                </c:pt>
                <c:pt idx="14">
                  <c:v>-0.45011153685501099</c:v>
                </c:pt>
                <c:pt idx="15">
                  <c:v>-0.39313548356594202</c:v>
                </c:pt>
                <c:pt idx="16">
                  <c:v>-0.27646244212188698</c:v>
                </c:pt>
                <c:pt idx="17">
                  <c:v>-0.108514853799069</c:v>
                </c:pt>
                <c:pt idx="18">
                  <c:v>0.100420486043364</c:v>
                </c:pt>
                <c:pt idx="19">
                  <c:v>0.33894823182834699</c:v>
                </c:pt>
                <c:pt idx="20">
                  <c:v>0.595217066171985</c:v>
                </c:pt>
                <c:pt idx="21">
                  <c:v>0.85747395156610295</c:v>
                </c:pt>
                <c:pt idx="22">
                  <c:v>1.1145252329283399</c:v>
                </c:pt>
                <c:pt idx="23">
                  <c:v>1.35611001521816</c:v>
                </c:pt>
                <c:pt idx="24">
                  <c:v>1.57319145465093</c:v>
                </c:pt>
                <c:pt idx="25">
                  <c:v>1.7581717841067499</c:v>
                </c:pt>
                <c:pt idx="26">
                  <c:v>1.9050370431263699</c:v>
                </c:pt>
                <c:pt idx="27">
                  <c:v>2.0094376004143601</c:v>
                </c:pt>
                <c:pt idx="28">
                  <c:v>2.06871064202599</c:v>
                </c:pt>
                <c:pt idx="29">
                  <c:v>2.08185085140643</c:v>
                </c:pt>
                <c:pt idx="30">
                  <c:v>2.0494355281676899</c:v>
                </c:pt>
                <c:pt idx="31">
                  <c:v>1.9735103809443999</c:v>
                </c:pt>
                <c:pt idx="32">
                  <c:v>1.85744218584844</c:v>
                </c:pt>
                <c:pt idx="33">
                  <c:v>1.70574442595988</c:v>
                </c:pt>
                <c:pt idx="34">
                  <c:v>1.5238819189330901</c:v>
                </c:pt>
                <c:pt idx="35">
                  <c:v>1.31806029917659</c:v>
                </c:pt>
                <c:pt idx="36">
                  <c:v>1.0950060481705599</c:v>
                </c:pt>
                <c:pt idx="37">
                  <c:v>0.86174256132586402</c:v>
                </c:pt>
                <c:pt idx="38">
                  <c:v>0.62536750235475902</c:v>
                </c:pt>
                <c:pt idx="39">
                  <c:v>0.39283642643049799</c:v>
                </c:pt>
                <c:pt idx="40">
                  <c:v>0.170757351438769</c:v>
                </c:pt>
                <c:pt idx="41">
                  <c:v>-3.47993776092217E-2</c:v>
                </c:pt>
                <c:pt idx="42">
                  <c:v>-0.21847195243908701</c:v>
                </c:pt>
                <c:pt idx="43">
                  <c:v>-0.37575511386086502</c:v>
                </c:pt>
                <c:pt idx="44">
                  <c:v>-0.50312216386124697</c:v>
                </c:pt>
                <c:pt idx="45">
                  <c:v>-0.59811829199815403</c:v>
                </c:pt>
                <c:pt idx="46">
                  <c:v>-0.65942302625973703</c:v>
                </c:pt>
                <c:pt idx="47">
                  <c:v>-0.68688014636906802</c:v>
                </c:pt>
                <c:pt idx="48">
                  <c:v>-0.681493957660392</c:v>
                </c:pt>
                <c:pt idx="49">
                  <c:v>-0.645391416039095</c:v>
                </c:pt>
                <c:pt idx="50">
                  <c:v>-0.58175021915854197</c:v>
                </c:pt>
                <c:pt idx="51">
                  <c:v>-0.49469363593701998</c:v>
                </c:pt>
                <c:pt idx="52">
                  <c:v>-0.38915353565851002</c:v>
                </c:pt>
                <c:pt idx="53">
                  <c:v>-0.27070379942849698</c:v>
                </c:pt>
                <c:pt idx="54">
                  <c:v>-0.145367050435183</c:v>
                </c:pt>
                <c:pt idx="55">
                  <c:v>-1.9398425514364E-2</c:v>
                </c:pt>
                <c:pt idx="56">
                  <c:v>0.10094907125234399</c:v>
                </c:pt>
                <c:pt idx="57">
                  <c:v>0.20967224163088199</c:v>
                </c:pt>
                <c:pt idx="58">
                  <c:v>0.30127211889758798</c:v>
                </c:pt>
                <c:pt idx="59">
                  <c:v>0.37100795694387501</c:v>
                </c:pt>
                <c:pt idx="60">
                  <c:v>0.415142646288849</c:v>
                </c:pt>
                <c:pt idx="61">
                  <c:v>0.43117044088817902</c:v>
                </c:pt>
                <c:pt idx="62">
                  <c:v>0.41801686769126301</c:v>
                </c:pt>
                <c:pt idx="63">
                  <c:v>0.37619964689687901</c:v>
                </c:pt>
                <c:pt idx="64">
                  <c:v>0.30793837415756597</c:v>
                </c:pt>
                <c:pt idx="65">
                  <c:v>0.217199607643348</c:v>
                </c:pt>
                <c:pt idx="66">
                  <c:v>0.10966286162389199</c:v>
                </c:pt>
                <c:pt idx="67">
                  <c:v>-7.4081648647048599E-3</c:v>
                </c:pt>
                <c:pt idx="68">
                  <c:v>-0.12540600115720399</c:v>
                </c:pt>
                <c:pt idx="69">
                  <c:v>-0.234749574702001</c:v>
                </c:pt>
                <c:pt idx="70">
                  <c:v>-0.32540352206716699</c:v>
                </c:pt>
                <c:pt idx="71">
                  <c:v>-0.38756732832521501</c:v>
                </c:pt>
                <c:pt idx="72">
                  <c:v>-0.41255631641716001</c:v>
                </c:pt>
                <c:pt idx="73">
                  <c:v>-0.393897874898612</c:v>
                </c:pt>
                <c:pt idx="74">
                  <c:v>-0.32866771173662501</c:v>
                </c:pt>
                <c:pt idx="75">
                  <c:v>-0.21909235302025401</c:v>
                </c:pt>
                <c:pt idx="76">
                  <c:v>-7.4445569192879396E-2</c:v>
                </c:pt>
                <c:pt idx="77">
                  <c:v>8.6732092669257604E-2</c:v>
                </c:pt>
                <c:pt idx="78">
                  <c:v>0.2340599638502</c:v>
                </c:pt>
                <c:pt idx="79">
                  <c:v>0.32235782908421001</c:v>
                </c:pt>
                <c:pt idx="80">
                  <c:v>0.28826656203553602</c:v>
                </c:pt>
                <c:pt idx="81">
                  <c:v>4.6413336027055302E-2</c:v>
                </c:pt>
                <c:pt idx="82">
                  <c:v>-0.514915731841045</c:v>
                </c:pt>
                <c:pt idx="83">
                  <c:v>-1.53863433492869</c:v>
                </c:pt>
                <c:pt idx="84">
                  <c:v>-3.20428668302401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汇总'!$AA$167:$AA$251</c:f>
              <c:numCache>
                <c:formatCode>0.00</c:formatCode>
                <c:ptCount val="85"/>
                <c:pt idx="0">
                  <c:v>0.68225871705899399</c:v>
                </c:pt>
                <c:pt idx="1">
                  <c:v>0.27815819737762798</c:v>
                </c:pt>
                <c:pt idx="2">
                  <c:v>0.15710221288735701</c:v>
                </c:pt>
                <c:pt idx="3">
                  <c:v>0.19736888284793599</c:v>
                </c:pt>
                <c:pt idx="4">
                  <c:v>0.31264398379738501</c:v>
                </c:pt>
                <c:pt idx="5">
                  <c:v>0.44472841511731198</c:v>
                </c:pt>
                <c:pt idx="6">
                  <c:v>0.55730724438290102</c:v>
                </c:pt>
                <c:pt idx="7">
                  <c:v>0.63067526776812199</c:v>
                </c:pt>
                <c:pt idx="8">
                  <c:v>0.65732042926651701</c:v>
                </c:pt>
                <c:pt idx="9">
                  <c:v>0.63827266745887201</c:v>
                </c:pt>
                <c:pt idx="10">
                  <c:v>0.58013180001109599</c:v>
                </c:pt>
                <c:pt idx="11">
                  <c:v>0.49269391401876</c:v>
                </c:pt>
                <c:pt idx="12">
                  <c:v>0.38710140472884702</c:v>
                </c:pt>
                <c:pt idx="13">
                  <c:v>0.27444729606475499</c:v>
                </c:pt>
                <c:pt idx="14">
                  <c:v>0.164769783756713</c:v>
                </c:pt>
                <c:pt idx="15">
                  <c:v>6.6378065737436098E-2</c:v>
                </c:pt>
                <c:pt idx="16">
                  <c:v>-1.45445351988042E-2</c:v>
                </c:pt>
                <c:pt idx="17">
                  <c:v>-7.4109394655420005E-2</c:v>
                </c:pt>
                <c:pt idx="18">
                  <c:v>-0.110708020693062</c:v>
                </c:pt>
                <c:pt idx="19">
                  <c:v>-0.124854373788126</c:v>
                </c:pt>
                <c:pt idx="20">
                  <c:v>-0.118920141527856</c:v>
                </c:pt>
                <c:pt idx="21">
                  <c:v>-9.6795014133322393E-2</c:v>
                </c:pt>
                <c:pt idx="22">
                  <c:v>-6.3500167679831701E-2</c:v>
                </c:pt>
                <c:pt idx="23">
                  <c:v>-2.4779506173607E-2</c:v>
                </c:pt>
                <c:pt idx="24">
                  <c:v>1.33102585385522E-2</c:v>
                </c:pt>
                <c:pt idx="25">
                  <c:v>4.4792898723231903E-2</c:v>
                </c:pt>
                <c:pt idx="26">
                  <c:v>6.4134649418907896E-2</c:v>
                </c:pt>
                <c:pt idx="27">
                  <c:v>6.65631102771016E-2</c:v>
                </c:pt>
                <c:pt idx="28">
                  <c:v>4.8334045166681099E-2</c:v>
                </c:pt>
                <c:pt idx="29">
                  <c:v>6.9396087254001201E-3</c:v>
                </c:pt>
                <c:pt idx="30">
                  <c:v>-5.8746099894059003E-2</c:v>
                </c:pt>
                <c:pt idx="31">
                  <c:v>-0.14838606827211701</c:v>
                </c:pt>
                <c:pt idx="32">
                  <c:v>-0.26016389512464999</c:v>
                </c:pt>
                <c:pt idx="33">
                  <c:v>-0.39082989549873098</c:v>
                </c:pt>
                <c:pt idx="34">
                  <c:v>-0.53580623739935196</c:v>
                </c:pt>
                <c:pt idx="35">
                  <c:v>-0.68934610701990295</c:v>
                </c:pt>
                <c:pt idx="36">
                  <c:v>-0.84474062976299102</c:v>
                </c:pt>
                <c:pt idx="37">
                  <c:v>-0.99456618782976902</c:v>
                </c:pt>
                <c:pt idx="38">
                  <c:v>-1.1309638722030999</c:v>
                </c:pt>
                <c:pt idx="39">
                  <c:v>-1.2459420874621501</c:v>
                </c:pt>
                <c:pt idx="40">
                  <c:v>-1.3316927919843899</c:v>
                </c:pt>
                <c:pt idx="41">
                  <c:v>-1.38091150371294</c:v>
                </c:pt>
                <c:pt idx="42">
                  <c:v>-1.38711103282564</c:v>
                </c:pt>
                <c:pt idx="43">
                  <c:v>-1.34491891732392</c:v>
                </c:pt>
                <c:pt idx="44">
                  <c:v>-1.2503487357282901</c:v>
                </c:pt>
                <c:pt idx="45">
                  <c:v>-1.1010358528125399</c:v>
                </c:pt>
                <c:pt idx="46">
                  <c:v>-0.89642871948649006</c:v>
                </c:pt>
                <c:pt idx="47">
                  <c:v>-0.63792759673067101</c:v>
                </c:pt>
                <c:pt idx="48">
                  <c:v>-0.32896350576460698</c:v>
                </c:pt>
                <c:pt idx="49">
                  <c:v>2.4988677693515E-2</c:v>
                </c:pt>
                <c:pt idx="50">
                  <c:v>0.41646776774051802</c:v>
                </c:pt>
                <c:pt idx="51">
                  <c:v>0.83615775113514001</c:v>
                </c:pt>
                <c:pt idx="52">
                  <c:v>1.2730948423587001</c:v>
                </c:pt>
                <c:pt idx="53">
                  <c:v>1.71494989442651</c:v>
                </c:pt>
                <c:pt idx="54">
                  <c:v>2.1483839160193301</c:v>
                </c:pt>
                <c:pt idx="55">
                  <c:v>2.55947222824271</c:v>
                </c:pt>
                <c:pt idx="56">
                  <c:v>2.9341903940542302</c:v>
                </c:pt>
                <c:pt idx="57">
                  <c:v>3.2589524695447101</c:v>
                </c:pt>
                <c:pt idx="58">
                  <c:v>3.52118935861564</c:v>
                </c:pt>
                <c:pt idx="59">
                  <c:v>3.7099521017487702</c:v>
                </c:pt>
                <c:pt idx="60">
                  <c:v>3.8165217951222901</c:v>
                </c:pt>
                <c:pt idx="61">
                  <c:v>3.8350045180361598</c:v>
                </c:pt>
                <c:pt idx="62">
                  <c:v>3.7628861455355298</c:v>
                </c:pt>
                <c:pt idx="63">
                  <c:v>3.6015182375192198</c:v>
                </c:pt>
                <c:pt idx="64">
                  <c:v>3.35650232768482</c:v>
                </c:pt>
                <c:pt idx="65">
                  <c:v>3.0379358828317198</c:v>
                </c:pt>
                <c:pt idx="66">
                  <c:v>2.66047896825448</c:v>
                </c:pt>
                <c:pt idx="67">
                  <c:v>2.2431962349844801</c:v>
                </c:pt>
                <c:pt idx="68">
                  <c:v>1.80912424283254</c:v>
                </c:pt>
                <c:pt idx="69">
                  <c:v>1.3845093462967999</c:v>
                </c:pt>
                <c:pt idx="70">
                  <c:v>0.99765640127738098</c:v>
                </c:pt>
                <c:pt idx="71">
                  <c:v>0.67732339679337805</c:v>
                </c:pt>
                <c:pt idx="72">
                  <c:v>0.45059177979684301</c:v>
                </c:pt>
                <c:pt idx="73">
                  <c:v>0.34013672055419503</c:v>
                </c:pt>
                <c:pt idx="74">
                  <c:v>0.36081586192621301</c:v>
                </c:pt>
                <c:pt idx="75">
                  <c:v>0.51548920985887003</c:v>
                </c:pt>
                <c:pt idx="76">
                  <c:v>0.78997675003369605</c:v>
                </c:pt>
                <c:pt idx="77">
                  <c:v>1.1470541225286599</c:v>
                </c:pt>
                <c:pt idx="78">
                  <c:v>1.5193802479316501</c:v>
                </c:pt>
                <c:pt idx="79">
                  <c:v>1.8012441766609699</c:v>
                </c:pt>
                <c:pt idx="80">
                  <c:v>1.83901162979703</c:v>
                </c:pt>
                <c:pt idx="81">
                  <c:v>1.4201447096183599</c:v>
                </c:pt>
                <c:pt idx="82">
                  <c:v>0.26066108658776599</c:v>
                </c:pt>
                <c:pt idx="83">
                  <c:v>-2.0091083845353102</c:v>
                </c:pt>
                <c:pt idx="84">
                  <c:v>-5.8606122077323599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汇总'!$AB$167:$AB$251</c:f>
              <c:numCache>
                <c:formatCode>0.00</c:formatCode>
                <c:ptCount val="85"/>
                <c:pt idx="0">
                  <c:v>-2.5553488004735798</c:v>
                </c:pt>
                <c:pt idx="1">
                  <c:v>-1.69399868454902</c:v>
                </c:pt>
                <c:pt idx="2">
                  <c:v>-1.05749599045258</c:v>
                </c:pt>
                <c:pt idx="3">
                  <c:v>-0.58723967549245504</c:v>
                </c:pt>
                <c:pt idx="4">
                  <c:v>-0.23910300950085001</c:v>
                </c:pt>
                <c:pt idx="5">
                  <c:v>1.9441668451304999E-2</c:v>
                </c:pt>
                <c:pt idx="6">
                  <c:v>0.21178083185722299</c:v>
                </c:pt>
                <c:pt idx="7">
                  <c:v>0.35424171375282698</c:v>
                </c:pt>
                <c:pt idx="8">
                  <c:v>0.45783721396852201</c:v>
                </c:pt>
                <c:pt idx="9">
                  <c:v>0.52971020264689395</c:v>
                </c:pt>
                <c:pt idx="10">
                  <c:v>0.57431126937007004</c:v>
                </c:pt>
                <c:pt idx="11">
                  <c:v>0.59434165304730602</c:v>
                </c:pt>
                <c:pt idx="12">
                  <c:v>0.59149084597594004</c:v>
                </c:pt>
                <c:pt idx="13">
                  <c:v>0.56699619620728003</c:v>
                </c:pt>
                <c:pt idx="14">
                  <c:v>0.52204973552329303</c:v>
                </c:pt>
                <c:pt idx="15">
                  <c:v>0.45807543595977501</c:v>
                </c:pt>
                <c:pt idx="16">
                  <c:v>0.37689814589777298</c:v>
                </c:pt>
                <c:pt idx="17">
                  <c:v>0.280823577286409</c:v>
                </c:pt>
                <c:pt idx="18">
                  <c:v>0.172646908557788</c:v>
                </c:pt>
                <c:pt idx="19">
                  <c:v>5.5605833247925701E-2</c:v>
                </c:pt>
                <c:pt idx="20">
                  <c:v>-6.6707777753401795E-2</c:v>
                </c:pt>
                <c:pt idx="21">
                  <c:v>-0.19046502203625701</c:v>
                </c:pt>
                <c:pt idx="22">
                  <c:v>-0.31173485847910998</c:v>
                </c:pt>
                <c:pt idx="23">
                  <c:v>-0.42662713064747698</c:v>
                </c:pt>
                <c:pt idx="24">
                  <c:v>-0.53143547666601298</c:v>
                </c:pt>
                <c:pt idx="25">
                  <c:v>-0.62277318125867898</c:v>
                </c:pt>
                <c:pt idx="26">
                  <c:v>-0.69769625300803395</c:v>
                </c:pt>
                <c:pt idx="27">
                  <c:v>-0.75380916478553694</c:v>
                </c:pt>
                <c:pt idx="28">
                  <c:v>-0.78934977774884996</c:v>
                </c:pt>
                <c:pt idx="29">
                  <c:v>-0.80325097929019496</c:v>
                </c:pt>
                <c:pt idx="30">
                  <c:v>-0.79517750285511302</c:v>
                </c:pt>
                <c:pt idx="31">
                  <c:v>-0.76553726262494204</c:v>
                </c:pt>
                <c:pt idx="32">
                  <c:v>-0.71546732868083196</c:v>
                </c:pt>
                <c:pt idx="33">
                  <c:v>-0.64679538842957596</c:v>
                </c:pt>
                <c:pt idx="34">
                  <c:v>-0.56197818778460196</c:v>
                </c:pt>
                <c:pt idx="35">
                  <c:v>-0.46401902084671298</c:v>
                </c:pt>
                <c:pt idx="36">
                  <c:v>-0.35636683962844701</c:v>
                </c:pt>
                <c:pt idx="37">
                  <c:v>-0.24279998570828701</c:v>
                </c:pt>
                <c:pt idx="38">
                  <c:v>-0.12729790358840801</c:v>
                </c:pt>
                <c:pt idx="39">
                  <c:v>-1.3904480956484101E-2</c:v>
                </c:pt>
                <c:pt idx="40">
                  <c:v>9.3413125964878899E-2</c:v>
                </c:pt>
                <c:pt idx="41">
                  <c:v>0.19090618328988199</c:v>
                </c:pt>
                <c:pt idx="42">
                  <c:v>0.27518251979703301</c:v>
                </c:pt>
                <c:pt idx="43">
                  <c:v>0.34333705434441802</c:v>
                </c:pt>
                <c:pt idx="44">
                  <c:v>0.39307072485286898</c:v>
                </c:pt>
                <c:pt idx="45">
                  <c:v>0.42279398264475498</c:v>
                </c:pt>
                <c:pt idx="46">
                  <c:v>0.43171123767456299</c:v>
                </c:pt>
                <c:pt idx="47">
                  <c:v>0.41988293441699398</c:v>
                </c:pt>
                <c:pt idx="48">
                  <c:v>0.38826230483718399</c:v>
                </c:pt>
                <c:pt idx="49">
                  <c:v>0.33870428401246</c:v>
                </c:pt>
                <c:pt idx="50">
                  <c:v>0.27394458553208201</c:v>
                </c:pt>
                <c:pt idx="51">
                  <c:v>0.19754751786571001</c:v>
                </c:pt>
                <c:pt idx="52">
                  <c:v>0.113821779366654</c:v>
                </c:pt>
                <c:pt idx="53">
                  <c:v>2.7704198544625601E-2</c:v>
                </c:pt>
                <c:pt idx="54">
                  <c:v>-5.5387812360010003E-2</c:v>
                </c:pt>
                <c:pt idx="55">
                  <c:v>-0.12973344863001901</c:v>
                </c:pt>
                <c:pt idx="56">
                  <c:v>-0.18951276091334501</c:v>
                </c:pt>
                <c:pt idx="57">
                  <c:v>-0.22903435266994199</c:v>
                </c:pt>
                <c:pt idx="58">
                  <c:v>-0.24298182904059101</c:v>
                </c:pt>
                <c:pt idx="59">
                  <c:v>-0.22667313520032301</c:v>
                </c:pt>
                <c:pt idx="60">
                  <c:v>-0.176325686174924</c:v>
                </c:pt>
                <c:pt idx="61">
                  <c:v>-8.9318881485880297E-2</c:v>
                </c:pt>
                <c:pt idx="62">
                  <c:v>3.5555783080320202E-2</c:v>
                </c:pt>
                <c:pt idx="63">
                  <c:v>0.19786824776343001</c:v>
                </c:pt>
                <c:pt idx="64">
                  <c:v>0.39535983235813099</c:v>
                </c:pt>
                <c:pt idx="65">
                  <c:v>0.62380395654384702</c:v>
                </c:pt>
                <c:pt idx="66">
                  <c:v>0.87693367351286</c:v>
                </c:pt>
                <c:pt idx="67">
                  <c:v>1.1464537965942601</c:v>
                </c:pt>
                <c:pt idx="68">
                  <c:v>1.42215721461899</c:v>
                </c:pt>
                <c:pt idx="69">
                  <c:v>1.6921668796484599</c:v>
                </c:pt>
                <c:pt idx="70">
                  <c:v>1.9433269117654901</c:v>
                </c:pt>
                <c:pt idx="71">
                  <c:v>2.1617682984467401</c:v>
                </c:pt>
                <c:pt idx="72">
                  <c:v>2.3336767719417302</c:v>
                </c:pt>
                <c:pt idx="73">
                  <c:v>2.4462926259273701</c:v>
                </c:pt>
                <c:pt idx="74">
                  <c:v>2.4891744832770399</c:v>
                </c:pt>
                <c:pt idx="75">
                  <c:v>2.4557613500021001</c:v>
                </c:pt>
                <c:pt idx="76">
                  <c:v>2.3452696852683501</c:v>
                </c:pt>
                <c:pt idx="77">
                  <c:v>2.1649646861992302</c:v>
                </c:pt>
                <c:pt idx="78">
                  <c:v>1.9328475253394599</c:v>
                </c:pt>
                <c:pt idx="79">
                  <c:v>1.6808028928072101</c:v>
                </c:pt>
                <c:pt idx="80">
                  <c:v>1.4582538790773401</c:v>
                </c:pt>
                <c:pt idx="81">
                  <c:v>1.3363739930626299</c:v>
                </c:pt>
                <c:pt idx="82">
                  <c:v>1.4129089399296999</c:v>
                </c:pt>
                <c:pt idx="83">
                  <c:v>1.8176636856806501</c:v>
                </c:pt>
                <c:pt idx="84">
                  <c:v>2.7187133103294898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汇总'!$AC$167:$AC$251</c:f>
              <c:numCache>
                <c:formatCode>0.00</c:formatCode>
                <c:ptCount val="85"/>
                <c:pt idx="0">
                  <c:v>2.0745394601581899</c:v>
                </c:pt>
                <c:pt idx="1">
                  <c:v>1.45749763420647</c:v>
                </c:pt>
                <c:pt idx="2">
                  <c:v>0.98255586259364702</c:v>
                </c:pt>
                <c:pt idx="3">
                  <c:v>0.64527479786257202</c:v>
                </c:pt>
                <c:pt idx="4">
                  <c:v>0.43323750607425898</c:v>
                </c:pt>
                <c:pt idx="5">
                  <c:v>0.328772104682514</c:v>
                </c:pt>
                <c:pt idx="6">
                  <c:v>0.31119113630907902</c:v>
                </c:pt>
                <c:pt idx="7">
                  <c:v>0.35860024002010299</c:v>
                </c:pt>
                <c:pt idx="8">
                  <c:v>0.44932531472321002</c:v>
                </c:pt>
                <c:pt idx="9">
                  <c:v>0.56300410139583101</c:v>
                </c:pt>
                <c:pt idx="10">
                  <c:v>0.68138494201983701</c:v>
                </c:pt>
                <c:pt idx="11">
                  <c:v>0.788872403334823</c:v>
                </c:pt>
                <c:pt idx="12">
                  <c:v>0.87285648283260098</c:v>
                </c:pt>
                <c:pt idx="13">
                  <c:v>0.923859242798723</c:v>
                </c:pt>
                <c:pt idx="14">
                  <c:v>0.93552994566289704</c:v>
                </c:pt>
                <c:pt idx="15">
                  <c:v>0.90451709044934703</c:v>
                </c:pt>
                <c:pt idx="16">
                  <c:v>0.83024317572009299</c:v>
                </c:pt>
                <c:pt idx="17">
                  <c:v>0.71460553907917901</c:v>
                </c:pt>
                <c:pt idx="18">
                  <c:v>0.56162424705374003</c:v>
                </c:pt>
                <c:pt idx="19">
                  <c:v>0.37705573198865799</c:v>
                </c:pt>
                <c:pt idx="20">
                  <c:v>0.16798869448550299</c:v>
                </c:pt>
                <c:pt idx="21">
                  <c:v>-5.7563289117150702E-2</c:v>
                </c:pt>
                <c:pt idx="22">
                  <c:v>-0.29105999468477001</c:v>
                </c:pt>
                <c:pt idx="23">
                  <c:v>-0.52381303499971898</c:v>
                </c:pt>
                <c:pt idx="24">
                  <c:v>-0.74733580441079595</c:v>
                </c:pt>
                <c:pt idx="25">
                  <c:v>-0.95365776932530399</c:v>
                </c:pt>
                <c:pt idx="26">
                  <c:v>-1.1355975741190401</c:v>
                </c:pt>
                <c:pt idx="27">
                  <c:v>-1.28699091663382</c:v>
                </c:pt>
                <c:pt idx="28">
                  <c:v>-1.40287053295602</c:v>
                </c:pt>
                <c:pt idx="29">
                  <c:v>-1.47959691761872</c:v>
                </c:pt>
                <c:pt idx="30">
                  <c:v>-1.51493959274667</c:v>
                </c:pt>
                <c:pt idx="31">
                  <c:v>-1.5081098279674701</c:v>
                </c:pt>
                <c:pt idx="32">
                  <c:v>-1.4597467021428701</c:v>
                </c:pt>
                <c:pt idx="33">
                  <c:v>-1.3718592881324101</c:v>
                </c:pt>
                <c:pt idx="34">
                  <c:v>-1.24772853288679</c:v>
                </c:pt>
                <c:pt idx="35">
                  <c:v>-1.0917730971781201</c:v>
                </c:pt>
                <c:pt idx="36">
                  <c:v>-0.90938401221759102</c:v>
                </c:pt>
                <c:pt idx="37">
                  <c:v>-0.70673350427340098</c:v>
                </c:pt>
                <c:pt idx="38">
                  <c:v>-0.490563733195166</c:v>
                </c:pt>
                <c:pt idx="39">
                  <c:v>-0.26796148647738999</c:v>
                </c:pt>
                <c:pt idx="40">
                  <c:v>-4.6125067128290002E-2</c:v>
                </c:pt>
                <c:pt idx="41">
                  <c:v>0.16787028879774801</c:v>
                </c:pt>
                <c:pt idx="42">
                  <c:v>0.367302130657985</c:v>
                </c:pt>
                <c:pt idx="43">
                  <c:v>0.54601941389206798</c:v>
                </c:pt>
                <c:pt idx="44">
                  <c:v>0.698643988764306</c:v>
                </c:pt>
                <c:pt idx="45">
                  <c:v>0.82074922176725895</c:v>
                </c:pt>
                <c:pt idx="46">
                  <c:v>0.90901041205885003</c:v>
                </c:pt>
                <c:pt idx="47">
                  <c:v>0.96132216215940103</c:v>
                </c:pt>
                <c:pt idx="48">
                  <c:v>0.97687845809997798</c:v>
                </c:pt>
                <c:pt idx="49">
                  <c:v>0.95621190918449595</c:v>
                </c:pt>
                <c:pt idx="50">
                  <c:v>0.90118939164276601</c:v>
                </c:pt>
                <c:pt idx="51">
                  <c:v>0.81496223358754305</c:v>
                </c:pt>
                <c:pt idx="52">
                  <c:v>0.70187007092466303</c:v>
                </c:pt>
                <c:pt idx="53">
                  <c:v>0.56729859516495096</c:v>
                </c:pt>
                <c:pt idx="54">
                  <c:v>0.41749260445658998</c:v>
                </c:pt>
                <c:pt idx="55">
                  <c:v>0.259327058610895</c:v>
                </c:pt>
                <c:pt idx="56">
                  <c:v>0.100040227406898</c:v>
                </c:pt>
                <c:pt idx="57">
                  <c:v>-5.3065490935125602E-2</c:v>
                </c:pt>
                <c:pt idx="58">
                  <c:v>-0.19294791758065</c:v>
                </c:pt>
                <c:pt idx="59">
                  <c:v>-0.31316575792290102</c:v>
                </c:pt>
                <c:pt idx="60">
                  <c:v>-0.40822494928294101</c:v>
                </c:pt>
                <c:pt idx="61">
                  <c:v>-0.47391817361086103</c:v>
                </c:pt>
                <c:pt idx="62">
                  <c:v>-0.50764303410976896</c:v>
                </c:pt>
                <c:pt idx="63">
                  <c:v>-0.50868231290566002</c:v>
                </c:pt>
                <c:pt idx="64">
                  <c:v>-0.47842754564596901</c:v>
                </c:pt>
                <c:pt idx="65">
                  <c:v>-0.420524868827309</c:v>
                </c:pt>
                <c:pt idx="66">
                  <c:v>-0.34091971627260598</c:v>
                </c:pt>
                <c:pt idx="67">
                  <c:v>-0.24777446297401301</c:v>
                </c:pt>
                <c:pt idx="68">
                  <c:v>-0.15123053718622101</c:v>
                </c:pt>
                <c:pt idx="69">
                  <c:v>-6.2983844838450306E-2</c:v>
                </c:pt>
                <c:pt idx="70">
                  <c:v>4.3604246070527699E-3</c:v>
                </c:pt>
                <c:pt idx="71">
                  <c:v>3.8190417110056898E-2</c:v>
                </c:pt>
                <c:pt idx="72">
                  <c:v>2.7087436930026701E-2</c:v>
                </c:pt>
                <c:pt idx="73">
                  <c:v>-3.7634173939078003E-2</c:v>
                </c:pt>
                <c:pt idx="74">
                  <c:v>-0.16000107597384899</c:v>
                </c:pt>
                <c:pt idx="75">
                  <c:v>-0.33701959658948399</c:v>
                </c:pt>
                <c:pt idx="76">
                  <c:v>-0.55582635426442695</c:v>
                </c:pt>
                <c:pt idx="77">
                  <c:v>-0.79029470778046995</c:v>
                </c:pt>
                <c:pt idx="78">
                  <c:v>-0.99703732906109299</c:v>
                </c:pt>
                <c:pt idx="79">
                  <c:v>-1.1107415294834799</c:v>
                </c:pt>
                <c:pt idx="80">
                  <c:v>-1.03877020456033</c:v>
                </c:pt>
                <c:pt idx="81">
                  <c:v>-0.654957395865428</c:v>
                </c:pt>
                <c:pt idx="82">
                  <c:v>0.20747649545581801</c:v>
                </c:pt>
                <c:pt idx="83">
                  <c:v>1.7639688720422999</c:v>
                </c:pt>
                <c:pt idx="84">
                  <c:v>4.2877016723005301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汇总'!$AD$167:$AD$251</c:f>
              <c:numCache>
                <c:formatCode>0.00</c:formatCode>
                <c:ptCount val="85"/>
                <c:pt idx="0">
                  <c:v>-8.8581306182898896</c:v>
                </c:pt>
                <c:pt idx="1">
                  <c:v>-5.8418761867533497</c:v>
                </c:pt>
                <c:pt idx="2">
                  <c:v>-3.7364210679893102</c:v>
                </c:pt>
                <c:pt idx="3">
                  <c:v>-2.30941733435859</c:v>
                </c:pt>
                <c:pt idx="4">
                  <c:v>-1.3764783950835999</c:v>
                </c:pt>
                <c:pt idx="5">
                  <c:v>-0.793396461558039</c:v>
                </c:pt>
                <c:pt idx="6">
                  <c:v>-0.44931521838888799</c:v>
                </c:pt>
                <c:pt idx="7">
                  <c:v>-0.260774293108334</c:v>
                </c:pt>
                <c:pt idx="8">
                  <c:v>-0.166546742590473</c:v>
                </c:pt>
                <c:pt idx="9">
                  <c:v>-0.123195276540706</c:v>
                </c:pt>
                <c:pt idx="10">
                  <c:v>-0.101277317994446</c:v>
                </c:pt>
                <c:pt idx="11">
                  <c:v>-8.2133257565327994E-2</c:v>
                </c:pt>
                <c:pt idx="12">
                  <c:v>-5.5196392223070503E-2</c:v>
                </c:pt>
                <c:pt idx="13">
                  <c:v>-1.5767050656034301E-2</c:v>
                </c:pt>
                <c:pt idx="14">
                  <c:v>3.6802704216208702E-2</c:v>
                </c:pt>
                <c:pt idx="15">
                  <c:v>0.10056363926833201</c:v>
                </c:pt>
                <c:pt idx="16">
                  <c:v>0.172109382439668</c:v>
                </c:pt>
                <c:pt idx="17">
                  <c:v>0.247444601739229</c:v>
                </c:pt>
                <c:pt idx="18">
                  <c:v>0.32262061502247302</c:v>
                </c:pt>
                <c:pt idx="19">
                  <c:v>0.39417443888821602</c:v>
                </c:pt>
                <c:pt idx="20">
                  <c:v>0.459404133121812</c:v>
                </c:pt>
                <c:pt idx="21">
                  <c:v>0.51651026794954003</c:v>
                </c:pt>
                <c:pt idx="22">
                  <c:v>0.56463043497702803</c:v>
                </c:pt>
                <c:pt idx="23">
                  <c:v>0.60379093905067005</c:v>
                </c:pt>
                <c:pt idx="24">
                  <c:v>0.63479714742073101</c:v>
                </c:pt>
                <c:pt idx="25">
                  <c:v>0.65908143447603396</c:v>
                </c:pt>
                <c:pt idx="26">
                  <c:v>0.67852524499282496</c:v>
                </c:pt>
                <c:pt idx="27">
                  <c:v>0.69526950625800099</c:v>
                </c:pt>
                <c:pt idx="28">
                  <c:v>0.71152544962781605</c:v>
                </c:pt>
                <c:pt idx="29">
                  <c:v>0.72939585503405502</c:v>
                </c:pt>
                <c:pt idx="30">
                  <c:v>0.75071480767310395</c:v>
                </c:pt>
                <c:pt idx="31">
                  <c:v>0.77691225460171698</c:v>
                </c:pt>
                <c:pt idx="32">
                  <c:v>0.80890797020299998</c:v>
                </c:pt>
                <c:pt idx="33">
                  <c:v>0.84703798352264503</c:v>
                </c:pt>
                <c:pt idx="34">
                  <c:v>0.89101508721982903</c:v>
                </c:pt>
                <c:pt idx="35">
                  <c:v>0.93992373746082203</c:v>
                </c:pt>
                <c:pt idx="36">
                  <c:v>0.99224846636153796</c:v>
                </c:pt>
                <c:pt idx="37">
                  <c:v>1.0459338636687301</c:v>
                </c:pt>
                <c:pt idx="38">
                  <c:v>1.0984732422066199</c:v>
                </c:pt>
                <c:pt idx="39">
                  <c:v>1.14702228222137</c:v>
                </c:pt>
                <c:pt idx="40">
                  <c:v>1.18853325310716</c:v>
                </c:pt>
                <c:pt idx="41">
                  <c:v>1.2199048371515799</c:v>
                </c:pt>
                <c:pt idx="42">
                  <c:v>1.2381421288016301</c:v>
                </c:pt>
                <c:pt idx="43">
                  <c:v>1.2405210546488801</c:v>
                </c:pt>
                <c:pt idx="44">
                  <c:v>1.22475125372287</c:v>
                </c:pt>
                <c:pt idx="45">
                  <c:v>1.18913137488648</c:v>
                </c:pt>
                <c:pt idx="46">
                  <c:v>1.13269078807132</c:v>
                </c:pt>
                <c:pt idx="47">
                  <c:v>1.05531186884869</c:v>
                </c:pt>
                <c:pt idx="48">
                  <c:v>0.95782730121225901</c:v>
                </c:pt>
                <c:pt idx="49">
                  <c:v>0.84208725183677102</c:v>
                </c:pt>
                <c:pt idx="50">
                  <c:v>0.71099179994206996</c:v>
                </c:pt>
                <c:pt idx="51">
                  <c:v>0.568484660830753</c:v>
                </c:pt>
                <c:pt idx="52">
                  <c:v>0.419505017504061</c:v>
                </c:pt>
                <c:pt idx="53">
                  <c:v>0.26989517423509601</c:v>
                </c:pt>
                <c:pt idx="54">
                  <c:v>0.126262768027742</c:v>
                </c:pt>
                <c:pt idx="55">
                  <c:v>-4.2025813842983002E-3</c:v>
                </c:pt>
                <c:pt idx="56">
                  <c:v>-0.113957034713669</c:v>
                </c:pt>
                <c:pt idx="57">
                  <c:v>-0.19537217060182499</c:v>
                </c:pt>
                <c:pt idx="58">
                  <c:v>-0.241042445856609</c:v>
                </c:pt>
                <c:pt idx="59">
                  <c:v>-0.24412479053352401</c:v>
                </c:pt>
                <c:pt idx="60">
                  <c:v>-0.19870289164192001</c:v>
                </c:pt>
                <c:pt idx="61">
                  <c:v>-0.10016683757363901</c:v>
                </c:pt>
                <c:pt idx="62">
                  <c:v>5.44032085138237E-2</c:v>
                </c:pt>
                <c:pt idx="63">
                  <c:v>0.26586276555322502</c:v>
                </c:pt>
                <c:pt idx="64">
                  <c:v>0.532653929971451</c:v>
                </c:pt>
                <c:pt idx="65">
                  <c:v>0.85049949096674604</c:v>
                </c:pt>
                <c:pt idx="66">
                  <c:v>1.21216084192403</c:v>
                </c:pt>
                <c:pt idx="67">
                  <c:v>1.60728288233397</c:v>
                </c:pt>
                <c:pt idx="68">
                  <c:v>2.0223518452628602</c:v>
                </c:pt>
                <c:pt idx="69">
                  <c:v>2.4407948492004801</c:v>
                </c:pt>
                <c:pt idx="70">
                  <c:v>2.8432529590711502</c:v>
                </c:pt>
                <c:pt idx="71">
                  <c:v>3.2080626504933298</c:v>
                </c:pt>
                <c:pt idx="72">
                  <c:v>3.5119838032927801</c:v>
                </c:pt>
                <c:pt idx="73">
                  <c:v>3.7312157042359302</c:v>
                </c:pt>
                <c:pt idx="74">
                  <c:v>3.84274601765516</c:v>
                </c:pt>
                <c:pt idx="75">
                  <c:v>3.8260812808731801</c:v>
                </c:pt>
                <c:pt idx="76">
                  <c:v>3.66541120601411</c:v>
                </c:pt>
                <c:pt idx="77">
                  <c:v>3.35226291411833</c:v>
                </c:pt>
                <c:pt idx="78">
                  <c:v>2.88870519737746</c:v>
                </c:pt>
                <c:pt idx="79">
                  <c:v>2.2911669939628099</c:v>
                </c:pt>
                <c:pt idx="80">
                  <c:v>1.5949384770558199</c:v>
                </c:pt>
                <c:pt idx="81">
                  <c:v>0.85942749429561804</c:v>
                </c:pt>
                <c:pt idx="82">
                  <c:v>0.17424855257003799</c:v>
                </c:pt>
                <c:pt idx="83">
                  <c:v>-0.33377387066216002</c:v>
                </c:pt>
                <c:pt idx="84">
                  <c:v>-0.49260120922310302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汇总'!$AE$167:$AE$251</c:f>
              <c:numCache>
                <c:formatCode>0.00</c:formatCode>
                <c:ptCount val="85"/>
                <c:pt idx="0">
                  <c:v>4.0698214150694696</c:v>
                </c:pt>
                <c:pt idx="1">
                  <c:v>0.13354527560711199</c:v>
                </c:pt>
                <c:pt idx="2">
                  <c:v>-1.9949803985535799</c:v>
                </c:pt>
                <c:pt idx="3">
                  <c:v>-2.78498301358279</c:v>
                </c:pt>
                <c:pt idx="4">
                  <c:v>-2.6254525481891902</c:v>
                </c:pt>
                <c:pt idx="5">
                  <c:v>-1.8344964936709101</c:v>
                </c:pt>
                <c:pt idx="6">
                  <c:v>-0.66798055091920205</c:v>
                </c:pt>
                <c:pt idx="7">
                  <c:v>0.67251458323037705</c:v>
                </c:pt>
                <c:pt idx="8">
                  <c:v>2.03239027501056</c:v>
                </c:pt>
                <c:pt idx="9">
                  <c:v>3.2973510820156098</c:v>
                </c:pt>
                <c:pt idx="10">
                  <c:v>4.38732048599487</c:v>
                </c:pt>
                <c:pt idx="11">
                  <c:v>5.2509220987683696</c:v>
                </c:pt>
                <c:pt idx="12">
                  <c:v>5.8604975653859803</c:v>
                </c:pt>
                <c:pt idx="13">
                  <c:v>6.2076327662499704</c:v>
                </c:pt>
                <c:pt idx="14">
                  <c:v>6.29916431961749</c:v>
                </c:pt>
                <c:pt idx="15">
                  <c:v>6.1536388076949002</c:v>
                </c:pt>
                <c:pt idx="16">
                  <c:v>5.79819759342816</c:v>
                </c:pt>
                <c:pt idx="17">
                  <c:v>5.2658605610868099</c:v>
                </c:pt>
                <c:pt idx="18">
                  <c:v>4.5931826018271797</c:v>
                </c:pt>
                <c:pt idx="19">
                  <c:v>3.8182571756111101</c:v>
                </c:pt>
                <c:pt idx="20">
                  <c:v>2.9790418131396699</c:v>
                </c:pt>
                <c:pt idx="21">
                  <c:v>2.11198097585183</c:v>
                </c:pt>
                <c:pt idx="22">
                  <c:v>1.2509022685154101</c:v>
                </c:pt>
                <c:pt idx="23">
                  <c:v>0.426162597522181</c:v>
                </c:pt>
                <c:pt idx="24">
                  <c:v>-0.33597851131754097</c:v>
                </c:pt>
                <c:pt idx="25">
                  <c:v>-1.01378057891646</c:v>
                </c:pt>
                <c:pt idx="26">
                  <c:v>-1.59026030153345</c:v>
                </c:pt>
                <c:pt idx="27">
                  <c:v>-2.0532669334657498</c:v>
                </c:pt>
                <c:pt idx="28">
                  <c:v>-2.3954150063047499</c:v>
                </c:pt>
                <c:pt idx="29">
                  <c:v>-2.6138937360955401</c:v>
                </c:pt>
                <c:pt idx="30">
                  <c:v>-2.7101717164589698</c:v>
                </c:pt>
                <c:pt idx="31">
                  <c:v>-2.68961472037316</c:v>
                </c:pt>
                <c:pt idx="32">
                  <c:v>-2.56103363584096</c:v>
                </c:pt>
                <c:pt idx="33">
                  <c:v>-2.3361787411026298</c:v>
                </c:pt>
                <c:pt idx="34">
                  <c:v>-2.0291956834001299</c:v>
                </c:pt>
                <c:pt idx="35">
                  <c:v>-1.65605766152226</c:v>
                </c:pt>
                <c:pt idx="36">
                  <c:v>-1.2339874265150299</c:v>
                </c:pt>
                <c:pt idx="37">
                  <c:v>-0.78088180696781895</c:v>
                </c:pt>
                <c:pt idx="38">
                  <c:v>-0.31475053524542501</c:v>
                </c:pt>
                <c:pt idx="39">
                  <c:v>0.14681980112624601</c:v>
                </c:pt>
                <c:pt idx="40">
                  <c:v>0.58716683298543704</c:v>
                </c:pt>
                <c:pt idx="41">
                  <c:v>0.99100965434641997</c:v>
                </c:pt>
                <c:pt idx="42">
                  <c:v>1.34485440334291</c:v>
                </c:pt>
                <c:pt idx="43">
                  <c:v>1.63734138474896</c:v>
                </c:pt>
                <c:pt idx="44">
                  <c:v>1.8595280020455101</c:v>
                </c:pt>
                <c:pt idx="45">
                  <c:v>2.0051028518843301</c:v>
                </c:pt>
                <c:pt idx="46">
                  <c:v>2.07052744054814</c:v>
                </c:pt>
                <c:pt idx="47">
                  <c:v>2.0551031110079498</c:v>
                </c:pt>
                <c:pt idx="48">
                  <c:v>1.9609619201500099</c:v>
                </c:pt>
                <c:pt idx="49">
                  <c:v>1.79298137897716</c:v>
                </c:pt>
                <c:pt idx="50">
                  <c:v>1.55862416372858</c:v>
                </c:pt>
                <c:pt idx="51">
                  <c:v>1.2677051232571801</c:v>
                </c:pt>
                <c:pt idx="52">
                  <c:v>0.93208914748254201</c:v>
                </c:pt>
                <c:pt idx="53">
                  <c:v>0.56532472307095905</c:v>
                </c:pt>
                <c:pt idx="54">
                  <c:v>0.18221928642296201</c:v>
                </c:pt>
                <c:pt idx="55">
                  <c:v>-0.20163621052733299</c:v>
                </c:pt>
                <c:pt idx="56">
                  <c:v>-0.57038477806274701</c:v>
                </c:pt>
                <c:pt idx="57">
                  <c:v>-0.90845281678288303</c:v>
                </c:pt>
                <c:pt idx="58">
                  <c:v>-1.2011200304343901</c:v>
                </c:pt>
                <c:pt idx="59">
                  <c:v>-1.4350969640598099</c:v>
                </c:pt>
                <c:pt idx="60">
                  <c:v>-1.59909589161997</c:v>
                </c:pt>
                <c:pt idx="61">
                  <c:v>-1.68437933910882</c:v>
                </c:pt>
                <c:pt idx="62">
                  <c:v>-1.6852690684176299</c:v>
                </c:pt>
                <c:pt idx="63">
                  <c:v>-1.59959686530765</c:v>
                </c:pt>
                <c:pt idx="64">
                  <c:v>-1.4290769695537999</c:v>
                </c:pt>
                <c:pt idx="65">
                  <c:v>-1.1795784588846501</c:v>
                </c:pt>
                <c:pt idx="66">
                  <c:v>-0.86127434996264096</c:v>
                </c:pt>
                <c:pt idx="67">
                  <c:v>-0.488642607890512</c:v>
                </c:pt>
                <c:pt idx="68">
                  <c:v>-8.0292663369872799E-2</c:v>
                </c:pt>
                <c:pt idx="69">
                  <c:v>0.34141057861118101</c:v>
                </c:pt>
                <c:pt idx="70">
                  <c:v>0.75095489206653598</c:v>
                </c:pt>
                <c:pt idx="71">
                  <c:v>1.12055235777058</c:v>
                </c:pt>
                <c:pt idx="72">
                  <c:v>1.4213074598303399</c:v>
                </c:pt>
                <c:pt idx="73">
                  <c:v>1.62471634842969</c:v>
                </c:pt>
                <c:pt idx="74">
                  <c:v>1.7045336920607099</c:v>
                </c:pt>
                <c:pt idx="75">
                  <c:v>1.6390452897987799</c:v>
                </c:pt>
                <c:pt idx="76">
                  <c:v>1.41378638498067</c:v>
                </c:pt>
                <c:pt idx="77">
                  <c:v>1.0247474119661999</c:v>
                </c:pt>
                <c:pt idx="78">
                  <c:v>0.48211072316471199</c:v>
                </c:pt>
                <c:pt idx="79">
                  <c:v>-0.185436321240735</c:v>
                </c:pt>
                <c:pt idx="80">
                  <c:v>-0.92576466004216595</c:v>
                </c:pt>
                <c:pt idx="81">
                  <c:v>-1.65769411338314</c:v>
                </c:pt>
                <c:pt idx="82">
                  <c:v>-2.2646602165633398</c:v>
                </c:pt>
                <c:pt idx="83">
                  <c:v>-2.5876043580885102</c:v>
                </c:pt>
                <c:pt idx="84">
                  <c:v>-2.4170323272163099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汇总'!$AF$167:$AF$251</c:f>
              <c:numCache>
                <c:formatCode>0.00</c:formatCode>
                <c:ptCount val="85"/>
                <c:pt idx="0">
                  <c:v>-5.5704792982938001</c:v>
                </c:pt>
                <c:pt idx="1">
                  <c:v>-2.7800681579611499</c:v>
                </c:pt>
                <c:pt idx="2">
                  <c:v>-1.1026557170229201</c:v>
                </c:pt>
                <c:pt idx="3">
                  <c:v>-0.21176917948423599</c:v>
                </c:pt>
                <c:pt idx="4">
                  <c:v>0.15027935286248401</c:v>
                </c:pt>
                <c:pt idx="5">
                  <c:v>0.18291412806542701</c:v>
                </c:pt>
                <c:pt idx="6">
                  <c:v>3.6656238368531803E-2</c:v>
                </c:pt>
                <c:pt idx="7">
                  <c:v>-0.178587839782303</c:v>
                </c:pt>
                <c:pt idx="8">
                  <c:v>-0.38622512530834702</c:v>
                </c:pt>
                <c:pt idx="9">
                  <c:v>-0.53658206330705804</c:v>
                </c:pt>
                <c:pt idx="10">
                  <c:v>-0.60134120749118802</c:v>
                </c:pt>
                <c:pt idx="11">
                  <c:v>-0.568736325661926</c:v>
                </c:pt>
                <c:pt idx="12">
                  <c:v>-0.43943747292126401</c:v>
                </c:pt>
                <c:pt idx="13">
                  <c:v>-0.22306135291804499</c:v>
                </c:pt>
                <c:pt idx="14">
                  <c:v>6.47540347008944E-2</c:v>
                </c:pt>
                <c:pt idx="15">
                  <c:v>0.40476788229874799</c:v>
                </c:pt>
                <c:pt idx="16">
                  <c:v>0.77610213692679597</c:v>
                </c:pt>
                <c:pt idx="17">
                  <c:v>1.1578046921444101</c:v>
                </c:pt>
                <c:pt idx="18">
                  <c:v>1.5300574764230701</c:v>
                </c:pt>
                <c:pt idx="19">
                  <c:v>1.87507351626317</c:v>
                </c:pt>
                <c:pt idx="20">
                  <c:v>2.1777239605453702</c:v>
                </c:pt>
                <c:pt idx="21">
                  <c:v>2.4259330587502701</c:v>
                </c:pt>
                <c:pt idx="22">
                  <c:v>2.6108761894991201</c:v>
                </c:pt>
                <c:pt idx="23">
                  <c:v>2.7270132374005098</c:v>
                </c:pt>
                <c:pt idx="24">
                  <c:v>2.7719869154356598</c:v>
                </c:pt>
                <c:pt idx="25">
                  <c:v>2.7464130270720899</c:v>
                </c:pt>
                <c:pt idx="26">
                  <c:v>2.6535871569599201</c:v>
                </c:pt>
                <c:pt idx="27">
                  <c:v>2.4991298714563999</c:v>
                </c:pt>
                <c:pt idx="28">
                  <c:v>2.2905902003101102</c:v>
                </c:pt>
                <c:pt idx="29">
                  <c:v>2.0370249586470601</c:v>
                </c:pt>
                <c:pt idx="30">
                  <c:v>1.74856935391554</c:v>
                </c:pt>
                <c:pt idx="31">
                  <c:v>1.43601230568371</c:v>
                </c:pt>
                <c:pt idx="32">
                  <c:v>1.11038798712249</c:v>
                </c:pt>
                <c:pt idx="33">
                  <c:v>0.782593275656842</c:v>
                </c:pt>
                <c:pt idx="34">
                  <c:v>0.46303907665065502</c:v>
                </c:pt>
                <c:pt idx="35">
                  <c:v>0.161341858052134</c:v>
                </c:pt>
                <c:pt idx="36">
                  <c:v>-0.113939794269856</c:v>
                </c:pt>
                <c:pt idx="37">
                  <c:v>-0.35552022126032401</c:v>
                </c:pt>
                <c:pt idx="38">
                  <c:v>-0.55755128905162898</c:v>
                </c:pt>
                <c:pt idx="39">
                  <c:v>-0.71573572958173204</c:v>
                </c:pt>
                <c:pt idx="40">
                  <c:v>-0.82738954944963905</c:v>
                </c:pt>
                <c:pt idx="41">
                  <c:v>-0.89145487264032297</c:v>
                </c:pt>
                <c:pt idx="42">
                  <c:v>-0.90846552467712705</c:v>
                </c:pt>
                <c:pt idx="43">
                  <c:v>-0.88046850998744897</c:v>
                </c:pt>
                <c:pt idx="44">
                  <c:v>-0.81090528079895796</c:v>
                </c:pt>
                <c:pt idx="45">
                  <c:v>-0.70445734461854803</c:v>
                </c:pt>
                <c:pt idx="46">
                  <c:v>-0.56686130853586203</c:v>
                </c:pt>
                <c:pt idx="47">
                  <c:v>-0.40469891186315898</c:v>
                </c:pt>
                <c:pt idx="48">
                  <c:v>-0.225167954323754</c:v>
                </c:pt>
                <c:pt idx="49">
                  <c:v>-3.5840284995159302E-2</c:v>
                </c:pt>
                <c:pt idx="50">
                  <c:v>0.155586822625639</c:v>
                </c:pt>
                <c:pt idx="51">
                  <c:v>0.341539521475549</c:v>
                </c:pt>
                <c:pt idx="52">
                  <c:v>0.514810115017315</c:v>
                </c:pt>
                <c:pt idx="53">
                  <c:v>0.66878743462046897</c:v>
                </c:pt>
                <c:pt idx="54">
                  <c:v>0.79766888116104395</c:v>
                </c:pt>
                <c:pt idx="55">
                  <c:v>0.89664846972729895</c:v>
                </c:pt>
                <c:pt idx="56">
                  <c:v>0.96207564276262902</c:v>
                </c:pt>
                <c:pt idx="57">
                  <c:v>0.99158014045573994</c:v>
                </c:pt>
                <c:pt idx="58">
                  <c:v>0.98415883857509201</c:v>
                </c:pt>
                <c:pt idx="59">
                  <c:v>0.94022118353586304</c:v>
                </c:pt>
                <c:pt idx="60">
                  <c:v>0.86159067085524199</c:v>
                </c:pt>
                <c:pt idx="61">
                  <c:v>0.75146072813879505</c:v>
                </c:pt>
                <c:pt idx="62">
                  <c:v>0.61430437580089703</c:v>
                </c:pt>
                <c:pt idx="63">
                  <c:v>0.455738148952684</c:v>
                </c:pt>
                <c:pt idx="64">
                  <c:v>0.28234197137735001</c:v>
                </c:pt>
                <c:pt idx="65">
                  <c:v>0.101437978279518</c:v>
                </c:pt>
                <c:pt idx="66">
                  <c:v>-7.9167312686830194E-2</c:v>
                </c:pt>
                <c:pt idx="67">
                  <c:v>-0.25147158147635101</c:v>
                </c:pt>
                <c:pt idx="68">
                  <c:v>-0.40758853776021597</c:v>
                </c:pt>
                <c:pt idx="69">
                  <c:v>-0.54007380956928597</c:v>
                </c:pt>
                <c:pt idx="70">
                  <c:v>-0.64225389913733699</c:v>
                </c:pt>
                <c:pt idx="71">
                  <c:v>-0.70854532473335496</c:v>
                </c:pt>
                <c:pt idx="72">
                  <c:v>-0.73474907793780098</c:v>
                </c:pt>
                <c:pt idx="73">
                  <c:v>-0.71830343876174396</c:v>
                </c:pt>
                <c:pt idx="74">
                  <c:v>-0.65847600579604404</c:v>
                </c:pt>
                <c:pt idx="75">
                  <c:v>-0.55647351649152599</c:v>
                </c:pt>
                <c:pt idx="76">
                  <c:v>-0.41544565191719302</c:v>
                </c:pt>
                <c:pt idx="77">
                  <c:v>-0.240356542732476</c:v>
                </c:pt>
                <c:pt idx="78">
                  <c:v>-3.7695117514577901E-2</c:v>
                </c:pt>
                <c:pt idx="79">
                  <c:v>0.18500724024620199</c:v>
                </c:pt>
                <c:pt idx="80">
                  <c:v>0.41988602775221701</c:v>
                </c:pt>
                <c:pt idx="81">
                  <c:v>0.65971712704856</c:v>
                </c:pt>
                <c:pt idx="82">
                  <c:v>0.89919461328628703</c:v>
                </c:pt>
                <c:pt idx="83">
                  <c:v>1.1365560728183901</c:v>
                </c:pt>
                <c:pt idx="84">
                  <c:v>1.37560179570585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汇总'!$AG$167:$AG$251</c:f>
              <c:numCache>
                <c:formatCode>0.00</c:formatCode>
                <c:ptCount val="85"/>
                <c:pt idx="0">
                  <c:v>-4.79582504194906</c:v>
                </c:pt>
                <c:pt idx="1">
                  <c:v>-1.61490405227661</c:v>
                </c:pt>
                <c:pt idx="2">
                  <c:v>0.187684629103191</c:v>
                </c:pt>
                <c:pt idx="3">
                  <c:v>1.0443002347214401</c:v>
                </c:pt>
                <c:pt idx="4">
                  <c:v>1.2885040429942001</c:v>
                </c:pt>
                <c:pt idx="5">
                  <c:v>1.17166246830682</c:v>
                </c:pt>
                <c:pt idx="6">
                  <c:v>0.87751999666825797</c:v>
                </c:pt>
                <c:pt idx="7">
                  <c:v>0.53491506318495496</c:v>
                </c:pt>
                <c:pt idx="8">
                  <c:v>0.22880267122570999</c:v>
                </c:pt>
                <c:pt idx="9">
                  <c:v>9.7384955134440804E-3</c:v>
                </c:pt>
                <c:pt idx="10">
                  <c:v>-9.80296075136282E-2</c:v>
                </c:pt>
                <c:pt idx="11">
                  <c:v>-8.9725338879602198E-2</c:v>
                </c:pt>
                <c:pt idx="12">
                  <c:v>2.5666055995315198E-2</c:v>
                </c:pt>
                <c:pt idx="13">
                  <c:v>0.23010245172211399</c:v>
                </c:pt>
                <c:pt idx="14">
                  <c:v>0.50029719392322503</c:v>
                </c:pt>
                <c:pt idx="15">
                  <c:v>0.81074454677712604</c:v>
                </c:pt>
                <c:pt idx="16">
                  <c:v>1.13605626069919</c:v>
                </c:pt>
                <c:pt idx="17">
                  <c:v>1.45270013603222</c:v>
                </c:pt>
                <c:pt idx="18">
                  <c:v>1.74022454966777</c:v>
                </c:pt>
                <c:pt idx="19">
                  <c:v>1.9820462413043001</c:v>
                </c:pt>
                <c:pt idx="20">
                  <c:v>2.1658722245810802</c:v>
                </c:pt>
                <c:pt idx="21">
                  <c:v>2.28382049559539</c:v>
                </c:pt>
                <c:pt idx="22">
                  <c:v>2.3322982573284698</c:v>
                </c:pt>
                <c:pt idx="23">
                  <c:v>2.3116906632612202</c:v>
                </c:pt>
                <c:pt idx="24">
                  <c:v>2.2259076069587098</c:v>
                </c:pt>
                <c:pt idx="25">
                  <c:v>2.0818308466451398</c:v>
                </c:pt>
                <c:pt idx="26">
                  <c:v>1.8886987547776299</c:v>
                </c:pt>
                <c:pt idx="27">
                  <c:v>1.65746122234398</c:v>
                </c:pt>
                <c:pt idx="28">
                  <c:v>1.4001327260921601</c:v>
                </c:pt>
                <c:pt idx="29">
                  <c:v>1.12916728409779</c:v>
                </c:pt>
                <c:pt idx="30">
                  <c:v>0.85687498103279103</c:v>
                </c:pt>
                <c:pt idx="31">
                  <c:v>0.59489593919828698</c:v>
                </c:pt>
                <c:pt idx="32">
                  <c:v>0.35374404481342198</c:v>
                </c:pt>
                <c:pt idx="33">
                  <c:v>0.14242941124927</c:v>
                </c:pt>
                <c:pt idx="34">
                  <c:v>-3.1834528216032602E-2</c:v>
                </c:pt>
                <c:pt idx="35">
                  <c:v>-0.163836255826974</c:v>
                </c:pt>
                <c:pt idx="36">
                  <c:v>-0.25048330232042998</c:v>
                </c:pt>
                <c:pt idx="37">
                  <c:v>-0.29083321958941</c:v>
                </c:pt>
                <c:pt idx="38">
                  <c:v>-0.28604246936176497</c:v>
                </c:pt>
                <c:pt idx="39">
                  <c:v>-0.23923919951136699</c:v>
                </c:pt>
                <c:pt idx="40">
                  <c:v>-0.15532753630464999</c:v>
                </c:pt>
                <c:pt idx="41">
                  <c:v>-4.0732438734127498E-2</c:v>
                </c:pt>
                <c:pt idx="42">
                  <c:v>9.6904659779171204E-2</c:v>
                </c:pt>
                <c:pt idx="43">
                  <c:v>0.24906825658386</c:v>
                </c:pt>
                <c:pt idx="44">
                  <c:v>0.40673736458436699</c:v>
                </c:pt>
                <c:pt idx="45">
                  <c:v>0.56076794631814098</c:v>
                </c:pt>
                <c:pt idx="46">
                  <c:v>0.70227664296279102</c:v>
                </c:pt>
                <c:pt idx="47">
                  <c:v>0.82301325828875405</c:v>
                </c:pt>
                <c:pt idx="48">
                  <c:v>0.915709711178745</c:v>
                </c:pt>
                <c:pt idx="49">
                  <c:v>0.97439366205297095</c:v>
                </c:pt>
                <c:pt idx="50">
                  <c:v>0.99465574967249604</c:v>
                </c:pt>
                <c:pt idx="51">
                  <c:v>0.97386034403766297</c:v>
                </c:pt>
                <c:pt idx="52">
                  <c:v>0.91129092967786596</c:v>
                </c:pt>
                <c:pt idx="53">
                  <c:v>0.80822268028927902</c:v>
                </c:pt>
                <c:pt idx="54">
                  <c:v>0.66791647185575198</c:v>
                </c:pt>
                <c:pt idx="55">
                  <c:v>0.49553050557043998</c:v>
                </c:pt>
                <c:pt idx="56">
                  <c:v>0.29794787541965301</c:v>
                </c:pt>
                <c:pt idx="57">
                  <c:v>8.3520816735549494E-2</c:v>
                </c:pt>
                <c:pt idx="58">
                  <c:v>-0.13826498628296</c:v>
                </c:pt>
                <c:pt idx="59">
                  <c:v>-0.35719977761233201</c:v>
                </c:pt>
                <c:pt idx="60">
                  <c:v>-0.562823415754232</c:v>
                </c:pt>
                <c:pt idx="61">
                  <c:v>-0.74495063712784104</c:v>
                </c:pt>
                <c:pt idx="62">
                  <c:v>-0.89423156899193301</c:v>
                </c:pt>
                <c:pt idx="63">
                  <c:v>-1.0027273294863599</c:v>
                </c:pt>
                <c:pt idx="64">
                  <c:v>-1.0644764790144201</c:v>
                </c:pt>
                <c:pt idx="65">
                  <c:v>-1.0760237765696401</c:v>
                </c:pt>
                <c:pt idx="66">
                  <c:v>-1.03687814132788</c:v>
                </c:pt>
                <c:pt idx="67">
                  <c:v>-0.94986193403102404</c:v>
                </c:pt>
                <c:pt idx="68">
                  <c:v>-0.82130864055610397</c:v>
                </c:pt>
                <c:pt idx="69">
                  <c:v>-0.66106077683019604</c:v>
                </c:pt>
                <c:pt idx="70">
                  <c:v>-0.48221432538819198</c:v>
                </c:pt>
                <c:pt idx="71">
                  <c:v>-0.30055027213505198</c:v>
                </c:pt>
                <c:pt idx="72">
                  <c:v>-0.13358782730357199</c:v>
                </c:pt>
                <c:pt idx="73">
                  <c:v>8.1230750899141701E-4</c:v>
                </c:pt>
                <c:pt idx="74">
                  <c:v>8.6372723794057499E-2</c:v>
                </c:pt>
                <c:pt idx="75">
                  <c:v>0.110936939620326</c:v>
                </c:pt>
                <c:pt idx="76">
                  <c:v>6.9711618623031796E-2</c:v>
                </c:pt>
                <c:pt idx="77">
                  <c:v>-3.0687714541541799E-2</c:v>
                </c:pt>
                <c:pt idx="78">
                  <c:v>-0.16728113212873499</c:v>
                </c:pt>
                <c:pt idx="79">
                  <c:v>-0.29474495408052198</c:v>
                </c:pt>
                <c:pt idx="80">
                  <c:v>-0.33828671575431002</c:v>
                </c:pt>
                <c:pt idx="81">
                  <c:v>-0.185244443269791</c:v>
                </c:pt>
                <c:pt idx="82">
                  <c:v>0.32472813682653401</c:v>
                </c:pt>
                <c:pt idx="83">
                  <c:v>1.41103744631718</c:v>
                </c:pt>
                <c:pt idx="84">
                  <c:v>3.36524279358497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汇总'!$AH$167:$AH$251</c:f>
              <c:numCache>
                <c:formatCode>0.00</c:formatCode>
                <c:ptCount val="85"/>
                <c:pt idx="0">
                  <c:v>-4.7304769464655703</c:v>
                </c:pt>
                <c:pt idx="1">
                  <c:v>-2.0813084851400401</c:v>
                </c:pt>
                <c:pt idx="2">
                  <c:v>-0.35952233365048702</c:v>
                </c:pt>
                <c:pt idx="3">
                  <c:v>0.65690481808905099</c:v>
                </c:pt>
                <c:pt idx="4">
                  <c:v>1.1545129203917699</c:v>
                </c:pt>
                <c:pt idx="5">
                  <c:v>1.28797269256872</c:v>
                </c:pt>
                <c:pt idx="6">
                  <c:v>1.1835112691954599</c:v>
                </c:pt>
                <c:pt idx="7">
                  <c:v>0.94214674298910195</c:v>
                </c:pt>
                <c:pt idx="8">
                  <c:v>0.64272998553901295</c:v>
                </c:pt>
                <c:pt idx="9">
                  <c:v>0.344793084564323</c:v>
                </c:pt>
                <c:pt idx="10">
                  <c:v>9.1204649102011495E-2</c:v>
                </c:pt>
                <c:pt idx="11">
                  <c:v>-8.9366897939042303E-2</c:v>
                </c:pt>
                <c:pt idx="12">
                  <c:v>-0.18018009709038599</c:v>
                </c:pt>
                <c:pt idx="13">
                  <c:v>-0.174334578101838</c:v>
                </c:pt>
                <c:pt idx="14">
                  <c:v>-7.2869078849746999E-2</c:v>
                </c:pt>
                <c:pt idx="15">
                  <c:v>0.116960787194084</c:v>
                </c:pt>
                <c:pt idx="16">
                  <c:v>0.38322980403870999</c:v>
                </c:pt>
                <c:pt idx="17">
                  <c:v>0.71072085573743904</c:v>
                </c:pt>
                <c:pt idx="18">
                  <c:v>1.08213900251853</c:v>
                </c:pt>
                <c:pt idx="19">
                  <c:v>1.4791683850010999</c:v>
                </c:pt>
                <c:pt idx="20">
                  <c:v>1.8833788767528299</c:v>
                </c:pt>
                <c:pt idx="21">
                  <c:v>2.2769898264877599</c:v>
                </c:pt>
                <c:pt idx="22">
                  <c:v>2.6434986075415901</c:v>
                </c:pt>
                <c:pt idx="23">
                  <c:v>2.9681820239038199</c:v>
                </c:pt>
                <c:pt idx="24">
                  <c:v>3.2384789090299702</c:v>
                </c:pt>
                <c:pt idx="25">
                  <c:v>3.4442624958991401</c:v>
                </c:pt>
                <c:pt idx="26">
                  <c:v>3.57801133432661</c:v>
                </c:pt>
                <c:pt idx="27">
                  <c:v>3.6348876843868898</c:v>
                </c:pt>
                <c:pt idx="28">
                  <c:v>3.6127324229479898</c:v>
                </c:pt>
                <c:pt idx="29">
                  <c:v>3.5119855637649402</c:v>
                </c:pt>
                <c:pt idx="30">
                  <c:v>3.3355415103276602</c:v>
                </c:pt>
                <c:pt idx="31">
                  <c:v>3.0885481347071999</c:v>
                </c:pt>
                <c:pt idx="32">
                  <c:v>2.7781587049937699</c:v>
                </c:pt>
                <c:pt idx="33">
                  <c:v>2.4132455685695402</c:v>
                </c:pt>
                <c:pt idx="34">
                  <c:v>2.0040843384114599</c:v>
                </c:pt>
                <c:pt idx="35">
                  <c:v>1.5620171248691499</c:v>
                </c:pt>
                <c:pt idx="36">
                  <c:v>1.0991031059182701</c:v>
                </c:pt>
                <c:pt idx="37">
                  <c:v>0.62776443474130905</c:v>
                </c:pt>
                <c:pt idx="38">
                  <c:v>0.16043514464185901</c:v>
                </c:pt>
                <c:pt idx="39">
                  <c:v>-0.29077967224009199</c:v>
                </c:pt>
                <c:pt idx="40">
                  <c:v>-0.71442756420547204</c:v>
                </c:pt>
                <c:pt idx="41">
                  <c:v>-1.1000089219735201</c:v>
                </c:pt>
                <c:pt idx="42">
                  <c:v>-1.4382478257404101</c:v>
                </c:pt>
                <c:pt idx="43">
                  <c:v>-1.7213282420248399</c:v>
                </c:pt>
                <c:pt idx="44">
                  <c:v>-1.9430908820355599</c:v>
                </c:pt>
                <c:pt idx="45">
                  <c:v>-2.0991866850713801</c:v>
                </c:pt>
                <c:pt idx="46">
                  <c:v>-2.1871835868652498</c:v>
                </c:pt>
                <c:pt idx="47">
                  <c:v>-2.2066239739340099</c:v>
                </c:pt>
                <c:pt idx="48">
                  <c:v>-2.1590310108559598</c:v>
                </c:pt>
                <c:pt idx="49">
                  <c:v>-2.0478628578912699</c:v>
                </c:pt>
                <c:pt idx="50">
                  <c:v>-1.8784146716372301</c:v>
                </c:pt>
                <c:pt idx="51">
                  <c:v>-1.6576692013022101</c:v>
                </c:pt>
                <c:pt idx="52">
                  <c:v>-1.3940977578854801</c:v>
                </c:pt>
                <c:pt idx="53">
                  <c:v>-1.0974143427799099</c:v>
                </c:pt>
                <c:pt idx="54">
                  <c:v>-0.77828677644585997</c:v>
                </c:pt>
                <c:pt idx="55">
                  <c:v>-0.44800976649221402</c:v>
                </c:pt>
                <c:pt idx="56">
                  <c:v>-0.118145997891229</c:v>
                </c:pt>
                <c:pt idx="57">
                  <c:v>0.19985748370351</c:v>
                </c:pt>
                <c:pt idx="58">
                  <c:v>0.49506909188451398</c:v>
                </c:pt>
                <c:pt idx="59">
                  <c:v>0.75747894135841498</c:v>
                </c:pt>
                <c:pt idx="60">
                  <c:v>0.97840040829059804</c:v>
                </c:pt>
                <c:pt idx="61">
                  <c:v>1.15085453872279</c:v>
                </c:pt>
                <c:pt idx="62">
                  <c:v>1.26992342303096</c:v>
                </c:pt>
                <c:pt idx="63">
                  <c:v>1.3330571980529</c:v>
                </c:pt>
                <c:pt idx="64">
                  <c:v>1.34031783752028</c:v>
                </c:pt>
                <c:pt idx="65">
                  <c:v>1.2945413456900601</c:v>
                </c:pt>
                <c:pt idx="66">
                  <c:v>1.2013983786590501</c:v>
                </c:pt>
                <c:pt idx="67">
                  <c:v>1.0693316826672901</c:v>
                </c:pt>
                <c:pt idx="68">
                  <c:v>0.90934705900966795</c:v>
                </c:pt>
                <c:pt idx="69">
                  <c:v>0.73463284050163502</c:v>
                </c:pt>
                <c:pt idx="70">
                  <c:v>0.559981095307854</c:v>
                </c:pt>
                <c:pt idx="71">
                  <c:v>0.40098196003096798</c:v>
                </c:pt>
                <c:pt idx="72">
                  <c:v>0.27296064533678299</c:v>
                </c:pt>
                <c:pt idx="73">
                  <c:v>0.18962475398989301</c:v>
                </c:pt>
                <c:pt idx="74">
                  <c:v>0.16138760330763499</c:v>
                </c:pt>
                <c:pt idx="75">
                  <c:v>0.19333125126088899</c:v>
                </c:pt>
                <c:pt idx="76">
                  <c:v>0.28277088792069899</c:v>
                </c:pt>
                <c:pt idx="77">
                  <c:v>0.41638017200778799</c:v>
                </c:pt>
                <c:pt idx="78">
                  <c:v>0.56683496550782597</c:v>
                </c:pt>
                <c:pt idx="79">
                  <c:v>0.68893074757753203</c:v>
                </c:pt>
                <c:pt idx="80">
                  <c:v>0.71512677289645099</c:v>
                </c:pt>
                <c:pt idx="81">
                  <c:v>0.55046777894106902</c:v>
                </c:pt>
                <c:pt idx="82">
                  <c:v>6.6831740543260104E-2</c:v>
                </c:pt>
                <c:pt idx="83">
                  <c:v>-0.90355017985603703</c:v>
                </c:pt>
                <c:pt idx="84">
                  <c:v>-2.57535773273547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汇总'!$AI$167:$AI$251</c:f>
              <c:numCache>
                <c:formatCode>0.00</c:formatCode>
                <c:ptCount val="85"/>
                <c:pt idx="0">
                  <c:v>-1.1222101100385999</c:v>
                </c:pt>
                <c:pt idx="1">
                  <c:v>-0.65499708286554703</c:v>
                </c:pt>
                <c:pt idx="2">
                  <c:v>-0.478713749287557</c:v>
                </c:pt>
                <c:pt idx="3">
                  <c:v>-0.46601348211925497</c:v>
                </c:pt>
                <c:pt idx="4">
                  <c:v>-0.52746950604813403</c:v>
                </c:pt>
                <c:pt idx="5">
                  <c:v>-0.60367458504529803</c:v>
                </c:pt>
                <c:pt idx="6">
                  <c:v>-0.65849278866378202</c:v>
                </c:pt>
                <c:pt idx="7">
                  <c:v>-0.67334968567557196</c:v>
                </c:pt>
                <c:pt idx="8">
                  <c:v>-0.64245421093806498</c:v>
                </c:pt>
                <c:pt idx="9">
                  <c:v>-0.56885215231508102</c:v>
                </c:pt>
                <c:pt idx="10">
                  <c:v>-0.46121770890694802</c:v>
                </c:pt>
                <c:pt idx="11">
                  <c:v>-0.33129587976841901</c:v>
                </c:pt>
                <c:pt idx="12">
                  <c:v>-0.19191455371223801</c:v>
                </c:pt>
                <c:pt idx="13">
                  <c:v>-5.5491085710233999E-2</c:v>
                </c:pt>
                <c:pt idx="14">
                  <c:v>6.7036136187290402E-2</c:v>
                </c:pt>
                <c:pt idx="15">
                  <c:v>0.16691510758928399</c:v>
                </c:pt>
                <c:pt idx="16">
                  <c:v>0.237985256935724</c:v>
                </c:pt>
                <c:pt idx="17">
                  <c:v>0.27683364698624402</c:v>
                </c:pt>
                <c:pt idx="18">
                  <c:v>0.28275091612103198</c:v>
                </c:pt>
                <c:pt idx="19">
                  <c:v>0.25753081106465903</c:v>
                </c:pt>
                <c:pt idx="20">
                  <c:v>0.20515262326665301</c:v>
                </c:pt>
                <c:pt idx="21">
                  <c:v>0.13138149829854501</c:v>
                </c:pt>
                <c:pt idx="22">
                  <c:v>4.3317441259227402E-2</c:v>
                </c:pt>
                <c:pt idx="23">
                  <c:v>-5.1080108681289503E-2</c:v>
                </c:pt>
                <c:pt idx="24">
                  <c:v>-0.14346901482991201</c:v>
                </c:pt>
                <c:pt idx="25">
                  <c:v>-0.22558292768952501</c:v>
                </c:pt>
                <c:pt idx="26">
                  <c:v>-0.28965531528002297</c:v>
                </c:pt>
                <c:pt idx="27">
                  <c:v>-0.32879600033157402</c:v>
                </c:pt>
                <c:pt idx="28">
                  <c:v>-0.33731013295874301</c:v>
                </c:pt>
                <c:pt idx="29">
                  <c:v>-0.31095229825520398</c:v>
                </c:pt>
                <c:pt idx="30">
                  <c:v>-0.24711103258188499</c:v>
                </c:pt>
                <c:pt idx="31">
                  <c:v>-0.144921400130577</c:v>
                </c:pt>
                <c:pt idx="32">
                  <c:v>-5.3054626770856501E-3</c:v>
                </c:pt>
                <c:pt idx="33">
                  <c:v>0.169057539760366</c:v>
                </c:pt>
                <c:pt idx="34">
                  <c:v>0.37382769133378602</c:v>
                </c:pt>
                <c:pt idx="35">
                  <c:v>0.60316238801676902</c:v>
                </c:pt>
                <c:pt idx="36">
                  <c:v>0.84992921737819405</c:v>
                </c:pt>
                <c:pt idx="37">
                  <c:v>1.10596593855925</c:v>
                </c:pt>
                <c:pt idx="38">
                  <c:v>1.3623787682542501</c:v>
                </c:pt>
                <c:pt idx="39">
                  <c:v>1.6098693727095299</c:v>
                </c:pt>
                <c:pt idx="40">
                  <c:v>1.83908035648785</c:v>
                </c:pt>
                <c:pt idx="41">
                  <c:v>2.0409486259699099</c:v>
                </c:pt>
                <c:pt idx="42">
                  <c:v>2.2070557892971299</c:v>
                </c:pt>
                <c:pt idx="43">
                  <c:v>2.3299647346751899</c:v>
                </c:pt>
                <c:pt idx="44">
                  <c:v>2.40353170579903</c:v>
                </c:pt>
                <c:pt idx="45">
                  <c:v>2.4231835662336398</c:v>
                </c:pt>
                <c:pt idx="46">
                  <c:v>2.3861505145428699</c:v>
                </c:pt>
                <c:pt idx="47">
                  <c:v>2.2916452780622798</c:v>
                </c:pt>
                <c:pt idx="48">
                  <c:v>2.1409807760274502</c:v>
                </c:pt>
                <c:pt idx="49">
                  <c:v>1.93761940211299</c:v>
                </c:pt>
                <c:pt idx="50">
                  <c:v>1.6871484320452399</c:v>
                </c:pt>
                <c:pt idx="51">
                  <c:v>1.39717761443479</c:v>
                </c:pt>
                <c:pt idx="52">
                  <c:v>1.07715675156333</c:v>
                </c:pt>
                <c:pt idx="53">
                  <c:v>0.73811302233616505</c:v>
                </c:pt>
                <c:pt idx="54">
                  <c:v>0.39230994120069201</c:v>
                </c:pt>
                <c:pt idx="55">
                  <c:v>5.2832185425265799E-2</c:v>
                </c:pt>
                <c:pt idx="56">
                  <c:v>-0.26689694253366802</c:v>
                </c:pt>
                <c:pt idx="57">
                  <c:v>-0.55365591883311005</c:v>
                </c:pt>
                <c:pt idx="58">
                  <c:v>-0.79501084251627796</c:v>
                </c:pt>
                <c:pt idx="59">
                  <c:v>-0.97993116938362002</c:v>
                </c:pt>
                <c:pt idx="60">
                  <c:v>-1.0994164645153399</c:v>
                </c:pt>
                <c:pt idx="61">
                  <c:v>-1.1471117845043199</c:v>
                </c:pt>
                <c:pt idx="62">
                  <c:v>-1.11988558722112</c:v>
                </c:pt>
                <c:pt idx="63">
                  <c:v>-1.01834015601318</c:v>
                </c:pt>
                <c:pt idx="64">
                  <c:v>-0.84722041902237699</c:v>
                </c:pt>
                <c:pt idx="65">
                  <c:v>-0.61568274038006898</c:v>
                </c:pt>
                <c:pt idx="66">
                  <c:v>-0.33738076027893099</c:v>
                </c:pt>
                <c:pt idx="67">
                  <c:v>-3.0320665280411101E-2</c:v>
                </c:pt>
                <c:pt idx="68">
                  <c:v>0.28356662390569398</c:v>
                </c:pt>
                <c:pt idx="69">
                  <c:v>0.57919394827281601</c:v>
                </c:pt>
                <c:pt idx="70">
                  <c:v>0.82948997731349805</c:v>
                </c:pt>
                <c:pt idx="71">
                  <c:v>1.0070432166650101</c:v>
                </c:pt>
                <c:pt idx="72">
                  <c:v>1.0862920050754901</c:v>
                </c:pt>
                <c:pt idx="73">
                  <c:v>1.04634042482045</c:v>
                </c:pt>
                <c:pt idx="74">
                  <c:v>0.87448612105720602</c:v>
                </c:pt>
                <c:pt idx="75">
                  <c:v>0.57055229535421204</c:v>
                </c:pt>
                <c:pt idx="76">
                  <c:v>0.152122601378541</c:v>
                </c:pt>
                <c:pt idx="77">
                  <c:v>-0.33921566576518097</c:v>
                </c:pt>
                <c:pt idx="78">
                  <c:v>-0.83050783806139605</c:v>
                </c:pt>
                <c:pt idx="79">
                  <c:v>-1.2088282985474299</c:v>
                </c:pt>
                <c:pt idx="80">
                  <c:v>-1.31131050634936</c:v>
                </c:pt>
                <c:pt idx="81">
                  <c:v>-0.91367662144547002</c:v>
                </c:pt>
                <c:pt idx="82">
                  <c:v>0.28287491571427797</c:v>
                </c:pt>
                <c:pt idx="83">
                  <c:v>2.66657333593546</c:v>
                </c:pt>
                <c:pt idx="84">
                  <c:v>6.7319285464374703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汇总'!$AJ$167:$AJ$251</c:f>
              <c:numCache>
                <c:formatCode>0.00</c:formatCode>
                <c:ptCount val="85"/>
                <c:pt idx="0">
                  <c:v>-1.93830145970343</c:v>
                </c:pt>
                <c:pt idx="1">
                  <c:v>-9.8920464307550304E-2</c:v>
                </c:pt>
                <c:pt idx="2">
                  <c:v>1.03002184421686</c:v>
                </c:pt>
                <c:pt idx="3">
                  <c:v>1.65951394772476</c:v>
                </c:pt>
                <c:pt idx="4">
                  <c:v>1.9515165348950201</c:v>
                </c:pt>
                <c:pt idx="5">
                  <c:v>2.02762120995436</c:v>
                </c:pt>
                <c:pt idx="6">
                  <c:v>1.9765851503591401</c:v>
                </c:pt>
                <c:pt idx="7">
                  <c:v>1.8608435486783801</c:v>
                </c:pt>
                <c:pt idx="8">
                  <c:v>1.7220958765296801</c:v>
                </c:pt>
                <c:pt idx="9">
                  <c:v>1.58605636832714</c:v>
                </c:pt>
                <c:pt idx="10">
                  <c:v>1.4664536398072201</c:v>
                </c:pt>
                <c:pt idx="11">
                  <c:v>1.3683590308050499</c:v>
                </c:pt>
                <c:pt idx="12">
                  <c:v>1.2909180935590101</c:v>
                </c:pt>
                <c:pt idx="13">
                  <c:v>1.22955463692676</c:v>
                </c:pt>
                <c:pt idx="14">
                  <c:v>1.1777118832999001</c:v>
                </c:pt>
                <c:pt idx="15">
                  <c:v>1.1281905987088201</c:v>
                </c:pt>
                <c:pt idx="16">
                  <c:v>1.0741395176117099</c:v>
                </c:pt>
                <c:pt idx="17">
                  <c:v>1.0097490021648201</c:v>
                </c:pt>
                <c:pt idx="18">
                  <c:v>0.93069465137276097</c:v>
                </c:pt>
                <c:pt idx="19">
                  <c:v>0.83437350841862701</c:v>
                </c:pt>
                <c:pt idx="20">
                  <c:v>0.71997160467496502</c:v>
                </c:pt>
                <c:pt idx="21">
                  <c:v>0.58839782639604099</c:v>
                </c:pt>
                <c:pt idx="22">
                  <c:v>0.44211549489100099</c:v>
                </c:pt>
                <c:pt idx="23">
                  <c:v>0.28489961307817602</c:v>
                </c:pt>
                <c:pt idx="24">
                  <c:v>0.12154445071596499</c:v>
                </c:pt>
                <c:pt idx="25">
                  <c:v>-4.2456982695437101E-2</c:v>
                </c:pt>
                <c:pt idx="26">
                  <c:v>-0.20124299434756601</c:v>
                </c:pt>
                <c:pt idx="27">
                  <c:v>-0.34890701960942899</c:v>
                </c:pt>
                <c:pt idx="28">
                  <c:v>-0.47980206567647699</c:v>
                </c:pt>
                <c:pt idx="29">
                  <c:v>-0.58881515861054401</c:v>
                </c:pt>
                <c:pt idx="30">
                  <c:v>-0.67160350179436601</c:v>
                </c:pt>
                <c:pt idx="31">
                  <c:v>-0.72478623333592296</c:v>
                </c:pt>
                <c:pt idx="32">
                  <c:v>-0.74608769216183701</c:v>
                </c:pt>
                <c:pt idx="33">
                  <c:v>-0.73442996745095801</c:v>
                </c:pt>
                <c:pt idx="34">
                  <c:v>-0.68997421366108802</c:v>
                </c:pt>
                <c:pt idx="35">
                  <c:v>-0.61411176371614795</c:v>
                </c:pt>
                <c:pt idx="36">
                  <c:v>-0.50940746592719599</c:v>
                </c:pt>
                <c:pt idx="37">
                  <c:v>-0.37949890593239599</c:v>
                </c:pt>
                <c:pt idx="38">
                  <c:v>-0.228956253349755</c:v>
                </c:pt>
                <c:pt idx="39">
                  <c:v>-6.3108393954618397E-2</c:v>
                </c:pt>
                <c:pt idx="40">
                  <c:v>0.112158228011008</c:v>
                </c:pt>
                <c:pt idx="41">
                  <c:v>0.29062102625181602</c:v>
                </c:pt>
                <c:pt idx="42">
                  <c:v>0.46595546722690101</c:v>
                </c:pt>
                <c:pt idx="43">
                  <c:v>0.63197427107563697</c:v>
                </c:pt>
                <c:pt idx="44">
                  <c:v>0.78286371180800096</c:v>
                </c:pt>
                <c:pt idx="45">
                  <c:v>0.91340913256413103</c:v>
                </c:pt>
                <c:pt idx="46">
                  <c:v>1.01920197172453</c:v>
                </c:pt>
                <c:pt idx="47">
                  <c:v>1.09682093298029</c:v>
                </c:pt>
                <c:pt idx="48">
                  <c:v>1.1439804270234999</c:v>
                </c:pt>
                <c:pt idx="49">
                  <c:v>1.15964006436059</c:v>
                </c:pt>
                <c:pt idx="50">
                  <c:v>1.1440697880367801</c:v>
                </c:pt>
                <c:pt idx="51">
                  <c:v>1.0988662014444199</c:v>
                </c:pt>
                <c:pt idx="52">
                  <c:v>1.0269167702127799</c:v>
                </c:pt>
                <c:pt idx="53">
                  <c:v>0.93230985824158097</c:v>
                </c:pt>
                <c:pt idx="54">
                  <c:v>0.82018999637987</c:v>
                </c:pt>
                <c:pt idx="55">
                  <c:v>0.69655937774125498</c:v>
                </c:pt>
                <c:pt idx="56">
                  <c:v>0.568028326965619</c:v>
                </c:pt>
                <c:pt idx="57">
                  <c:v>0.44151940059959099</c:v>
                </c:pt>
                <c:pt idx="58">
                  <c:v>0.32393184371351602</c:v>
                </c:pt>
                <c:pt idx="59">
                  <c:v>0.22177535253177899</c:v>
                </c:pt>
                <c:pt idx="60">
                  <c:v>0.14078447501333</c:v>
                </c:pt>
                <c:pt idx="61">
                  <c:v>8.5527521068924403E-2</c:v>
                </c:pt>
                <c:pt idx="62">
                  <c:v>5.9026550435700799E-2</c:v>
                </c:pt>
                <c:pt idx="63">
                  <c:v>6.2407860680255799E-2</c:v>
                </c:pt>
                <c:pt idx="64">
                  <c:v>9.4605409113528396E-2</c:v>
                </c:pt>
                <c:pt idx="65">
                  <c:v>0.15214277070500701</c:v>
                </c:pt>
                <c:pt idx="66">
                  <c:v>0.22902256073173599</c:v>
                </c:pt>
                <c:pt idx="67">
                  <c:v>0.316755733514334</c:v>
                </c:pt>
                <c:pt idx="68">
                  <c:v>0.40456680950881702</c:v>
                </c:pt>
                <c:pt idx="69">
                  <c:v>0.47981488071210299</c:v>
                </c:pt>
                <c:pt idx="70">
                  <c:v>0.528674200103734</c:v>
                </c:pt>
                <c:pt idx="71">
                  <c:v>0.53712227184420303</c:v>
                </c:pt>
                <c:pt idx="72">
                  <c:v>0.49228763091137401</c:v>
                </c:pt>
                <c:pt idx="73">
                  <c:v>0.38421392559468198</c:v>
                </c:pt>
                <c:pt idx="74">
                  <c:v>0.20810150260483801</c:v>
                </c:pt>
                <c:pt idx="75">
                  <c:v>-3.2907565109619299E-2</c:v>
                </c:pt>
                <c:pt idx="76">
                  <c:v>-0.32433016829086497</c:v>
                </c:pt>
                <c:pt idx="77">
                  <c:v>-0.63625267293399701</c:v>
                </c:pt>
                <c:pt idx="78">
                  <c:v>-0.91847014445072905</c:v>
                </c:pt>
                <c:pt idx="79">
                  <c:v>-1.09476780410129</c:v>
                </c:pt>
                <c:pt idx="80">
                  <c:v>-1.05625270896644</c:v>
                </c:pt>
                <c:pt idx="81">
                  <c:v>-0.65363796263384399</c:v>
                </c:pt>
                <c:pt idx="82">
                  <c:v>0.31162408167736599</c:v>
                </c:pt>
                <c:pt idx="83">
                  <c:v>2.0974691606137501</c:v>
                </c:pt>
                <c:pt idx="84">
                  <c:v>5.0327246775063603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汇总'!$AK$167:$AK$251</c:f>
              <c:numCache>
                <c:formatCode>0.00</c:formatCode>
                <c:ptCount val="85"/>
                <c:pt idx="0">
                  <c:v>-1.4438968324928401</c:v>
                </c:pt>
                <c:pt idx="1">
                  <c:v>-1.4582428369195899</c:v>
                </c:pt>
                <c:pt idx="2">
                  <c:v>-1.3256509072239799</c:v>
                </c:pt>
                <c:pt idx="3">
                  <c:v>-1.10072217291175</c:v>
                </c:pt>
                <c:pt idx="4">
                  <c:v>-0.826137996034911</c:v>
                </c:pt>
                <c:pt idx="5">
                  <c:v>-0.53445050452819598</c:v>
                </c:pt>
                <c:pt idx="6">
                  <c:v>-0.249683457510365</c:v>
                </c:pt>
                <c:pt idx="7">
                  <c:v>1.1242871336200701E-2</c:v>
                </c:pt>
                <c:pt idx="8">
                  <c:v>0.23724971209590101</c:v>
                </c:pt>
                <c:pt idx="9">
                  <c:v>0.42198823199371599</c:v>
                </c:pt>
                <c:pt idx="10">
                  <c:v>0.56286647833455905</c:v>
                </c:pt>
                <c:pt idx="11">
                  <c:v>0.660203494362537</c:v>
                </c:pt>
                <c:pt idx="12">
                  <c:v>0.71649982787021405</c:v>
                </c:pt>
                <c:pt idx="13">
                  <c:v>0.73581419650720004</c:v>
                </c:pt>
                <c:pt idx="14">
                  <c:v>0.72323660550022095</c:v>
                </c:pt>
                <c:pt idx="15">
                  <c:v>0.68444873290303498</c:v>
                </c:pt>
                <c:pt idx="16">
                  <c:v>0.62536290454436105</c:v>
                </c:pt>
                <c:pt idx="17">
                  <c:v>0.55183147553540002</c:v>
                </c:pt>
                <c:pt idx="18">
                  <c:v>0.46941891753521903</c:v>
                </c:pt>
                <c:pt idx="19">
                  <c:v>0.38322938095273001</c:v>
                </c:pt>
                <c:pt idx="20">
                  <c:v>0.29778295888775902</c:v>
                </c:pt>
                <c:pt idx="21">
                  <c:v>0.21693432488122699</c:v>
                </c:pt>
                <c:pt idx="22">
                  <c:v>0.143827849455192</c:v>
                </c:pt>
                <c:pt idx="23">
                  <c:v>8.0883720977886805E-2</c:v>
                </c:pt>
                <c:pt idx="24">
                  <c:v>2.9810004587245399E-2</c:v>
                </c:pt>
                <c:pt idx="25">
                  <c:v>-8.3640312528916495E-3</c:v>
                </c:pt>
                <c:pt idx="26">
                  <c:v>-3.3237607504058603E-2</c:v>
                </c:pt>
                <c:pt idx="27">
                  <c:v>-4.4975062423978203E-2</c:v>
                </c:pt>
                <c:pt idx="28">
                  <c:v>-4.4232971596829901E-2</c:v>
                </c:pt>
                <c:pt idx="29">
                  <c:v>-3.2080970747740502E-2</c:v>
                </c:pt>
                <c:pt idx="30">
                  <c:v>-9.9191579061757001E-3</c:v>
                </c:pt>
                <c:pt idx="31">
                  <c:v>2.0605370217695401E-2</c:v>
                </c:pt>
                <c:pt idx="32">
                  <c:v>5.7680602128128901E-2</c:v>
                </c:pt>
                <c:pt idx="33">
                  <c:v>9.9408367181556004E-2</c:v>
                </c:pt>
                <c:pt idx="34">
                  <c:v>0.143878099075199</c:v>
                </c:pt>
                <c:pt idx="35">
                  <c:v>0.18923421556576001</c:v>
                </c:pt>
                <c:pt idx="36">
                  <c:v>0.23373598272322199</c:v>
                </c:pt>
                <c:pt idx="37">
                  <c:v>0.275808979585354</c:v>
                </c:pt>
                <c:pt idx="38">
                  <c:v>0.31408751428555098</c:v>
                </c:pt>
                <c:pt idx="39">
                  <c:v>0.34744756557802398</c:v>
                </c:pt>
                <c:pt idx="40">
                  <c:v>0.37503003418041703</c:v>
                </c:pt>
                <c:pt idx="41">
                  <c:v>0.39625428648543498</c:v>
                </c:pt>
                <c:pt idx="42">
                  <c:v>0.41082215898472502</c:v>
                </c:pt>
                <c:pt idx="43">
                  <c:v>0.41871276515991301</c:v>
                </c:pt>
                <c:pt idx="44">
                  <c:v>0.420168607677252</c:v>
                </c:pt>
                <c:pt idx="45">
                  <c:v>0.41567364742347401</c:v>
                </c:pt>
                <c:pt idx="46">
                  <c:v>0.40592411727981897</c:v>
                </c:pt>
                <c:pt idx="47">
                  <c:v>0.39179299253333799</c:v>
                </c:pt>
                <c:pt idx="48">
                  <c:v>0.37428914146271203</c:v>
                </c:pt>
                <c:pt idx="49">
                  <c:v>0.35451227891884002</c:v>
                </c:pt>
                <c:pt idx="50">
                  <c:v>0.33360493265799301</c:v>
                </c:pt>
                <c:pt idx="51">
                  <c:v>0.31270270675297601</c:v>
                </c:pt>
                <c:pt idx="52">
                  <c:v>0.29288418862207599</c:v>
                </c:pt>
                <c:pt idx="53">
                  <c:v>0.27512189608064302</c:v>
                </c:pt>
                <c:pt idx="54">
                  <c:v>0.26023569832607701</c:v>
                </c:pt>
                <c:pt idx="55">
                  <c:v>0.24885016989372699</c:v>
                </c:pt>
                <c:pt idx="56">
                  <c:v>0.24135734944359299</c:v>
                </c:pt>
                <c:pt idx="57">
                  <c:v>0.23788637565086301</c:v>
                </c:pt>
                <c:pt idx="58">
                  <c:v>0.23828146054538801</c:v>
                </c:pt>
                <c:pt idx="59">
                  <c:v>0.24208963638595299</c:v>
                </c:pt>
                <c:pt idx="60">
                  <c:v>0.24855967551319999</c:v>
                </c:pt>
                <c:pt idx="61">
                  <c:v>0.25665353360759502</c:v>
                </c:pt>
                <c:pt idx="62">
                  <c:v>0.26507160548406</c:v>
                </c:pt>
                <c:pt idx="63">
                  <c:v>0.27229300878190499</c:v>
                </c:pt>
                <c:pt idx="64">
                  <c:v>0.276632024926802</c:v>
                </c:pt>
                <c:pt idx="65">
                  <c:v>0.27631172823400901</c:v>
                </c:pt>
                <c:pt idx="66">
                  <c:v>0.269555723324723</c:v>
                </c:pt>
                <c:pt idx="67">
                  <c:v>0.25469878786681699</c:v>
                </c:pt>
                <c:pt idx="68">
                  <c:v>0.23031708211586299</c:v>
                </c:pt>
                <c:pt idx="69">
                  <c:v>0.195378439039367</c:v>
                </c:pt>
                <c:pt idx="70">
                  <c:v>0.14941308834808401</c:v>
                </c:pt>
                <c:pt idx="71">
                  <c:v>9.2704995531459194E-2</c:v>
                </c:pt>
                <c:pt idx="72">
                  <c:v>2.65038117538101E-2</c:v>
                </c:pt>
                <c:pt idx="73">
                  <c:v>-4.6742766560970497E-2</c:v>
                </c:pt>
                <c:pt idx="74">
                  <c:v>-0.123136639386001</c:v>
                </c:pt>
                <c:pt idx="75">
                  <c:v>-0.19705757878826299</c:v>
                </c:pt>
                <c:pt idx="76">
                  <c:v>-0.260873006018291</c:v>
                </c:pt>
                <c:pt idx="77">
                  <c:v>-0.30463038372656098</c:v>
                </c:pt>
                <c:pt idx="78">
                  <c:v>-0.31573359639291898</c:v>
                </c:pt>
                <c:pt idx="79">
                  <c:v>-0.278604963302299</c:v>
                </c:pt>
                <c:pt idx="80">
                  <c:v>-0.17433481213407201</c:v>
                </c:pt>
                <c:pt idx="81">
                  <c:v>1.9679162487071099E-2</c:v>
                </c:pt>
                <c:pt idx="82">
                  <c:v>0.33010022281113299</c:v>
                </c:pt>
                <c:pt idx="83">
                  <c:v>0.78802574055274099</c:v>
                </c:pt>
                <c:pt idx="84">
                  <c:v>1.42936199153722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汇总'!$AL$167:$AL$251</c:f>
              <c:numCache>
                <c:formatCode>0.00</c:formatCode>
                <c:ptCount val="85"/>
                <c:pt idx="0">
                  <c:v>-3.51434900846778</c:v>
                </c:pt>
                <c:pt idx="1">
                  <c:v>-1.6037099443749201</c:v>
                </c:pt>
                <c:pt idx="2">
                  <c:v>-0.33422185250032199</c:v>
                </c:pt>
                <c:pt idx="3">
                  <c:v>0.45004791879211298</c:v>
                </c:pt>
                <c:pt idx="4">
                  <c:v>0.87588610126476196</c:v>
                </c:pt>
                <c:pt idx="5">
                  <c:v>1.0452357278732101</c:v>
                </c:pt>
                <c:pt idx="6">
                  <c:v>1.03900244090564</c:v>
                </c:pt>
                <c:pt idx="7">
                  <c:v>0.92040712051185902</c:v>
                </c:pt>
                <c:pt idx="8">
                  <c:v>0.73792470973104296</c:v>
                </c:pt>
                <c:pt idx="9">
                  <c:v>0.52784681927491395</c:v>
                </c:pt>
                <c:pt idx="10">
                  <c:v>0.31650346682643499</c:v>
                </c:pt>
                <c:pt idx="11">
                  <c:v>0.122177141473089</c:v>
                </c:pt>
                <c:pt idx="12">
                  <c:v>-4.3259715891116997E-2</c:v>
                </c:pt>
                <c:pt idx="13">
                  <c:v>-0.17295476079071201</c:v>
                </c:pt>
                <c:pt idx="14">
                  <c:v>-0.263906237689713</c:v>
                </c:pt>
                <c:pt idx="15">
                  <c:v>-0.31598873919623</c:v>
                </c:pt>
                <c:pt idx="16">
                  <c:v>-0.33115089669977799</c:v>
                </c:pt>
                <c:pt idx="17">
                  <c:v>-0.31276344519757299</c:v>
                </c:pt>
                <c:pt idx="18">
                  <c:v>-0.26509781871690302</c:v>
                </c:pt>
                <c:pt idx="19">
                  <c:v>-0.19291708203524399</c:v>
                </c:pt>
                <c:pt idx="20">
                  <c:v>-0.10116258933967801</c:v>
                </c:pt>
                <c:pt idx="21">
                  <c:v>5.2787189491612097E-3</c:v>
                </c:pt>
                <c:pt idx="22">
                  <c:v>0.121740013736252</c:v>
                </c:pt>
                <c:pt idx="23">
                  <c:v>0.24388550986846799</c:v>
                </c:pt>
                <c:pt idx="24">
                  <c:v>0.36777754696704001</c:v>
                </c:pt>
                <c:pt idx="25">
                  <c:v>0.48990946847370598</c:v>
                </c:pt>
                <c:pt idx="26">
                  <c:v>0.60721275010295295</c:v>
                </c:pt>
                <c:pt idx="27">
                  <c:v>0.71704569444391097</c:v>
                </c:pt>
                <c:pt idx="28">
                  <c:v>0.81716993836150198</c:v>
                </c:pt>
                <c:pt idx="29">
                  <c:v>0.905720014109194</c:v>
                </c:pt>
                <c:pt idx="30">
                  <c:v>0.98117026368314897</c:v>
                </c:pt>
                <c:pt idx="31">
                  <c:v>1.0423025289193799</c:v>
                </c:pt>
                <c:pt idx="32">
                  <c:v>1.0881772271718599</c:v>
                </c:pt>
                <c:pt idx="33">
                  <c:v>1.1181096740815699</c:v>
                </c:pt>
                <c:pt idx="34">
                  <c:v>1.1316528310038301</c:v>
                </c:pt>
                <c:pt idx="35">
                  <c:v>1.1285870350420399</c:v>
                </c:pt>
                <c:pt idx="36">
                  <c:v>1.1089167144007299</c:v>
                </c:pt>
                <c:pt idx="37">
                  <c:v>1.0728736008672399</c:v>
                </c:pt>
                <c:pt idx="38">
                  <c:v>1.0209255247090101</c:v>
                </c:pt>
                <c:pt idx="39">
                  <c:v>0.95378951508084797</c:v>
                </c:pt>
                <c:pt idx="40">
                  <c:v>0.87244763120903102</c:v>
                </c:pt>
                <c:pt idx="41">
                  <c:v>0.77816371617520996</c:v>
                </c:pt>
                <c:pt idx="42">
                  <c:v>0.67249909597312896</c:v>
                </c:pt>
                <c:pt idx="43">
                  <c:v>0.55732514177760994</c:v>
                </c:pt>
                <c:pt idx="44">
                  <c:v>0.434830572965822</c:v>
                </c:pt>
                <c:pt idx="45">
                  <c:v>0.30752140235923298</c:v>
                </c:pt>
                <c:pt idx="46">
                  <c:v>0.17821151350446801</c:v>
                </c:pt>
                <c:pt idx="47">
                  <c:v>5.0002012424808E-2</c:v>
                </c:pt>
                <c:pt idx="48">
                  <c:v>-7.3752286641997997E-2</c:v>
                </c:pt>
                <c:pt idx="49">
                  <c:v>-0.18949060070102</c:v>
                </c:pt>
                <c:pt idx="50">
                  <c:v>-0.29350915602517802</c:v>
                </c:pt>
                <c:pt idx="51">
                  <c:v>-0.382040008100475</c:v>
                </c:pt>
                <c:pt idx="52">
                  <c:v>-0.451345832333513</c:v>
                </c:pt>
                <c:pt idx="53">
                  <c:v>-0.49783027564606602</c:v>
                </c:pt>
                <c:pt idx="54">
                  <c:v>-0.51816285582305699</c:v>
                </c:pt>
                <c:pt idx="55">
                  <c:v>-0.50941672809181404</c:v>
                </c:pt>
                <c:pt idx="56">
                  <c:v>-0.469216906416275</c:v>
                </c:pt>
                <c:pt idx="57">
                  <c:v>-0.39589573084422902</c:v>
                </c:pt>
                <c:pt idx="58">
                  <c:v>-0.28865151168361097</c:v>
                </c:pt>
                <c:pt idx="59">
                  <c:v>-0.14770535630062501</c:v>
                </c:pt>
                <c:pt idx="60">
                  <c:v>2.5549804985451001E-2</c:v>
                </c:pt>
                <c:pt idx="61">
                  <c:v>0.22841503095379601</c:v>
                </c:pt>
                <c:pt idx="62">
                  <c:v>0.45677417468215498</c:v>
                </c:pt>
                <c:pt idx="63">
                  <c:v>0.70501501931541499</c:v>
                </c:pt>
                <c:pt idx="64">
                  <c:v>0.96599332865163701</c:v>
                </c:pt>
                <c:pt idx="65">
                  <c:v>1.2310517077834</c:v>
                </c:pt>
                <c:pt idx="66">
                  <c:v>1.49010654446154</c:v>
                </c:pt>
                <c:pt idx="67">
                  <c:v>1.73181774173921</c:v>
                </c:pt>
                <c:pt idx="68">
                  <c:v>1.94385745633998</c:v>
                </c:pt>
                <c:pt idx="69">
                  <c:v>2.1132956260015301</c:v>
                </c:pt>
                <c:pt idx="70">
                  <c:v>2.2271217016779401</c:v>
                </c:pt>
                <c:pt idx="71">
                  <c:v>2.2729236976875198</c:v>
                </c:pt>
                <c:pt idx="72">
                  <c:v>2.2397474346712398</c:v>
                </c:pt>
                <c:pt idx="73">
                  <c:v>2.11916067575266</c:v>
                </c:pt>
                <c:pt idx="74">
                  <c:v>1.90654874690696</c:v>
                </c:pt>
                <c:pt idx="75">
                  <c:v>1.6026701871465301</c:v>
                </c:pt>
                <c:pt idx="76">
                  <c:v>1.21550299292432</c:v>
                </c:pt>
                <c:pt idx="77">
                  <c:v>0.76241410437240797</c:v>
                </c:pt>
                <c:pt idx="78">
                  <c:v>0.27268692942149603</c:v>
                </c:pt>
                <c:pt idx="79">
                  <c:v>-0.20955608720772601</c:v>
                </c:pt>
                <c:pt idx="80">
                  <c:v>-0.62199656583119201</c:v>
                </c:pt>
                <c:pt idx="81">
                  <c:v>-0.88028733956149996</c:v>
                </c:pt>
                <c:pt idx="82">
                  <c:v>-0.87369961871452195</c:v>
                </c:pt>
                <c:pt idx="83">
                  <c:v>-0.46020367197642997</c:v>
                </c:pt>
                <c:pt idx="84">
                  <c:v>0.53906600876497301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汇总'!$AM$167:$AM$251</c:f>
              <c:numCache>
                <c:formatCode>0.00</c:formatCode>
                <c:ptCount val="85"/>
                <c:pt idx="0">
                  <c:v>-8.8223277486498297</c:v>
                </c:pt>
                <c:pt idx="1">
                  <c:v>-5.0519867299567602</c:v>
                </c:pt>
                <c:pt idx="2">
                  <c:v>-2.6364894828761201</c:v>
                </c:pt>
                <c:pt idx="3">
                  <c:v>-1.1925169918894201</c:v>
                </c:pt>
                <c:pt idx="4">
                  <c:v>-0.41941061127999102</c:v>
                </c:pt>
                <c:pt idx="5">
                  <c:v>-8.5738009701428197E-2</c:v>
                </c:pt>
                <c:pt idx="6">
                  <c:v>-1.74704118308977E-2</c:v>
                </c:pt>
                <c:pt idx="7">
                  <c:v>-8.7635161029016501E-2</c:v>
                </c:pt>
                <c:pt idx="8">
                  <c:v>-0.20731489919413601</c:v>
                </c:pt>
                <c:pt idx="9">
                  <c:v>-0.31787174547652902</c:v>
                </c:pt>
                <c:pt idx="10">
                  <c:v>-0.38428175420727601</c:v>
                </c:pt>
                <c:pt idx="11">
                  <c:v>-0.389471644297332</c:v>
                </c:pt>
                <c:pt idx="12">
                  <c:v>-0.32955631747458197</c:v>
                </c:pt>
                <c:pt idx="13">
                  <c:v>-0.20988202105040599</c:v>
                </c:pt>
                <c:pt idx="14">
                  <c:v>-4.1786162442461403E-2</c:v>
                </c:pt>
                <c:pt idx="15">
                  <c:v>0.16000925257235299</c:v>
                </c:pt>
                <c:pt idx="16">
                  <c:v>0.37944780794321897</c:v>
                </c:pt>
                <c:pt idx="17">
                  <c:v>0.60070415066677196</c:v>
                </c:pt>
                <c:pt idx="18">
                  <c:v>0.80933100386194401</c:v>
                </c:pt>
                <c:pt idx="19">
                  <c:v>0.99304875652145697</c:v>
                </c:pt>
                <c:pt idx="20">
                  <c:v>1.1422336360602301</c:v>
                </c:pt>
                <c:pt idx="21">
                  <c:v>1.2501556257644999</c:v>
                </c:pt>
                <c:pt idx="22">
                  <c:v>1.31301263201716</c:v>
                </c:pt>
                <c:pt idx="23">
                  <c:v>1.3298029357367001</c:v>
                </c:pt>
                <c:pt idx="24">
                  <c:v>1.30207367881897</c:v>
                </c:pt>
                <c:pt idx="25">
                  <c:v>1.23357903950216</c:v>
                </c:pt>
                <c:pt idx="26">
                  <c:v>1.1298778405110099</c:v>
                </c:pt>
                <c:pt idx="27">
                  <c:v>0.99789661054333201</c:v>
                </c:pt>
                <c:pt idx="28">
                  <c:v>0.84548058317345098</c:v>
                </c:pt>
                <c:pt idx="29">
                  <c:v>0.68095176752577302</c:v>
                </c:pt>
                <c:pt idx="30">
                  <c:v>0.51269006217130697</c:v>
                </c:pt>
                <c:pt idx="31">
                  <c:v>0.34875040755144399</c:v>
                </c:pt>
                <c:pt idx="32">
                  <c:v>0.19652618290072099</c:v>
                </c:pt>
                <c:pt idx="33">
                  <c:v>6.2466451080888802E-2</c:v>
                </c:pt>
                <c:pt idx="34">
                  <c:v>-4.8147761023564301E-2</c:v>
                </c:pt>
                <c:pt idx="35">
                  <c:v>-0.13136518787294299</c:v>
                </c:pt>
                <c:pt idx="36">
                  <c:v>-0.18466313992313099</c:v>
                </c:pt>
                <c:pt idx="37">
                  <c:v>-0.20698434648442701</c:v>
                </c:pt>
                <c:pt idx="38">
                  <c:v>-0.198714434295306</c:v>
                </c:pt>
                <c:pt idx="39">
                  <c:v>-0.161604131188199</c:v>
                </c:pt>
                <c:pt idx="40">
                  <c:v>-9.8641579214190103E-2</c:v>
                </c:pt>
                <c:pt idx="41">
                  <c:v>-1.38812498718757E-2</c:v>
                </c:pt>
                <c:pt idx="42">
                  <c:v>8.7763124485309901E-2</c:v>
                </c:pt>
                <c:pt idx="43">
                  <c:v>0.2007534542677</c:v>
                </c:pt>
                <c:pt idx="44">
                  <c:v>0.31918133471035898</c:v>
                </c:pt>
                <c:pt idx="45">
                  <c:v>0.437032168586864</c:v>
                </c:pt>
                <c:pt idx="46">
                  <c:v>0.54845013758165395</c:v>
                </c:pt>
                <c:pt idx="47">
                  <c:v>0.64799480273629195</c:v>
                </c:pt>
                <c:pt idx="48">
                  <c:v>0.73088031372386597</c:v>
                </c:pt>
                <c:pt idx="49">
                  <c:v>0.79318859269852204</c:v>
                </c:pt>
                <c:pt idx="50">
                  <c:v>0.832048431393281</c:v>
                </c:pt>
                <c:pt idx="51">
                  <c:v>0.84577319970602405</c:v>
                </c:pt>
                <c:pt idx="52">
                  <c:v>0.83395081047466901</c:v>
                </c:pt>
                <c:pt idx="53">
                  <c:v>0.79748071837304102</c:v>
                </c:pt>
                <c:pt idx="54">
                  <c:v>0.73855405085608306</c:v>
                </c:pt>
                <c:pt idx="55">
                  <c:v>0.66057447582797701</c:v>
                </c:pt>
                <c:pt idx="56">
                  <c:v>0.56801910433157798</c:v>
                </c:pt>
                <c:pt idx="57">
                  <c:v>0.46624060694630198</c:v>
                </c:pt>
                <c:pt idx="58">
                  <c:v>0.36121378976651503</c:v>
                </c:pt>
                <c:pt idx="59">
                  <c:v>0.25923212951498298</c:v>
                </c:pt>
                <c:pt idx="60">
                  <c:v>0.166562208613181</c:v>
                </c:pt>
                <c:pt idx="61">
                  <c:v>8.9066617897334097E-2</c:v>
                </c:pt>
                <c:pt idx="62">
                  <c:v>3.18087096240749E-2</c:v>
                </c:pt>
                <c:pt idx="63">
                  <c:v>-1.34441603804092E-3</c:v>
                </c:pt>
                <c:pt idx="64">
                  <c:v>-8.1011195520215296E-3</c:v>
                </c:pt>
                <c:pt idx="65">
                  <c:v>1.19163202305064E-2</c:v>
                </c:pt>
                <c:pt idx="66">
                  <c:v>5.6900506959474101E-2</c:v>
                </c:pt>
                <c:pt idx="67">
                  <c:v>0.122685241526703</c:v>
                </c:pt>
                <c:pt idx="68">
                  <c:v>0.20270354168523499</c:v>
                </c:pt>
                <c:pt idx="69">
                  <c:v>0.28811567939605698</c:v>
                </c:pt>
                <c:pt idx="70">
                  <c:v>0.36814985656312299</c:v>
                </c:pt>
                <c:pt idx="71">
                  <c:v>0.43070263623118199</c:v>
                </c:pt>
                <c:pt idx="72">
                  <c:v>0.46325092791982803</c:v>
                </c:pt>
                <c:pt idx="73">
                  <c:v>0.454132194697975</c:v>
                </c:pt>
                <c:pt idx="74">
                  <c:v>0.39425460656037398</c:v>
                </c:pt>
                <c:pt idx="75">
                  <c:v>0.27930410387568999</c:v>
                </c:pt>
                <c:pt idx="76">
                  <c:v>0.112520770016838</c:v>
                </c:pt>
                <c:pt idx="77">
                  <c:v>-9.1877479066042197E-2</c:v>
                </c:pt>
                <c:pt idx="78">
                  <c:v>-0.30454007029242203</c:v>
                </c:pt>
                <c:pt idx="79">
                  <c:v>-0.47600801269320298</c:v>
                </c:pt>
                <c:pt idx="80">
                  <c:v>-0.53082121736042598</c:v>
                </c:pt>
                <c:pt idx="81">
                  <c:v>-0.36060655463414598</c:v>
                </c:pt>
                <c:pt idx="82">
                  <c:v>0.18396224396319599</c:v>
                </c:pt>
                <c:pt idx="83">
                  <c:v>1.30244847313932</c:v>
                </c:pt>
                <c:pt idx="84">
                  <c:v>3.2553026825878302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汇总'!$AN$167:$AN$251</c:f>
              <c:numCache>
                <c:formatCode>0.00</c:formatCode>
                <c:ptCount val="85"/>
                <c:pt idx="0">
                  <c:v>4.3137747474185399</c:v>
                </c:pt>
                <c:pt idx="1">
                  <c:v>2.9284317317922901</c:v>
                </c:pt>
                <c:pt idx="2">
                  <c:v>1.9765353263155301</c:v>
                </c:pt>
                <c:pt idx="3">
                  <c:v>1.3421111561732699</c:v>
                </c:pt>
                <c:pt idx="4">
                  <c:v>0.93412588909487504</c:v>
                </c:pt>
                <c:pt idx="5">
                  <c:v>0.68232827296072296</c:v>
                </c:pt>
                <c:pt idx="6">
                  <c:v>0.53360974601353905</c:v>
                </c:pt>
                <c:pt idx="7">
                  <c:v>0.44883862671640801</c:v>
                </c:pt>
                <c:pt idx="8">
                  <c:v>0.40012447550541103</c:v>
                </c:pt>
                <c:pt idx="9">
                  <c:v>0.36847173619520102</c:v>
                </c:pt>
                <c:pt idx="10">
                  <c:v>0.34178421061101799</c:v>
                </c:pt>
                <c:pt idx="11">
                  <c:v>0.31318429614043802</c:v>
                </c:pt>
                <c:pt idx="12">
                  <c:v>0.279613222322669</c:v>
                </c:pt>
                <c:pt idx="13">
                  <c:v>0.24068075932225799</c:v>
                </c:pt>
                <c:pt idx="14">
                  <c:v>0.19773503816805901</c:v>
                </c:pt>
                <c:pt idx="15">
                  <c:v>0.15312521997664699</c:v>
                </c:pt>
                <c:pt idx="16">
                  <c:v>0.109631779022624</c:v>
                </c:pt>
                <c:pt idx="17">
                  <c:v>7.0041122466120598E-2</c:v>
                </c:pt>
                <c:pt idx="18">
                  <c:v>3.6843157800124302E-2</c:v>
                </c:pt>
                <c:pt idx="19">
                  <c:v>1.20322376376576E-2</c:v>
                </c:pt>
                <c:pt idx="20">
                  <c:v>-3.0063396793344999E-3</c:v>
                </c:pt>
                <c:pt idx="21">
                  <c:v>-7.5404160012224599E-3</c:v>
                </c:pt>
                <c:pt idx="22">
                  <c:v>-1.4801787025682199E-3</c:v>
                </c:pt>
                <c:pt idx="23">
                  <c:v>1.46745214707371E-2</c:v>
                </c:pt>
                <c:pt idx="24">
                  <c:v>3.9917217015194198E-2</c:v>
                </c:pt>
                <c:pt idx="25">
                  <c:v>7.2838112105039002E-2</c:v>
                </c:pt>
                <c:pt idx="26">
                  <c:v>0.11173882089988001</c:v>
                </c:pt>
                <c:pt idx="27">
                  <c:v>0.15475102477106401</c:v>
                </c:pt>
                <c:pt idx="28">
                  <c:v>0.19995270879038601</c:v>
                </c:pt>
                <c:pt idx="29">
                  <c:v>0.245476759431138</c:v>
                </c:pt>
                <c:pt idx="30">
                  <c:v>0.28960775733604099</c:v>
                </c:pt>
                <c:pt idx="31">
                  <c:v>0.330863781225402</c:v>
                </c:pt>
                <c:pt idx="32">
                  <c:v>0.36806095153322399</c:v>
                </c:pt>
                <c:pt idx="33">
                  <c:v>0.40035928517906</c:v>
                </c:pt>
                <c:pt idx="34">
                  <c:v>0.42728920601687498</c:v>
                </c:pt>
                <c:pt idx="35">
                  <c:v>0.44875875893150502</c:v>
                </c:pt>
                <c:pt idx="36">
                  <c:v>0.46504220928511503</c:v>
                </c:pt>
                <c:pt idx="37">
                  <c:v>0.476751273465091</c:v>
                </c:pt>
                <c:pt idx="38">
                  <c:v>0.48479072062721201</c:v>
                </c:pt>
                <c:pt idx="39">
                  <c:v>0.49030051037438499</c:v>
                </c:pt>
                <c:pt idx="40">
                  <c:v>0.49458698607524598</c:v>
                </c:pt>
                <c:pt idx="41">
                  <c:v>0.49904592877971399</c:v>
                </c:pt>
                <c:pt idx="42">
                  <c:v>0.50508049225721097</c:v>
                </c:pt>
                <c:pt idx="43">
                  <c:v>0.51401718554168896</c:v>
                </c:pt>
                <c:pt idx="44">
                  <c:v>0.52702314557780205</c:v>
                </c:pt>
                <c:pt idx="45">
                  <c:v>0.54502794896794005</c:v>
                </c:pt>
                <c:pt idx="46">
                  <c:v>0.56865314869707295</c:v>
                </c:pt>
                <c:pt idx="47">
                  <c:v>0.59815258872951305</c:v>
                </c:pt>
                <c:pt idx="48">
                  <c:v>0.63336634677972803</c:v>
                </c:pt>
                <c:pt idx="49">
                  <c:v>0.67369088327803395</c:v>
                </c:pt>
                <c:pt idx="50">
                  <c:v>0.71806763254676798</c:v>
                </c:pt>
                <c:pt idx="51">
                  <c:v>0.76499186047804202</c:v>
                </c:pt>
                <c:pt idx="52">
                  <c:v>0.81254313165590997</c:v>
                </c:pt>
                <c:pt idx="53">
                  <c:v>0.85843817777174103</c:v>
                </c:pt>
                <c:pt idx="54">
                  <c:v>0.90010633838989795</c:v>
                </c:pt>
                <c:pt idx="55">
                  <c:v>0.93478705463706302</c:v>
                </c:pt>
                <c:pt idx="56">
                  <c:v>0.95964813625856504</c:v>
                </c:pt>
                <c:pt idx="57">
                  <c:v>0.97192269259124897</c:v>
                </c:pt>
                <c:pt idx="58">
                  <c:v>0.96906171842386801</c:v>
                </c:pt>
                <c:pt idx="59">
                  <c:v>0.94889835650854804</c:v>
                </c:pt>
                <c:pt idx="60">
                  <c:v>0.90981881950678001</c:v>
                </c:pt>
                <c:pt idx="61">
                  <c:v>0.85093384545713902</c:v>
                </c:pt>
                <c:pt idx="62">
                  <c:v>0.77224338268682702</c:v>
                </c:pt>
                <c:pt idx="63">
                  <c:v>0.67478595173089295</c:v>
                </c:pt>
                <c:pt idx="64">
                  <c:v>0.56076281451214705</c:v>
                </c:pt>
                <c:pt idx="65">
                  <c:v>0.43362569318315802</c:v>
                </c:pt>
                <c:pt idx="66">
                  <c:v>0.29811532427887899</c:v>
                </c:pt>
                <c:pt idx="67">
                  <c:v>0.160236606606774</c:v>
                </c:pt>
                <c:pt idx="68">
                  <c:v>2.7154505320206499E-2</c:v>
                </c:pt>
                <c:pt idx="69">
                  <c:v>-9.3006792142358699E-2</c:v>
                </c:pt>
                <c:pt idx="70">
                  <c:v>-0.19148070816045101</c:v>
                </c:pt>
                <c:pt idx="71">
                  <c:v>-0.259312140465003</c:v>
                </c:pt>
                <c:pt idx="72">
                  <c:v>-0.28797128237577102</c:v>
                </c:pt>
                <c:pt idx="73">
                  <c:v>-0.27015226310096502</c:v>
                </c:pt>
                <c:pt idx="74">
                  <c:v>-0.200783489037657</c:v>
                </c:pt>
                <c:pt idx="75">
                  <c:v>-7.8278650793690993E-2</c:v>
                </c:pt>
                <c:pt idx="76">
                  <c:v>9.3940485021815498E-2</c:v>
                </c:pt>
                <c:pt idx="77">
                  <c:v>0.30561615643335799</c:v>
                </c:pt>
                <c:pt idx="78">
                  <c:v>0.53748592294864195</c:v>
                </c:pt>
                <c:pt idx="79">
                  <c:v>0.75873521922638698</c:v>
                </c:pt>
                <c:pt idx="80">
                  <c:v>0.92403071335684395</c:v>
                </c:pt>
                <c:pt idx="81">
                  <c:v>0.97009153468693698</c:v>
                </c:pt>
                <c:pt idx="82">
                  <c:v>0.81175286456646301</c:v>
                </c:pt>
                <c:pt idx="83">
                  <c:v>0.337473740626552</c:v>
                </c:pt>
                <c:pt idx="84">
                  <c:v>-0.59576178601343899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汇总'!$AO$167:$AO$251</c:f>
              <c:numCache>
                <c:formatCode>0.00</c:formatCode>
                <c:ptCount val="85"/>
                <c:pt idx="0">
                  <c:v>-4.3438997628621596</c:v>
                </c:pt>
                <c:pt idx="1">
                  <c:v>-3.3583326744770399</c:v>
                </c:pt>
                <c:pt idx="2">
                  <c:v>-2.7756519570054898</c:v>
                </c:pt>
                <c:pt idx="3">
                  <c:v>-2.4097329632320399</c:v>
                </c:pt>
                <c:pt idx="4">
                  <c:v>-2.1294159061970901</c:v>
                </c:pt>
                <c:pt idx="5">
                  <c:v>-1.8477561555169</c:v>
                </c:pt>
                <c:pt idx="6">
                  <c:v>-1.5127165497295201</c:v>
                </c:pt>
                <c:pt idx="7">
                  <c:v>-1.09917125168236</c:v>
                </c:pt>
                <c:pt idx="8">
                  <c:v>-0.60209796893684298</c:v>
                </c:pt>
                <c:pt idx="9">
                  <c:v>-3.0842463254652199E-2</c:v>
                </c:pt>
                <c:pt idx="10">
                  <c:v>0.59565381755310398</c:v>
                </c:pt>
                <c:pt idx="11">
                  <c:v>1.25276543578587</c:v>
                </c:pt>
                <c:pt idx="12">
                  <c:v>1.91332991492057</c:v>
                </c:pt>
                <c:pt idx="13">
                  <c:v>2.5501195418796399</c:v>
                </c:pt>
                <c:pt idx="14">
                  <c:v>3.1377214790624199</c:v>
                </c:pt>
                <c:pt idx="15">
                  <c:v>3.6539036998413001</c:v>
                </c:pt>
                <c:pt idx="16">
                  <c:v>4.0805385092346702</c:v>
                </c:pt>
                <c:pt idx="17">
                  <c:v>4.4041498523509004</c:v>
                </c:pt>
                <c:pt idx="18">
                  <c:v>4.6161452469498299</c:v>
                </c:pt>
                <c:pt idx="19">
                  <c:v>4.7127880030948299</c:v>
                </c:pt>
                <c:pt idx="20">
                  <c:v>4.6949604123617101</c:v>
                </c:pt>
                <c:pt idx="21">
                  <c:v>4.5677638014400603</c:v>
                </c:pt>
                <c:pt idx="22">
                  <c:v>4.33999675020097</c:v>
                </c:pt>
                <c:pt idx="23">
                  <c:v>4.0235483724132504</c:v>
                </c:pt>
                <c:pt idx="24">
                  <c:v>3.6327393482735801</c:v>
                </c:pt>
                <c:pt idx="25">
                  <c:v>3.1836393817679198</c:v>
                </c:pt>
                <c:pt idx="26">
                  <c:v>2.6933859326024101</c:v>
                </c:pt>
                <c:pt idx="27">
                  <c:v>2.1795254420454002</c:v>
                </c:pt>
                <c:pt idx="28">
                  <c:v>1.6593948344755101</c:v>
                </c:pt>
                <c:pt idx="29">
                  <c:v>1.1495578317844299</c:v>
                </c:pt>
                <c:pt idx="30">
                  <c:v>0.66530756597529805</c:v>
                </c:pt>
                <c:pt idx="31">
                  <c:v>0.22024411639487501</c:v>
                </c:pt>
                <c:pt idx="32">
                  <c:v>-0.17406706802407501</c:v>
                </c:pt>
                <c:pt idx="33">
                  <c:v>-0.50835237430429903</c:v>
                </c:pt>
                <c:pt idx="34">
                  <c:v>-0.77580165184755101</c:v>
                </c:pt>
                <c:pt idx="35">
                  <c:v>-0.97215514028174499</c:v>
                </c:pt>
                <c:pt idx="36">
                  <c:v>-1.09570847381644</c:v>
                </c:pt>
                <c:pt idx="37">
                  <c:v>-1.1472402389112799</c:v>
                </c:pt>
                <c:pt idx="38">
                  <c:v>-1.12986807086076</c:v>
                </c:pt>
                <c:pt idx="39">
                  <c:v>-1.0488405908449501</c:v>
                </c:pt>
                <c:pt idx="40">
                  <c:v>-0.91127360809842195</c:v>
                </c:pt>
                <c:pt idx="41">
                  <c:v>-0.72583994203014701</c:v>
                </c:pt>
                <c:pt idx="42">
                  <c:v>-0.50242295647241797</c:v>
                </c:pt>
                <c:pt idx="43">
                  <c:v>-0.25174444269552998</c:v>
                </c:pt>
                <c:pt idx="44">
                  <c:v>1.50221605591723E-2</c:v>
                </c:pt>
                <c:pt idx="45">
                  <c:v>0.28664206310427498</c:v>
                </c:pt>
                <c:pt idx="46">
                  <c:v>0.55220182255268802</c:v>
                </c:pt>
                <c:pt idx="47">
                  <c:v>0.80147356104101997</c:v>
                </c:pt>
                <c:pt idx="48">
                  <c:v>1.0252502334831599</c:v>
                </c:pt>
                <c:pt idx="49">
                  <c:v>1.2156420943211499</c:v>
                </c:pt>
                <c:pt idx="50">
                  <c:v>1.3663253151618699</c:v>
                </c:pt>
                <c:pt idx="51">
                  <c:v>1.4727347044242101</c:v>
                </c:pt>
                <c:pt idx="52">
                  <c:v>1.5321936713516999</c:v>
                </c:pt>
                <c:pt idx="53">
                  <c:v>1.54397596103011</c:v>
                </c:pt>
                <c:pt idx="54">
                  <c:v>1.5092952641638899</c:v>
                </c:pt>
                <c:pt idx="55">
                  <c:v>1.4312205754287299</c:v>
                </c:pt>
                <c:pt idx="56">
                  <c:v>1.31451713692876</c:v>
                </c:pt>
                <c:pt idx="57">
                  <c:v>1.16541495923584</c:v>
                </c:pt>
                <c:pt idx="58">
                  <c:v>0.99130926086677895</c:v>
                </c:pt>
                <c:pt idx="59">
                  <c:v>0.800399708693036</c:v>
                </c:pt>
                <c:pt idx="60">
                  <c:v>0.60127807600560801</c:v>
                </c:pt>
                <c:pt idx="61">
                  <c:v>0.40247686245095199</c:v>
                </c:pt>
                <c:pt idx="62">
                  <c:v>0.211994539634178</c:v>
                </c:pt>
                <c:pt idx="63">
                  <c:v>3.6816399689610299E-2</c:v>
                </c:pt>
                <c:pt idx="64">
                  <c:v>-0.11754651037993601</c:v>
                </c:pt>
                <c:pt idx="65">
                  <c:v>-0.247474186980184</c:v>
                </c:pt>
                <c:pt idx="66">
                  <c:v>-0.35158012757474499</c:v>
                </c:pt>
                <c:pt idx="67">
                  <c:v>-0.430945290273618</c:v>
                </c:pt>
                <c:pt idx="68">
                  <c:v>-0.48920512000483901</c:v>
                </c:pt>
                <c:pt idx="69">
                  <c:v>-0.53244673671611398</c:v>
                </c:pt>
                <c:pt idx="70">
                  <c:v>-0.56886871696399899</c:v>
                </c:pt>
                <c:pt idx="71">
                  <c:v>-0.60815104452158597</c:v>
                </c:pt>
                <c:pt idx="72">
                  <c:v>-0.66047775802138298</c:v>
                </c:pt>
                <c:pt idx="73">
                  <c:v>-0.73514958024025501</c:v>
                </c:pt>
                <c:pt idx="74">
                  <c:v>-0.83871837937751803</c:v>
                </c:pt>
                <c:pt idx="75">
                  <c:v>-0.97256968758094497</c:v>
                </c:pt>
                <c:pt idx="76">
                  <c:v>-1.1298736775434699</c:v>
                </c:pt>
                <c:pt idx="77">
                  <c:v>-1.2918189889340199</c:v>
                </c:pt>
                <c:pt idx="78">
                  <c:v>-1.42303758768565</c:v>
                </c:pt>
                <c:pt idx="79">
                  <c:v>-1.46612244350886</c:v>
                </c:pt>
                <c:pt idx="80">
                  <c:v>-1.3351332185688201</c:v>
                </c:pt>
                <c:pt idx="81">
                  <c:v>-0.90797837655609404</c:v>
                </c:pt>
                <c:pt idx="82">
                  <c:v>-1.7555142047565499E-2</c:v>
                </c:pt>
                <c:pt idx="83">
                  <c:v>1.5584784269335601</c:v>
                </c:pt>
                <c:pt idx="84">
                  <c:v>4.10943235943164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汇总'!$AP$167:$AP$251</c:f>
              <c:numCache>
                <c:formatCode>0.00</c:formatCode>
                <c:ptCount val="85"/>
                <c:pt idx="0">
                  <c:v>-7.4191501610412498</c:v>
                </c:pt>
                <c:pt idx="1">
                  <c:v>-5.1944970243946802</c:v>
                </c:pt>
                <c:pt idx="2">
                  <c:v>-3.4271478811815901</c:v>
                </c:pt>
                <c:pt idx="3">
                  <c:v>-2.0483990207754301</c:v>
                </c:pt>
                <c:pt idx="4">
                  <c:v>-0.99610646136436398</c:v>
                </c:pt>
                <c:pt idx="5">
                  <c:v>-0.214536958548149</c:v>
                </c:pt>
                <c:pt idx="6">
                  <c:v>0.34584283111109099</c:v>
                </c:pt>
                <c:pt idx="7">
                  <c:v>0.72862882732574497</c:v>
                </c:pt>
                <c:pt idx="8">
                  <c:v>0.97178418158714397</c:v>
                </c:pt>
                <c:pt idx="9">
                  <c:v>1.10797736753781</c:v>
                </c:pt>
                <c:pt idx="10">
                  <c:v>1.16494565931505</c:v>
                </c:pt>
                <c:pt idx="11">
                  <c:v>1.1658766248549</c:v>
                </c:pt>
                <c:pt idx="12">
                  <c:v>1.12980091241374</c:v>
                </c:pt>
                <c:pt idx="13">
                  <c:v>1.0719902372154799</c:v>
                </c:pt>
                <c:pt idx="14">
                  <c:v>1.0043550811655599</c:v>
                </c:pt>
                <c:pt idx="15">
                  <c:v>0.93583720198869302</c:v>
                </c:pt>
                <c:pt idx="16">
                  <c:v>0.87279260894566901</c:v>
                </c:pt>
                <c:pt idx="17">
                  <c:v>0.81936120046522598</c:v>
                </c:pt>
                <c:pt idx="18">
                  <c:v>0.77781977459067397</c:v>
                </c:pt>
                <c:pt idx="19">
                  <c:v>0.74891561608637802</c:v>
                </c:pt>
                <c:pt idx="20">
                  <c:v>0.73217833437824797</c:v>
                </c:pt>
                <c:pt idx="21">
                  <c:v>0.72620807421282296</c:v>
                </c:pt>
                <c:pt idx="22">
                  <c:v>0.72893864601332004</c:v>
                </c:pt>
                <c:pt idx="23">
                  <c:v>0.73787452538707099</c:v>
                </c:pt>
                <c:pt idx="24">
                  <c:v>0.75030105109733702</c:v>
                </c:pt>
                <c:pt idx="25">
                  <c:v>0.76346750805323604</c:v>
                </c:pt>
                <c:pt idx="26">
                  <c:v>0.77474311649592198</c:v>
                </c:pt>
                <c:pt idx="27">
                  <c:v>0.78174626056475804</c:v>
                </c:pt>
                <c:pt idx="28">
                  <c:v>0.78244757881576199</c:v>
                </c:pt>
                <c:pt idx="29">
                  <c:v>0.77524780603663401</c:v>
                </c:pt>
                <c:pt idx="30">
                  <c:v>0.759031499855644</c:v>
                </c:pt>
                <c:pt idx="31">
                  <c:v>0.733198007178681</c:v>
                </c:pt>
                <c:pt idx="32">
                  <c:v>0.69767122440659901</c:v>
                </c:pt>
                <c:pt idx="33">
                  <c:v>0.65288988168803397</c:v>
                </c:pt>
                <c:pt idx="34">
                  <c:v>0.59978023514493495</c:v>
                </c:pt>
                <c:pt idx="35">
                  <c:v>0.53971318207531205</c:v>
                </c:pt>
                <c:pt idx="36">
                  <c:v>0.47444792258771301</c:v>
                </c:pt>
                <c:pt idx="37">
                  <c:v>0.406064376951491</c:v>
                </c:pt>
                <c:pt idx="38">
                  <c:v>0.33688663116221701</c:v>
                </c:pt>
                <c:pt idx="39">
                  <c:v>0.269399723818743</c:v>
                </c:pt>
                <c:pt idx="40">
                  <c:v>0.206162105384361</c:v>
                </c:pt>
                <c:pt idx="41">
                  <c:v>0.14971609627246499</c:v>
                </c:pt>
                <c:pt idx="42">
                  <c:v>0.10249864293312599</c:v>
                </c:pt>
                <c:pt idx="43">
                  <c:v>6.6754621251573304E-2</c:v>
                </c:pt>
                <c:pt idx="44">
                  <c:v>4.4454864072133803E-2</c:v>
                </c:pt>
                <c:pt idx="45">
                  <c:v>3.7220994559314498E-2</c:v>
                </c:pt>
                <c:pt idx="46">
                  <c:v>4.6259029374670697E-2</c:v>
                </c:pt>
                <c:pt idx="47">
                  <c:v>7.2303575313845195E-2</c:v>
                </c:pt>
                <c:pt idx="48">
                  <c:v>0.115574280079746</c:v>
                </c:pt>
                <c:pt idx="49">
                  <c:v>0.175746012292191</c:v>
                </c:pt>
                <c:pt idx="50">
                  <c:v>0.25193403764260702</c:v>
                </c:pt>
                <c:pt idx="51">
                  <c:v>0.34269522728331903</c:v>
                </c:pt>
                <c:pt idx="52">
                  <c:v>0.44604608111474098</c:v>
                </c:pt>
                <c:pt idx="53">
                  <c:v>0.55949807258262296</c:v>
                </c:pt>
                <c:pt idx="54">
                  <c:v>0.68011052294003305</c:v>
                </c:pt>
                <c:pt idx="55">
                  <c:v>0.80456089162928002</c:v>
                </c:pt>
                <c:pt idx="56">
                  <c:v>0.92923202555925799</c:v>
                </c:pt>
                <c:pt idx="57">
                  <c:v>1.05031554352134</c:v>
                </c:pt>
                <c:pt idx="58">
                  <c:v>1.1639301428525499</c:v>
                </c:pt>
                <c:pt idx="59">
                  <c:v>1.2662532037151699</c:v>
                </c:pt>
                <c:pt idx="60">
                  <c:v>1.3536636319797699</c:v>
                </c:pt>
                <c:pt idx="61">
                  <c:v>1.4228934246932301</c:v>
                </c:pt>
                <c:pt idx="62">
                  <c:v>1.4711849625666999</c:v>
                </c:pt>
                <c:pt idx="63">
                  <c:v>1.4964505316231</c:v>
                </c:pt>
                <c:pt idx="64">
                  <c:v>1.4974300513591601</c:v>
                </c:pt>
                <c:pt idx="65">
                  <c:v>1.47384243927951</c:v>
                </c:pt>
                <c:pt idx="66">
                  <c:v>1.42652547163077</c:v>
                </c:pt>
                <c:pt idx="67">
                  <c:v>1.35755840741245</c:v>
                </c:pt>
                <c:pt idx="68">
                  <c:v>1.2703610275017001</c:v>
                </c:pt>
                <c:pt idx="69">
                  <c:v>1.16976210271388</c:v>
                </c:pt>
                <c:pt idx="70">
                  <c:v>1.06202964418929</c:v>
                </c:pt>
                <c:pt idx="71">
                  <c:v>0.95485460619728502</c:v>
                </c:pt>
                <c:pt idx="72">
                  <c:v>0.857279005817143</c:v>
                </c:pt>
                <c:pt idx="73">
                  <c:v>0.77955869541804701</c:v>
                </c:pt>
                <c:pt idx="74">
                  <c:v>0.73295027296405302</c:v>
                </c:pt>
                <c:pt idx="75">
                  <c:v>0.72941084143452595</c:v>
                </c:pt>
                <c:pt idx="76">
                  <c:v>0.78119853250369298</c:v>
                </c:pt>
                <c:pt idx="77">
                  <c:v>0.90036089065442104</c:v>
                </c:pt>
                <c:pt idx="78">
                  <c:v>1.09809737249511</c:v>
                </c:pt>
                <c:pt idx="79">
                  <c:v>1.38398135191492</c:v>
                </c:pt>
                <c:pt idx="80">
                  <c:v>1.7650261349845699</c:v>
                </c:pt>
                <c:pt idx="81">
                  <c:v>2.2445785791776101</c:v>
                </c:pt>
                <c:pt idx="82">
                  <c:v>2.8210229795531698</c:v>
                </c:pt>
                <c:pt idx="83">
                  <c:v>3.4862769299832599</c:v>
                </c:pt>
                <c:pt idx="84">
                  <c:v>4.2240598902022404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汇总'!$AQ$167:$AQ$251</c:f>
              <c:numCache>
                <c:formatCode>0.00</c:formatCode>
                <c:ptCount val="85"/>
                <c:pt idx="0">
                  <c:v>2.8034084960648098</c:v>
                </c:pt>
                <c:pt idx="1">
                  <c:v>2.2967172423808999</c:v>
                </c:pt>
                <c:pt idx="2">
                  <c:v>1.8453298111947001</c:v>
                </c:pt>
                <c:pt idx="3">
                  <c:v>1.5027054148525301</c:v>
                </c:pt>
                <c:pt idx="4">
                  <c:v>1.29470737898372</c:v>
                </c:pt>
                <c:pt idx="5">
                  <c:v>1.22650029368026</c:v>
                </c:pt>
                <c:pt idx="6">
                  <c:v>1.2883603712013101</c:v>
                </c:pt>
                <c:pt idx="7">
                  <c:v>1.46051050053206</c:v>
                </c:pt>
                <c:pt idx="8">
                  <c:v>1.71708455696798</c:v>
                </c:pt>
                <c:pt idx="9">
                  <c:v>2.0293187939507602</c:v>
                </c:pt>
                <c:pt idx="10">
                  <c:v>2.3680616146500899</c:v>
                </c:pt>
                <c:pt idx="11">
                  <c:v>2.7056866922676299</c:v>
                </c:pt>
                <c:pt idx="12">
                  <c:v>3.0174882807344701</c:v>
                </c:pt>
                <c:pt idx="13">
                  <c:v>3.2826316313817898</c:v>
                </c:pt>
                <c:pt idx="14">
                  <c:v>3.4847257062864698</c:v>
                </c:pt>
                <c:pt idx="15">
                  <c:v>3.6120798553289002</c:v>
                </c:pt>
                <c:pt idx="16">
                  <c:v>3.6577008015482302</c:v>
                </c:pt>
                <c:pt idx="17">
                  <c:v>3.6190811581433699</c:v>
                </c:pt>
                <c:pt idx="18">
                  <c:v>3.4978257804426001</c:v>
                </c:pt>
                <c:pt idx="19">
                  <c:v>3.29915753735412</c:v>
                </c:pt>
                <c:pt idx="20">
                  <c:v>3.0313395692117</c:v>
                </c:pt>
                <c:pt idx="21">
                  <c:v>2.70504678254557</c:v>
                </c:pt>
                <c:pt idx="22">
                  <c:v>2.3327152171376002</c:v>
                </c:pt>
                <c:pt idx="23">
                  <c:v>1.9278940067616499</c:v>
                </c:pt>
                <c:pt idx="24">
                  <c:v>1.50462094226731</c:v>
                </c:pt>
                <c:pt idx="25">
                  <c:v>1.0768391341321699</c:v>
                </c:pt>
                <c:pt idx="26">
                  <c:v>0.65786896129254402</c:v>
                </c:pt>
                <c:pt idx="27">
                  <c:v>0.25994638395783098</c:v>
                </c:pt>
                <c:pt idx="28">
                  <c:v>-0.106164209779766</c:v>
                </c:pt>
                <c:pt idx="29">
                  <c:v>-0.43147716039850298</c:v>
                </c:pt>
                <c:pt idx="30">
                  <c:v>-0.70900973879365303</c:v>
                </c:pt>
                <c:pt idx="31">
                  <c:v>-0.933922740096506</c:v>
                </c:pt>
                <c:pt idx="32">
                  <c:v>-1.1035789190721901</c:v>
                </c:pt>
                <c:pt idx="33">
                  <c:v>-1.2175226185463801</c:v>
                </c:pt>
                <c:pt idx="34">
                  <c:v>-1.2773856428952299</c:v>
                </c:pt>
                <c:pt idx="35">
                  <c:v>-1.28672592805901</c:v>
                </c:pt>
                <c:pt idx="36">
                  <c:v>-1.2508068576947899</c:v>
                </c:pt>
                <c:pt idx="37">
                  <c:v>-1.1763261720762299</c:v>
                </c:pt>
                <c:pt idx="38">
                  <c:v>-1.07110431209014</c:v>
                </c:pt>
                <c:pt idx="39">
                  <c:v>-0.943742735239821</c:v>
                </c:pt>
                <c:pt idx="40">
                  <c:v>-0.80326323385838805</c:v>
                </c:pt>
                <c:pt idx="41">
                  <c:v>-0.65873957792232896</c:v>
                </c:pt>
                <c:pt idx="42">
                  <c:v>-0.51893289566358303</c:v>
                </c:pt>
                <c:pt idx="43">
                  <c:v>-0.39194209495357901</c:v>
                </c:pt>
                <c:pt idx="44">
                  <c:v>-0.28488031686649501</c:v>
                </c:pt>
                <c:pt idx="45">
                  <c:v>-0.20358790008507599</c:v>
                </c:pt>
                <c:pt idx="46">
                  <c:v>-0.15239162090917999</c:v>
                </c:pt>
                <c:pt idx="47">
                  <c:v>-0.133919058384041</c:v>
                </c:pt>
                <c:pt idx="48">
                  <c:v>-0.148975817791065</c:v>
                </c:pt>
                <c:pt idx="49">
                  <c:v>-0.196492028037274</c:v>
                </c:pt>
                <c:pt idx="50">
                  <c:v>-0.27354300979997997</c:v>
                </c:pt>
                <c:pt idx="51">
                  <c:v>-0.37544729114442099</c:v>
                </c:pt>
                <c:pt idx="52">
                  <c:v>-0.49594322617391801</c:v>
                </c:pt>
                <c:pt idx="53">
                  <c:v>-0.62744334989322503</c:v>
                </c:pt>
                <c:pt idx="54">
                  <c:v>-0.76136327852352503</c:v>
                </c:pt>
                <c:pt idx="55">
                  <c:v>-0.88851944013989703</c:v>
                </c:pt>
                <c:pt idx="56">
                  <c:v>-0.99958719381355998</c:v>
                </c:pt>
                <c:pt idx="57">
                  <c:v>-1.0856079686267399</c:v>
                </c:pt>
                <c:pt idx="58">
                  <c:v>-1.13853092531727</c:v>
                </c:pt>
                <c:pt idx="59">
                  <c:v>-1.15177131319005</c:v>
                </c:pt>
                <c:pt idx="60">
                  <c:v>-1.12076416465888</c:v>
                </c:pt>
                <c:pt idx="61">
                  <c:v>-1.04348823712701</c:v>
                </c:pt>
                <c:pt idx="62">
                  <c:v>-0.92093117868788699</c:v>
                </c:pt>
                <c:pt idx="63">
                  <c:v>-0.75746275954253395</c:v>
                </c:pt>
                <c:pt idx="64">
                  <c:v>-0.56107867551224599</c:v>
                </c:pt>
                <c:pt idx="65">
                  <c:v>-0.34347289239311002</c:v>
                </c:pt>
                <c:pt idx="66">
                  <c:v>-0.11989176231215801</c:v>
                </c:pt>
                <c:pt idx="67">
                  <c:v>9.1281796414682606E-2</c:v>
                </c:pt>
                <c:pt idx="68">
                  <c:v>0.26927090532848602</c:v>
                </c:pt>
                <c:pt idx="69">
                  <c:v>0.392036308368299</c:v>
                </c:pt>
                <c:pt idx="70">
                  <c:v>0.43786466562780202</c:v>
                </c:pt>
                <c:pt idx="71">
                  <c:v>0.38748703625188702</c:v>
                </c:pt>
                <c:pt idx="72">
                  <c:v>0.22680697412814901</c:v>
                </c:pt>
                <c:pt idx="73">
                  <c:v>-4.9676192142328997E-2</c:v>
                </c:pt>
                <c:pt idx="74">
                  <c:v>-0.434656977433444</c:v>
                </c:pt>
                <c:pt idx="75">
                  <c:v>-0.90292778814710495</c:v>
                </c:pt>
                <c:pt idx="76">
                  <c:v>-1.4052921826259901</c:v>
                </c:pt>
                <c:pt idx="77">
                  <c:v>-1.86137517378524</c:v>
                </c:pt>
                <c:pt idx="78">
                  <c:v>-2.15121125205382</c:v>
                </c:pt>
                <c:pt idx="79">
                  <c:v>-2.1054834522599899</c:v>
                </c:pt>
                <c:pt idx="80">
                  <c:v>-1.49427923233535</c:v>
                </c:pt>
                <c:pt idx="81">
                  <c:v>-1.42211770089431E-2</c:v>
                </c:pt>
                <c:pt idx="82">
                  <c:v>2.72617742041469</c:v>
                </c:pt>
                <c:pt idx="83">
                  <c:v>7.2230902017772101</c:v>
                </c:pt>
                <c:pt idx="84">
                  <c:v>14.0960550779921</c:v>
                </c:pt>
              </c:numCache>
            </c:numRef>
          </c:yVal>
          <c:smooth val="0"/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汇总'!$AR$167:$AR$251</c:f>
              <c:numCache>
                <c:formatCode>0.00</c:formatCode>
                <c:ptCount val="85"/>
                <c:pt idx="0">
                  <c:v>4.4213186402731104</c:v>
                </c:pt>
                <c:pt idx="1">
                  <c:v>4.3303314297128601</c:v>
                </c:pt>
                <c:pt idx="2">
                  <c:v>4.0004697442500801</c:v>
                </c:pt>
                <c:pt idx="3">
                  <c:v>3.5470887261873099</c:v>
                </c:pt>
                <c:pt idx="4">
                  <c:v>3.05042290196748</c:v>
                </c:pt>
                <c:pt idx="5">
                  <c:v>2.5631609763238998</c:v>
                </c:pt>
                <c:pt idx="6">
                  <c:v>2.11687079469207</c:v>
                </c:pt>
                <c:pt idx="7">
                  <c:v>1.72739237731662</c:v>
                </c:pt>
                <c:pt idx="8">
                  <c:v>1.3993095194026099</c:v>
                </c:pt>
                <c:pt idx="9">
                  <c:v>1.1296032602413699</c:v>
                </c:pt>
                <c:pt idx="10">
                  <c:v>0.91058355048531503</c:v>
                </c:pt>
                <c:pt idx="11">
                  <c:v>0.73218869065525805</c:v>
                </c:pt>
                <c:pt idx="12">
                  <c:v>0.58373557553695898</c:v>
                </c:pt>
                <c:pt idx="13">
                  <c:v>0.45519745836111503</c:v>
                </c:pt>
                <c:pt idx="14">
                  <c:v>0.33807984556257997</c:v>
                </c:pt>
                <c:pt idx="15">
                  <c:v>0.22595924748052401</c:v>
                </c:pt>
                <c:pt idx="16">
                  <c:v>0.114743842591834</c:v>
                </c:pt>
                <c:pt idx="17">
                  <c:v>2.7096627637304099E-3</c:v>
                </c:pt>
                <c:pt idx="18">
                  <c:v>-0.109639325428859</c:v>
                </c:pt>
                <c:pt idx="19">
                  <c:v>-0.21984388305329999</c:v>
                </c:pt>
                <c:pt idx="20">
                  <c:v>-0.32385634168135602</c:v>
                </c:pt>
                <c:pt idx="21">
                  <c:v>-0.41646764305643902</c:v>
                </c:pt>
                <c:pt idx="22">
                  <c:v>-0.49176495364402401</c:v>
                </c:pt>
                <c:pt idx="23">
                  <c:v>-0.54359437626229301</c:v>
                </c:pt>
                <c:pt idx="24">
                  <c:v>-0.56600720744672595</c:v>
                </c:pt>
                <c:pt idx="25">
                  <c:v>-0.55367189799366601</c:v>
                </c:pt>
                <c:pt idx="26">
                  <c:v>-0.50223736525449203</c:v>
                </c:pt>
                <c:pt idx="27">
                  <c:v>-0.40863657921712798</c:v>
                </c:pt>
                <c:pt idx="28">
                  <c:v>-0.27132240020704201</c:v>
                </c:pt>
                <c:pt idx="29">
                  <c:v>-9.0430484177679696E-2</c:v>
                </c:pt>
                <c:pt idx="30">
                  <c:v>0.132133307971223</c:v>
                </c:pt>
                <c:pt idx="31">
                  <c:v>0.39268115780259799</c:v>
                </c:pt>
                <c:pt idx="32">
                  <c:v>0.68580516909200995</c:v>
                </c:pt>
                <c:pt idx="33">
                  <c:v>1.00450888805073</c:v>
                </c:pt>
                <c:pt idx="34">
                  <c:v>1.3404027223517601</c:v>
                </c:pt>
                <c:pt idx="35">
                  <c:v>1.6839559851265999</c:v>
                </c:pt>
                <c:pt idx="36">
                  <c:v>2.0247969756190498</c:v>
                </c:pt>
                <c:pt idx="37">
                  <c:v>2.3520514113754798</c:v>
                </c:pt>
                <c:pt idx="38">
                  <c:v>2.65470864766688</c:v>
                </c:pt>
                <c:pt idx="39">
                  <c:v>2.9220044583785398</c:v>
                </c:pt>
                <c:pt idx="40">
                  <c:v>3.1438087087482902</c:v>
                </c:pt>
                <c:pt idx="41">
                  <c:v>3.3110060241913102</c:v>
                </c:pt>
                <c:pt idx="42">
                  <c:v>3.4158575509196698</c:v>
                </c:pt>
                <c:pt idx="43">
                  <c:v>3.4523321132968499</c:v>
                </c:pt>
                <c:pt idx="44">
                  <c:v>3.4163954995832602</c:v>
                </c:pt>
                <c:pt idx="45">
                  <c:v>3.3062472523636202</c:v>
                </c:pt>
                <c:pt idx="46">
                  <c:v>3.1224952019507701</c:v>
                </c:pt>
                <c:pt idx="47">
                  <c:v>2.8682590610525298</c:v>
                </c:pt>
                <c:pt idx="48">
                  <c:v>2.54919569631473</c:v>
                </c:pt>
                <c:pt idx="49">
                  <c:v>2.1734402075913901</c:v>
                </c:pt>
                <c:pt idx="50">
                  <c:v>1.75145867860127</c:v>
                </c:pt>
                <c:pt idx="51">
                  <c:v>1.29581041308814</c:v>
                </c:pt>
                <c:pt idx="52">
                  <c:v>0.82081963879429498</c:v>
                </c:pt>
                <c:pt idx="53">
                  <c:v>0.34215904724021101</c:v>
                </c:pt>
                <c:pt idx="54">
                  <c:v>-0.123649859090443</c:v>
                </c:pt>
                <c:pt idx="55">
                  <c:v>-0.55981181940079305</c:v>
                </c:pt>
                <c:pt idx="56">
                  <c:v>-0.94989743574854002</c:v>
                </c:pt>
                <c:pt idx="57">
                  <c:v>-1.27853327465671</c:v>
                </c:pt>
                <c:pt idx="58">
                  <c:v>-1.5321248869930999</c:v>
                </c:pt>
                <c:pt idx="59">
                  <c:v>-1.6995914926510101</c:v>
                </c:pt>
                <c:pt idx="60">
                  <c:v>-1.7730871661382399</c:v>
                </c:pt>
                <c:pt idx="61">
                  <c:v>-1.74867923302928</c:v>
                </c:pt>
                <c:pt idx="62">
                  <c:v>-1.6269502419837001</c:v>
                </c:pt>
                <c:pt idx="63">
                  <c:v>-1.4134853144028201</c:v>
                </c:pt>
                <c:pt idx="64">
                  <c:v>-1.1192018942690301</c:v>
                </c:pt>
                <c:pt idx="65">
                  <c:v>-0.76047392250139501</c:v>
                </c:pt>
                <c:pt idx="66">
                  <c:v>-0.35899724431621</c:v>
                </c:pt>
                <c:pt idx="67">
                  <c:v>5.8662373658196799E-2</c:v>
                </c:pt>
                <c:pt idx="68">
                  <c:v>0.46190289210646501</c:v>
                </c:pt>
                <c:pt idx="69">
                  <c:v>0.81737145663296795</c:v>
                </c:pt>
                <c:pt idx="70">
                  <c:v>1.09077789390766</c:v>
                </c:pt>
                <c:pt idx="71">
                  <c:v>1.2493187791754701</c:v>
                </c:pt>
                <c:pt idx="72">
                  <c:v>1.2648011300518101</c:v>
                </c:pt>
                <c:pt idx="73">
                  <c:v>1.11756152047449</c:v>
                </c:pt>
                <c:pt idx="74">
                  <c:v>0.80128336456107097</c:v>
                </c:pt>
                <c:pt idx="75">
                  <c:v>0.32882229638631899</c:v>
                </c:pt>
                <c:pt idx="76">
                  <c:v>-0.26084303834588102</c:v>
                </c:pt>
                <c:pt idx="77">
                  <c:v>-0.89440985170961096</c:v>
                </c:pt>
                <c:pt idx="78">
                  <c:v>-1.45466698920157</c:v>
                </c:pt>
                <c:pt idx="79">
                  <c:v>-1.76938681360943</c:v>
                </c:pt>
                <c:pt idx="80">
                  <c:v>-1.59854413432247</c:v>
                </c:pt>
                <c:pt idx="81">
                  <c:v>-0.61970463973597301</c:v>
                </c:pt>
                <c:pt idx="82">
                  <c:v>1.58858340736417</c:v>
                </c:pt>
                <c:pt idx="83">
                  <c:v>5.5655693676702196</c:v>
                </c:pt>
                <c:pt idx="84">
                  <c:v>11.989436606725199</c:v>
                </c:pt>
              </c:numCache>
            </c:numRef>
          </c:yVal>
          <c:smooth val="0"/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汇总'!$AS$167:$AS$251</c:f>
              <c:numCache>
                <c:formatCode>0.00</c:formatCode>
                <c:ptCount val="85"/>
                <c:pt idx="0">
                  <c:v>-11.497576429737901</c:v>
                </c:pt>
                <c:pt idx="1">
                  <c:v>-4.9131288455743398</c:v>
                </c:pt>
                <c:pt idx="2">
                  <c:v>-0.58494323840866402</c:v>
                </c:pt>
                <c:pt idx="3">
                  <c:v>2.0635968036834602</c:v>
                </c:pt>
                <c:pt idx="4">
                  <c:v>3.49389377722256</c:v>
                </c:pt>
                <c:pt idx="5">
                  <c:v>4.0701100996350004</c:v>
                </c:pt>
                <c:pt idx="6">
                  <c:v>4.0750150356416404</c:v>
                </c:pt>
                <c:pt idx="7">
                  <c:v>3.72388494635128</c:v>
                </c:pt>
                <c:pt idx="8">
                  <c:v>3.1766273169856101</c:v>
                </c:pt>
                <c:pt idx="9">
                  <c:v>2.5482894984279101</c:v>
                </c:pt>
                <c:pt idx="10">
                  <c:v>1.9181038330197799</c:v>
                </c:pt>
                <c:pt idx="11">
                  <c:v>1.3372118262261199</c:v>
                </c:pt>
                <c:pt idx="12">
                  <c:v>0.83520127295177304</c:v>
                </c:pt>
                <c:pt idx="13">
                  <c:v>0.42558175041971902</c:v>
                </c:pt>
                <c:pt idx="14">
                  <c:v>0.11031564861487</c:v>
                </c:pt>
                <c:pt idx="15">
                  <c:v>-0.116486075645565</c:v>
                </c:pt>
                <c:pt idx="16">
                  <c:v>-0.265601963928839</c:v>
                </c:pt>
                <c:pt idx="17">
                  <c:v>-0.35037795661634702</c:v>
                </c:pt>
                <c:pt idx="18">
                  <c:v>-0.38495836151718299</c:v>
                </c:pt>
                <c:pt idx="19">
                  <c:v>-0.38299008471580698</c:v>
                </c:pt>
                <c:pt idx="20">
                  <c:v>-0.35672702281999102</c:v>
                </c:pt>
                <c:pt idx="21">
                  <c:v>-0.31646796492415602</c:v>
                </c:pt>
                <c:pt idx="22">
                  <c:v>-0.270267545784726</c:v>
                </c:pt>
                <c:pt idx="23">
                  <c:v>-0.223865728929455</c:v>
                </c:pt>
                <c:pt idx="24">
                  <c:v>-0.18078697966350399</c:v>
                </c:pt>
                <c:pt idx="25">
                  <c:v>-0.14256571323966599</c:v>
                </c:pt>
                <c:pt idx="26">
                  <c:v>-0.10905977276456499</c:v>
                </c:pt>
                <c:pt idx="27">
                  <c:v>-7.8818604784370194E-2</c:v>
                </c:pt>
                <c:pt idx="28">
                  <c:v>-4.9477457872539397E-2</c:v>
                </c:pt>
                <c:pt idx="29">
                  <c:v>-1.81533309850401E-2</c:v>
                </c:pt>
                <c:pt idx="30">
                  <c:v>1.8177456217417301E-2</c:v>
                </c:pt>
                <c:pt idx="31">
                  <c:v>6.2336309348237903E-2</c:v>
                </c:pt>
                <c:pt idx="32">
                  <c:v>0.11664662635882</c:v>
                </c:pt>
                <c:pt idx="33">
                  <c:v>0.18269451285003599</c:v>
                </c:pt>
                <c:pt idx="34">
                  <c:v>0.261152051268075</c:v>
                </c:pt>
                <c:pt idx="35">
                  <c:v>0.35166636389768702</c:v>
                </c:pt>
                <c:pt idx="36">
                  <c:v>0.45281509999748198</c:v>
                </c:pt>
                <c:pt idx="37">
                  <c:v>0.56212662360961796</c:v>
                </c:pt>
                <c:pt idx="38">
                  <c:v>0.67616108095773897</c:v>
                </c:pt>
                <c:pt idx="39">
                  <c:v>0.79064668446151898</c:v>
                </c:pt>
                <c:pt idx="40">
                  <c:v>0.90066396468278098</c:v>
                </c:pt>
                <c:pt idx="41">
                  <c:v>1.0008694115888599</c:v>
                </c:pt>
                <c:pt idx="42">
                  <c:v>1.0857488527405701</c:v>
                </c:pt>
                <c:pt idx="43">
                  <c:v>1.14989009800492</c:v>
                </c:pt>
                <c:pt idx="44">
                  <c:v>1.18826381854588</c:v>
                </c:pt>
                <c:pt idx="45">
                  <c:v>1.19650132172441</c:v>
                </c:pt>
                <c:pt idx="46">
                  <c:v>1.17115783372599</c:v>
                </c:pt>
                <c:pt idx="47">
                  <c:v>1.1099501074953499</c:v>
                </c:pt>
                <c:pt idx="48">
                  <c:v>1.0119576355431401</c:v>
                </c:pt>
                <c:pt idx="49">
                  <c:v>0.87777746516821897</c:v>
                </c:pt>
                <c:pt idx="50">
                  <c:v>0.70962358726987196</c:v>
                </c:pt>
                <c:pt idx="51">
                  <c:v>0.51136309999108998</c:v>
                </c:pt>
                <c:pt idx="52">
                  <c:v>0.28848283398352098</c:v>
                </c:pt>
                <c:pt idx="53">
                  <c:v>4.7981868012753302E-2</c:v>
                </c:pt>
                <c:pt idx="54">
                  <c:v>-0.20181263885878301</c:v>
                </c:pt>
                <c:pt idx="55">
                  <c:v>-0.45150661832904299</c:v>
                </c:pt>
                <c:pt idx="56">
                  <c:v>-0.69097507773705802</c:v>
                </c:pt>
                <c:pt idx="57">
                  <c:v>-0.90976794314155796</c:v>
                </c:pt>
                <c:pt idx="58">
                  <c:v>-1.09757778425348</c:v>
                </c:pt>
                <c:pt idx="59">
                  <c:v>-1.2447581663160201</c:v>
                </c:pt>
                <c:pt idx="60">
                  <c:v>-1.3428778416240801</c:v>
                </c:pt>
                <c:pt idx="61">
                  <c:v>-1.38529220269812</c:v>
                </c:pt>
                <c:pt idx="62">
                  <c:v>-1.36770937505115</c:v>
                </c:pt>
                <c:pt idx="63">
                  <c:v>-1.2887240247862199</c:v>
                </c:pt>
                <c:pt idx="64">
                  <c:v>-1.1502873998593599</c:v>
                </c:pt>
                <c:pt idx="65">
                  <c:v>-0.95807731002287999</c:v>
                </c:pt>
                <c:pt idx="66">
                  <c:v>-0.72172668122807204</c:v>
                </c:pt>
                <c:pt idx="67">
                  <c:v>-0.45486399541900502</c:v>
                </c:pt>
                <c:pt idx="68">
                  <c:v>-0.174913344340444</c:v>
                </c:pt>
                <c:pt idx="69">
                  <c:v>9.7404009341733697E-2</c:v>
                </c:pt>
                <c:pt idx="70">
                  <c:v>0.338930765661074</c:v>
                </c:pt>
                <c:pt idx="71">
                  <c:v>0.52536796546477604</c:v>
                </c:pt>
                <c:pt idx="72">
                  <c:v>0.63307976750860795</c:v>
                </c:pt>
                <c:pt idx="73">
                  <c:v>0.64149264184608701</c:v>
                </c:pt>
                <c:pt idx="74">
                  <c:v>0.53618011234034102</c:v>
                </c:pt>
                <c:pt idx="75">
                  <c:v>0.31273155410583398</c:v>
                </c:pt>
                <c:pt idx="76">
                  <c:v>-1.8488818531851699E-2</c:v>
                </c:pt>
                <c:pt idx="77">
                  <c:v>-0.42657875300965697</c:v>
                </c:pt>
                <c:pt idx="78">
                  <c:v>-0.85320838866440396</c:v>
                </c:pt>
                <c:pt idx="79">
                  <c:v>-1.2044737566810599</c:v>
                </c:pt>
                <c:pt idx="80">
                  <c:v>-1.3413541420338699</c:v>
                </c:pt>
                <c:pt idx="81">
                  <c:v>-1.0686251823658299</c:v>
                </c:pt>
                <c:pt idx="82">
                  <c:v>-0.122070427588907</c:v>
                </c:pt>
                <c:pt idx="83">
                  <c:v>1.84617535190157</c:v>
                </c:pt>
                <c:pt idx="84">
                  <c:v>5.2843274855351297</c:v>
                </c:pt>
              </c:numCache>
            </c:numRef>
          </c:yVal>
          <c:smooth val="0"/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汇总'!$AT$167:$AT$251</c:f>
              <c:numCache>
                <c:formatCode>0.00</c:formatCode>
                <c:ptCount val="85"/>
                <c:pt idx="0">
                  <c:v>-4.6435176952831698</c:v>
                </c:pt>
                <c:pt idx="1">
                  <c:v>-3.03897979730151</c:v>
                </c:pt>
                <c:pt idx="2">
                  <c:v>-1.9418647981317101</c:v>
                </c:pt>
                <c:pt idx="3">
                  <c:v>-1.2194434221141099</c:v>
                </c:pt>
                <c:pt idx="4">
                  <c:v>-0.76497277613452797</c:v>
                </c:pt>
                <c:pt idx="5">
                  <c:v>-0.49396257950844502</c:v>
                </c:pt>
                <c:pt idx="6">
                  <c:v>-0.34082936549368698</c:v>
                </c:pt>
                <c:pt idx="7">
                  <c:v>-0.25591064256725099</c:v>
                </c:pt>
                <c:pt idx="8">
                  <c:v>-0.202812278608097</c:v>
                </c:pt>
                <c:pt idx="9">
                  <c:v>-0.156063618221706</c:v>
                </c:pt>
                <c:pt idx="10">
                  <c:v>-9.9056062624021599E-2</c:v>
                </c:pt>
                <c:pt idx="11">
                  <c:v>-2.2242032771809601E-2</c:v>
                </c:pt>
                <c:pt idx="12">
                  <c:v>7.8427600216262106E-2</c:v>
                </c:pt>
                <c:pt idx="13">
                  <c:v>0.20284839785856501</c:v>
                </c:pt>
                <c:pt idx="14">
                  <c:v>0.34790922330728302</c:v>
                </c:pt>
                <c:pt idx="15">
                  <c:v>0.508459689900846</c:v>
                </c:pt>
                <c:pt idx="16">
                  <c:v>0.67811573092080002</c:v>
                </c:pt>
                <c:pt idx="17">
                  <c:v>0.84991980840688097</c:v>
                </c:pt>
                <c:pt idx="18">
                  <c:v>1.0168712829993301</c:v>
                </c:pt>
                <c:pt idx="19">
                  <c:v>1.17234149880695</c:v>
                </c:pt>
                <c:pt idx="20">
                  <c:v>1.3103871972393299</c:v>
                </c:pt>
                <c:pt idx="21">
                  <c:v>1.4259749615952499</c:v>
                </c:pt>
                <c:pt idx="22">
                  <c:v>1.5151285099643801</c:v>
                </c:pt>
                <c:pt idx="23">
                  <c:v>1.5750097976768</c:v>
                </c:pt>
                <c:pt idx="24">
                  <c:v>1.60394406212484</c:v>
                </c:pt>
                <c:pt idx="25">
                  <c:v>1.60139814228318</c:v>
                </c:pt>
                <c:pt idx="26">
                  <c:v>1.56792063266855</c:v>
                </c:pt>
                <c:pt idx="27">
                  <c:v>1.5050516868061601</c:v>
                </c:pt>
                <c:pt idx="28">
                  <c:v>1.41520956850763</c:v>
                </c:pt>
                <c:pt idx="29">
                  <c:v>1.3015603604194701</c:v>
                </c:pt>
                <c:pt idx="30">
                  <c:v>1.1678765783601901</c:v>
                </c:pt>
                <c:pt idx="31">
                  <c:v>1.01838980694324</c:v>
                </c:pt>
                <c:pt idx="32">
                  <c:v>0.85764186686947097</c:v>
                </c:pt>
                <c:pt idx="33">
                  <c:v>0.69033844707068204</c:v>
                </c:pt>
                <c:pt idx="34">
                  <c:v>0.52120858560303196</c:v>
                </c:pt>
                <c:pt idx="35">
                  <c:v>0.35487286180846001</c:v>
                </c:pt>
                <c:pt idx="36">
                  <c:v>0.195722668801421</c:v>
                </c:pt>
                <c:pt idx="37">
                  <c:v>4.78124697888491E-2</c:v>
                </c:pt>
                <c:pt idx="38">
                  <c:v>-8.5233495911406706E-2</c:v>
                </c:pt>
                <c:pt idx="39">
                  <c:v>-0.20029900101018799</c:v>
                </c:pt>
                <c:pt idx="40">
                  <c:v>-0.29483743822283798</c:v>
                </c:pt>
                <c:pt idx="41">
                  <c:v>-0.36691692764790901</c:v>
                </c:pt>
                <c:pt idx="42">
                  <c:v>-0.41524892912454098</c:v>
                </c:pt>
                <c:pt idx="43">
                  <c:v>-0.43920066320087597</c:v>
                </c:pt>
                <c:pt idx="44">
                  <c:v>-0.43879191452691302</c:v>
                </c:pt>
                <c:pt idx="45">
                  <c:v>-0.41467703373130499</c:v>
                </c:pt>
                <c:pt idx="46">
                  <c:v>-0.36811316818275103</c:v>
                </c:pt>
                <c:pt idx="47">
                  <c:v>-0.30091593846685299</c:v>
                </c:pt>
                <c:pt idx="48">
                  <c:v>-0.21540393592531301</c:v>
                </c:pt>
                <c:pt idx="49">
                  <c:v>-0.11433354719617</c:v>
                </c:pt>
                <c:pt idx="50">
                  <c:v>-8.25714424675716E-4</c:v>
                </c:pt>
                <c:pt idx="51">
                  <c:v>0.121713685474032</c:v>
                </c:pt>
                <c:pt idx="52">
                  <c:v>0.249678112171726</c:v>
                </c:pt>
                <c:pt idx="53">
                  <c:v>0.37934753468822602</c:v>
                </c:pt>
                <c:pt idx="54">
                  <c:v>0.50697676525733704</c:v>
                </c:pt>
                <c:pt idx="55">
                  <c:v>0.62888325089542696</c:v>
                </c:pt>
                <c:pt idx="56">
                  <c:v>0.74153268400486305</c:v>
                </c:pt>
                <c:pt idx="57">
                  <c:v>0.84162088612506702</c:v>
                </c:pt>
                <c:pt idx="58">
                  <c:v>0.92615053943042402</c:v>
                </c:pt>
                <c:pt idx="59">
                  <c:v>0.99250148923135995</c:v>
                </c:pt>
                <c:pt idx="60">
                  <c:v>1.0384935170309799</c:v>
                </c:pt>
                <c:pt idx="61">
                  <c:v>1.0624406881194499</c:v>
                </c:pt>
                <c:pt idx="62">
                  <c:v>1.0631966099576899</c:v>
                </c:pt>
                <c:pt idx="63">
                  <c:v>1.04019019763815</c:v>
                </c:pt>
                <c:pt idx="64">
                  <c:v>0.99345183098686096</c:v>
                </c:pt>
                <c:pt idx="65">
                  <c:v>0.92363010369702503</c:v>
                </c:pt>
                <c:pt idx="66">
                  <c:v>0.83199970884321695</c:v>
                </c:pt>
                <c:pt idx="67">
                  <c:v>0.72046137702720703</c:v>
                </c:pt>
                <c:pt idx="68">
                  <c:v>0.59153518293919805</c:v>
                </c:pt>
                <c:pt idx="69">
                  <c:v>0.44834896399885299</c:v>
                </c:pt>
                <c:pt idx="70">
                  <c:v>0.29462405004742998</c:v>
                </c:pt>
                <c:pt idx="71">
                  <c:v>0.13466098683797501</c:v>
                </c:pt>
                <c:pt idx="72">
                  <c:v>-2.6671553011477799E-2</c:v>
                </c:pt>
                <c:pt idx="73">
                  <c:v>-0.183940938080731</c:v>
                </c:pt>
                <c:pt idx="74">
                  <c:v>-0.33114352496531402</c:v>
                </c:pt>
                <c:pt idx="75">
                  <c:v>-0.46168148829382799</c:v>
                </c:pt>
                <c:pt idx="76">
                  <c:v>-0.56831801534960502</c:v>
                </c:pt>
                <c:pt idx="77">
                  <c:v>-0.64310469563691397</c:v>
                </c:pt>
                <c:pt idx="78">
                  <c:v>-0.67727425742778302</c:v>
                </c:pt>
                <c:pt idx="79">
                  <c:v>-0.66109109560950996</c:v>
                </c:pt>
                <c:pt idx="80">
                  <c:v>-0.58365130153778999</c:v>
                </c:pt>
                <c:pt idx="81">
                  <c:v>-0.432623142165388</c:v>
                </c:pt>
                <c:pt idx="82">
                  <c:v>-0.19391814574143401</c:v>
                </c:pt>
                <c:pt idx="83">
                  <c:v>0.14871786736103701</c:v>
                </c:pt>
                <c:pt idx="84">
                  <c:v>0.61420531609483298</c:v>
                </c:pt>
              </c:numCache>
            </c:numRef>
          </c:yVal>
          <c:smooth val="0"/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汇总'!$AU$167:$AU$251</c:f>
              <c:numCache>
                <c:formatCode>0.00</c:formatCode>
                <c:ptCount val="85"/>
                <c:pt idx="0">
                  <c:v>-6.6953197163142999</c:v>
                </c:pt>
                <c:pt idx="1">
                  <c:v>-4.2949521424162098</c:v>
                </c:pt>
                <c:pt idx="2">
                  <c:v>-2.46672411474681</c:v>
                </c:pt>
                <c:pt idx="3">
                  <c:v>-1.1110192521800299</c:v>
                </c:pt>
                <c:pt idx="4">
                  <c:v>-0.140917867697402</c:v>
                </c:pt>
                <c:pt idx="5">
                  <c:v>0.51898634868420401</c:v>
                </c:pt>
                <c:pt idx="6">
                  <c:v>0.93368720131473704</c:v>
                </c:pt>
                <c:pt idx="7">
                  <c:v>1.1587891356890301</c:v>
                </c:pt>
                <c:pt idx="8">
                  <c:v>1.24145714076745</c:v>
                </c:pt>
                <c:pt idx="9">
                  <c:v>1.22129765402669</c:v>
                </c:pt>
                <c:pt idx="10">
                  <c:v>1.1311744913488999</c:v>
                </c:pt>
                <c:pt idx="11">
                  <c:v>0.99796360667864403</c:v>
                </c:pt>
                <c:pt idx="12">
                  <c:v>0.84325027709789502</c:v>
                </c:pt>
                <c:pt idx="13">
                  <c:v>0.68397210759057703</c:v>
                </c:pt>
                <c:pt idx="14">
                  <c:v>0.53301105628941903</c:v>
                </c:pt>
                <c:pt idx="15">
                  <c:v>0.39973749541909098</c:v>
                </c:pt>
                <c:pt idx="16">
                  <c:v>0.290509145471122</c:v>
                </c:pt>
                <c:pt idx="17">
                  <c:v>0.20912755036748501</c:v>
                </c:pt>
                <c:pt idx="18">
                  <c:v>0.157254599491439</c:v>
                </c:pt>
                <c:pt idx="19">
                  <c:v>0.13479144848581601</c:v>
                </c:pt>
                <c:pt idx="20">
                  <c:v>0.140222044640824</c:v>
                </c:pt>
                <c:pt idx="21">
                  <c:v>0.17092332451507899</c:v>
                </c:pt>
                <c:pt idx="22">
                  <c:v>0.22344402115584</c:v>
                </c:pt>
                <c:pt idx="23">
                  <c:v>0.293753895906328</c:v>
                </c:pt>
                <c:pt idx="24">
                  <c:v>0.377465095309859</c:v>
                </c:pt>
                <c:pt idx="25">
                  <c:v>0.47002722704359101</c:v>
                </c:pt>
                <c:pt idx="26">
                  <c:v>0.56689765013568105</c:v>
                </c:pt>
                <c:pt idx="27">
                  <c:v>0.663688383943697</c:v>
                </c:pt>
                <c:pt idx="28">
                  <c:v>0.75629095749284203</c:v>
                </c:pt>
                <c:pt idx="29">
                  <c:v>0.84098044579707898</c:v>
                </c:pt>
                <c:pt idx="30">
                  <c:v>0.91449987270675204</c:v>
                </c:pt>
                <c:pt idx="31">
                  <c:v>0.97412610065155503</c:v>
                </c:pt>
                <c:pt idx="32">
                  <c:v>1.01771827636793</c:v>
                </c:pt>
                <c:pt idx="33">
                  <c:v>1.04374985832555</c:v>
                </c:pt>
                <c:pt idx="34">
                  <c:v>1.05132521608795</c:v>
                </c:pt>
                <c:pt idx="35">
                  <c:v>1.0401817642678199</c:v>
                </c:pt>
                <c:pt idx="36">
                  <c:v>1.0106785740605799</c:v>
                </c:pt>
                <c:pt idx="37">
                  <c:v>0.96377239355877198</c:v>
                </c:pt>
                <c:pt idx="38">
                  <c:v>0.90098200418200203</c:v>
                </c:pt>
                <c:pt idx="39">
                  <c:v>0.82434184457111603</c:v>
                </c:pt>
                <c:pt idx="40">
                  <c:v>0.73634584522554303</c:v>
                </c:pt>
                <c:pt idx="41">
                  <c:v>0.63988243698328395</c:v>
                </c:pt>
                <c:pt idx="42">
                  <c:v>0.53816172416798003</c:v>
                </c:pt>
                <c:pt idx="43">
                  <c:v>0.43463584884941198</c:v>
                </c:pt>
                <c:pt idx="44">
                  <c:v>0.332913616195469</c:v>
                </c:pt>
                <c:pt idx="45">
                  <c:v>0.236670502299445</c:v>
                </c:pt>
                <c:pt idx="46">
                  <c:v>0.14955522521738199</c:v>
                </c:pt>
                <c:pt idx="47">
                  <c:v>7.5094127150828499E-2</c:v>
                </c:pt>
                <c:pt idx="48">
                  <c:v>1.6594690840172201E-2</c:v>
                </c:pt>
                <c:pt idx="49">
                  <c:v>-2.2950403723719998E-2</c:v>
                </c:pt>
                <c:pt idx="50">
                  <c:v>-4.0957185267627601E-2</c:v>
                </c:pt>
                <c:pt idx="51">
                  <c:v>-3.5340664035623498E-2</c:v>
                </c:pt>
                <c:pt idx="52">
                  <c:v>-4.5997688457815001E-3</c:v>
                </c:pt>
                <c:pt idx="53">
                  <c:v>5.2104868771680302E-2</c:v>
                </c:pt>
                <c:pt idx="54">
                  <c:v>0.134882223085279</c:v>
                </c:pt>
                <c:pt idx="55">
                  <c:v>0.24305334545964399</c:v>
                </c:pt>
                <c:pt idx="56">
                  <c:v>0.37510720690402399</c:v>
                </c:pt>
                <c:pt idx="57">
                  <c:v>0.52867226655705002</c:v>
                </c:pt>
                <c:pt idx="58">
                  <c:v>0.70050627495020201</c:v>
                </c:pt>
                <c:pt idx="59">
                  <c:v>0.88650698285389995</c:v>
                </c:pt>
                <c:pt idx="60">
                  <c:v>1.08174659651248</c:v>
                </c:pt>
                <c:pt idx="61">
                  <c:v>1.2805329978247</c:v>
                </c:pt>
                <c:pt idx="62">
                  <c:v>1.4765009338299</c:v>
                </c:pt>
                <c:pt idx="63">
                  <c:v>1.66273657339627</c:v>
                </c:pt>
                <c:pt idx="64">
                  <c:v>1.83193903062952</c:v>
                </c:pt>
                <c:pt idx="65">
                  <c:v>1.9766226638620199</c:v>
                </c:pt>
                <c:pt idx="66">
                  <c:v>2.0893641764550401</c:v>
                </c:pt>
                <c:pt idx="67">
                  <c:v>2.1630987708854801</c:v>
                </c:pt>
                <c:pt idx="68">
                  <c:v>2.1914698406382298</c:v>
                </c:pt>
                <c:pt idx="69">
                  <c:v>2.1692369255755501</c:v>
                </c:pt>
                <c:pt idx="70">
                  <c:v>2.0927469052421301</c:v>
                </c:pt>
                <c:pt idx="71">
                  <c:v>1.96047366149502</c:v>
                </c:pt>
                <c:pt idx="72">
                  <c:v>1.77363170655866</c:v>
                </c:pt>
                <c:pt idx="73">
                  <c:v>1.5368695451394001</c:v>
                </c:pt>
                <c:pt idx="74">
                  <c:v>1.2590488199313901</c:v>
                </c:pt>
                <c:pt idx="75">
                  <c:v>0.95411557806629599</c:v>
                </c:pt>
                <c:pt idx="76">
                  <c:v>0.64207029259650095</c:v>
                </c:pt>
                <c:pt idx="77">
                  <c:v>0.35004357714790901</c:v>
                </c:pt>
                <c:pt idx="78">
                  <c:v>0.11348484413538899</c:v>
                </c:pt>
                <c:pt idx="79">
                  <c:v>-2.2528523158950299E-2</c:v>
                </c:pt>
                <c:pt idx="80">
                  <c:v>-1.85358623219933E-3</c:v>
                </c:pt>
                <c:pt idx="81">
                  <c:v>0.244292379248886</c:v>
                </c:pt>
                <c:pt idx="82">
                  <c:v>0.79905133828436803</c:v>
                </c:pt>
                <c:pt idx="83">
                  <c:v>1.7617981049804701</c:v>
                </c:pt>
                <c:pt idx="84">
                  <c:v>3.2501773937040999</c:v>
                </c:pt>
              </c:numCache>
            </c:numRef>
          </c:yVal>
          <c:smooth val="0"/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汇总'!$AV$167:$AV$251</c:f>
              <c:numCache>
                <c:formatCode>0.00</c:formatCode>
                <c:ptCount val="85"/>
                <c:pt idx="0">
                  <c:v>-14.580403749909401</c:v>
                </c:pt>
                <c:pt idx="1">
                  <c:v>-8.0354653468763395</c:v>
                </c:pt>
                <c:pt idx="2">
                  <c:v>-3.92273872735568</c:v>
                </c:pt>
                <c:pt idx="3">
                  <c:v>-1.5220483241770699</c:v>
                </c:pt>
                <c:pt idx="4">
                  <c:v>-0.27704636160450002</c:v>
                </c:pt>
                <c:pt idx="5">
                  <c:v>0.23312274189037099</c:v>
                </c:pt>
                <c:pt idx="6">
                  <c:v>0.318513845568489</c:v>
                </c:pt>
                <c:pt idx="7">
                  <c:v>0.199759565947083</c:v>
                </c:pt>
                <c:pt idx="8">
                  <c:v>2.6447816673584899E-2</c:v>
                </c:pt>
                <c:pt idx="9">
                  <c:v>-0.10720809183754</c:v>
                </c:pt>
                <c:pt idx="10">
                  <c:v>-0.14913132019893799</c:v>
                </c:pt>
                <c:pt idx="11">
                  <c:v>-7.8317362327020107E-2</c:v>
                </c:pt>
                <c:pt idx="12">
                  <c:v>0.10429709763815399</c:v>
                </c:pt>
                <c:pt idx="13">
                  <c:v>0.38325688724669998</c:v>
                </c:pt>
                <c:pt idx="14">
                  <c:v>0.73451124035175397</c:v>
                </c:pt>
                <c:pt idx="15">
                  <c:v>1.13003012542034</c:v>
                </c:pt>
                <c:pt idx="16">
                  <c:v>1.5412923824270801</c:v>
                </c:pt>
                <c:pt idx="17">
                  <c:v>1.94180970384445</c:v>
                </c:pt>
                <c:pt idx="18">
                  <c:v>2.30883668262629</c:v>
                </c:pt>
                <c:pt idx="19">
                  <c:v>2.6244038642084901</c:v>
                </c:pt>
                <c:pt idx="20">
                  <c:v>2.8757979804267699</c:v>
                </c:pt>
                <c:pt idx="21">
                  <c:v>3.0556013108777602</c:v>
                </c:pt>
                <c:pt idx="22">
                  <c:v>3.1613904116225902</c:v>
                </c:pt>
                <c:pt idx="23">
                  <c:v>3.1951832722536699</c:v>
                </c:pt>
                <c:pt idx="24">
                  <c:v>3.16271331021558</c:v>
                </c:pt>
                <c:pt idx="25">
                  <c:v>3.0725984858861901</c:v>
                </c:pt>
                <c:pt idx="26">
                  <c:v>2.9354642232984598</c:v>
                </c:pt>
                <c:pt idx="27">
                  <c:v>2.7630697494879501</c:v>
                </c:pt>
                <c:pt idx="28">
                  <c:v>2.5674789203213799</c:v>
                </c:pt>
                <c:pt idx="29">
                  <c:v>2.3603085822715002</c:v>
                </c:pt>
                <c:pt idx="30">
                  <c:v>2.1520800279585499</c:v>
                </c:pt>
                <c:pt idx="31">
                  <c:v>1.9516921383973</c:v>
                </c:pt>
                <c:pt idx="32">
                  <c:v>1.7660283667296</c:v>
                </c:pt>
                <c:pt idx="33">
                  <c:v>1.5997038068448499</c:v>
                </c:pt>
                <c:pt idx="34">
                  <c:v>1.4549532056151999</c:v>
                </c:pt>
                <c:pt idx="35">
                  <c:v>1.3316559196257201</c:v>
                </c:pt>
                <c:pt idx="36">
                  <c:v>1.2274894860604699</c:v>
                </c:pt>
                <c:pt idx="37">
                  <c:v>1.1381996730569599</c:v>
                </c:pt>
                <c:pt idx="38">
                  <c:v>1.05797159715348</c:v>
                </c:pt>
                <c:pt idx="39">
                  <c:v>0.97988374460800498</c:v>
                </c:pt>
                <c:pt idx="40">
                  <c:v>0.896424509093672</c:v>
                </c:pt>
                <c:pt idx="41">
                  <c:v>0.80004916099478296</c:v>
                </c:pt>
                <c:pt idx="42">
                  <c:v>0.68375399277226601</c:v>
                </c:pt>
                <c:pt idx="43">
                  <c:v>0.54164374106110302</c:v>
                </c:pt>
                <c:pt idx="44">
                  <c:v>0.36946826882261702</c:v>
                </c:pt>
                <c:pt idx="45">
                  <c:v>0.16510490063400399</c:v>
                </c:pt>
                <c:pt idx="46">
                  <c:v>-7.1036259519388495E-2</c:v>
                </c:pt>
                <c:pt idx="47">
                  <c:v>-0.33570523556955401</c:v>
                </c:pt>
                <c:pt idx="48">
                  <c:v>-0.62262252957878195</c:v>
                </c:pt>
                <c:pt idx="49">
                  <c:v>-0.92242361591675304</c:v>
                </c:pt>
                <c:pt idx="50">
                  <c:v>-1.22275123725527</c:v>
                </c:pt>
                <c:pt idx="51">
                  <c:v>-1.50850559040226</c:v>
                </c:pt>
                <c:pt idx="52">
                  <c:v>-1.76225839230989</c:v>
                </c:pt>
                <c:pt idx="53">
                  <c:v>-1.9648321944828699</c:v>
                </c:pt>
                <c:pt idx="54">
                  <c:v>-2.0960411621291102</c:v>
                </c:pt>
                <c:pt idx="55">
                  <c:v>-2.1355838582017501</c:v>
                </c:pt>
                <c:pt idx="56">
                  <c:v>-2.0640723689940601</c:v>
                </c:pt>
                <c:pt idx="57">
                  <c:v>-1.8641753761373201</c:v>
                </c:pt>
                <c:pt idx="58">
                  <c:v>-1.52184552389437</c:v>
                </c:pt>
                <c:pt idx="59">
                  <c:v>-1.0275936456439301</c:v>
                </c:pt>
                <c:pt idx="60">
                  <c:v>-0.37776410334072902</c:v>
                </c:pt>
                <c:pt idx="61">
                  <c:v>0.42424334478060999</c:v>
                </c:pt>
                <c:pt idx="62">
                  <c:v>1.3668690958119001</c:v>
                </c:pt>
                <c:pt idx="63">
                  <c:v>2.4294805133887598</c:v>
                </c:pt>
                <c:pt idx="64">
                  <c:v>3.58173425566812</c:v>
                </c:pt>
                <c:pt idx="65">
                  <c:v>4.7833093209905497</c:v>
                </c:pt>
                <c:pt idx="66">
                  <c:v>5.9841174859714199</c:v>
                </c:pt>
                <c:pt idx="67">
                  <c:v>7.1251098053214497</c:v>
                </c:pt>
                <c:pt idx="68">
                  <c:v>8.1398103716507002</c:v>
                </c:pt>
                <c:pt idx="69">
                  <c:v>8.9567215799921005</c:v>
                </c:pt>
                <c:pt idx="70">
                  <c:v>9.5027587253403691</c:v>
                </c:pt>
                <c:pt idx="71">
                  <c:v>9.7078858630970792</c:v>
                </c:pt>
                <c:pt idx="72">
                  <c:v>9.5111394942580798</c:v>
                </c:pt>
                <c:pt idx="73">
                  <c:v>8.8682417975058403</c:v>
                </c:pt>
                <c:pt idx="74">
                  <c:v>7.7610208154767797</c:v>
                </c:pt>
                <c:pt idx="75">
                  <c:v>6.2088712109258299</c:v>
                </c:pt>
                <c:pt idx="76">
                  <c:v>4.2825059529084397</c:v>
                </c:pt>
                <c:pt idx="77">
                  <c:v>2.1202665544124901</c:v>
                </c:pt>
                <c:pt idx="78">
                  <c:v>-5.2722723459890403E-2</c:v>
                </c:pt>
                <c:pt idx="79">
                  <c:v>-1.9022529661102701</c:v>
                </c:pt>
                <c:pt idx="80">
                  <c:v>-2.9592584198199998</c:v>
                </c:pt>
                <c:pt idx="81">
                  <c:v>-2.5902320722594099</c:v>
                </c:pt>
                <c:pt idx="82">
                  <c:v>3.6532850571520101E-2</c:v>
                </c:pt>
                <c:pt idx="83">
                  <c:v>5.9892577510410501</c:v>
                </c:pt>
                <c:pt idx="84">
                  <c:v>16.615953119954401</c:v>
                </c:pt>
              </c:numCache>
            </c:numRef>
          </c:yVal>
          <c:smooth val="0"/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汇总'!$AW$167:$AW$251</c:f>
              <c:numCache>
                <c:formatCode>0.00</c:formatCode>
                <c:ptCount val="85"/>
                <c:pt idx="0">
                  <c:v>-4.89826222145222</c:v>
                </c:pt>
                <c:pt idx="1">
                  <c:v>-3.6535265752469201</c:v>
                </c:pt>
                <c:pt idx="2">
                  <c:v>-2.5066751621417498</c:v>
                </c:pt>
                <c:pt idx="3">
                  <c:v>-1.51496584250151</c:v>
                </c:pt>
                <c:pt idx="4">
                  <c:v>-0.70793805875473004</c:v>
                </c:pt>
                <c:pt idx="5">
                  <c:v>-9.3975746268296398E-2</c:v>
                </c:pt>
                <c:pt idx="6">
                  <c:v>0.33411872701260198</c:v>
                </c:pt>
                <c:pt idx="7">
                  <c:v>0.59444213461143602</c:v>
                </c:pt>
                <c:pt idx="8">
                  <c:v>0.71210785966103396</c:v>
                </c:pt>
                <c:pt idx="9">
                  <c:v>0.71607731178205702</c:v>
                </c:pt>
                <c:pt idx="10">
                  <c:v>0.63662485786213496</c:v>
                </c:pt>
                <c:pt idx="11">
                  <c:v>0.50336117869984598</c:v>
                </c:pt>
                <c:pt idx="12">
                  <c:v>0.343745146560821</c:v>
                </c:pt>
                <c:pt idx="13">
                  <c:v>0.18201933805863499</c:v>
                </c:pt>
                <c:pt idx="14">
                  <c:v>3.8509152420469497E-2</c:v>
                </c:pt>
                <c:pt idx="15">
                  <c:v>-7.0769802872896498E-2</c:v>
                </c:pt>
                <c:pt idx="16">
                  <c:v>-0.134246868871816</c:v>
                </c:pt>
                <c:pt idx="17">
                  <c:v>-0.14472047967233201</c:v>
                </c:pt>
                <c:pt idx="18">
                  <c:v>-9.9113539190381197E-2</c:v>
                </c:pt>
                <c:pt idx="19">
                  <c:v>1.90176233284323E-3</c:v>
                </c:pt>
                <c:pt idx="20">
                  <c:v>0.15437535796225499</c:v>
                </c:pt>
                <c:pt idx="21">
                  <c:v>0.35161631532773702</c:v>
                </c:pt>
                <c:pt idx="22">
                  <c:v>0.58476837090356704</c:v>
                </c:pt>
                <c:pt idx="23">
                  <c:v>0.84340029089001001</c:v>
                </c:pt>
                <c:pt idx="24">
                  <c:v>1.1160905807449999</c:v>
                </c:pt>
                <c:pt idx="25">
                  <c:v>1.3909891201653899</c:v>
                </c:pt>
                <c:pt idx="26">
                  <c:v>1.65634119134799</c:v>
                </c:pt>
                <c:pt idx="27">
                  <c:v>1.90096209567775</c:v>
                </c:pt>
                <c:pt idx="28">
                  <c:v>2.1146531175846199</c:v>
                </c:pt>
                <c:pt idx="29">
                  <c:v>2.2885519941912502</c:v>
                </c:pt>
                <c:pt idx="30">
                  <c:v>2.4154132855304602</c:v>
                </c:pt>
                <c:pt idx="31">
                  <c:v>2.4898161125625098</c:v>
                </c:pt>
                <c:pt idx="32">
                  <c:v>2.50829863893608</c:v>
                </c:pt>
                <c:pt idx="33">
                  <c:v>2.4694204174546801</c:v>
                </c:pt>
                <c:pt idx="34">
                  <c:v>2.3737553034885699</c:v>
                </c:pt>
                <c:pt idx="35">
                  <c:v>2.2238190551565902</c:v>
                </c:pt>
                <c:pt idx="36">
                  <c:v>2.0239369939410499</c:v>
                </c:pt>
                <c:pt idx="37">
                  <c:v>1.7800581895449299</c:v>
                </c:pt>
                <c:pt idx="38">
                  <c:v>1.4995235592151299</c:v>
                </c:pt>
                <c:pt idx="39">
                  <c:v>1.1907960344534601</c:v>
                </c:pt>
                <c:pt idx="40">
                  <c:v>0.86316154701204295</c:v>
                </c:pt>
                <c:pt idx="41">
                  <c:v>0.52641002136020298</c:v>
                </c:pt>
                <c:pt idx="42">
                  <c:v>0.19050583231602</c:v>
                </c:pt>
                <c:pt idx="43">
                  <c:v>-0.134742705605254</c:v>
                </c:pt>
                <c:pt idx="44">
                  <c:v>-0.44000530647880898</c:v>
                </c:pt>
                <c:pt idx="45">
                  <c:v>-0.71673384784425498</c:v>
                </c:pt>
                <c:pt idx="46">
                  <c:v>-0.95743976445192003</c:v>
                </c:pt>
                <c:pt idx="47">
                  <c:v>-1.15593634021786</c:v>
                </c:pt>
                <c:pt idx="48">
                  <c:v>-1.30753824845079</c:v>
                </c:pt>
                <c:pt idx="49">
                  <c:v>-1.40921156493547</c:v>
                </c:pt>
                <c:pt idx="50">
                  <c:v>-1.4596685166533601</c:v>
                </c:pt>
                <c:pt idx="51">
                  <c:v>-1.45940243077104</c:v>
                </c:pt>
                <c:pt idx="52">
                  <c:v>-1.41065971428324</c:v>
                </c:pt>
                <c:pt idx="53">
                  <c:v>-1.31734722387153</c:v>
                </c:pt>
                <c:pt idx="54">
                  <c:v>-1.18487507886243</c:v>
                </c:pt>
                <c:pt idx="55">
                  <c:v>-1.0199368266340501</c:v>
                </c:pt>
                <c:pt idx="56">
                  <c:v>-0.83023089061543598</c:v>
                </c:pt>
                <c:pt idx="57">
                  <c:v>-0.62412941512283104</c:v>
                </c:pt>
                <c:pt idx="58">
                  <c:v>-0.41030296916957998</c:v>
                </c:pt>
                <c:pt idx="59">
                  <c:v>-0.19731208310226001</c:v>
                </c:pt>
                <c:pt idx="60">
                  <c:v>6.8207326511915403E-3</c:v>
                </c:pt>
                <c:pt idx="61">
                  <c:v>0.19504199845550399</c:v>
                </c:pt>
                <c:pt idx="62">
                  <c:v>0.36168181483394801</c:v>
                </c:pt>
                <c:pt idx="63">
                  <c:v>0.50282929257902298</c:v>
                </c:pt>
                <c:pt idx="64">
                  <c:v>0.616642875842208</c:v>
                </c:pt>
                <c:pt idx="65">
                  <c:v>0.70356607625041601</c:v>
                </c:pt>
                <c:pt idx="66">
                  <c:v>0.76641547839147905</c:v>
                </c:pt>
                <c:pt idx="67">
                  <c:v>0.81030405580356002</c:v>
                </c:pt>
                <c:pt idx="68">
                  <c:v>0.84235885157065704</c:v>
                </c:pt>
                <c:pt idx="69">
                  <c:v>0.87118792809367696</c:v>
                </c:pt>
                <c:pt idx="70">
                  <c:v>0.90604717919727196</c:v>
                </c:pt>
                <c:pt idx="71">
                  <c:v>0.95565312017968096</c:v>
                </c:pt>
                <c:pt idx="72">
                  <c:v>1.0265831326677799</c:v>
                </c:pt>
                <c:pt idx="73">
                  <c:v>1.1211998363766</c:v>
                </c:pt>
                <c:pt idx="74">
                  <c:v>1.23503129307005</c:v>
                </c:pt>
                <c:pt idx="75">
                  <c:v>1.3535336167085501</c:v>
                </c:pt>
                <c:pt idx="76">
                  <c:v>1.4481572689072399</c:v>
                </c:pt>
                <c:pt idx="77">
                  <c:v>1.4716328601205899</c:v>
                </c:pt>
                <c:pt idx="78">
                  <c:v>1.35238665497178</c:v>
                </c:pt>
                <c:pt idx="79">
                  <c:v>0.98799019347017303</c:v>
                </c:pt>
                <c:pt idx="80">
                  <c:v>0.23754249161461699</c:v>
                </c:pt>
                <c:pt idx="81">
                  <c:v>-1.0871228307165299</c:v>
                </c:pt>
                <c:pt idx="82">
                  <c:v>-3.2315194225917998</c:v>
                </c:pt>
                <c:pt idx="83">
                  <c:v>-6.5099994431400896</c:v>
                </c:pt>
                <c:pt idx="84">
                  <c:v>-11.3187811470091</c:v>
                </c:pt>
              </c:numCache>
            </c:numRef>
          </c:yVal>
          <c:smooth val="0"/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汇总'!$AX$167:$AX$251</c:f>
              <c:numCache>
                <c:formatCode>0.00</c:formatCode>
                <c:ptCount val="85"/>
                <c:pt idx="0">
                  <c:v>-6.1991116642928699</c:v>
                </c:pt>
                <c:pt idx="1">
                  <c:v>-4.30570872486427</c:v>
                </c:pt>
                <c:pt idx="2">
                  <c:v>-2.9339712026207501</c:v>
                </c:pt>
                <c:pt idx="3">
                  <c:v>-1.96392934013742</c:v>
                </c:pt>
                <c:pt idx="4">
                  <c:v>-1.29655288973309</c:v>
                </c:pt>
                <c:pt idx="5">
                  <c:v>-0.85110609963226003</c:v>
                </c:pt>
                <c:pt idx="6">
                  <c:v>-0.56273085470894901</c:v>
                </c:pt>
                <c:pt idx="7">
                  <c:v>-0.38024613053976303</c:v>
                </c:pt>
                <c:pt idx="8">
                  <c:v>-0.26415216305122502</c:v>
                </c:pt>
                <c:pt idx="9">
                  <c:v>-0.184827983128908</c:v>
                </c:pt>
                <c:pt idx="10">
                  <c:v>-0.12091121616309899</c:v>
                </c:pt>
                <c:pt idx="11">
                  <c:v>-5.7849300638032702E-2</c:v>
                </c:pt>
                <c:pt idx="12">
                  <c:v>1.3388462471503699E-2</c:v>
                </c:pt>
                <c:pt idx="13">
                  <c:v>9.7448356550251497E-2</c:v>
                </c:pt>
                <c:pt idx="14">
                  <c:v>0.19558925478693201</c:v>
                </c:pt>
                <c:pt idx="15">
                  <c:v>0.30654897832886602</c:v>
                </c:pt>
                <c:pt idx="16">
                  <c:v>0.427289529506443</c:v>
                </c:pt>
                <c:pt idx="17">
                  <c:v>0.55363044720570798</c:v>
                </c:pt>
                <c:pt idx="18">
                  <c:v>0.68077925266124695</c:v>
                </c:pt>
                <c:pt idx="19">
                  <c:v>0.80376767161068596</c:v>
                </c:pt>
                <c:pt idx="20">
                  <c:v>0.91780203289613804</c:v>
                </c:pt>
                <c:pt idx="21">
                  <c:v>1.01853595421766</c:v>
                </c:pt>
                <c:pt idx="22">
                  <c:v>1.1022731328374999</c:v>
                </c:pt>
                <c:pt idx="23">
                  <c:v>1.16610776260482</c:v>
                </c:pt>
                <c:pt idx="24">
                  <c:v>1.2080097987137</c:v>
                </c:pt>
                <c:pt idx="25">
                  <c:v>1.22686198812914</c:v>
                </c:pt>
                <c:pt idx="26">
                  <c:v>1.22245527660847</c:v>
                </c:pt>
                <c:pt idx="27">
                  <c:v>1.1954488927190401</c:v>
                </c:pt>
                <c:pt idx="28">
                  <c:v>1.1473010951947999</c:v>
                </c:pt>
                <c:pt idx="29">
                  <c:v>1.0801762523968099</c:v>
                </c:pt>
                <c:pt idx="30">
                  <c:v>0.99683360154059397</c:v>
                </c:pt>
                <c:pt idx="31">
                  <c:v>0.90050271071869503</c:v>
                </c:pt>
                <c:pt idx="32">
                  <c:v>0.79475033859767197</c:v>
                </c:pt>
                <c:pt idx="33">
                  <c:v>0.68334305498770398</c:v>
                </c:pt>
                <c:pt idx="34">
                  <c:v>0.57010965027994598</c:v>
                </c:pt>
                <c:pt idx="35">
                  <c:v>0.45880702301773901</c:v>
                </c:pt>
                <c:pt idx="36">
                  <c:v>0.35299289261386901</c:v>
                </c:pt>
                <c:pt idx="37">
                  <c:v>0.25590833845001298</c:v>
                </c:pt>
                <c:pt idx="38">
                  <c:v>0.17037281728746001</c:v>
                </c:pt>
                <c:pt idx="39">
                  <c:v>9.8693958097274298E-2</c:v>
                </c:pt>
                <c:pt idx="40">
                  <c:v>4.2594077054787703E-2</c:v>
                </c:pt>
                <c:pt idx="41">
                  <c:v>3.1549955753629199E-3</c:v>
                </c:pt>
                <c:pt idx="42">
                  <c:v>-1.9217619141694599E-2</c:v>
                </c:pt>
                <c:pt idx="43">
                  <c:v>-2.4809538508892899E-2</c:v>
                </c:pt>
                <c:pt idx="44">
                  <c:v>-1.45923998096915E-2</c:v>
                </c:pt>
                <c:pt idx="45">
                  <c:v>9.8028318085772205E-3</c:v>
                </c:pt>
                <c:pt idx="46">
                  <c:v>4.6133097206628698E-2</c:v>
                </c:pt>
                <c:pt idx="47">
                  <c:v>9.1610522583715201E-2</c:v>
                </c:pt>
                <c:pt idx="48">
                  <c:v>0.142988709295058</c:v>
                </c:pt>
                <c:pt idx="49">
                  <c:v>0.196666611122643</c:v>
                </c:pt>
                <c:pt idx="50">
                  <c:v>0.248808184339262</c:v>
                </c:pt>
                <c:pt idx="51">
                  <c:v>0.29547560081035201</c:v>
                </c:pt>
                <c:pt idx="52">
                  <c:v>0.332773415699047</c:v>
                </c:pt>
                <c:pt idx="53">
                  <c:v>0.35700067919772799</c:v>
                </c:pt>
                <c:pt idx="54">
                  <c:v>0.364807575961764</c:v>
                </c:pt>
                <c:pt idx="55">
                  <c:v>0.35335276673253302</c:v>
                </c:pt>
                <c:pt idx="56">
                  <c:v>0.32045719390031302</c:v>
                </c:pt>
                <c:pt idx="57">
                  <c:v>0.26474969640151003</c:v>
                </c:pt>
                <c:pt idx="58">
                  <c:v>0.18579935966470801</c:v>
                </c:pt>
                <c:pt idx="59">
                  <c:v>8.4229102874769701E-2</c:v>
                </c:pt>
                <c:pt idx="60">
                  <c:v>-3.8195420907620702E-2</c:v>
                </c:pt>
                <c:pt idx="61">
                  <c:v>-0.17850796675529201</c:v>
                </c:pt>
                <c:pt idx="62">
                  <c:v>-0.33252167072443101</c:v>
                </c:pt>
                <c:pt idx="63">
                  <c:v>-0.49485407979752399</c:v>
                </c:pt>
                <c:pt idx="64">
                  <c:v>-0.65900490614848095</c:v>
                </c:pt>
                <c:pt idx="65">
                  <c:v>-0.81749461726032302</c:v>
                </c:pt>
                <c:pt idx="66">
                  <c:v>-0.96207242167866502</c:v>
                </c:pt>
                <c:pt idx="67">
                  <c:v>-1.0840026614362499</c:v>
                </c:pt>
                <c:pt idx="68">
                  <c:v>-1.17443907743139</c:v>
                </c:pt>
                <c:pt idx="69">
                  <c:v>-1.22489687263008</c:v>
                </c:pt>
                <c:pt idx="70">
                  <c:v>-1.2278329597901001</c:v>
                </c:pt>
                <c:pt idx="71">
                  <c:v>-1.1773452463782199</c:v>
                </c:pt>
                <c:pt idx="72">
                  <c:v>-1.070002278319</c:v>
                </c:pt>
                <c:pt idx="73">
                  <c:v>-0.90581503682187403</c:v>
                </c:pt>
                <c:pt idx="74">
                  <c:v>-0.68936315891702304</c:v>
                </c:pt>
                <c:pt idx="75">
                  <c:v>-0.43108833192399099</c:v>
                </c:pt>
                <c:pt idx="76">
                  <c:v>-0.14876809528409299</c:v>
                </c:pt>
                <c:pt idx="77">
                  <c:v>0.130816229825863</c:v>
                </c:pt>
                <c:pt idx="78">
                  <c:v>0.37000327269474698</c:v>
                </c:pt>
                <c:pt idx="79">
                  <c:v>0.51815230254779499</c:v>
                </c:pt>
                <c:pt idx="80">
                  <c:v>0.50930567366599</c:v>
                </c:pt>
                <c:pt idx="81">
                  <c:v>0.25959732344341802</c:v>
                </c:pt>
                <c:pt idx="82">
                  <c:v>-0.33560888351144103</c:v>
                </c:pt>
                <c:pt idx="83">
                  <c:v>-1.40486768024215</c:v>
                </c:pt>
                <c:pt idx="84">
                  <c:v>-3.1041050176975298</c:v>
                </c:pt>
              </c:numCache>
            </c:numRef>
          </c:yVal>
          <c:smooth val="0"/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汇总'!$AY$167:$AY$251</c:f>
              <c:numCache>
                <c:formatCode>0.00</c:formatCode>
                <c:ptCount val="85"/>
                <c:pt idx="0">
                  <c:v>-8.1622257238070492</c:v>
                </c:pt>
                <c:pt idx="1">
                  <c:v>-4.3047654303110798</c:v>
                </c:pt>
                <c:pt idx="2">
                  <c:v>-1.86746952473626</c:v>
                </c:pt>
                <c:pt idx="3">
                  <c:v>-0.469238069142348</c:v>
                </c:pt>
                <c:pt idx="4">
                  <c:v>0.19585642085785299</c:v>
                </c:pt>
                <c:pt idx="5">
                  <c:v>0.36952709317099802</c:v>
                </c:pt>
                <c:pt idx="6">
                  <c:v>0.23906877243772801</c:v>
                </c:pt>
                <c:pt idx="7">
                  <c:v>-5.3922624259586299E-2</c:v>
                </c:pt>
                <c:pt idx="8">
                  <c:v>-0.40582568547633502</c:v>
                </c:pt>
                <c:pt idx="9">
                  <c:v>-0.74418637155385103</c:v>
                </c:pt>
                <c:pt idx="10">
                  <c:v>-1.0217541564881201</c:v>
                </c:pt>
                <c:pt idx="11">
                  <c:v>-1.2112911219109499</c:v>
                </c:pt>
                <c:pt idx="12">
                  <c:v>-1.3010872636848301</c:v>
                </c:pt>
                <c:pt idx="13">
                  <c:v>-1.2911187710916101</c:v>
                </c:pt>
                <c:pt idx="14">
                  <c:v>-1.18978945344353</c:v>
                </c:pt>
                <c:pt idx="15">
                  <c:v>-1.01119881916288</c:v>
                </c:pt>
                <c:pt idx="16">
                  <c:v>-0.772883557963713</c:v>
                </c:pt>
                <c:pt idx="17">
                  <c:v>-0.493982337726736</c:v>
                </c:pt>
                <c:pt idx="18">
                  <c:v>-0.19377690398262501</c:v>
                </c:pt>
                <c:pt idx="19">
                  <c:v>0.10943453838280701</c:v>
                </c:pt>
                <c:pt idx="20">
                  <c:v>0.399172774524022</c:v>
                </c:pt>
                <c:pt idx="21">
                  <c:v>0.66136015102129297</c:v>
                </c:pt>
                <c:pt idx="22">
                  <c:v>0.88468582233783999</c:v>
                </c:pt>
                <c:pt idx="23">
                  <c:v>1.0607865722609899</c:v>
                </c:pt>
                <c:pt idx="24">
                  <c:v>1.18427354169261</c:v>
                </c:pt>
                <c:pt idx="25">
                  <c:v>1.2526327102450601</c:v>
                </c:pt>
                <c:pt idx="26">
                  <c:v>1.2660245798149701</c:v>
                </c:pt>
                <c:pt idx="27">
                  <c:v>1.22700619365485</c:v>
                </c:pt>
                <c:pt idx="28">
                  <c:v>1.14019639444503</c:v>
                </c:pt>
                <c:pt idx="29">
                  <c:v>1.01190307947378</c:v>
                </c:pt>
                <c:pt idx="30">
                  <c:v>0.84972915027692997</c:v>
                </c:pt>
                <c:pt idx="31">
                  <c:v>0.66217187795844801</c:v>
                </c:pt>
                <c:pt idx="32">
                  <c:v>0.45822851390924202</c:v>
                </c:pt>
                <c:pt idx="33">
                  <c:v>0.24701916878918001</c:v>
                </c:pt>
                <c:pt idx="34">
                  <c:v>3.7436260369316798E-2</c:v>
                </c:pt>
                <c:pt idx="35">
                  <c:v>-0.16217180673348799</c:v>
                </c:pt>
                <c:pt idx="36">
                  <c:v>-0.34427661941967902</c:v>
                </c:pt>
                <c:pt idx="37">
                  <c:v>-0.50240075086414404</c:v>
                </c:pt>
                <c:pt idx="38">
                  <c:v>-0.63130051371036</c:v>
                </c:pt>
                <c:pt idx="39">
                  <c:v>-0.727098512808944</c:v>
                </c:pt>
                <c:pt idx="40">
                  <c:v>-0.78736525306902105</c:v>
                </c:pt>
                <c:pt idx="41">
                  <c:v>-0.81115018782191906</c:v>
                </c:pt>
                <c:pt idx="42">
                  <c:v>-0.79896363827758199</c:v>
                </c:pt>
                <c:pt idx="43">
                  <c:v>-0.75271197523658195</c:v>
                </c:pt>
                <c:pt idx="44">
                  <c:v>-0.67558933010392697</c:v>
                </c:pt>
                <c:pt idx="45">
                  <c:v>-0.57192989365256597</c:v>
                </c:pt>
                <c:pt idx="46">
                  <c:v>-0.44702556751341999</c:v>
                </c:pt>
                <c:pt idx="47">
                  <c:v>-0.30691435557281499</c:v>
                </c:pt>
                <c:pt idx="48">
                  <c:v>-0.15814541969204399</c:v>
                </c:pt>
                <c:pt idx="49">
                  <c:v>-7.5271771189022703E-3</c:v>
                </c:pt>
                <c:pt idx="50">
                  <c:v>0.138134815012082</c:v>
                </c:pt>
                <c:pt idx="51">
                  <c:v>0.27230315915807202</c:v>
                </c:pt>
                <c:pt idx="52">
                  <c:v>0.38896987291324298</c:v>
                </c:pt>
                <c:pt idx="53">
                  <c:v>0.48290625863622699</c:v>
                </c:pt>
                <c:pt idx="54">
                  <c:v>0.549894015250457</c:v>
                </c:pt>
                <c:pt idx="55">
                  <c:v>0.58693027574152801</c:v>
                </c:pt>
                <c:pt idx="56">
                  <c:v>0.59239939298788402</c:v>
                </c:pt>
                <c:pt idx="57">
                  <c:v>0.56620452134533905</c:v>
                </c:pt>
                <c:pt idx="58">
                  <c:v>0.50985234988264205</c:v>
                </c:pt>
                <c:pt idx="59">
                  <c:v>0.426484736949448</c:v>
                </c:pt>
                <c:pt idx="60">
                  <c:v>0.32085147379724099</c:v>
                </c:pt>
                <c:pt idx="61">
                  <c:v>0.199218967729614</c:v>
                </c:pt>
                <c:pt idx="62">
                  <c:v>6.9210283041590201E-2</c:v>
                </c:pt>
                <c:pt idx="63">
                  <c:v>-6.0427290862879297E-2</c:v>
                </c:pt>
                <c:pt idx="64">
                  <c:v>-0.18013015673427701</c:v>
                </c:pt>
                <c:pt idx="65">
                  <c:v>-0.27990392477211701</c:v>
                </c:pt>
                <c:pt idx="66">
                  <c:v>-0.349787651705674</c:v>
                </c:pt>
                <c:pt idx="67">
                  <c:v>-0.38039685916675797</c:v>
                </c:pt>
                <c:pt idx="68">
                  <c:v>-0.36354423171461703</c:v>
                </c:pt>
                <c:pt idx="69">
                  <c:v>-0.29293565510062702</c:v>
                </c:pt>
                <c:pt idx="70">
                  <c:v>-0.16493793047539401</c:v>
                </c:pt>
                <c:pt idx="71">
                  <c:v>2.0586908140476399E-2</c:v>
                </c:pt>
                <c:pt idx="72">
                  <c:v>0.25938724043456302</c:v>
                </c:pt>
                <c:pt idx="73">
                  <c:v>0.54187561496028602</c:v>
                </c:pt>
                <c:pt idx="74">
                  <c:v>0.852140421587535</c:v>
                </c:pt>
                <c:pt idx="75">
                  <c:v>1.1669270367185001</c:v>
                </c:pt>
                <c:pt idx="76">
                  <c:v>1.45460182936</c:v>
                </c:pt>
                <c:pt idx="77">
                  <c:v>1.6741143326249901</c:v>
                </c:pt>
                <c:pt idx="78">
                  <c:v>1.7739748877222401</c:v>
                </c:pt>
                <c:pt idx="79">
                  <c:v>1.6912671523484599</c:v>
                </c:pt>
                <c:pt idx="80">
                  <c:v>1.35071703662148</c:v>
                </c:pt>
                <c:pt idx="81">
                  <c:v>0.66384188624404095</c:v>
                </c:pt>
                <c:pt idx="82">
                  <c:v>-0.471793929699306</c:v>
                </c:pt>
                <c:pt idx="83">
                  <c:v>-2.1731884418815701</c:v>
                </c:pt>
                <c:pt idx="84">
                  <c:v>-4.5723454228896898</c:v>
                </c:pt>
              </c:numCache>
            </c:numRef>
          </c:yVal>
          <c:smooth val="0"/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汇总'!$E$167:$E$251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汇总'!$AZ$167:$AZ$251</c:f>
              <c:numCache>
                <c:formatCode>0.00</c:formatCode>
                <c:ptCount val="85"/>
                <c:pt idx="0">
                  <c:v>2.0955724242260301</c:v>
                </c:pt>
                <c:pt idx="1">
                  <c:v>6.2417257613866104</c:v>
                </c:pt>
                <c:pt idx="2">
                  <c:v>8.6686023041548701</c:v>
                </c:pt>
                <c:pt idx="3">
                  <c:v>9.80099122495057</c:v>
                </c:pt>
                <c:pt idx="4">
                  <c:v>9.9879220758667007</c:v>
                </c:pt>
                <c:pt idx="5">
                  <c:v>9.5127740574508692</c:v>
                </c:pt>
                <c:pt idx="6">
                  <c:v>8.6023895318711396</c:v>
                </c:pt>
                <c:pt idx="7">
                  <c:v>7.4352604560182201</c:v>
                </c:pt>
                <c:pt idx="8">
                  <c:v>6.1488534563724402</c:v>
                </c:pt>
                <c:pt idx="9">
                  <c:v>4.8461363727177202</c:v>
                </c:pt>
                <c:pt idx="10">
                  <c:v>3.6013662620146301</c:v>
                </c:pt>
                <c:pt idx="11">
                  <c:v>2.46519607695154</c:v>
                </c:pt>
                <c:pt idx="12">
                  <c:v>1.4691545158763499</c:v>
                </c:pt>
                <c:pt idx="13">
                  <c:v>0.62955088197110198</c:v>
                </c:pt>
                <c:pt idx="14">
                  <c:v>-4.9145810330900402E-2</c:v>
                </c:pt>
                <c:pt idx="15">
                  <c:v>-0.57140678457340699</c:v>
                </c:pt>
                <c:pt idx="16">
                  <c:v>-0.948178291947542</c:v>
                </c:pt>
                <c:pt idx="17">
                  <c:v>-1.1948094491355099</c:v>
                </c:pt>
                <c:pt idx="18">
                  <c:v>-1.32933369601462</c:v>
                </c:pt>
                <c:pt idx="19">
                  <c:v>-1.37106674988828</c:v>
                </c:pt>
                <c:pt idx="20">
                  <c:v>-1.33948617891654</c:v>
                </c:pt>
                <c:pt idx="21">
                  <c:v>-1.25335990444041</c:v>
                </c:pt>
                <c:pt idx="22">
                  <c:v>-1.1300930699505101</c:v>
                </c:pt>
                <c:pt idx="23">
                  <c:v>-0.98526478351914804</c:v>
                </c:pt>
                <c:pt idx="24">
                  <c:v>-0.83232825061285398</c:v>
                </c:pt>
                <c:pt idx="25">
                  <c:v>-0.68244976532452695</c:v>
                </c:pt>
                <c:pt idx="26">
                  <c:v>-0.54446392020475098</c:v>
                </c:pt>
                <c:pt idx="27">
                  <c:v>-0.42492422804110003</c:v>
                </c:pt>
                <c:pt idx="28">
                  <c:v>-0.32823012312366401</c:v>
                </c:pt>
                <c:pt idx="29">
                  <c:v>-0.25681302474606799</c:v>
                </c:pt>
                <c:pt idx="30">
                  <c:v>-0.211365801932516</c:v>
                </c:pt>
                <c:pt idx="31">
                  <c:v>-0.19110157563888699</c:v>
                </c:pt>
                <c:pt idx="32">
                  <c:v>-0.194029332960511</c:v>
                </c:pt>
                <c:pt idx="33">
                  <c:v>-0.21723530718127401</c:v>
                </c:pt>
                <c:pt idx="34">
                  <c:v>-0.25716049784003298</c:v>
                </c:pt>
                <c:pt idx="35">
                  <c:v>-0.30986606632950497</c:v>
                </c:pt>
                <c:pt idx="36">
                  <c:v>-0.371279644938039</c:v>
                </c:pt>
                <c:pt idx="37">
                  <c:v>-0.43741684061457597</c:v>
                </c:pt>
                <c:pt idx="38">
                  <c:v>-0.50457339920817301</c:v>
                </c:pt>
                <c:pt idx="39">
                  <c:v>-0.569484621324155</c:v>
                </c:pt>
                <c:pt idx="40">
                  <c:v>-0.62944968745662799</c:v>
                </c:pt>
                <c:pt idx="41">
                  <c:v>-0.68241955752805405</c:v>
                </c:pt>
                <c:pt idx="42">
                  <c:v>-0.72704805847324805</c:v>
                </c:pt>
                <c:pt idx="43">
                  <c:v>-0.76270666308938295</c:v>
                </c:pt>
                <c:pt idx="44">
                  <c:v>-0.78946429387685702</c:v>
                </c:pt>
                <c:pt idx="45">
                  <c:v>-0.80803425722242805</c:v>
                </c:pt>
                <c:pt idx="46">
                  <c:v>-0.81969112588419102</c:v>
                </c:pt>
                <c:pt idx="47">
                  <c:v>-0.82616104138759605</c:v>
                </c:pt>
                <c:pt idx="48">
                  <c:v>-0.82948950249867803</c:v>
                </c:pt>
                <c:pt idx="49">
                  <c:v>-0.83189124179840201</c:v>
                </c:pt>
                <c:pt idx="50">
                  <c:v>-0.83558726890747703</c:v>
                </c:pt>
                <c:pt idx="51">
                  <c:v>-0.84263457677487497</c:v>
                </c:pt>
                <c:pt idx="52">
                  <c:v>-0.85475436608702804</c:v>
                </c:pt>
                <c:pt idx="53">
                  <c:v>-0.87316494268400002</c:v>
                </c:pt>
                <c:pt idx="54">
                  <c:v>-0.89842568372951404</c:v>
                </c:pt>
                <c:pt idx="55">
                  <c:v>-0.93029865003253398</c:v>
                </c:pt>
                <c:pt idx="56">
                  <c:v>-0.96763454489426304</c:v>
                </c:pt>
                <c:pt idx="57">
                  <c:v>-1.00828978372828</c:v>
                </c:pt>
                <c:pt idx="58">
                  <c:v>-1.04908144355559</c:v>
                </c:pt>
                <c:pt idx="59">
                  <c:v>-1.08578680723906</c:v>
                </c:pt>
                <c:pt idx="60">
                  <c:v>-1.1131941046893401</c:v>
                </c:pt>
                <c:pt idx="61">
                  <c:v>-1.1252108806416401</c:v>
                </c:pt>
                <c:pt idx="62">
                  <c:v>-1.1150361881442901</c:v>
                </c:pt>
                <c:pt idx="63">
                  <c:v>-1.0754025164638501</c:v>
                </c:pt>
                <c:pt idx="64">
                  <c:v>-0.99889301357906402</c:v>
                </c:pt>
                <c:pt idx="65">
                  <c:v>-0.87833915494021497</c:v>
                </c:pt>
                <c:pt idx="66">
                  <c:v>-0.707303543862835</c:v>
                </c:pt>
                <c:pt idx="67">
                  <c:v>-0.48065200252592799</c:v>
                </c:pt>
                <c:pt idx="68">
                  <c:v>-0.19521852794791</c:v>
                </c:pt>
                <c:pt idx="69">
                  <c:v>0.14943395678265101</c:v>
                </c:pt>
                <c:pt idx="70">
                  <c:v>0.55015482804831195</c:v>
                </c:pt>
                <c:pt idx="71">
                  <c:v>0.99924749851863004</c:v>
                </c:pt>
                <c:pt idx="72">
                  <c:v>1.48341102047158</c:v>
                </c:pt>
                <c:pt idx="73">
                  <c:v>1.9825817894070701</c:v>
                </c:pt>
                <c:pt idx="74">
                  <c:v>2.46867652278197</c:v>
                </c:pt>
                <c:pt idx="75">
                  <c:v>2.9042386837044898</c:v>
                </c:pt>
                <c:pt idx="76">
                  <c:v>3.2409915785938002</c:v>
                </c:pt>
                <c:pt idx="77">
                  <c:v>3.4183024714028201</c:v>
                </c:pt>
                <c:pt idx="78">
                  <c:v>3.3615632335044001</c:v>
                </c:pt>
                <c:pt idx="79">
                  <c:v>2.9804942802764902</c:v>
                </c:pt>
                <c:pt idx="80">
                  <c:v>2.1673798391150898</c:v>
                </c:pt>
                <c:pt idx="81">
                  <c:v>0.79524394496875705</c:v>
                </c:pt>
                <c:pt idx="82">
                  <c:v>-1.2840220304322001</c:v>
                </c:pt>
                <c:pt idx="83">
                  <c:v>-4.2415680390306099</c:v>
                </c:pt>
                <c:pt idx="84">
                  <c:v>-8.2735164029286192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97808"/>
        <c:axId val="1076609232"/>
      </c:scatterChart>
      <c:valAx>
        <c:axId val="107659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609232"/>
        <c:crosses val="autoZero"/>
        <c:crossBetween val="midCat"/>
      </c:valAx>
      <c:valAx>
        <c:axId val="107660923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59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4mM WT -</a:t>
            </a:r>
            <a:r>
              <a:rPr lang="en-US" altLang="zh-CN" baseline="0"/>
              <a:t> First Cell Cycle Fitting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汇总'!$F$131:$F$153</c:f>
              <c:numCache>
                <c:formatCode>0.00</c:formatCode>
                <c:ptCount val="23"/>
                <c:pt idx="0">
                  <c:v>1.86893226898766</c:v>
                </c:pt>
                <c:pt idx="1">
                  <c:v>0.54728629837748699</c:v>
                </c:pt>
                <c:pt idx="2">
                  <c:v>0.114174688164248</c:v>
                </c:pt>
                <c:pt idx="3">
                  <c:v>0.54938699743608699</c:v>
                </c:pt>
                <c:pt idx="4">
                  <c:v>1.4488866939715701</c:v>
                </c:pt>
                <c:pt idx="5">
                  <c:v>2.3542432111003802</c:v>
                </c:pt>
                <c:pt idx="6">
                  <c:v>2.92667896027986</c:v>
                </c:pt>
                <c:pt idx="7">
                  <c:v>3.0101673401437901</c:v>
                </c:pt>
                <c:pt idx="8">
                  <c:v>2.6217544527852699</c:v>
                </c:pt>
                <c:pt idx="9">
                  <c:v>1.9010139080419699</c:v>
                </c:pt>
                <c:pt idx="10">
                  <c:v>1.04428076655692</c:v>
                </c:pt>
                <c:pt idx="11">
                  <c:v>0.24304734239485001</c:v>
                </c:pt>
                <c:pt idx="12">
                  <c:v>-0.36035974400155002</c:v>
                </c:pt>
                <c:pt idx="13">
                  <c:v>-0.69296520172202902</c:v>
                </c:pt>
                <c:pt idx="14">
                  <c:v>-0.74660066337234998</c:v>
                </c:pt>
                <c:pt idx="15">
                  <c:v>-0.55430083632571103</c:v>
                </c:pt>
                <c:pt idx="16">
                  <c:v>-0.15957414043548801</c:v>
                </c:pt>
                <c:pt idx="17">
                  <c:v>0.40325490861091901</c:v>
                </c:pt>
                <c:pt idx="18">
                  <c:v>1.0931709811024799</c:v>
                </c:pt>
                <c:pt idx="19">
                  <c:v>1.78033696112746</c:v>
                </c:pt>
                <c:pt idx="20">
                  <c:v>2.0607194712190999</c:v>
                </c:pt>
                <c:pt idx="21">
                  <c:v>0.92422031467178201</c:v>
                </c:pt>
                <c:pt idx="22">
                  <c:v>-3.7732000736155702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汇总'!$G$131:$G$153</c:f>
              <c:numCache>
                <c:formatCode>0.00</c:formatCode>
                <c:ptCount val="23"/>
                <c:pt idx="0">
                  <c:v>2.2708481152868898</c:v>
                </c:pt>
                <c:pt idx="1">
                  <c:v>0.38112555934870801</c:v>
                </c:pt>
                <c:pt idx="2">
                  <c:v>1.81980465927046</c:v>
                </c:pt>
                <c:pt idx="3">
                  <c:v>4.5573417938354002</c:v>
                </c:pt>
                <c:pt idx="4">
                  <c:v>6.9837083453210598</c:v>
                </c:pt>
                <c:pt idx="5">
                  <c:v>8.1408664762046499</c:v>
                </c:pt>
                <c:pt idx="6">
                  <c:v>7.7350446134876503</c:v>
                </c:pt>
                <c:pt idx="7">
                  <c:v>6.0081251299320302</c:v>
                </c:pt>
                <c:pt idx="8">
                  <c:v>3.5352811809474902</c:v>
                </c:pt>
                <c:pt idx="9">
                  <c:v>1.00382412531583</c:v>
                </c:pt>
                <c:pt idx="10">
                  <c:v>-0.98395257261445201</c:v>
                </c:pt>
                <c:pt idx="11">
                  <c:v>-2.0533225921827101</c:v>
                </c:pt>
                <c:pt idx="12">
                  <c:v>-2.1266343205943001</c:v>
                </c:pt>
                <c:pt idx="13">
                  <c:v>-1.4135174260455801</c:v>
                </c:pt>
                <c:pt idx="14">
                  <c:v>-0.32770466437998502</c:v>
                </c:pt>
                <c:pt idx="15">
                  <c:v>0.65143932559775197</c:v>
                </c:pt>
                <c:pt idx="16">
                  <c:v>1.1424149524657099</c:v>
                </c:pt>
                <c:pt idx="17">
                  <c:v>1.0076675119291201</c:v>
                </c:pt>
                <c:pt idx="18">
                  <c:v>0.42763158921243699</c:v>
                </c:pt>
                <c:pt idx="19">
                  <c:v>-0.164053853287496</c:v>
                </c:pt>
                <c:pt idx="20">
                  <c:v>-0.36312911096049499</c:v>
                </c:pt>
                <c:pt idx="21">
                  <c:v>-0.386241033024109</c:v>
                </c:pt>
                <c:pt idx="22">
                  <c:v>-2.0747344485911601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汇总'!$H$131:$H$153</c:f>
              <c:numCache>
                <c:formatCode>0.00</c:formatCode>
                <c:ptCount val="23"/>
                <c:pt idx="0">
                  <c:v>-1.43649920973609</c:v>
                </c:pt>
                <c:pt idx="1">
                  <c:v>0.44953005417672598</c:v>
                </c:pt>
                <c:pt idx="2">
                  <c:v>0.85211484117185499</c:v>
                </c:pt>
                <c:pt idx="3">
                  <c:v>0.93436872615230704</c:v>
                </c:pt>
                <c:pt idx="4">
                  <c:v>0.93977144309709804</c:v>
                </c:pt>
                <c:pt idx="5">
                  <c:v>0.82923971672361796</c:v>
                </c:pt>
                <c:pt idx="6">
                  <c:v>0.58514159958035805</c:v>
                </c:pt>
                <c:pt idx="7">
                  <c:v>0.29624415692582501</c:v>
                </c:pt>
                <c:pt idx="8">
                  <c:v>0.118312148353511</c:v>
                </c:pt>
                <c:pt idx="9">
                  <c:v>0.18580316172561301</c:v>
                </c:pt>
                <c:pt idx="10">
                  <c:v>0.53083246158481301</c:v>
                </c:pt>
                <c:pt idx="11">
                  <c:v>1.0463086208127801</c:v>
                </c:pt>
                <c:pt idx="12">
                  <c:v>1.51086881091159</c:v>
                </c:pt>
                <c:pt idx="13">
                  <c:v>1.6739704328890801</c:v>
                </c:pt>
                <c:pt idx="14">
                  <c:v>1.38022357732415</c:v>
                </c:pt>
                <c:pt idx="15">
                  <c:v>0.69277660881010905</c:v>
                </c:pt>
                <c:pt idx="16">
                  <c:v>-4.3705023445241201E-2</c:v>
                </c:pt>
                <c:pt idx="17">
                  <c:v>-0.27919884046354299</c:v>
                </c:pt>
                <c:pt idx="18">
                  <c:v>0.42837146121472203</c:v>
                </c:pt>
                <c:pt idx="19">
                  <c:v>1.74541317539185</c:v>
                </c:pt>
                <c:pt idx="20">
                  <c:v>1.4039734514581701</c:v>
                </c:pt>
                <c:pt idx="21">
                  <c:v>-6.6037410062160404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汇总'!$I$131:$I$153</c:f>
              <c:numCache>
                <c:formatCode>0.00</c:formatCode>
                <c:ptCount val="23"/>
                <c:pt idx="0">
                  <c:v>-3.14498285918634</c:v>
                </c:pt>
                <c:pt idx="1">
                  <c:v>1.58275934325108</c:v>
                </c:pt>
                <c:pt idx="2">
                  <c:v>1.2645256357815999</c:v>
                </c:pt>
                <c:pt idx="3">
                  <c:v>1.11276986924711</c:v>
                </c:pt>
                <c:pt idx="4">
                  <c:v>1.9085732607294701</c:v>
                </c:pt>
                <c:pt idx="5">
                  <c:v>2.8781146504702901</c:v>
                </c:pt>
                <c:pt idx="6">
                  <c:v>3.2140693991974798</c:v>
                </c:pt>
                <c:pt idx="7">
                  <c:v>2.6625129093069</c:v>
                </c:pt>
                <c:pt idx="8">
                  <c:v>1.53018632684448</c:v>
                </c:pt>
                <c:pt idx="9">
                  <c:v>0.40126355473026398</c:v>
                </c:pt>
                <c:pt idx="10">
                  <c:v>-0.212959718834346</c:v>
                </c:pt>
                <c:pt idx="11">
                  <c:v>-0.13375269934614401</c:v>
                </c:pt>
                <c:pt idx="12">
                  <c:v>0.40797197858020501</c:v>
                </c:pt>
                <c:pt idx="13">
                  <c:v>0.90345328376126599</c:v>
                </c:pt>
                <c:pt idx="14">
                  <c:v>0.86729738691142</c:v>
                </c:pt>
                <c:pt idx="15">
                  <c:v>0.20294239644075601</c:v>
                </c:pt>
                <c:pt idx="16">
                  <c:v>-0.53851762350176302</c:v>
                </c:pt>
                <c:pt idx="17">
                  <c:v>-0.24275763431486599</c:v>
                </c:pt>
                <c:pt idx="18">
                  <c:v>2.0377776883835601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汇总'!$J$131:$J$153</c:f>
              <c:numCache>
                <c:formatCode>0.00</c:formatCode>
                <c:ptCount val="23"/>
                <c:pt idx="0">
                  <c:v>-2.5637575294327002</c:v>
                </c:pt>
                <c:pt idx="1">
                  <c:v>0.24533163267838401</c:v>
                </c:pt>
                <c:pt idx="2">
                  <c:v>0.60021480612245803</c:v>
                </c:pt>
                <c:pt idx="3">
                  <c:v>4.0258074085547997E-2</c:v>
                </c:pt>
                <c:pt idx="4">
                  <c:v>-0.63061071649511902</c:v>
                </c:pt>
                <c:pt idx="5">
                  <c:v>-1.07736141405756</c:v>
                </c:pt>
                <c:pt idx="6">
                  <c:v>-1.2331568722897801</c:v>
                </c:pt>
                <c:pt idx="7">
                  <c:v>-1.1568275077324</c:v>
                </c:pt>
                <c:pt idx="8">
                  <c:v>-0.94049716499217095</c:v>
                </c:pt>
                <c:pt idx="9">
                  <c:v>-0.65896101235345195</c:v>
                </c:pt>
                <c:pt idx="10">
                  <c:v>-0.35204485347707498</c:v>
                </c:pt>
                <c:pt idx="11">
                  <c:v>-3.0803903781643899E-2</c:v>
                </c:pt>
                <c:pt idx="12">
                  <c:v>0.30195225699615902</c:v>
                </c:pt>
                <c:pt idx="13">
                  <c:v>0.62669318166043697</c:v>
                </c:pt>
                <c:pt idx="14">
                  <c:v>0.88801546453103697</c:v>
                </c:pt>
                <c:pt idx="15">
                  <c:v>0.99193236232322701</c:v>
                </c:pt>
                <c:pt idx="16">
                  <c:v>0.83060376382414003</c:v>
                </c:pt>
                <c:pt idx="17">
                  <c:v>0.34587648234625101</c:v>
                </c:pt>
                <c:pt idx="18">
                  <c:v>-0.356623817956912</c:v>
                </c:pt>
                <c:pt idx="19">
                  <c:v>-0.83073641373567297</c:v>
                </c:pt>
                <c:pt idx="20">
                  <c:v>-3.78610467869867E-2</c:v>
                </c:pt>
                <c:pt idx="21">
                  <c:v>3.99295014129821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汇总'!$K$131:$K$153</c:f>
              <c:numCache>
                <c:formatCode>0.00</c:formatCode>
                <c:ptCount val="23"/>
                <c:pt idx="0">
                  <c:v>-1.46507633665132</c:v>
                </c:pt>
                <c:pt idx="1">
                  <c:v>0.111197232540623</c:v>
                </c:pt>
                <c:pt idx="2">
                  <c:v>0.371808371910401</c:v>
                </c:pt>
                <c:pt idx="3">
                  <c:v>0.33371153857505598</c:v>
                </c:pt>
                <c:pt idx="4">
                  <c:v>0.30178763240182699</c:v>
                </c:pt>
                <c:pt idx="5">
                  <c:v>0.27974500548333803</c:v>
                </c:pt>
                <c:pt idx="6">
                  <c:v>0.20161928932773199</c:v>
                </c:pt>
                <c:pt idx="7">
                  <c:v>3.65115478050426E-2</c:v>
                </c:pt>
                <c:pt idx="8">
                  <c:v>-0.188625015385919</c:v>
                </c:pt>
                <c:pt idx="9">
                  <c:v>-0.41116884524381098</c:v>
                </c:pt>
                <c:pt idx="10">
                  <c:v>-0.57083264977499804</c:v>
                </c:pt>
                <c:pt idx="11">
                  <c:v>-0.64216244915596599</c:v>
                </c:pt>
                <c:pt idx="12">
                  <c:v>-0.64803994809351695</c:v>
                </c:pt>
                <c:pt idx="13">
                  <c:v>-0.648524399006846</c:v>
                </c:pt>
                <c:pt idx="14">
                  <c:v>-0.70719940293038697</c:v>
                </c:pt>
                <c:pt idx="15">
                  <c:v>-0.84501937431643204</c:v>
                </c:pt>
                <c:pt idx="16">
                  <c:v>-0.99947967519716496</c:v>
                </c:pt>
                <c:pt idx="17">
                  <c:v>-1.0147637034261101</c:v>
                </c:pt>
                <c:pt idx="18">
                  <c:v>-0.696349499028736</c:v>
                </c:pt>
                <c:pt idx="19">
                  <c:v>2.8612288066136599E-2</c:v>
                </c:pt>
                <c:pt idx="20">
                  <c:v>0.79600794634790595</c:v>
                </c:pt>
                <c:pt idx="21">
                  <c:v>0.27758736523788802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汇总'!$L$131:$L$153</c:f>
              <c:numCache>
                <c:formatCode>0.00</c:formatCode>
                <c:ptCount val="23"/>
                <c:pt idx="0">
                  <c:v>-2.5803246624956002</c:v>
                </c:pt>
                <c:pt idx="1">
                  <c:v>0.52651161762475795</c:v>
                </c:pt>
                <c:pt idx="2">
                  <c:v>0.50150392538301503</c:v>
                </c:pt>
                <c:pt idx="3">
                  <c:v>3.15520498382513E-2</c:v>
                </c:pt>
                <c:pt idx="4">
                  <c:v>-4.1199161269725303E-2</c:v>
                </c:pt>
                <c:pt idx="5">
                  <c:v>0.26391826511164801</c:v>
                </c:pt>
                <c:pt idx="6">
                  <c:v>0.65917833249697899</c:v>
                </c:pt>
                <c:pt idx="7">
                  <c:v>0.896276054157499</c:v>
                </c:pt>
                <c:pt idx="8">
                  <c:v>0.87916755642486899</c:v>
                </c:pt>
                <c:pt idx="9">
                  <c:v>0.65759417010385801</c:v>
                </c:pt>
                <c:pt idx="10">
                  <c:v>0.36231518832977799</c:v>
                </c:pt>
                <c:pt idx="11">
                  <c:v>0.128439783443972</c:v>
                </c:pt>
                <c:pt idx="12">
                  <c:v>3.8614389695489998E-2</c:v>
                </c:pt>
                <c:pt idx="13">
                  <c:v>0.10318767281036</c:v>
                </c:pt>
                <c:pt idx="14">
                  <c:v>0.27984102171306702</c:v>
                </c:pt>
                <c:pt idx="15">
                  <c:v>0.52053831191377198</c:v>
                </c:pt>
                <c:pt idx="16">
                  <c:v>0.81901450431441403</c:v>
                </c:pt>
                <c:pt idx="17">
                  <c:v>1.2173884574259299</c:v>
                </c:pt>
                <c:pt idx="18">
                  <c:v>1.71585114521971</c:v>
                </c:pt>
                <c:pt idx="19">
                  <c:v>2.0147462870500101</c:v>
                </c:pt>
                <c:pt idx="20">
                  <c:v>1.0037262104136899</c:v>
                </c:pt>
                <c:pt idx="21">
                  <c:v>-4.1019684186353702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汇总'!$M$131:$M$153</c:f>
              <c:numCache>
                <c:formatCode>0.00</c:formatCode>
                <c:ptCount val="23"/>
                <c:pt idx="0">
                  <c:v>-2.3454919880822098</c:v>
                </c:pt>
                <c:pt idx="1">
                  <c:v>0.72637227344132804</c:v>
                </c:pt>
                <c:pt idx="2">
                  <c:v>0.30673675979840698</c:v>
                </c:pt>
                <c:pt idx="3">
                  <c:v>-0.36461704247300197</c:v>
                </c:pt>
                <c:pt idx="4">
                  <c:v>-0.395222359656003</c:v>
                </c:pt>
                <c:pt idx="5">
                  <c:v>5.6135242064610798E-2</c:v>
                </c:pt>
                <c:pt idx="6">
                  <c:v>0.55304358134310205</c:v>
                </c:pt>
                <c:pt idx="7">
                  <c:v>0.77205450223914496</c:v>
                </c:pt>
                <c:pt idx="8">
                  <c:v>0.63085559910823097</c:v>
                </c:pt>
                <c:pt idx="9">
                  <c:v>0.25585379881113801</c:v>
                </c:pt>
                <c:pt idx="10">
                  <c:v>-0.12778382226736701</c:v>
                </c:pt>
                <c:pt idx="11">
                  <c:v>-0.31937200440714902</c:v>
                </c:pt>
                <c:pt idx="12">
                  <c:v>-0.23375746746982701</c:v>
                </c:pt>
                <c:pt idx="13">
                  <c:v>6.6511920439421293E-2</c:v>
                </c:pt>
                <c:pt idx="14">
                  <c:v>0.40580276401881799</c:v>
                </c:pt>
                <c:pt idx="15">
                  <c:v>0.58591495152043505</c:v>
                </c:pt>
                <c:pt idx="16">
                  <c:v>0.50283665961358803</c:v>
                </c:pt>
                <c:pt idx="17">
                  <c:v>0.24128316139616701</c:v>
                </c:pt>
                <c:pt idx="18">
                  <c:v>7.9781650930034906E-2</c:v>
                </c:pt>
                <c:pt idx="19">
                  <c:v>0.32027890226606498</c:v>
                </c:pt>
                <c:pt idx="20">
                  <c:v>0.83746318543821596</c:v>
                </c:pt>
                <c:pt idx="21">
                  <c:v>0.22420646637387101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汇总'!$N$131:$N$153</c:f>
              <c:numCache>
                <c:formatCode>0.00</c:formatCode>
                <c:ptCount val="23"/>
                <c:pt idx="0">
                  <c:v>-2.2511160376469701</c:v>
                </c:pt>
                <c:pt idx="1">
                  <c:v>-0.74309056278545604</c:v>
                </c:pt>
                <c:pt idx="2">
                  <c:v>0.32069569346163501</c:v>
                </c:pt>
                <c:pt idx="3">
                  <c:v>1.0354013446927699</c:v>
                </c:pt>
                <c:pt idx="4">
                  <c:v>1.3515158280158499</c:v>
                </c:pt>
                <c:pt idx="5">
                  <c:v>1.27353792888824</c:v>
                </c:pt>
                <c:pt idx="6">
                  <c:v>0.908935128316958</c:v>
                </c:pt>
                <c:pt idx="7">
                  <c:v>0.43295908251176701</c:v>
                </c:pt>
                <c:pt idx="8">
                  <c:v>2.1177659668704801E-2</c:v>
                </c:pt>
                <c:pt idx="9">
                  <c:v>-0.21213092685318399</c:v>
                </c:pt>
                <c:pt idx="10">
                  <c:v>-0.24529123511422801</c:v>
                </c:pt>
                <c:pt idx="11">
                  <c:v>-0.139535192502976</c:v>
                </c:pt>
                <c:pt idx="12">
                  <c:v>8.7027080464925407E-3</c:v>
                </c:pt>
                <c:pt idx="13">
                  <c:v>0.136785611131061</c:v>
                </c:pt>
                <c:pt idx="14">
                  <c:v>0.27574101343662699</c:v>
                </c:pt>
                <c:pt idx="15">
                  <c:v>0.55685021655276901</c:v>
                </c:pt>
                <c:pt idx="16">
                  <c:v>1.10710185939682</c:v>
                </c:pt>
                <c:pt idx="17">
                  <c:v>1.76193598619402</c:v>
                </c:pt>
                <c:pt idx="18">
                  <c:v>1.50999022054497</c:v>
                </c:pt>
                <c:pt idx="19">
                  <c:v>-2.4291552693154101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汇总'!$O$131:$O$153</c:f>
              <c:numCache>
                <c:formatCode>0.00</c:formatCode>
                <c:ptCount val="23"/>
                <c:pt idx="0">
                  <c:v>-1.0116436798228601</c:v>
                </c:pt>
                <c:pt idx="1">
                  <c:v>2.4956728182740102</c:v>
                </c:pt>
                <c:pt idx="2">
                  <c:v>2.04320251317109</c:v>
                </c:pt>
                <c:pt idx="3">
                  <c:v>2.1106583969194901</c:v>
                </c:pt>
                <c:pt idx="4">
                  <c:v>3.0478347713112299</c:v>
                </c:pt>
                <c:pt idx="5">
                  <c:v>3.94664971300447</c:v>
                </c:pt>
                <c:pt idx="6">
                  <c:v>4.0645458038535098</c:v>
                </c:pt>
                <c:pt idx="7">
                  <c:v>3.28391479061156</c:v>
                </c:pt>
                <c:pt idx="8">
                  <c:v>2.0097273661220898</c:v>
                </c:pt>
                <c:pt idx="9">
                  <c:v>0.82506479206582894</c:v>
                </c:pt>
                <c:pt idx="10">
                  <c:v>0.14176461127935699</c:v>
                </c:pt>
                <c:pt idx="11">
                  <c:v>9.0822560389836103E-4</c:v>
                </c:pt>
                <c:pt idx="12">
                  <c:v>9.5393643190367902E-2</c:v>
                </c:pt>
                <c:pt idx="13">
                  <c:v>4.3522270982709896E-3</c:v>
                </c:pt>
                <c:pt idx="14">
                  <c:v>-0.45331619497036002</c:v>
                </c:pt>
                <c:pt idx="15">
                  <c:v>-0.92149997205408796</c:v>
                </c:pt>
                <c:pt idx="16">
                  <c:v>-0.52321860675204201</c:v>
                </c:pt>
                <c:pt idx="17">
                  <c:v>1.4690688762374999</c:v>
                </c:pt>
                <c:pt idx="18">
                  <c:v>3.8865266414097701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汇总'!$P$131:$P$153</c:f>
              <c:numCache>
                <c:formatCode>0.00</c:formatCode>
                <c:ptCount val="23"/>
                <c:pt idx="0">
                  <c:v>2.7974639460847701</c:v>
                </c:pt>
                <c:pt idx="1">
                  <c:v>0.15920902268138301</c:v>
                </c:pt>
                <c:pt idx="2">
                  <c:v>0.27482220853848399</c:v>
                </c:pt>
                <c:pt idx="3">
                  <c:v>1.03088233797201</c:v>
                </c:pt>
                <c:pt idx="4">
                  <c:v>1.49671749029506</c:v>
                </c:pt>
                <c:pt idx="5">
                  <c:v>1.43986026052272</c:v>
                </c:pt>
                <c:pt idx="6">
                  <c:v>0.98266110382438598</c:v>
                </c:pt>
                <c:pt idx="7">
                  <c:v>0.37339179874569201</c:v>
                </c:pt>
                <c:pt idx="8">
                  <c:v>-0.15233167814433801</c:v>
                </c:pt>
                <c:pt idx="9">
                  <c:v>-0.44148032589179698</c:v>
                </c:pt>
                <c:pt idx="10">
                  <c:v>-0.44407355315986102</c:v>
                </c:pt>
                <c:pt idx="11">
                  <c:v>-0.20084983703780199</c:v>
                </c:pt>
                <c:pt idx="12">
                  <c:v>0.187671676531593</c:v>
                </c:pt>
                <c:pt idx="13">
                  <c:v>0.59905416153151403</c:v>
                </c:pt>
                <c:pt idx="14">
                  <c:v>0.92454346830934597</c:v>
                </c:pt>
                <c:pt idx="15">
                  <c:v>1.09571587376847</c:v>
                </c:pt>
                <c:pt idx="16">
                  <c:v>1.09798049903629</c:v>
                </c:pt>
                <c:pt idx="17">
                  <c:v>0.96924091595645601</c:v>
                </c:pt>
                <c:pt idx="18">
                  <c:v>0.78451771141471804</c:v>
                </c:pt>
                <c:pt idx="19">
                  <c:v>0.62983102610067898</c:v>
                </c:pt>
                <c:pt idx="20">
                  <c:v>0.57113933197444799</c:v>
                </c:pt>
                <c:pt idx="21">
                  <c:v>0.62662796033799295</c:v>
                </c:pt>
                <c:pt idx="22">
                  <c:v>0.75313813999213697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汇总'!$Q$131:$Q$153</c:f>
              <c:numCache>
                <c:formatCode>0.00</c:formatCode>
                <c:ptCount val="23"/>
                <c:pt idx="0">
                  <c:v>2.0401761950747401</c:v>
                </c:pt>
                <c:pt idx="1">
                  <c:v>1.26841249390991</c:v>
                </c:pt>
                <c:pt idx="2">
                  <c:v>1.42622610932046</c:v>
                </c:pt>
                <c:pt idx="3">
                  <c:v>1.63094919793993</c:v>
                </c:pt>
                <c:pt idx="4">
                  <c:v>1.5468681647868201</c:v>
                </c:pt>
                <c:pt idx="5">
                  <c:v>1.15089646567917</c:v>
                </c:pt>
                <c:pt idx="6">
                  <c:v>0.56749296193340404</c:v>
                </c:pt>
                <c:pt idx="7">
                  <c:v>-4.0128516810154398E-2</c:v>
                </c:pt>
                <c:pt idx="8">
                  <c:v>-0.53428678764203197</c:v>
                </c:pt>
                <c:pt idx="9">
                  <c:v>-0.83324053517602403</c:v>
                </c:pt>
                <c:pt idx="10">
                  <c:v>-0.917171607786464</c:v>
                </c:pt>
                <c:pt idx="11">
                  <c:v>-0.81803490084682096</c:v>
                </c:pt>
                <c:pt idx="12">
                  <c:v>-0.60039938037759699</c:v>
                </c:pt>
                <c:pt idx="13">
                  <c:v>-0.33923884236011198</c:v>
                </c:pt>
                <c:pt idx="14">
                  <c:v>-9.9465044821592602E-2</c:v>
                </c:pt>
                <c:pt idx="15">
                  <c:v>7.9170108347824897E-2</c:v>
                </c:pt>
                <c:pt idx="16">
                  <c:v>0.189342611044926</c:v>
                </c:pt>
                <c:pt idx="17">
                  <c:v>0.25429986340673999</c:v>
                </c:pt>
                <c:pt idx="18">
                  <c:v>0.31675084056668101</c:v>
                </c:pt>
                <c:pt idx="19">
                  <c:v>0.41954007535365301</c:v>
                </c:pt>
                <c:pt idx="20">
                  <c:v>0.58030856672946396</c:v>
                </c:pt>
                <c:pt idx="21">
                  <c:v>0.76351068390568599</c:v>
                </c:pt>
                <c:pt idx="22">
                  <c:v>0.85432209422633398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汇总'!$R$131:$R$153</c:f>
              <c:numCache>
                <c:formatCode>0.00</c:formatCode>
                <c:ptCount val="23"/>
                <c:pt idx="0">
                  <c:v>-0.72576457957043505</c:v>
                </c:pt>
                <c:pt idx="1">
                  <c:v>0.769673182946359</c:v>
                </c:pt>
                <c:pt idx="2">
                  <c:v>-0.66247656823880896</c:v>
                </c:pt>
                <c:pt idx="3">
                  <c:v>-1.7138992585816799</c:v>
                </c:pt>
                <c:pt idx="4">
                  <c:v>-1.6966189420686</c:v>
                </c:pt>
                <c:pt idx="5">
                  <c:v>-1.02419543630395</c:v>
                </c:pt>
                <c:pt idx="6">
                  <c:v>-0.32257509111406002</c:v>
                </c:pt>
                <c:pt idx="7">
                  <c:v>-1.12428786078422E-4</c:v>
                </c:pt>
                <c:pt idx="8">
                  <c:v>-0.12934420000296201</c:v>
                </c:pt>
                <c:pt idx="9">
                  <c:v>-0.51616170547954499</c:v>
                </c:pt>
                <c:pt idx="10">
                  <c:v>-0.85509153924513703</c:v>
                </c:pt>
                <c:pt idx="11">
                  <c:v>-0.89245921546406504</c:v>
                </c:pt>
                <c:pt idx="12">
                  <c:v>-0.54227444662789603</c:v>
                </c:pt>
                <c:pt idx="13">
                  <c:v>7.7258853107860306E-2</c:v>
                </c:pt>
                <c:pt idx="14">
                  <c:v>0.69564045971870403</c:v>
                </c:pt>
                <c:pt idx="15">
                  <c:v>1.01634794059272</c:v>
                </c:pt>
                <c:pt idx="16">
                  <c:v>0.88039097364961805</c:v>
                </c:pt>
                <c:pt idx="17">
                  <c:v>0.40698558681539299</c:v>
                </c:pt>
                <c:pt idx="18">
                  <c:v>2.8123714309055501E-2</c:v>
                </c:pt>
                <c:pt idx="19">
                  <c:v>0.31074916036245398</c:v>
                </c:pt>
                <c:pt idx="20">
                  <c:v>1.4371867548430499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汇总'!$S$131:$S$153</c:f>
              <c:numCache>
                <c:formatCode>0.00</c:formatCode>
                <c:ptCount val="23"/>
                <c:pt idx="0">
                  <c:v>4.86988224286383</c:v>
                </c:pt>
                <c:pt idx="1">
                  <c:v>-1.68221461419896</c:v>
                </c:pt>
                <c:pt idx="2">
                  <c:v>-1.02887774191931</c:v>
                </c:pt>
                <c:pt idx="3">
                  <c:v>0.61956850789788898</c:v>
                </c:pt>
                <c:pt idx="4">
                  <c:v>1.1932107970975701</c:v>
                </c:pt>
                <c:pt idx="5">
                  <c:v>0.64940898281632498</c:v>
                </c:pt>
                <c:pt idx="6">
                  <c:v>-0.34645353507276699</c:v>
                </c:pt>
                <c:pt idx="7">
                  <c:v>-1.1452932231922199</c:v>
                </c:pt>
                <c:pt idx="8">
                  <c:v>-1.4173544460318701</c:v>
                </c:pt>
                <c:pt idx="9">
                  <c:v>-1.18224192790363</c:v>
                </c:pt>
                <c:pt idx="10">
                  <c:v>-0.68892639691199198</c:v>
                </c:pt>
                <c:pt idx="11">
                  <c:v>-0.24336110533952701</c:v>
                </c:pt>
                <c:pt idx="12">
                  <c:v>-5.6015863855850299E-2</c:v>
                </c:pt>
                <c:pt idx="13">
                  <c:v>-0.15630416990391599</c:v>
                </c:pt>
                <c:pt idx="14">
                  <c:v>-0.395547953645768</c:v>
                </c:pt>
                <c:pt idx="15">
                  <c:v>-0.53479340778003104</c:v>
                </c:pt>
                <c:pt idx="16">
                  <c:v>-0.388460310588155</c:v>
                </c:pt>
                <c:pt idx="17">
                  <c:v>3.0523805517940001E-2</c:v>
                </c:pt>
                <c:pt idx="18">
                  <c:v>0.44378434468029498</c:v>
                </c:pt>
                <c:pt idx="19">
                  <c:v>0.42376595912157</c:v>
                </c:pt>
                <c:pt idx="20">
                  <c:v>-0.17645369953839099</c:v>
                </c:pt>
                <c:pt idx="21">
                  <c:v>-0.324129913687766</c:v>
                </c:pt>
                <c:pt idx="22">
                  <c:v>3.7424074153737199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汇总'!$T$131:$T$153</c:f>
              <c:numCache>
                <c:formatCode>0.00</c:formatCode>
                <c:ptCount val="23"/>
                <c:pt idx="0">
                  <c:v>-0.251388578627046</c:v>
                </c:pt>
                <c:pt idx="1">
                  <c:v>0.59222122562315704</c:v>
                </c:pt>
                <c:pt idx="2">
                  <c:v>0.54418612147124401</c:v>
                </c:pt>
                <c:pt idx="3">
                  <c:v>0.63357384137404205</c:v>
                </c:pt>
                <c:pt idx="4">
                  <c:v>1.0809257493328801</c:v>
                </c:pt>
                <c:pt idx="5">
                  <c:v>1.7239702012437199</c:v>
                </c:pt>
                <c:pt idx="6">
                  <c:v>2.29311684979421</c:v>
                </c:pt>
                <c:pt idx="7">
                  <c:v>2.5697846810285898</c:v>
                </c:pt>
                <c:pt idx="8">
                  <c:v>2.4571102309803599</c:v>
                </c:pt>
                <c:pt idx="9">
                  <c:v>1.9890760920506201</c:v>
                </c:pt>
                <c:pt idx="10">
                  <c:v>1.3005934800900001</c:v>
                </c:pt>
                <c:pt idx="11">
                  <c:v>0.577566294419389</c:v>
                </c:pt>
                <c:pt idx="12">
                  <c:v>2.4577643042670298E-3</c:v>
                </c:pt>
                <c:pt idx="13">
                  <c:v>-0.292625563322649</c:v>
                </c:pt>
                <c:pt idx="14">
                  <c:v>-0.25682407882133801</c:v>
                </c:pt>
                <c:pt idx="15">
                  <c:v>6.9612469865384705E-2</c:v>
                </c:pt>
                <c:pt idx="16">
                  <c:v>0.56798613022685995</c:v>
                </c:pt>
                <c:pt idx="17">
                  <c:v>1.0743248713971101</c:v>
                </c:pt>
                <c:pt idx="18">
                  <c:v>1.42755274477502</c:v>
                </c:pt>
                <c:pt idx="19">
                  <c:v>1.5236328014974401</c:v>
                </c:pt>
                <c:pt idx="20">
                  <c:v>1.3631531505094401</c:v>
                </c:pt>
                <c:pt idx="21">
                  <c:v>1.0763202022943299</c:v>
                </c:pt>
                <c:pt idx="22">
                  <c:v>0.905816804498219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汇总'!$U$131:$U$153</c:f>
              <c:numCache>
                <c:formatCode>0.00</c:formatCode>
                <c:ptCount val="23"/>
                <c:pt idx="0">
                  <c:v>3.7042868121340403E-2</c:v>
                </c:pt>
                <c:pt idx="1">
                  <c:v>0.50663071652253699</c:v>
                </c:pt>
                <c:pt idx="2">
                  <c:v>1.1732992621368299</c:v>
                </c:pt>
                <c:pt idx="3">
                  <c:v>1.45392791542192</c:v>
                </c:pt>
                <c:pt idx="4">
                  <c:v>1.2906177766551601</c:v>
                </c:pt>
                <c:pt idx="5">
                  <c:v>0.86003601080565395</c:v>
                </c:pt>
                <c:pt idx="6">
                  <c:v>0.38883367103499999</c:v>
                </c:pt>
                <c:pt idx="7">
                  <c:v>5.1165525222952001E-2</c:v>
                </c:pt>
                <c:pt idx="8">
                  <c:v>-7.3064758650835199E-2</c:v>
                </c:pt>
                <c:pt idx="9">
                  <c:v>1.9840889967727301E-3</c:v>
                </c:pt>
                <c:pt idx="10">
                  <c:v>0.194036115678203</c:v>
                </c:pt>
                <c:pt idx="11">
                  <c:v>0.39080755811861201</c:v>
                </c:pt>
                <c:pt idx="12">
                  <c:v>0.48928305006592199</c:v>
                </c:pt>
                <c:pt idx="13">
                  <c:v>0.42775598963491201</c:v>
                </c:pt>
                <c:pt idx="14">
                  <c:v>0.20482523061736299</c:v>
                </c:pt>
                <c:pt idx="15">
                  <c:v>-0.117864936355697</c:v>
                </c:pt>
                <c:pt idx="16">
                  <c:v>-0.42975974550466201</c:v>
                </c:pt>
                <c:pt idx="17">
                  <c:v>-0.60042729169229903</c:v>
                </c:pt>
                <c:pt idx="18">
                  <c:v>-0.51891887013770199</c:v>
                </c:pt>
                <c:pt idx="19">
                  <c:v>-0.136290148451194</c:v>
                </c:pt>
                <c:pt idx="20">
                  <c:v>0.498477802075462</c:v>
                </c:pt>
                <c:pt idx="21">
                  <c:v>1.22151339039636</c:v>
                </c:pt>
                <c:pt idx="22">
                  <c:v>1.77099588075624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汇总'!$V$131:$V$153</c:f>
              <c:numCache>
                <c:formatCode>0.00</c:formatCode>
                <c:ptCount val="23"/>
                <c:pt idx="0">
                  <c:v>-0.70775898328242903</c:v>
                </c:pt>
                <c:pt idx="1">
                  <c:v>-0.34082360056165301</c:v>
                </c:pt>
                <c:pt idx="2">
                  <c:v>-0.19899548871138001</c:v>
                </c:pt>
                <c:pt idx="3">
                  <c:v>-0.100646380663498</c:v>
                </c:pt>
                <c:pt idx="4">
                  <c:v>-2.61512136176867E-2</c:v>
                </c:pt>
                <c:pt idx="5">
                  <c:v>2.5077106921525E-3</c:v>
                </c:pt>
                <c:pt idx="6">
                  <c:v>-2.0944527914883E-2</c:v>
                </c:pt>
                <c:pt idx="7">
                  <c:v>-7.2214289934171005E-2</c:v>
                </c:pt>
                <c:pt idx="8">
                  <c:v>-0.10662718633306301</c:v>
                </c:pt>
                <c:pt idx="9">
                  <c:v>-8.0183243360694906E-2</c:v>
                </c:pt>
                <c:pt idx="10">
                  <c:v>2.9479265600577901E-2</c:v>
                </c:pt>
                <c:pt idx="11">
                  <c:v>0.209947062726039</c:v>
                </c:pt>
                <c:pt idx="12">
                  <c:v>0.41323497853796698</c:v>
                </c:pt>
                <c:pt idx="13">
                  <c:v>0.56861878432459301</c:v>
                </c:pt>
                <c:pt idx="14">
                  <c:v>0.60716464768906597</c:v>
                </c:pt>
                <c:pt idx="15">
                  <c:v>0.49279916870793</c:v>
                </c:pt>
                <c:pt idx="16">
                  <c:v>0.25154100814322999</c:v>
                </c:pt>
                <c:pt idx="17">
                  <c:v>-1.27078268641155E-2</c:v>
                </c:pt>
                <c:pt idx="18">
                  <c:v>-0.13063592023152201</c:v>
                </c:pt>
                <c:pt idx="19">
                  <c:v>7.3690565872533295E-2</c:v>
                </c:pt>
                <c:pt idx="20">
                  <c:v>0.65645708141509895</c:v>
                </c:pt>
                <c:pt idx="21">
                  <c:v>1.33565233778306</c:v>
                </c:pt>
                <c:pt idx="22">
                  <c:v>1.15282575124827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汇总'!$W$131:$W$153</c:f>
              <c:numCache>
                <c:formatCode>0.00</c:formatCode>
                <c:ptCount val="23"/>
                <c:pt idx="0">
                  <c:v>0.97047886114117998</c:v>
                </c:pt>
                <c:pt idx="1">
                  <c:v>-2.1384329559492801</c:v>
                </c:pt>
                <c:pt idx="2">
                  <c:v>-0.70001849331161103</c:v>
                </c:pt>
                <c:pt idx="3">
                  <c:v>0.73108883245801604</c:v>
                </c:pt>
                <c:pt idx="4">
                  <c:v>1.07116660309365</c:v>
                </c:pt>
                <c:pt idx="5">
                  <c:v>0.64607280400282496</c:v>
                </c:pt>
                <c:pt idx="6">
                  <c:v>5.6215259237042597E-2</c:v>
                </c:pt>
                <c:pt idx="7">
                  <c:v>-0.31818280989991199</c:v>
                </c:pt>
                <c:pt idx="8">
                  <c:v>-0.41131011746648999</c:v>
                </c:pt>
                <c:pt idx="9">
                  <c:v>-0.35906166045416599</c:v>
                </c:pt>
                <c:pt idx="10">
                  <c:v>-0.32675931392363899</c:v>
                </c:pt>
                <c:pt idx="11">
                  <c:v>-0.37844301518164403</c:v>
                </c:pt>
                <c:pt idx="12">
                  <c:v>-0.442661987349941</c:v>
                </c:pt>
                <c:pt idx="13">
                  <c:v>-0.383480561563117</c:v>
                </c:pt>
                <c:pt idx="14">
                  <c:v>-0.13919826586661799</c:v>
                </c:pt>
                <c:pt idx="15">
                  <c:v>0.15493104218565401</c:v>
                </c:pt>
                <c:pt idx="16">
                  <c:v>0.18991111340894501</c:v>
                </c:pt>
                <c:pt idx="17">
                  <c:v>-0.17170867935929601</c:v>
                </c:pt>
                <c:pt idx="18">
                  <c:v>-6.1093554723166098E-3</c:v>
                </c:pt>
                <c:pt idx="19">
                  <c:v>4.3745324190574602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汇总'!$X$131:$X$153</c:f>
              <c:numCache>
                <c:formatCode>0.00</c:formatCode>
                <c:ptCount val="23"/>
                <c:pt idx="0">
                  <c:v>-2.9282442886648798</c:v>
                </c:pt>
                <c:pt idx="1">
                  <c:v>0.60823517564924801</c:v>
                </c:pt>
                <c:pt idx="2">
                  <c:v>-0.26134799365367301</c:v>
                </c:pt>
                <c:pt idx="3">
                  <c:v>-0.68115452457661496</c:v>
                </c:pt>
                <c:pt idx="4">
                  <c:v>-5.3946026070827997E-2</c:v>
                </c:pt>
                <c:pt idx="5">
                  <c:v>0.81710630808015805</c:v>
                </c:pt>
                <c:pt idx="6">
                  <c:v>1.17908842504384</c:v>
                </c:pt>
                <c:pt idx="7">
                  <c:v>0.83602961930736297</c:v>
                </c:pt>
                <c:pt idx="8">
                  <c:v>9.6814025384777097E-2</c:v>
                </c:pt>
                <c:pt idx="9">
                  <c:v>-0.52881504254854605</c:v>
                </c:pt>
                <c:pt idx="10">
                  <c:v>-0.65762858867432405</c:v>
                </c:pt>
                <c:pt idx="11">
                  <c:v>-0.23347220093748899</c:v>
                </c:pt>
                <c:pt idx="12">
                  <c:v>0.470839741246252</c:v>
                </c:pt>
                <c:pt idx="13">
                  <c:v>1.04381049690959</c:v>
                </c:pt>
                <c:pt idx="14">
                  <c:v>1.23290436586314</c:v>
                </c:pt>
                <c:pt idx="15">
                  <c:v>1.1863851529740601</c:v>
                </c:pt>
                <c:pt idx="16">
                  <c:v>1.3978495389459</c:v>
                </c:pt>
                <c:pt idx="17">
                  <c:v>2.03361695670826</c:v>
                </c:pt>
                <c:pt idx="18">
                  <c:v>1.2447993276506999</c:v>
                </c:pt>
                <c:pt idx="19">
                  <c:v>-8.0124642334309293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汇总'!$Y$131:$Y$153</c:f>
              <c:numCache>
                <c:formatCode>0.00</c:formatCode>
                <c:ptCount val="23"/>
                <c:pt idx="0">
                  <c:v>4.1257076797999499</c:v>
                </c:pt>
                <c:pt idx="1">
                  <c:v>0.77915117525432898</c:v>
                </c:pt>
                <c:pt idx="2">
                  <c:v>0.79613361809790095</c:v>
                </c:pt>
                <c:pt idx="3">
                  <c:v>0.89996469014742597</c:v>
                </c:pt>
                <c:pt idx="4">
                  <c:v>0.41952784386428899</c:v>
                </c:pt>
                <c:pt idx="5">
                  <c:v>-0.30122162535375202</c:v>
                </c:pt>
                <c:pt idx="6">
                  <c:v>-0.78882656831953701</c:v>
                </c:pt>
                <c:pt idx="7">
                  <c:v>-0.82490106588410905</c:v>
                </c:pt>
                <c:pt idx="8">
                  <c:v>-0.50450623695751196</c:v>
                </c:pt>
                <c:pt idx="9">
                  <c:v>-0.113992996510972</c:v>
                </c:pt>
                <c:pt idx="10">
                  <c:v>5.5159414384211097E-2</c:v>
                </c:pt>
                <c:pt idx="11">
                  <c:v>-0.13088429185148401</c:v>
                </c:pt>
                <c:pt idx="12">
                  <c:v>-0.56719037468269595</c:v>
                </c:pt>
                <c:pt idx="13">
                  <c:v>-0.93970080668788003</c:v>
                </c:pt>
                <c:pt idx="14">
                  <c:v>-0.86563503777140405</c:v>
                </c:pt>
                <c:pt idx="15">
                  <c:v>-0.115500585795573</c:v>
                </c:pt>
                <c:pt idx="16">
                  <c:v>1.1415711466941401</c:v>
                </c:pt>
                <c:pt idx="17">
                  <c:v>2.1565828336611101</c:v>
                </c:pt>
                <c:pt idx="18">
                  <c:v>1.6000773724817801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汇总'!$Z$131:$Z$153</c:f>
              <c:numCache>
                <c:formatCode>0.00</c:formatCode>
                <c:ptCount val="23"/>
                <c:pt idx="0">
                  <c:v>0.57127816958214805</c:v>
                </c:pt>
                <c:pt idx="1">
                  <c:v>2.2337570765149701</c:v>
                </c:pt>
                <c:pt idx="2">
                  <c:v>4.7230514391294998</c:v>
                </c:pt>
                <c:pt idx="3">
                  <c:v>5.4978962274642704</c:v>
                </c:pt>
                <c:pt idx="4">
                  <c:v>4.63418198823764</c:v>
                </c:pt>
                <c:pt idx="5">
                  <c:v>3.0092348895862999</c:v>
                </c:pt>
                <c:pt idx="6">
                  <c:v>1.4189814267306</c:v>
                </c:pt>
                <c:pt idx="7">
                  <c:v>0.29126693970607898</c:v>
                </c:pt>
                <c:pt idx="8">
                  <c:v>-0.275772263878308</c:v>
                </c:pt>
                <c:pt idx="9">
                  <c:v>-0.35575274626912801</c:v>
                </c:pt>
                <c:pt idx="10">
                  <c:v>-5.6342660586121703E-2</c:v>
                </c:pt>
                <c:pt idx="11">
                  <c:v>0.52397636300818495</c:v>
                </c:pt>
                <c:pt idx="12">
                  <c:v>1.23610652622081</c:v>
                </c:pt>
                <c:pt idx="13">
                  <c:v>1.7745433687054499</c:v>
                </c:pt>
                <c:pt idx="14">
                  <c:v>1.64828111520034</c:v>
                </c:pt>
                <c:pt idx="15">
                  <c:v>0.41672814941334102</c:v>
                </c:pt>
                <c:pt idx="16">
                  <c:v>-1.55542245778024</c:v>
                </c:pt>
                <c:pt idx="17">
                  <c:v>-1.50479179647603</c:v>
                </c:pt>
                <c:pt idx="18">
                  <c:v>8.5478228689368496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汇总'!$AA$131:$AA$153</c:f>
              <c:numCache>
                <c:formatCode>0.00</c:formatCode>
                <c:ptCount val="23"/>
                <c:pt idx="0">
                  <c:v>4.7249077890439501</c:v>
                </c:pt>
                <c:pt idx="1">
                  <c:v>-1.0746392234928199</c:v>
                </c:pt>
                <c:pt idx="2">
                  <c:v>1.62686444024516</c:v>
                </c:pt>
                <c:pt idx="3">
                  <c:v>3.3929334231735599</c:v>
                </c:pt>
                <c:pt idx="4">
                  <c:v>2.65147409140789</c:v>
                </c:pt>
                <c:pt idx="5">
                  <c:v>0.72092877304413705</c:v>
                </c:pt>
                <c:pt idx="6">
                  <c:v>-0.84402534547197205</c:v>
                </c:pt>
                <c:pt idx="7">
                  <c:v>-1.3147588169867499</c:v>
                </c:pt>
                <c:pt idx="8">
                  <c:v>-0.868959817779415</c:v>
                </c:pt>
                <c:pt idx="9">
                  <c:v>-0.181366751589322</c:v>
                </c:pt>
                <c:pt idx="10">
                  <c:v>0.100091352201302</c:v>
                </c:pt>
                <c:pt idx="11">
                  <c:v>-0.26466806893108802</c:v>
                </c:pt>
                <c:pt idx="12">
                  <c:v>-1.0095508835540801</c:v>
                </c:pt>
                <c:pt idx="13">
                  <c:v>-1.5690169014640001</c:v>
                </c:pt>
                <c:pt idx="14">
                  <c:v>-1.49469500911501</c:v>
                </c:pt>
                <c:pt idx="15">
                  <c:v>-0.86917608386108003</c:v>
                </c:pt>
                <c:pt idx="16">
                  <c:v>-0.38674660683517698</c:v>
                </c:pt>
                <c:pt idx="17">
                  <c:v>-0.65329553474301205</c:v>
                </c:pt>
                <c:pt idx="18">
                  <c:v>-0.140096632243602</c:v>
                </c:pt>
                <c:pt idx="19">
                  <c:v>8.8913618930104299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汇总'!$AB$131:$AB$153</c:f>
              <c:numCache>
                <c:formatCode>0.00</c:formatCode>
                <c:ptCount val="23"/>
                <c:pt idx="0">
                  <c:v>4.7249077890439501</c:v>
                </c:pt>
                <c:pt idx="1">
                  <c:v>-1.0746392234928199</c:v>
                </c:pt>
                <c:pt idx="2">
                  <c:v>1.62686444024516</c:v>
                </c:pt>
                <c:pt idx="3">
                  <c:v>3.3929334231735599</c:v>
                </c:pt>
                <c:pt idx="4">
                  <c:v>2.65147409140789</c:v>
                </c:pt>
                <c:pt idx="5">
                  <c:v>0.72092877304413705</c:v>
                </c:pt>
                <c:pt idx="6">
                  <c:v>-0.84402534547197205</c:v>
                </c:pt>
                <c:pt idx="7">
                  <c:v>-1.3147588169867499</c:v>
                </c:pt>
                <c:pt idx="8">
                  <c:v>-0.868959817779415</c:v>
                </c:pt>
                <c:pt idx="9">
                  <c:v>-0.181366751589322</c:v>
                </c:pt>
                <c:pt idx="10">
                  <c:v>0.100091352201302</c:v>
                </c:pt>
                <c:pt idx="11">
                  <c:v>-0.26466806893108802</c:v>
                </c:pt>
                <c:pt idx="12">
                  <c:v>-1.0095508835540801</c:v>
                </c:pt>
                <c:pt idx="13">
                  <c:v>-1.5690169014640001</c:v>
                </c:pt>
                <c:pt idx="14">
                  <c:v>-1.49469500911501</c:v>
                </c:pt>
                <c:pt idx="15">
                  <c:v>-0.86917608386108003</c:v>
                </c:pt>
                <c:pt idx="16">
                  <c:v>-0.38674660683517698</c:v>
                </c:pt>
                <c:pt idx="17">
                  <c:v>-0.65329553474301205</c:v>
                </c:pt>
                <c:pt idx="18">
                  <c:v>-0.140096632243602</c:v>
                </c:pt>
                <c:pt idx="19">
                  <c:v>8.8913618930104299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汇总'!$AC$131:$AC$153</c:f>
              <c:numCache>
                <c:formatCode>0.00</c:formatCode>
                <c:ptCount val="23"/>
                <c:pt idx="0">
                  <c:v>-0.77078797309452596</c:v>
                </c:pt>
                <c:pt idx="1">
                  <c:v>0.317600690190461</c:v>
                </c:pt>
                <c:pt idx="2">
                  <c:v>0.89542604220967903</c:v>
                </c:pt>
                <c:pt idx="3">
                  <c:v>1.10580305438958</c:v>
                </c:pt>
                <c:pt idx="4">
                  <c:v>1.0727949146056801</c:v>
                </c:pt>
                <c:pt idx="5">
                  <c:v>0.90141302718253402</c:v>
                </c:pt>
                <c:pt idx="6">
                  <c:v>0.67761701289375798</c:v>
                </c:pt>
                <c:pt idx="7">
                  <c:v>0.46831470896201899</c:v>
                </c:pt>
                <c:pt idx="8">
                  <c:v>0.32136216905904103</c:v>
                </c:pt>
                <c:pt idx="9">
                  <c:v>0.265563663305599</c:v>
                </c:pt>
                <c:pt idx="10">
                  <c:v>0.31067167827151898</c:v>
                </c:pt>
                <c:pt idx="11">
                  <c:v>0.447386916975685</c:v>
                </c:pt>
                <c:pt idx="12">
                  <c:v>0.64735829888603202</c:v>
                </c:pt>
                <c:pt idx="13">
                  <c:v>0.86318295991954996</c:v>
                </c:pt>
                <c:pt idx="14">
                  <c:v>1.0284062524422699</c:v>
                </c:pt>
                <c:pt idx="15">
                  <c:v>1.0575217452693</c:v>
                </c:pt>
                <c:pt idx="16">
                  <c:v>0.84597122366479005</c:v>
                </c:pt>
                <c:pt idx="17">
                  <c:v>0.27014468934193397</c:v>
                </c:pt>
                <c:pt idx="18">
                  <c:v>-0.81261963953701899</c:v>
                </c:pt>
                <c:pt idx="19">
                  <c:v>-2.56403532836074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汇总'!$AD$131:$AD$153</c:f>
              <c:numCache>
                <c:formatCode>0.00</c:formatCode>
                <c:ptCount val="23"/>
                <c:pt idx="0">
                  <c:v>2.03325559588917</c:v>
                </c:pt>
                <c:pt idx="1">
                  <c:v>1.0807538535412999</c:v>
                </c:pt>
                <c:pt idx="2">
                  <c:v>0.86230830664711799</c:v>
                </c:pt>
                <c:pt idx="3">
                  <c:v>0.78728266101175504</c:v>
                </c:pt>
                <c:pt idx="4">
                  <c:v>0.61723586903508598</c:v>
                </c:pt>
                <c:pt idx="5">
                  <c:v>0.321426775843347</c:v>
                </c:pt>
                <c:pt idx="6">
                  <c:v>-2.8163376444347001E-2</c:v>
                </c:pt>
                <c:pt idx="7">
                  <c:v>-0.32887232645022402</c:v>
                </c:pt>
                <c:pt idx="8">
                  <c:v>-0.492536297617233</c:v>
                </c:pt>
                <c:pt idx="9">
                  <c:v>-0.46937437718658198</c:v>
                </c:pt>
                <c:pt idx="10">
                  <c:v>-0.25563702283528</c:v>
                </c:pt>
                <c:pt idx="11">
                  <c:v>0.110429546056139</c:v>
                </c:pt>
                <c:pt idx="12">
                  <c:v>0.56025881132635502</c:v>
                </c:pt>
                <c:pt idx="13">
                  <c:v>1.0107425077589001</c:v>
                </c:pt>
                <c:pt idx="14">
                  <c:v>1.38108299401413</c:v>
                </c:pt>
                <c:pt idx="15">
                  <c:v>1.6081976689622699</c:v>
                </c:pt>
                <c:pt idx="16">
                  <c:v>1.6586611554041399</c:v>
                </c:pt>
                <c:pt idx="17">
                  <c:v>1.53567846895754</c:v>
                </c:pt>
                <c:pt idx="18">
                  <c:v>1.2800898856743199</c:v>
                </c:pt>
                <c:pt idx="19">
                  <c:v>0.96491571775701801</c:v>
                </c:pt>
                <c:pt idx="20">
                  <c:v>0.68345670251441304</c:v>
                </c:pt>
                <c:pt idx="21">
                  <c:v>0.53147320551131705</c:v>
                </c:pt>
                <c:pt idx="22">
                  <c:v>0.58447393463394104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汇总'!$AE$131:$AE$153</c:f>
              <c:numCache>
                <c:formatCode>0.00</c:formatCode>
                <c:ptCount val="23"/>
                <c:pt idx="0">
                  <c:v>2.90797067738619</c:v>
                </c:pt>
                <c:pt idx="1">
                  <c:v>7.8759641835538297</c:v>
                </c:pt>
                <c:pt idx="2">
                  <c:v>8.4893344738923897</c:v>
                </c:pt>
                <c:pt idx="3">
                  <c:v>7.6040999512187701</c:v>
                </c:pt>
                <c:pt idx="4">
                  <c:v>6.5585172965368299</c:v>
                </c:pt>
                <c:pt idx="5">
                  <c:v>5.7927001784030603</c:v>
                </c:pt>
                <c:pt idx="6">
                  <c:v>5.2845011965327702</c:v>
                </c:pt>
                <c:pt idx="7">
                  <c:v>4.8375230160804001</c:v>
                </c:pt>
                <c:pt idx="8">
                  <c:v>4.2535995012466898</c:v>
                </c:pt>
                <c:pt idx="9">
                  <c:v>3.41856250908703</c:v>
                </c:pt>
                <c:pt idx="10">
                  <c:v>2.3265848566152898</c:v>
                </c:pt>
                <c:pt idx="11">
                  <c:v>1.06486482651621</c:v>
                </c:pt>
                <c:pt idx="12">
                  <c:v>-0.22310757099702999</c:v>
                </c:pt>
                <c:pt idx="13">
                  <c:v>-1.38098751042361</c:v>
                </c:pt>
                <c:pt idx="14">
                  <c:v>-2.2785255153466699</c:v>
                </c:pt>
                <c:pt idx="15">
                  <c:v>-2.8383661007269598</c:v>
                </c:pt>
                <c:pt idx="16">
                  <c:v>-3.04655526671253</c:v>
                </c:pt>
                <c:pt idx="17">
                  <c:v>-2.9461423653228902</c:v>
                </c:pt>
                <c:pt idx="18">
                  <c:v>-2.6167870091630498</c:v>
                </c:pt>
                <c:pt idx="19">
                  <c:v>-2.14680683905409</c:v>
                </c:pt>
                <c:pt idx="20">
                  <c:v>-1.60762711534078</c:v>
                </c:pt>
                <c:pt idx="21">
                  <c:v>-1.04411824529362</c:v>
                </c:pt>
                <c:pt idx="22">
                  <c:v>-0.497832506933513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汇总'!$AF$131:$AF$153</c:f>
              <c:numCache>
                <c:formatCode>0.00</c:formatCode>
                <c:ptCount val="23"/>
                <c:pt idx="0">
                  <c:v>-0.68563956388959002</c:v>
                </c:pt>
                <c:pt idx="1">
                  <c:v>0.90037139344255601</c:v>
                </c:pt>
                <c:pt idx="2">
                  <c:v>1.5888069138666101</c:v>
                </c:pt>
                <c:pt idx="3">
                  <c:v>1.97432440334366</c:v>
                </c:pt>
                <c:pt idx="4">
                  <c:v>2.3545531730363201</c:v>
                </c:pt>
                <c:pt idx="5">
                  <c:v>2.8122721550802301</c:v>
                </c:pt>
                <c:pt idx="6">
                  <c:v>3.2951391888610502</c:v>
                </c:pt>
                <c:pt idx="7">
                  <c:v>3.6870777566643498</c:v>
                </c:pt>
                <c:pt idx="8">
                  <c:v>3.8668414261023498</c:v>
                </c:pt>
                <c:pt idx="9">
                  <c:v>3.7506906352580098</c:v>
                </c:pt>
                <c:pt idx="10">
                  <c:v>3.31753083502293</c:v>
                </c:pt>
                <c:pt idx="11">
                  <c:v>2.6162753816427</c:v>
                </c:pt>
                <c:pt idx="12">
                  <c:v>1.7566109510189101</c:v>
                </c:pt>
                <c:pt idx="13">
                  <c:v>0.88575762485439202</c:v>
                </c:pt>
                <c:pt idx="14">
                  <c:v>0.15523017726358301</c:v>
                </c:pt>
                <c:pt idx="15">
                  <c:v>-0.31697853099190798</c:v>
                </c:pt>
                <c:pt idx="16">
                  <c:v>-0.48195676494911599</c:v>
                </c:pt>
                <c:pt idx="17">
                  <c:v>-0.38492607033604398</c:v>
                </c:pt>
                <c:pt idx="18">
                  <c:v>-0.17012232814651301</c:v>
                </c:pt>
                <c:pt idx="19">
                  <c:v>-5.4427287587149299E-2</c:v>
                </c:pt>
                <c:pt idx="20">
                  <c:v>-0.25725777756241502</c:v>
                </c:pt>
                <c:pt idx="21">
                  <c:v>-0.87280541831147695</c:v>
                </c:pt>
                <c:pt idx="22">
                  <c:v>-1.6693052762953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汇总'!$AG$131:$AG$153</c:f>
              <c:numCache>
                <c:formatCode>0.00</c:formatCode>
                <c:ptCount val="23"/>
                <c:pt idx="0">
                  <c:v>3.0387254378066402</c:v>
                </c:pt>
                <c:pt idx="1">
                  <c:v>0.770426333760728</c:v>
                </c:pt>
                <c:pt idx="2">
                  <c:v>0.249165159968471</c:v>
                </c:pt>
                <c:pt idx="3">
                  <c:v>0.65993511584687403</c:v>
                </c:pt>
                <c:pt idx="4">
                  <c:v>1.4479600506663199</c:v>
                </c:pt>
                <c:pt idx="5">
                  <c:v>2.25845547365279</c:v>
                </c:pt>
                <c:pt idx="6">
                  <c:v>2.8865734758919599</c:v>
                </c:pt>
                <c:pt idx="7">
                  <c:v>3.2363418738289398</c:v>
                </c:pt>
                <c:pt idx="8">
                  <c:v>3.2874833538767199</c:v>
                </c:pt>
                <c:pt idx="9">
                  <c:v>3.0690758673656</c:v>
                </c:pt>
                <c:pt idx="10">
                  <c:v>2.6390909947855401</c:v>
                </c:pt>
                <c:pt idx="11">
                  <c:v>2.0689224679928802</c:v>
                </c:pt>
                <c:pt idx="12">
                  <c:v>1.43209250877116</c:v>
                </c:pt>
                <c:pt idx="13">
                  <c:v>0.79639911185679801</c:v>
                </c:pt>
                <c:pt idx="14">
                  <c:v>0.21884287025876401</c:v>
                </c:pt>
                <c:pt idx="15">
                  <c:v>-0.25725258957967301</c:v>
                </c:pt>
                <c:pt idx="16">
                  <c:v>-0.603437025508474</c:v>
                </c:pt>
                <c:pt idx="17">
                  <c:v>-0.80608184330059496</c:v>
                </c:pt>
                <c:pt idx="18">
                  <c:v>-0.86543972947705505</c:v>
                </c:pt>
                <c:pt idx="19">
                  <c:v>-0.79409970690118803</c:v>
                </c:pt>
                <c:pt idx="20">
                  <c:v>-0.61504619699518603</c:v>
                </c:pt>
                <c:pt idx="21">
                  <c:v>-0.35945520272019199</c:v>
                </c:pt>
                <c:pt idx="22">
                  <c:v>-6.4285256723692494E-2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汇总'!$AH$131:$AH$153</c:f>
              <c:numCache>
                <c:formatCode>0.00</c:formatCode>
                <c:ptCount val="23"/>
                <c:pt idx="0">
                  <c:v>-0.349949782845144</c:v>
                </c:pt>
                <c:pt idx="1">
                  <c:v>2.63240691222446</c:v>
                </c:pt>
                <c:pt idx="2">
                  <c:v>2.68585654641375</c:v>
                </c:pt>
                <c:pt idx="3">
                  <c:v>3.0834530273480998</c:v>
                </c:pt>
                <c:pt idx="4">
                  <c:v>4.3398621682670004</c:v>
                </c:pt>
                <c:pt idx="5">
                  <c:v>5.8407802412561001</c:v>
                </c:pt>
                <c:pt idx="6">
                  <c:v>6.8067162601762403</c:v>
                </c:pt>
                <c:pt idx="7">
                  <c:v>6.7654565353056597</c:v>
                </c:pt>
                <c:pt idx="8">
                  <c:v>5.6849353781031802</c:v>
                </c:pt>
                <c:pt idx="9">
                  <c:v>3.8956411708904501</c:v>
                </c:pt>
                <c:pt idx="10">
                  <c:v>1.9090923526441399</c:v>
                </c:pt>
                <c:pt idx="11">
                  <c:v>0.21632320847690101</c:v>
                </c:pt>
                <c:pt idx="12">
                  <c:v>-0.87227531321685103</c:v>
                </c:pt>
                <c:pt idx="13">
                  <c:v>-1.3070091955890599</c:v>
                </c:pt>
                <c:pt idx="14">
                  <c:v>-1.28267346338489</c:v>
                </c:pt>
                <c:pt idx="15">
                  <c:v>-1.13252157506358</c:v>
                </c:pt>
                <c:pt idx="16">
                  <c:v>-1.1614455274556901</c:v>
                </c:pt>
                <c:pt idx="17">
                  <c:v>-1.46999476701777</c:v>
                </c:pt>
                <c:pt idx="18">
                  <c:v>-1.8434566653920501</c:v>
                </c:pt>
                <c:pt idx="19">
                  <c:v>-1.8028159805189099</c:v>
                </c:pt>
                <c:pt idx="20">
                  <c:v>-0.93700538823492896</c:v>
                </c:pt>
                <c:pt idx="21">
                  <c:v>0.34154616711869401</c:v>
                </c:pt>
                <c:pt idx="22">
                  <c:v>-0.54653410887839005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汇总'!$AI$131:$AI$153</c:f>
              <c:numCache>
                <c:formatCode>0.00</c:formatCode>
                <c:ptCount val="23"/>
                <c:pt idx="0">
                  <c:v>-3.8616564255678498</c:v>
                </c:pt>
                <c:pt idx="1">
                  <c:v>1.0012997908266099</c:v>
                </c:pt>
                <c:pt idx="2">
                  <c:v>3.02550360646809</c:v>
                </c:pt>
                <c:pt idx="3">
                  <c:v>3.4104479347308301</c:v>
                </c:pt>
                <c:pt idx="4">
                  <c:v>3.2802235139209901</c:v>
                </c:pt>
                <c:pt idx="5">
                  <c:v>3.3090348847895799</c:v>
                </c:pt>
                <c:pt idx="6">
                  <c:v>3.66443375063698</c:v>
                </c:pt>
                <c:pt idx="7">
                  <c:v>4.1392275901899902</c:v>
                </c:pt>
                <c:pt idx="8">
                  <c:v>4.3663307065180499</c:v>
                </c:pt>
                <c:pt idx="9">
                  <c:v>4.0341342083402099</c:v>
                </c:pt>
                <c:pt idx="10">
                  <c:v>3.0432807331596301</c:v>
                </c:pt>
                <c:pt idx="11">
                  <c:v>1.5690390347471399</c:v>
                </c:pt>
                <c:pt idx="12">
                  <c:v>1.6782870582136698E-2</c:v>
                </c:pt>
                <c:pt idx="13">
                  <c:v>-1.1186120620601601</c:v>
                </c:pt>
                <c:pt idx="14">
                  <c:v>-1.45533007958967</c:v>
                </c:pt>
                <c:pt idx="15">
                  <c:v>-0.931703980304324</c:v>
                </c:pt>
                <c:pt idx="16">
                  <c:v>6.2911660660165E-2</c:v>
                </c:pt>
                <c:pt idx="17">
                  <c:v>0.73753337062284896</c:v>
                </c:pt>
                <c:pt idx="18">
                  <c:v>0.25656814707039199</c:v>
                </c:pt>
                <c:pt idx="19">
                  <c:v>-1.4448710590626801</c:v>
                </c:pt>
                <c:pt idx="20">
                  <c:v>-2.2133748042286001</c:v>
                </c:pt>
                <c:pt idx="21">
                  <c:v>4.5999166961533398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汇总'!$AJ$131:$AJ$153</c:f>
              <c:numCache>
                <c:formatCode>0.00</c:formatCode>
                <c:ptCount val="23"/>
                <c:pt idx="0">
                  <c:v>4.1584847710845203</c:v>
                </c:pt>
                <c:pt idx="1">
                  <c:v>0.755229123424765</c:v>
                </c:pt>
                <c:pt idx="2">
                  <c:v>2.28426912402417E-2</c:v>
                </c:pt>
                <c:pt idx="3">
                  <c:v>0.20603972378259899</c:v>
                </c:pt>
                <c:pt idx="4">
                  <c:v>0.47061198078187899</c:v>
                </c:pt>
                <c:pt idx="5">
                  <c:v>0.52932706943196195</c:v>
                </c:pt>
                <c:pt idx="6">
                  <c:v>0.37878377559269899</c:v>
                </c:pt>
                <c:pt idx="7">
                  <c:v>0.12575438768348701</c:v>
                </c:pt>
                <c:pt idx="8">
                  <c:v>-0.116409905996906</c:v>
                </c:pt>
                <c:pt idx="9">
                  <c:v>-0.27868838352816599</c:v>
                </c:pt>
                <c:pt idx="10">
                  <c:v>-0.349946673948478</c:v>
                </c:pt>
                <c:pt idx="11">
                  <c:v>-0.36642483264007703</c:v>
                </c:pt>
                <c:pt idx="12">
                  <c:v>-0.38839719774263998</c:v>
                </c:pt>
                <c:pt idx="13">
                  <c:v>-0.47319753555850402</c:v>
                </c:pt>
                <c:pt idx="14">
                  <c:v>-0.651756900650871</c:v>
                </c:pt>
                <c:pt idx="15">
                  <c:v>-0.91375555407725295</c:v>
                </c:pt>
                <c:pt idx="16">
                  <c:v>-1.20444420093677</c:v>
                </c:pt>
                <c:pt idx="17">
                  <c:v>-1.4341437261597201</c:v>
                </c:pt>
                <c:pt idx="18">
                  <c:v>-1.4993865251839</c:v>
                </c:pt>
                <c:pt idx="19">
                  <c:v>-1.31261644394733</c:v>
                </c:pt>
                <c:pt idx="20">
                  <c:v>-0.83531826028965495</c:v>
                </c:pt>
                <c:pt idx="21">
                  <c:v>-0.10740155669175599</c:v>
                </c:pt>
                <c:pt idx="22">
                  <c:v>0.73638224805379304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汇总'!$AK$131:$AK$153</c:f>
              <c:numCache>
                <c:formatCode>0.00</c:formatCode>
                <c:ptCount val="23"/>
                <c:pt idx="0">
                  <c:v>-0.62359184259043798</c:v>
                </c:pt>
                <c:pt idx="1">
                  <c:v>0.95656180267909996</c:v>
                </c:pt>
                <c:pt idx="2">
                  <c:v>0.64609908804189597</c:v>
                </c:pt>
                <c:pt idx="3">
                  <c:v>0.18484787466875399</c:v>
                </c:pt>
                <c:pt idx="4">
                  <c:v>8.6101331115232105E-2</c:v>
                </c:pt>
                <c:pt idx="5">
                  <c:v>0.22935009608213899</c:v>
                </c:pt>
                <c:pt idx="6">
                  <c:v>0.30310652432489699</c:v>
                </c:pt>
                <c:pt idx="7">
                  <c:v>9.7821015711696102E-2</c:v>
                </c:pt>
                <c:pt idx="8">
                  <c:v>-0.35110957256909697</c:v>
                </c:pt>
                <c:pt idx="9">
                  <c:v>-0.77024143065342499</c:v>
                </c:pt>
                <c:pt idx="10">
                  <c:v>-0.804891217496018</c:v>
                </c:pt>
                <c:pt idx="11">
                  <c:v>-0.32585139921684803</c:v>
                </c:pt>
                <c:pt idx="12">
                  <c:v>0.113986495700758</c:v>
                </c:pt>
                <c:pt idx="13">
                  <c:v>-1.3268992956363499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汇总'!$AL$131:$AL$153</c:f>
              <c:numCache>
                <c:formatCode>0.00</c:formatCode>
                <c:ptCount val="23"/>
                <c:pt idx="0">
                  <c:v>0.68208811290014304</c:v>
                </c:pt>
                <c:pt idx="1">
                  <c:v>0.71071828260735603</c:v>
                </c:pt>
                <c:pt idx="2">
                  <c:v>0.64435229017302598</c:v>
                </c:pt>
                <c:pt idx="3">
                  <c:v>0.66673255866238301</c:v>
                </c:pt>
                <c:pt idx="4">
                  <c:v>0.74110262179772401</c:v>
                </c:pt>
                <c:pt idx="5">
                  <c:v>0.76953820701616005</c:v>
                </c:pt>
                <c:pt idx="6">
                  <c:v>0.68035017078150595</c:v>
                </c:pt>
                <c:pt idx="7">
                  <c:v>0.46242887551558898</c:v>
                </c:pt>
                <c:pt idx="8">
                  <c:v>0.16327558713842999</c:v>
                </c:pt>
                <c:pt idx="9">
                  <c:v>-0.134657538168545</c:v>
                </c:pt>
                <c:pt idx="10">
                  <c:v>-0.34682131973864</c:v>
                </c:pt>
                <c:pt idx="11">
                  <c:v>-0.41824372287207101</c:v>
                </c:pt>
                <c:pt idx="12">
                  <c:v>-0.34577479647831399</c:v>
                </c:pt>
                <c:pt idx="13">
                  <c:v>-0.184776850796534</c:v>
                </c:pt>
                <c:pt idx="14">
                  <c:v>-3.6258358459830699E-2</c:v>
                </c:pt>
                <c:pt idx="15">
                  <c:v>-1.2574072542712301E-2</c:v>
                </c:pt>
                <c:pt idx="16">
                  <c:v>-0.18193786560734199</c:v>
                </c:pt>
                <c:pt idx="17">
                  <c:v>-0.494118804142191</c:v>
                </c:pt>
                <c:pt idx="18">
                  <c:v>-0.69181498315694601</c:v>
                </c:pt>
                <c:pt idx="19">
                  <c:v>-0.21432365608510501</c:v>
                </c:pt>
                <c:pt idx="20">
                  <c:v>1.8977497945069199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汇总'!$AM$131:$AM$153</c:f>
              <c:numCache>
                <c:formatCode>0.00</c:formatCode>
                <c:ptCount val="23"/>
                <c:pt idx="0">
                  <c:v>1.9566106736594899</c:v>
                </c:pt>
                <c:pt idx="1">
                  <c:v>1.7534222050179999</c:v>
                </c:pt>
                <c:pt idx="2">
                  <c:v>0.97408070453476703</c:v>
                </c:pt>
                <c:pt idx="3">
                  <c:v>0.61528397035045501</c:v>
                </c:pt>
                <c:pt idx="4">
                  <c:v>0.796492858939156</c:v>
                </c:pt>
                <c:pt idx="5">
                  <c:v>1.2659702083687101</c:v>
                </c:pt>
                <c:pt idx="6">
                  <c:v>1.7081512867020101</c:v>
                </c:pt>
                <c:pt idx="7">
                  <c:v>1.9020074500830699</c:v>
                </c:pt>
                <c:pt idx="8">
                  <c:v>1.7739541317847001</c:v>
                </c:pt>
                <c:pt idx="9">
                  <c:v>1.38274372022852</c:v>
                </c:pt>
                <c:pt idx="10">
                  <c:v>0.86767332072037096</c:v>
                </c:pt>
                <c:pt idx="11">
                  <c:v>0.38532683237806697</c:v>
                </c:pt>
                <c:pt idx="12">
                  <c:v>5.3960208463116603E-2</c:v>
                </c:pt>
                <c:pt idx="13">
                  <c:v>-8.1471794944797601E-2</c:v>
                </c:pt>
                <c:pt idx="14">
                  <c:v>-5.6759640247117098E-2</c:v>
                </c:pt>
                <c:pt idx="15">
                  <c:v>3.2423378807568501E-2</c:v>
                </c:pt>
                <c:pt idx="16">
                  <c:v>7.4356547825468397E-2</c:v>
                </c:pt>
                <c:pt idx="17">
                  <c:v>-3.3637820644605299E-3</c:v>
                </c:pt>
                <c:pt idx="18">
                  <c:v>-0.18448514399768801</c:v>
                </c:pt>
                <c:pt idx="19">
                  <c:v>-0.34445041574011498</c:v>
                </c:pt>
                <c:pt idx="20">
                  <c:v>-0.29021542857337101</c:v>
                </c:pt>
                <c:pt idx="21">
                  <c:v>0.104581074084882</c:v>
                </c:pt>
                <c:pt idx="22">
                  <c:v>0.62709836394444995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汇总'!$AN$131:$AN$153</c:f>
              <c:numCache>
                <c:formatCode>0.00</c:formatCode>
                <c:ptCount val="23"/>
                <c:pt idx="0">
                  <c:v>6.0326434499314798</c:v>
                </c:pt>
                <c:pt idx="1">
                  <c:v>0.61569445868789296</c:v>
                </c:pt>
                <c:pt idx="2">
                  <c:v>-0.69425310501845205</c:v>
                </c:pt>
                <c:pt idx="3">
                  <c:v>-0.43862069883297</c:v>
                </c:pt>
                <c:pt idx="4">
                  <c:v>7.6414179180706504E-2</c:v>
                </c:pt>
                <c:pt idx="5">
                  <c:v>0.33000704871337</c:v>
                </c:pt>
                <c:pt idx="6">
                  <c:v>0.25089551210722799</c:v>
                </c:pt>
                <c:pt idx="7">
                  <c:v>-2.16777745846422E-2</c:v>
                </c:pt>
                <c:pt idx="8">
                  <c:v>-0.296725118112732</c:v>
                </c:pt>
                <c:pt idx="9">
                  <c:v>-0.42518447903002399</c:v>
                </c:pt>
                <c:pt idx="10">
                  <c:v>-0.34259931726034598</c:v>
                </c:pt>
                <c:pt idx="11">
                  <c:v>-7.37768654955646E-2</c:v>
                </c:pt>
                <c:pt idx="12">
                  <c:v>0.28873510314439799</c:v>
                </c:pt>
                <c:pt idx="13">
                  <c:v>0.62164215358129904</c:v>
                </c:pt>
                <c:pt idx="14">
                  <c:v>0.81378606059347203</c:v>
                </c:pt>
                <c:pt idx="15">
                  <c:v>0.80646422802491602</c:v>
                </c:pt>
                <c:pt idx="16">
                  <c:v>0.62386241624849803</c:v>
                </c:pt>
                <c:pt idx="17">
                  <c:v>0.38740674558076599</c:v>
                </c:pt>
                <c:pt idx="18">
                  <c:v>0.30897015018354101</c:v>
                </c:pt>
                <c:pt idx="19">
                  <c:v>0.65899766376239199</c:v>
                </c:pt>
                <c:pt idx="20">
                  <c:v>1.70674412527853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汇总'!$AO$131:$AO$153</c:f>
              <c:numCache>
                <c:formatCode>0.00</c:formatCode>
                <c:ptCount val="23"/>
                <c:pt idx="0">
                  <c:v>-1.3148454456027601</c:v>
                </c:pt>
                <c:pt idx="1">
                  <c:v>1.5647801260726</c:v>
                </c:pt>
                <c:pt idx="2">
                  <c:v>-0.167834419559967</c:v>
                </c:pt>
                <c:pt idx="3">
                  <c:v>-0.52704774561344903</c:v>
                </c:pt>
                <c:pt idx="4">
                  <c:v>1.5222415274627099</c:v>
                </c:pt>
                <c:pt idx="5">
                  <c:v>4.8700185038860697</c:v>
                </c:pt>
                <c:pt idx="6">
                  <c:v>7.9647317405018896</c:v>
                </c:pt>
                <c:pt idx="7">
                  <c:v>9.6935302766635196</c:v>
                </c:pt>
                <c:pt idx="8">
                  <c:v>9.6827614220476796</c:v>
                </c:pt>
                <c:pt idx="9">
                  <c:v>8.2274349584744098</c:v>
                </c:pt>
                <c:pt idx="10">
                  <c:v>6.0234616118503004</c:v>
                </c:pt>
                <c:pt idx="11">
                  <c:v>3.8415758504111501</c:v>
                </c:pt>
                <c:pt idx="12">
                  <c:v>2.2469552654953202</c:v>
                </c:pt>
                <c:pt idx="13">
                  <c:v>1.4336509911097699</c:v>
                </c:pt>
                <c:pt idx="14">
                  <c:v>1.2080458186631899</c:v>
                </c:pt>
                <c:pt idx="15">
                  <c:v>1.12065886318675</c:v>
                </c:pt>
                <c:pt idx="16">
                  <c:v>0.71071783756982898</c:v>
                </c:pt>
                <c:pt idx="17">
                  <c:v>-0.20697780880014099</c:v>
                </c:pt>
                <c:pt idx="18">
                  <c:v>-1.31827743035885</c:v>
                </c:pt>
                <c:pt idx="19">
                  <c:v>-1.7892557480820199</c:v>
                </c:pt>
                <c:pt idx="20">
                  <c:v>-0.62431557800270798</c:v>
                </c:pt>
                <c:pt idx="21">
                  <c:v>2.3871153313069602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汇总'!$AP$131:$AP$153</c:f>
              <c:numCache>
                <c:formatCode>0.00</c:formatCode>
                <c:ptCount val="23"/>
                <c:pt idx="0">
                  <c:v>0.99805998070975899</c:v>
                </c:pt>
                <c:pt idx="1">
                  <c:v>-0.121154279993286</c:v>
                </c:pt>
                <c:pt idx="2">
                  <c:v>7.5146339612694096E-2</c:v>
                </c:pt>
                <c:pt idx="3">
                  <c:v>0.320137729147835</c:v>
                </c:pt>
                <c:pt idx="4">
                  <c:v>0.39620275244414699</c:v>
                </c:pt>
                <c:pt idx="5">
                  <c:v>0.447583585561387</c:v>
                </c:pt>
                <c:pt idx="6">
                  <c:v>0.62221607298604797</c:v>
                </c:pt>
                <c:pt idx="7">
                  <c:v>0.93939516011846202</c:v>
                </c:pt>
                <c:pt idx="8">
                  <c:v>1.2961246677263001</c:v>
                </c:pt>
                <c:pt idx="9">
                  <c:v>1.5412088816174701</c:v>
                </c:pt>
                <c:pt idx="10">
                  <c:v>1.5623476383569901</c:v>
                </c:pt>
                <c:pt idx="11">
                  <c:v>1.3477007954278999</c:v>
                </c:pt>
                <c:pt idx="12">
                  <c:v>0.99959218181085396</c:v>
                </c:pt>
                <c:pt idx="13">
                  <c:v>0.69422733252635505</c:v>
                </c:pt>
                <c:pt idx="14">
                  <c:v>0.59750351826071901</c:v>
                </c:pt>
                <c:pt idx="15">
                  <c:v>0.76319478877572799</c:v>
                </c:pt>
                <c:pt idx="16">
                  <c:v>1.0559989563526999</c:v>
                </c:pt>
                <c:pt idx="17">
                  <c:v>1.15813765314175</c:v>
                </c:pt>
                <c:pt idx="18">
                  <c:v>0.73440480379388395</c:v>
                </c:pt>
                <c:pt idx="19">
                  <c:v>-0.15323693759787901</c:v>
                </c:pt>
                <c:pt idx="20">
                  <c:v>-0.27420802971925301</c:v>
                </c:pt>
                <c:pt idx="21">
                  <c:v>4.0224957987589098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汇总'!$AQ$131:$AQ$153</c:f>
              <c:numCache>
                <c:formatCode>0.00</c:formatCode>
                <c:ptCount val="23"/>
                <c:pt idx="0">
                  <c:v>5.7971426165693298</c:v>
                </c:pt>
                <c:pt idx="1">
                  <c:v>-2.1445253542082598</c:v>
                </c:pt>
                <c:pt idx="2">
                  <c:v>-6.9483258917823999E-4</c:v>
                </c:pt>
                <c:pt idx="3">
                  <c:v>5.4419088658747903</c:v>
                </c:pt>
                <c:pt idx="4">
                  <c:v>9.6906511213704203</c:v>
                </c:pt>
                <c:pt idx="5">
                  <c:v>10.842115352927401</c:v>
                </c:pt>
                <c:pt idx="6">
                  <c:v>9.0592156619944308</c:v>
                </c:pt>
                <c:pt idx="7">
                  <c:v>5.6761195260335002</c:v>
                </c:pt>
                <c:pt idx="8">
                  <c:v>2.2756769825011398</c:v>
                </c:pt>
                <c:pt idx="9">
                  <c:v>-1.7075565590289402E-2</c:v>
                </c:pt>
                <c:pt idx="10">
                  <c:v>-0.88289710051668802</c:v>
                </c:pt>
                <c:pt idx="11">
                  <c:v>-0.75649778425032199</c:v>
                </c:pt>
                <c:pt idx="12">
                  <c:v>-0.43468559278006602</c:v>
                </c:pt>
                <c:pt idx="13">
                  <c:v>-0.50544889583971697</c:v>
                </c:pt>
                <c:pt idx="14">
                  <c:v>-0.86004839675577205</c:v>
                </c:pt>
                <c:pt idx="15">
                  <c:v>-0.65132015627349304</c:v>
                </c:pt>
                <c:pt idx="16">
                  <c:v>0.83748026656001195</c:v>
                </c:pt>
                <c:pt idx="17">
                  <c:v>1.8478342143569999</c:v>
                </c:pt>
              </c:numCache>
            </c:numRef>
          </c:yVal>
          <c:smooth val="0"/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汇总'!$AR$131:$AR$153</c:f>
              <c:numCache>
                <c:formatCode>0.00</c:formatCode>
                <c:ptCount val="23"/>
                <c:pt idx="0">
                  <c:v>0.88984067517267995</c:v>
                </c:pt>
                <c:pt idx="1">
                  <c:v>2.4758299771877401</c:v>
                </c:pt>
                <c:pt idx="2">
                  <c:v>0.34865495322491602</c:v>
                </c:pt>
                <c:pt idx="3">
                  <c:v>-0.305366987110751</c:v>
                </c:pt>
                <c:pt idx="4">
                  <c:v>0.52412735120612997</c:v>
                </c:pt>
                <c:pt idx="5">
                  <c:v>1.4493878883216</c:v>
                </c:pt>
                <c:pt idx="6">
                  <c:v>1.4884143373215599</c:v>
                </c:pt>
                <c:pt idx="7">
                  <c:v>0.57288323846968003</c:v>
                </c:pt>
                <c:pt idx="8">
                  <c:v>-0.67967224531639103</c:v>
                </c:pt>
                <c:pt idx="9">
                  <c:v>-1.4870940204082299</c:v>
                </c:pt>
                <c:pt idx="10">
                  <c:v>-1.3927595339713099</c:v>
                </c:pt>
                <c:pt idx="11">
                  <c:v>-0.51804136064248596</c:v>
                </c:pt>
                <c:pt idx="12">
                  <c:v>0.51171071650372202</c:v>
                </c:pt>
                <c:pt idx="13">
                  <c:v>0.93858870815227902</c:v>
                </c:pt>
                <c:pt idx="14">
                  <c:v>0.39401703799047999</c:v>
                </c:pt>
                <c:pt idx="15">
                  <c:v>-0.69366773041236396</c:v>
                </c:pt>
                <c:pt idx="16">
                  <c:v>-1.18858361233299</c:v>
                </c:pt>
                <c:pt idx="17">
                  <c:v>-0.334104962462347</c:v>
                </c:pt>
                <c:pt idx="18">
                  <c:v>-0.45544091741346698</c:v>
                </c:pt>
              </c:numCache>
            </c:numRef>
          </c:yVal>
          <c:smooth val="0"/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汇总'!$AS$131:$AS$153</c:f>
              <c:numCache>
                <c:formatCode>0.00</c:formatCode>
                <c:ptCount val="23"/>
                <c:pt idx="0">
                  <c:v>-2.18589614158051</c:v>
                </c:pt>
                <c:pt idx="1">
                  <c:v>-0.64737507391948801</c:v>
                </c:pt>
                <c:pt idx="2">
                  <c:v>-0.76096379945189896</c:v>
                </c:pt>
                <c:pt idx="3">
                  <c:v>1.2005184169152701</c:v>
                </c:pt>
                <c:pt idx="4">
                  <c:v>4.2110386930214299</c:v>
                </c:pt>
                <c:pt idx="5">
                  <c:v>6.3663854550097296</c:v>
                </c:pt>
                <c:pt idx="6">
                  <c:v>6.6096445273367603</c:v>
                </c:pt>
                <c:pt idx="7">
                  <c:v>5.0796322530029396</c:v>
                </c:pt>
                <c:pt idx="8">
                  <c:v>2.7141783213659001</c:v>
                </c:pt>
                <c:pt idx="9">
                  <c:v>0.59952779248224397</c:v>
                </c:pt>
                <c:pt idx="10">
                  <c:v>-0.58349138147497404</c:v>
                </c:pt>
                <c:pt idx="11">
                  <c:v>-0.80651222558706503</c:v>
                </c:pt>
                <c:pt idx="12">
                  <c:v>-0.56448407863587602</c:v>
                </c:pt>
                <c:pt idx="13">
                  <c:v>-0.44156266130602401</c:v>
                </c:pt>
                <c:pt idx="14">
                  <c:v>-0.58388132919952695</c:v>
                </c:pt>
                <c:pt idx="15">
                  <c:v>-0.431673152270309</c:v>
                </c:pt>
                <c:pt idx="16">
                  <c:v>0.79616334958104795</c:v>
                </c:pt>
                <c:pt idx="17">
                  <c:v>2.2313387962519098</c:v>
                </c:pt>
                <c:pt idx="18">
                  <c:v>-2.67505134412513</c:v>
                </c:pt>
              </c:numCache>
            </c:numRef>
          </c:yVal>
          <c:smooth val="0"/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汇总'!$AT$131:$AT$153</c:f>
              <c:numCache>
                <c:formatCode>0.00</c:formatCode>
                <c:ptCount val="23"/>
                <c:pt idx="0">
                  <c:v>-2.38230578805253</c:v>
                </c:pt>
                <c:pt idx="1">
                  <c:v>1.0324474939657899</c:v>
                </c:pt>
                <c:pt idx="2">
                  <c:v>0.76026974219869403</c:v>
                </c:pt>
                <c:pt idx="3">
                  <c:v>-0.256781494416851</c:v>
                </c:pt>
                <c:pt idx="4">
                  <c:v>-0.83228581516248801</c:v>
                </c:pt>
                <c:pt idx="5">
                  <c:v>-0.74904079428826897</c:v>
                </c:pt>
                <c:pt idx="6">
                  <c:v>-0.22685799821078101</c:v>
                </c:pt>
                <c:pt idx="7">
                  <c:v>0.40899224809653401</c:v>
                </c:pt>
                <c:pt idx="8">
                  <c:v>0.90666632139486503</c:v>
                </c:pt>
                <c:pt idx="9">
                  <c:v>1.1563544976467801</c:v>
                </c:pt>
                <c:pt idx="10">
                  <c:v>1.18541393176904</c:v>
                </c:pt>
                <c:pt idx="11">
                  <c:v>1.11124399940095</c:v>
                </c:pt>
                <c:pt idx="12">
                  <c:v>1.07753311503752</c:v>
                </c:pt>
                <c:pt idx="13">
                  <c:v>1.1939186754925299</c:v>
                </c:pt>
                <c:pt idx="14">
                  <c:v>1.4935143122772101</c:v>
                </c:pt>
                <c:pt idx="15">
                  <c:v>1.91717117109738</c:v>
                </c:pt>
                <c:pt idx="16">
                  <c:v>2.32775247129269</c:v>
                </c:pt>
                <c:pt idx="17">
                  <c:v>2.5521131326564599</c:v>
                </c:pt>
                <c:pt idx="18">
                  <c:v>2.44288879169524</c:v>
                </c:pt>
                <c:pt idx="19">
                  <c:v>1.94661106399902</c:v>
                </c:pt>
                <c:pt idx="20">
                  <c:v>1.1590784440408699</c:v>
                </c:pt>
                <c:pt idx="21">
                  <c:v>0.34332476828656899</c:v>
                </c:pt>
                <c:pt idx="22">
                  <c:v>-0.120060297831801</c:v>
                </c:pt>
              </c:numCache>
            </c:numRef>
          </c:yVal>
          <c:smooth val="0"/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汇总'!$AU$131:$AU$153</c:f>
              <c:numCache>
                <c:formatCode>0.00</c:formatCode>
                <c:ptCount val="23"/>
                <c:pt idx="0">
                  <c:v>-0.59805985227184699</c:v>
                </c:pt>
                <c:pt idx="1">
                  <c:v>0.84520472914771805</c:v>
                </c:pt>
                <c:pt idx="2">
                  <c:v>0.77825175261188195</c:v>
                </c:pt>
                <c:pt idx="3">
                  <c:v>0.21418423662383099</c:v>
                </c:pt>
                <c:pt idx="4">
                  <c:v>-0.21748572254319001</c:v>
                </c:pt>
                <c:pt idx="5">
                  <c:v>-0.26787927700716102</c:v>
                </c:pt>
                <c:pt idx="6">
                  <c:v>2.92963592052926E-2</c:v>
                </c:pt>
                <c:pt idx="7">
                  <c:v>0.49298102122778997</c:v>
                </c:pt>
                <c:pt idx="8">
                  <c:v>0.92310806829529701</c:v>
                </c:pt>
                <c:pt idx="9">
                  <c:v>1.1918226891875801</c:v>
                </c:pt>
                <c:pt idx="10">
                  <c:v>1.2811615321485901</c:v>
                </c:pt>
                <c:pt idx="11">
                  <c:v>1.2646141805995199</c:v>
                </c:pt>
                <c:pt idx="12">
                  <c:v>1.24381802330666</c:v>
                </c:pt>
                <c:pt idx="13">
                  <c:v>1.2654690950093099</c:v>
                </c:pt>
                <c:pt idx="14">
                  <c:v>1.25736249085728</c:v>
                </c:pt>
                <c:pt idx="15">
                  <c:v>1.0363069853488001</c:v>
                </c:pt>
                <c:pt idx="16">
                  <c:v>0.45448951380920599</c:v>
                </c:pt>
                <c:pt idx="17">
                  <c:v>-0.23530379821264799</c:v>
                </c:pt>
                <c:pt idx="18">
                  <c:v>0.29862765509310601</c:v>
                </c:pt>
                <c:pt idx="19">
                  <c:v>5.5663772505511702</c:v>
                </c:pt>
              </c:numCache>
            </c:numRef>
          </c:yVal>
          <c:smooth val="0"/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汇总'!$AV$131:$AV$153</c:f>
              <c:numCache>
                <c:formatCode>0.00</c:formatCode>
                <c:ptCount val="23"/>
                <c:pt idx="0">
                  <c:v>2.4719971770573199</c:v>
                </c:pt>
                <c:pt idx="1">
                  <c:v>8.8568827997092203E-2</c:v>
                </c:pt>
                <c:pt idx="2">
                  <c:v>-0.49179758103687599</c:v>
                </c:pt>
                <c:pt idx="3">
                  <c:v>-0.19741734129917601</c:v>
                </c:pt>
                <c:pt idx="4">
                  <c:v>0.42530949265356</c:v>
                </c:pt>
                <c:pt idx="5">
                  <c:v>1.08281860329091</c:v>
                </c:pt>
                <c:pt idx="6">
                  <c:v>1.6400450592967999</c:v>
                </c:pt>
                <c:pt idx="7">
                  <c:v>2.0541811093169602</c:v>
                </c:pt>
                <c:pt idx="8">
                  <c:v>2.3305462842246301</c:v>
                </c:pt>
                <c:pt idx="9">
                  <c:v>2.4952551401221799</c:v>
                </c:pt>
                <c:pt idx="10">
                  <c:v>2.58003514255619</c:v>
                </c:pt>
                <c:pt idx="11">
                  <c:v>2.6152143606825899</c:v>
                </c:pt>
                <c:pt idx="12">
                  <c:v>2.6275658083773799</c:v>
                </c:pt>
                <c:pt idx="13">
                  <c:v>2.64036243754851</c:v>
                </c:pt>
                <c:pt idx="14">
                  <c:v>2.6736639571627001</c:v>
                </c:pt>
                <c:pt idx="15">
                  <c:v>2.7435238197610499</c:v>
                </c:pt>
                <c:pt idx="16">
                  <c:v>2.8594718854967001</c:v>
                </c:pt>
                <c:pt idx="17">
                  <c:v>3.0202954419870398</c:v>
                </c:pt>
                <c:pt idx="18">
                  <c:v>3.2088084265301302</c:v>
                </c:pt>
                <c:pt idx="19">
                  <c:v>3.3869658654972401</c:v>
                </c:pt>
                <c:pt idx="20">
                  <c:v>3.4933477139732401</c:v>
                </c:pt>
                <c:pt idx="21">
                  <c:v>3.4457034469707701</c:v>
                </c:pt>
                <c:pt idx="22">
                  <c:v>3.1519159218086199</c:v>
                </c:pt>
              </c:numCache>
            </c:numRef>
          </c:yVal>
          <c:smooth val="0"/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汇总'!$AW$131:$AW$153</c:f>
              <c:numCache>
                <c:formatCode>0.00</c:formatCode>
                <c:ptCount val="23"/>
                <c:pt idx="0">
                  <c:v>0.94243506347615402</c:v>
                </c:pt>
                <c:pt idx="1">
                  <c:v>-0.28372710120492101</c:v>
                </c:pt>
                <c:pt idx="2">
                  <c:v>-0.13761740137697401</c:v>
                </c:pt>
                <c:pt idx="3">
                  <c:v>0.27494337866062601</c:v>
                </c:pt>
                <c:pt idx="4">
                  <c:v>0.52160964020738199</c:v>
                </c:pt>
                <c:pt idx="5">
                  <c:v>0.53101860672286105</c:v>
                </c:pt>
                <c:pt idx="6">
                  <c:v>0.38676692191663398</c:v>
                </c:pt>
                <c:pt idx="7">
                  <c:v>0.20384995126769501</c:v>
                </c:pt>
                <c:pt idx="8">
                  <c:v>6.6266769108408494E-2</c:v>
                </c:pt>
                <c:pt idx="9">
                  <c:v>7.2030536415890198E-3</c:v>
                </c:pt>
                <c:pt idx="10">
                  <c:v>1.5913352493753301E-2</c:v>
                </c:pt>
                <c:pt idx="11">
                  <c:v>5.8133421641601797E-2</c:v>
                </c:pt>
                <c:pt idx="12">
                  <c:v>9.9562580781801302E-2</c:v>
                </c:pt>
                <c:pt idx="13">
                  <c:v>0.124665268450462</c:v>
                </c:pt>
                <c:pt idx="14">
                  <c:v>0.14575022043021599</c:v>
                </c:pt>
                <c:pt idx="15">
                  <c:v>0.19999493521589301</c:v>
                </c:pt>
                <c:pt idx="16">
                  <c:v>0.33479233055128199</c:v>
                </c:pt>
                <c:pt idx="17">
                  <c:v>0.584505735273538</c:v>
                </c:pt>
                <c:pt idx="18">
                  <c:v>0.94442760093581102</c:v>
                </c:pt>
                <c:pt idx="19">
                  <c:v>1.3504465579293701</c:v>
                </c:pt>
                <c:pt idx="20">
                  <c:v>1.67563668104316</c:v>
                </c:pt>
                <c:pt idx="21">
                  <c:v>1.7576920696170699</c:v>
                </c:pt>
                <c:pt idx="22">
                  <c:v>1.4738390877546901</c:v>
                </c:pt>
              </c:numCache>
            </c:numRef>
          </c:yVal>
          <c:smooth val="0"/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汇总'!$AX$131:$AX$153</c:f>
              <c:numCache>
                <c:formatCode>0.00</c:formatCode>
                <c:ptCount val="23"/>
                <c:pt idx="0">
                  <c:v>1.4981561043851399</c:v>
                </c:pt>
                <c:pt idx="1">
                  <c:v>-0.56755367730291295</c:v>
                </c:pt>
                <c:pt idx="2">
                  <c:v>4.2813494271751698E-2</c:v>
                </c:pt>
                <c:pt idx="3">
                  <c:v>1.2803905332148</c:v>
                </c:pt>
                <c:pt idx="4">
                  <c:v>2.1528660008425198</c:v>
                </c:pt>
                <c:pt idx="5">
                  <c:v>2.3382344734934701</c:v>
                </c:pt>
                <c:pt idx="6">
                  <c:v>1.8973594968183101</c:v>
                </c:pt>
                <c:pt idx="7">
                  <c:v>1.0691228021807</c:v>
                </c:pt>
                <c:pt idx="8">
                  <c:v>0.13324301026895199</c:v>
                </c:pt>
                <c:pt idx="9">
                  <c:v>-0.67284340351704597</c:v>
                </c:pt>
                <c:pt idx="10">
                  <c:v>-1.19533655787107</c:v>
                </c:pt>
                <c:pt idx="11">
                  <c:v>-1.3746511550821701</c:v>
                </c:pt>
                <c:pt idx="12">
                  <c:v>-1.2348965882668099</c:v>
                </c:pt>
                <c:pt idx="13">
                  <c:v>-0.86062819390398704</c:v>
                </c:pt>
                <c:pt idx="14">
                  <c:v>-0.36792912777629899</c:v>
                </c:pt>
                <c:pt idx="15">
                  <c:v>0.12442720704344599</c:v>
                </c:pt>
                <c:pt idx="16">
                  <c:v>0.51929380099369105</c:v>
                </c:pt>
                <c:pt idx="17">
                  <c:v>0.75781491789525202</c:v>
                </c:pt>
                <c:pt idx="18">
                  <c:v>0.826617933668511</c:v>
                </c:pt>
                <c:pt idx="19">
                  <c:v>0.75502040311127805</c:v>
                </c:pt>
                <c:pt idx="20">
                  <c:v>0.603050173425969</c:v>
                </c:pt>
                <c:pt idx="21">
                  <c:v>0.442385912684719</c:v>
                </c:pt>
                <c:pt idx="22">
                  <c:v>0.33363497079708399</c:v>
                </c:pt>
              </c:numCache>
            </c:numRef>
          </c:yVal>
          <c:smooth val="0"/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汇总'!$AY$131:$AY$153</c:f>
              <c:numCache>
                <c:formatCode>0.00</c:formatCode>
                <c:ptCount val="23"/>
                <c:pt idx="0">
                  <c:v>1.0630016885267699</c:v>
                </c:pt>
                <c:pt idx="1">
                  <c:v>-0.57839188652556395</c:v>
                </c:pt>
                <c:pt idx="2">
                  <c:v>0.56800502768705996</c:v>
                </c:pt>
                <c:pt idx="3">
                  <c:v>2.35209446242304</c:v>
                </c:pt>
                <c:pt idx="4">
                  <c:v>3.6606344083387898</c:v>
                </c:pt>
                <c:pt idx="5">
                  <c:v>4.0814386572784898</c:v>
                </c:pt>
                <c:pt idx="6">
                  <c:v>3.63708544173251</c:v>
                </c:pt>
                <c:pt idx="7">
                  <c:v>2.58075908409403</c:v>
                </c:pt>
                <c:pt idx="8">
                  <c:v>1.24694955137278</c:v>
                </c:pt>
                <c:pt idx="9">
                  <c:v>-5.0164505446642201E-2</c:v>
                </c:pt>
                <c:pt idx="10">
                  <c:v>-1.07772296468378</c:v>
                </c:pt>
                <c:pt idx="11">
                  <c:v>-1.7115547536328</c:v>
                </c:pt>
                <c:pt idx="12">
                  <c:v>-1.9367840448487399</c:v>
                </c:pt>
                <c:pt idx="13">
                  <c:v>-1.8284438157435901</c:v>
                </c:pt>
                <c:pt idx="14">
                  <c:v>-1.5187677746599799</c:v>
                </c:pt>
                <c:pt idx="15">
                  <c:v>-1.15773097305594</c:v>
                </c:pt>
                <c:pt idx="16">
                  <c:v>-0.87330873990960101</c:v>
                </c:pt>
                <c:pt idx="17">
                  <c:v>-0.73782289092451903</c:v>
                </c:pt>
                <c:pt idx="18">
                  <c:v>-0.74664348157798299</c:v>
                </c:pt>
                <c:pt idx="19">
                  <c:v>-0.81541368953899596</c:v>
                </c:pt>
                <c:pt idx="20">
                  <c:v>-0.80186472843844803</c:v>
                </c:pt>
                <c:pt idx="21">
                  <c:v>-0.55818701145856198</c:v>
                </c:pt>
                <c:pt idx="22">
                  <c:v>-1.9823099679548501E-2</c:v>
                </c:pt>
              </c:numCache>
            </c:numRef>
          </c:yVal>
          <c:smooth val="0"/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汇总'!$E$131:$E$153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</c:numCache>
            </c:numRef>
          </c:xVal>
          <c:yVal>
            <c:numRef>
              <c:f>'4 汇总'!$AZ$131:$AZ$153</c:f>
              <c:numCache>
                <c:formatCode>0.00</c:formatCode>
                <c:ptCount val="23"/>
                <c:pt idx="0">
                  <c:v>-6.2646331771393804</c:v>
                </c:pt>
                <c:pt idx="1">
                  <c:v>6.1848856548921001</c:v>
                </c:pt>
                <c:pt idx="2">
                  <c:v>8.3310071508119403</c:v>
                </c:pt>
                <c:pt idx="3">
                  <c:v>8.7968298741700899</c:v>
                </c:pt>
                <c:pt idx="4">
                  <c:v>9.8026735247684194</c:v>
                </c:pt>
                <c:pt idx="5">
                  <c:v>10.8800220810478</c:v>
                </c:pt>
                <c:pt idx="6">
                  <c:v>11.020826574643401</c:v>
                </c:pt>
                <c:pt idx="7">
                  <c:v>9.6944216536238201</c:v>
                </c:pt>
                <c:pt idx="8">
                  <c:v>7.10448164293968</c:v>
                </c:pt>
                <c:pt idx="9">
                  <c:v>3.9986133626266298</c:v>
                </c:pt>
                <c:pt idx="10">
                  <c:v>1.28335451631659</c:v>
                </c:pt>
                <c:pt idx="11">
                  <c:v>-0.36248198538696402</c:v>
                </c:pt>
                <c:pt idx="12">
                  <c:v>-0.74300585004930497</c:v>
                </c:pt>
                <c:pt idx="13">
                  <c:v>-0.19570590851895001</c:v>
                </c:pt>
                <c:pt idx="14">
                  <c:v>0.57628972063737605</c:v>
                </c:pt>
                <c:pt idx="15">
                  <c:v>0.84377637998443999</c:v>
                </c:pt>
                <c:pt idx="16">
                  <c:v>0.25665666000567</c:v>
                </c:pt>
                <c:pt idx="17">
                  <c:v>-0.85128509956312104</c:v>
                </c:pt>
                <c:pt idx="18">
                  <c:v>-1.4838763651992399</c:v>
                </c:pt>
                <c:pt idx="19">
                  <c:v>-0.61600524091053299</c:v>
                </c:pt>
                <c:pt idx="20">
                  <c:v>1.2154597566267</c:v>
                </c:pt>
                <c:pt idx="21">
                  <c:v>-1.0420651352527199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02160"/>
        <c:axId val="1076595632"/>
      </c:scatterChart>
      <c:valAx>
        <c:axId val="1076602160"/>
        <c:scaling>
          <c:orientation val="minMax"/>
          <c:max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595632"/>
        <c:crosses val="autoZero"/>
        <c:crossBetween val="midCat"/>
      </c:valAx>
      <c:valAx>
        <c:axId val="10765956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60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39552EFD-C2EB-4047-8C9B-69416E5EA89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DB0D856-3810-4133-8A99-72F6C56622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A9032E8-7D88-4884-ACDA-BD57B73BD9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832C2F2-403C-409A-B003-BD9B37D79A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D12E5C9-4FC3-4A78-8731-51E742A602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4CF57B4-213E-4E3C-96E7-E8896E47BF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80E2692-BB4A-4570-BE13-4FD737E71F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52EA248-10DD-494E-864D-9325992327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A9A5BA3-D34D-488B-9DA2-5C2DEE0F61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73A0F0B-5BDD-4BE3-BF33-E881E83AAD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1D657A1-1813-4B4E-80CC-4EF89B9DC6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B83C50F-8E79-4782-816E-B6CC860026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5AF8AF2-EF92-4DA6-AEB5-0B6C376D27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2C67C99-F9DD-4B84-BF5B-E456F290AC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28EA45F-3288-4CA8-8C65-61751A908D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1768043-ABBA-4EC0-9E08-A1E74626AB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3AE9C43-DD1B-4ABD-849C-1C4CE466DB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DD796D2-8C60-4F45-B78E-26D5C87A0A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299FCCF-5986-4AFE-B768-5413F912A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E98581E-4469-4481-A5E3-1B1387E472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1C2D401-5390-4D6B-B70E-56CEBDC4E3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3D765E5-9E74-42B1-8CCF-BC08701DF5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D5D29FD-3B10-4AE1-A829-8387C7912E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A70675A-77F6-4AB8-A7AB-5337F34309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805257B-C54C-45B0-9F4B-8B91EDFB6E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78B64E0-35B0-49E4-8AD1-7CF053A88A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7CAA98D-1534-4AED-B10B-A81B2693D0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48452FE-8147-4C65-9F20-0D4E3DA3BE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393949E-4AD9-4B34-89B9-46403DD189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8145CA5-DE76-4E0A-87E4-0DBF175CDD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4441B29-2340-43E7-86F8-E56DE96E74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E328FB0-22C8-41D4-9136-EBCDDB0043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9C799AA-E8AD-4890-A52A-C66A32B51E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93FB6DF-EB4F-4982-826A-BD3A358A5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CA7EEB9-7DC4-4ACF-9BA6-E0EAABC627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884B353-B98E-435F-A21C-2B41779EFF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FFFD797-DDD0-423A-B8FE-040D552CAD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2FABB52-02FA-4019-BA76-CEF3BF1F5B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4042AEE-3C9B-4BD0-80D7-EA7F2B8B5F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B5CD147-2578-4831-96F2-B9075C03D2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DDEFED0-3DF6-4F80-9C46-CFCF05B955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96C4EB7-7651-4EFF-B365-015D50ACBE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A9BA617-1342-482F-8841-5C5CFB839B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00BBF8FC-9F85-44D9-B233-7E850BEEAD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06FAED0-BDAB-455F-BF8F-03633DD2F0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A0AD02C-314B-4F56-950F-934E38A63A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A573373-0570-435F-AF1B-AABE8FBBC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16BE30B-B4C9-42BF-8249-F4768E326C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7571A00-52EB-48B7-B660-C02442CF92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E484B5A-0F7C-43F9-9443-21EA955EF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B4FAACE-2F7E-4CA9-B5FB-8ACDFBFD57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8F95B58-EF1C-4B54-89EC-570F2066A0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D7B9573-AA07-475F-86DA-7AF828E23B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A69DF09-CA28-47F9-8A38-F4D79C2DAE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E92BD4F-5EDE-430A-B5A1-CE237ABEBD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5BCA2CF-575A-444F-8C34-33D1EC28B8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B0BF821-41C8-4681-A36C-EBCD30280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F1A9E27-94E6-4FF8-AEDD-01A7B587C7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EC6617B-7201-4357-B193-A3FD75B3F9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32EF0DB-6D33-4808-A906-C2289CC315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C7A11CC-C7E5-4865-889E-2ED03F8861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6980810-A38C-4D33-90B1-8A27DACA3B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03661FD-4520-4C2A-A6B3-934FE67261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8158D37-821D-4FFA-8B9C-98C46FBF96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60E3CB9-CAB6-4961-B5CC-9FC24CF322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01E1A2B-E156-455F-98A9-99C6EEBDEB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C535C28-FFB0-429B-8572-91050AAA9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BE9BD0B-6676-4FA7-B7D0-2B9EEC908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6E2E62F-6E91-437E-BDFE-375807185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B45DF65-9C80-4195-A483-5C34C9A9DF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A84C29D-AF25-4A13-B8AB-B2D905EBBE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8D4D272-9B16-465B-BB6B-D7D37FABEC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4923C9D-5D62-411E-AAE7-228CB50A5B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9673A4E-CC2A-49C0-947D-90F7FD34A0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529D45A-55EE-4A82-A763-6FA12F0CF0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AAE49CB-83FA-498E-84F8-1DE89B6003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F63ABBD-208E-4080-A52C-EA13EDB3A7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D4B491E-7E4A-4D79-B1D7-3A0C158751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98C0665-8D8C-4B14-B463-F31384973F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5A610DB-8CB2-4253-BC28-678613343F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FC02E3B-D890-4F2D-895D-12B75D728F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4FE1BE5-E23D-4871-805E-C5A07DCB5E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48E1B2C-FB7F-4EA7-A81C-44CF204EC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0861C4C-DCC3-4653-87F3-1928B922B1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FB83A9E-73EE-48FA-BECA-0396FFC3F7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97264"/>
        <c:axId val="1076610320"/>
      </c:scatterChart>
      <c:valAx>
        <c:axId val="107659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610320"/>
        <c:crosses val="autoZero"/>
        <c:crossBetween val="midCat"/>
      </c:valAx>
      <c:valAx>
        <c:axId val="10766103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59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3873874858046029"/>
                </c:manualLayout>
              </c:layout>
              <c:tx>
                <c:rich>
                  <a:bodyPr/>
                  <a:lstStyle/>
                  <a:p>
                    <a:fld id="{9C56DDC2-BD15-4CF8-B5DA-614D2E38CE7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40BA26D-DC30-4199-AA56-0C0048699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85E7EA2-12BC-4552-8D68-C016856A1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C33FBB7-3948-4B8F-ABF5-4F39A83AFE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A3A38E-37D0-402C-AAB9-B5A3EDDB70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4507EAD-45D5-4E6F-B6BE-737CC463B7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61DF427-6E49-4374-9C0B-F11D6426EC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3ED323D-2370-464C-BD99-1BEC1EAF8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11084BD-1EAF-43FA-BAEE-A1D46FE422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AA2CA30-1077-4207-AD55-25EEE70B57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683DA4C-5EEB-433C-B4E2-56E45C0794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70D2FBA-D9F1-43EF-93B1-23760528CD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2096FE2-EB95-4E82-AA75-B5C2F915E0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355F010-BF98-4526-846E-EEA753DC80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D9244A7-DEEC-4DC2-9A16-D974E44FF4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821CA1B-EE18-43DC-AFF6-D9FF6B733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44DF71A-E579-4AA0-B53F-B73A5985F3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>
                <c:manualLayout>
                  <c:x val="-3.4516778687655736E-2"/>
                  <c:y val="-0.18918920260971855"/>
                </c:manualLayout>
              </c:layout>
              <c:tx>
                <c:rich>
                  <a:bodyPr/>
                  <a:lstStyle/>
                  <a:p>
                    <a:fld id="{9610B626-CB10-44E1-84D7-1FA1C8F581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E1684E0-664D-4EC4-9058-840627FD27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4FA91DB-E8D4-46F5-9A06-BC6A22D028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8E1A619-637A-46CE-9136-1EB512332F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AF20382-AE35-45BF-8617-531542EABC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03F515D-170E-4927-8FF8-686EE51FF1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0EB01AF-CB32-47F0-93F1-C67F5D0D52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0499AA9-43AC-4910-82A3-BE46E54D5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A1B062B-25D8-4F44-9CB6-DC145273C6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D8CBFD5-860A-49EC-9591-C805CC4EC8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3A8E548-CA66-4C91-81B0-E777FC032E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F0FACAC-5366-4836-B0EF-B8BF5100C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CB06C33-FAC6-4D6B-A83B-85980183E7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FBA6EED-6408-479C-8129-AA834D8C1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9477D7A-7D0B-4DD1-AD6E-151C3834EF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ADD8E83-EBFA-4E33-8154-805FB9D9D8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CDA8210-7346-4B73-ABE2-F4BB2C1AC8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ED9AE0B-B38F-4083-AB85-C70C1A97C4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86FF412-6E62-409B-96D2-CE23394FB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AE5E1E3-EFBA-4457-8F83-3725D7FB68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75C908A-6B40-44AE-86AA-3504621A54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E51C529-F7EA-4CD4-BC03-03FBBDD0E8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7C57FFA-B526-4986-9FAA-774DBA9F6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7AC078E-A799-4514-A209-EF3E9F719D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12AEE2C-FDBC-45F2-BC09-14E88633A2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A13C199-98A3-49AA-A38B-0F2705D36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745EBE8-0AC9-4612-A157-DF31D3547F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layout>
                <c:manualLayout>
                  <c:x val="-5.8678523769014869E-2"/>
                  <c:y val="0.11981982831948843"/>
                </c:manualLayout>
              </c:layout>
              <c:tx>
                <c:rich>
                  <a:bodyPr/>
                  <a:lstStyle/>
                  <a:p>
                    <a:fld id="{5A9328BA-FBD4-4546-86F6-ACEE0AE8717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8BDD398-9F03-40CC-AB1B-76C11B5C7C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282B460-3E9A-40DF-9D06-1F7E265B95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AE0FCDF-C813-4075-A987-613BC1FBAB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9157941-4FBB-4108-BA4B-AAA1EB0557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2C2195A-863C-4EE8-9720-D58952B6F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EC29FFF-FBBF-493C-992B-E730550AE8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5F4F80D-779A-4716-B60D-028BAC0163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BC0658A-A2AB-4A29-A4B9-D7A6FC01FE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59A4718-5637-4A9F-A3AA-83C88B8E81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6373183-47C1-44E3-83B8-095E5A5127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6927941-18D9-4D34-BED3-3C80AF65B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312F366-7311-458E-BFF9-C81ADC5941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2DD04AF-3FCF-4AF8-AA90-DBFB10D1A2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B4AFAC7-2EBA-498E-884E-170C366D7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B290F91-9BA4-47DD-A58D-150F22B945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978FC0C-67D1-4C32-B9F9-C4DF12122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DA16FE4-CF9B-4BEA-9238-CD264A03B4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6576FAA-6CF3-4157-B109-4921861C4C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595CFA2-CEEE-4EC3-A7FA-13291BFB3F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layout>
                <c:manualLayout>
                  <c:x val="0"/>
                  <c:y val="0.15765766884143215"/>
                </c:manualLayout>
              </c:layout>
              <c:tx>
                <c:rich>
                  <a:bodyPr/>
                  <a:lstStyle/>
                  <a:p>
                    <a:fld id="{BC10BDF4-C06B-4FBD-A087-B5A3533AB14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064DCBD-8453-43A4-A678-A612C4FFF7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4727E16-5EBD-4651-85BE-4256CA38E2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50D67CA-AC15-4A9A-B98C-B24D205C65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A1E53F2-9920-4956-8480-FCF1141A7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ACBA8FD-6357-45BF-B726-35E49A39DB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5ED9003-E2BE-45AF-9ADB-ABFDACEAEE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84E7086-408B-48BF-8D1C-CB5D824D35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65FD8A9-5E3D-4A99-9959-D7AFBFDB12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A1254F5-3F80-41A0-A33A-E8BD54D972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E9736C8-DD2C-48C5-B573-76F4FEE5AC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E79045D-5D01-4F71-B7F3-606B43EA73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F483351-FC4B-451B-9718-84DF1C0296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01D2AAA-3122-41B4-8EC4-4F82AD586B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1CCEE27-257D-4B55-B5CE-85F79E0245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A9CDE16-BA2D-4271-996A-D06A1E260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5B9AD5C-AA43-47CC-945C-92FE1FB81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9E5A469-D90B-47CC-A225-AA6742A48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B99229B-A3B7-4F9C-BB5E-D1B9FC539B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0F8DD95-BD1B-4567-BFF7-100B4D9B6D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0DBA101-ACC7-48A4-894C-8D27D4A417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10'!$F$6:$F$90</c:f>
              <c:numCache>
                <c:formatCode>0.00_);[Red]\(0.00\)</c:formatCode>
                <c:ptCount val="85"/>
                <c:pt idx="0">
                  <c:v>264.39800000000002</c:v>
                </c:pt>
                <c:pt idx="1">
                  <c:v>202.19899999999996</c:v>
                </c:pt>
                <c:pt idx="2">
                  <c:v>153.36099999999999</c:v>
                </c:pt>
                <c:pt idx="3">
                  <c:v>149.93899999999996</c:v>
                </c:pt>
                <c:pt idx="4">
                  <c:v>154.697</c:v>
                </c:pt>
                <c:pt idx="5">
                  <c:v>147.67200000000003</c:v>
                </c:pt>
                <c:pt idx="6">
                  <c:v>146.69800000000009</c:v>
                </c:pt>
                <c:pt idx="7">
                  <c:v>150.76199999999994</c:v>
                </c:pt>
                <c:pt idx="8">
                  <c:v>153.96199999999999</c:v>
                </c:pt>
                <c:pt idx="9">
                  <c:v>154.24900000000002</c:v>
                </c:pt>
                <c:pt idx="10">
                  <c:v>159.68499999999995</c:v>
                </c:pt>
                <c:pt idx="11">
                  <c:v>162.31200000000001</c:v>
                </c:pt>
                <c:pt idx="12">
                  <c:v>163.13400000000001</c:v>
                </c:pt>
                <c:pt idx="13">
                  <c:v>158.13300000000004</c:v>
                </c:pt>
                <c:pt idx="14">
                  <c:v>153.13999999999999</c:v>
                </c:pt>
                <c:pt idx="15">
                  <c:v>149.19900000000007</c:v>
                </c:pt>
                <c:pt idx="16">
                  <c:v>148.322</c:v>
                </c:pt>
                <c:pt idx="17">
                  <c:v>152.12199999999996</c:v>
                </c:pt>
                <c:pt idx="18">
                  <c:v>153.13499999999999</c:v>
                </c:pt>
                <c:pt idx="19">
                  <c:v>153.90200000000004</c:v>
                </c:pt>
                <c:pt idx="20">
                  <c:v>169.9799999999999</c:v>
                </c:pt>
                <c:pt idx="21">
                  <c:v>182.077</c:v>
                </c:pt>
                <c:pt idx="22">
                  <c:v>193.59500000000003</c:v>
                </c:pt>
                <c:pt idx="23">
                  <c:v>220.06299999999999</c:v>
                </c:pt>
                <c:pt idx="24">
                  <c:v>226.14299999999992</c:v>
                </c:pt>
                <c:pt idx="25">
                  <c:v>236.73099999999999</c:v>
                </c:pt>
                <c:pt idx="26">
                  <c:v>242.202</c:v>
                </c:pt>
                <c:pt idx="27">
                  <c:v>249.33900000000006</c:v>
                </c:pt>
                <c:pt idx="28">
                  <c:v>252.21999999999991</c:v>
                </c:pt>
                <c:pt idx="29">
                  <c:v>261.68200000000002</c:v>
                </c:pt>
                <c:pt idx="30">
                  <c:v>275.36200000000008</c:v>
                </c:pt>
                <c:pt idx="31">
                  <c:v>278.78800000000001</c:v>
                </c:pt>
                <c:pt idx="32">
                  <c:v>280.13199999999995</c:v>
                </c:pt>
                <c:pt idx="33">
                  <c:v>294.09399999999994</c:v>
                </c:pt>
                <c:pt idx="34">
                  <c:v>287.49999999999989</c:v>
                </c:pt>
                <c:pt idx="35">
                  <c:v>299.47300000000007</c:v>
                </c:pt>
                <c:pt idx="36">
                  <c:v>313.86599999999999</c:v>
                </c:pt>
                <c:pt idx="37">
                  <c:v>339.39300000000003</c:v>
                </c:pt>
                <c:pt idx="38">
                  <c:v>350.01800000000003</c:v>
                </c:pt>
                <c:pt idx="39">
                  <c:v>333.66300000000012</c:v>
                </c:pt>
                <c:pt idx="40">
                  <c:v>346.49099999999999</c:v>
                </c:pt>
                <c:pt idx="41">
                  <c:v>343.99899999999991</c:v>
                </c:pt>
                <c:pt idx="42">
                  <c:v>339.71600000000001</c:v>
                </c:pt>
                <c:pt idx="43">
                  <c:v>331.85500000000002</c:v>
                </c:pt>
                <c:pt idx="44">
                  <c:v>332.33799999999997</c:v>
                </c:pt>
                <c:pt idx="45">
                  <c:v>342.61800000000005</c:v>
                </c:pt>
                <c:pt idx="46">
                  <c:v>343.06299999999987</c:v>
                </c:pt>
                <c:pt idx="47">
                  <c:v>347.00400000000002</c:v>
                </c:pt>
                <c:pt idx="48">
                  <c:v>337.43799999999999</c:v>
                </c:pt>
                <c:pt idx="49">
                  <c:v>343.322</c:v>
                </c:pt>
                <c:pt idx="50">
                  <c:v>355.13299999999992</c:v>
                </c:pt>
                <c:pt idx="51">
                  <c:v>373.76900000000001</c:v>
                </c:pt>
                <c:pt idx="52">
                  <c:v>378.02800000000002</c:v>
                </c:pt>
                <c:pt idx="53">
                  <c:v>399.6450000000001</c:v>
                </c:pt>
                <c:pt idx="54">
                  <c:v>421.04600000000005</c:v>
                </c:pt>
                <c:pt idx="55">
                  <c:v>433.10900000000004</c:v>
                </c:pt>
                <c:pt idx="56">
                  <c:v>428.48799999999994</c:v>
                </c:pt>
                <c:pt idx="57">
                  <c:v>423.22299999999996</c:v>
                </c:pt>
                <c:pt idx="58">
                  <c:v>439.02300000000014</c:v>
                </c:pt>
                <c:pt idx="59">
                  <c:v>413.77700000000004</c:v>
                </c:pt>
                <c:pt idx="60">
                  <c:v>419.56499999999994</c:v>
                </c:pt>
                <c:pt idx="61">
                  <c:v>423.82200000000012</c:v>
                </c:pt>
                <c:pt idx="62">
                  <c:v>418.3069999999999</c:v>
                </c:pt>
                <c:pt idx="63">
                  <c:v>416.75600000000009</c:v>
                </c:pt>
                <c:pt idx="64">
                  <c:v>421.15800000000002</c:v>
                </c:pt>
                <c:pt idx="65">
                  <c:v>426.26599999999985</c:v>
                </c:pt>
                <c:pt idx="66">
                  <c:v>408.28100000000006</c:v>
                </c:pt>
                <c:pt idx="67">
                  <c:v>413.60699999999997</c:v>
                </c:pt>
                <c:pt idx="68">
                  <c:v>406.54600000000005</c:v>
                </c:pt>
                <c:pt idx="69">
                  <c:v>404.90199999999993</c:v>
                </c:pt>
                <c:pt idx="70">
                  <c:v>414.17100000000005</c:v>
                </c:pt>
                <c:pt idx="71">
                  <c:v>388.78100000000006</c:v>
                </c:pt>
                <c:pt idx="72">
                  <c:v>384.27700000000004</c:v>
                </c:pt>
                <c:pt idx="73">
                  <c:v>381.63199999999995</c:v>
                </c:pt>
                <c:pt idx="74">
                  <c:v>365.14200000000005</c:v>
                </c:pt>
                <c:pt idx="75">
                  <c:v>361.65999999999997</c:v>
                </c:pt>
                <c:pt idx="76">
                  <c:v>353.32600000000002</c:v>
                </c:pt>
                <c:pt idx="77">
                  <c:v>346.99699999999984</c:v>
                </c:pt>
                <c:pt idx="78">
                  <c:v>345.70500000000004</c:v>
                </c:pt>
                <c:pt idx="79">
                  <c:v>347.95300000000009</c:v>
                </c:pt>
                <c:pt idx="80">
                  <c:v>364.35799999999995</c:v>
                </c:pt>
                <c:pt idx="81">
                  <c:v>355.04500000000007</c:v>
                </c:pt>
                <c:pt idx="82">
                  <c:v>368.52300000000014</c:v>
                </c:pt>
                <c:pt idx="83">
                  <c:v>380.92200000000003</c:v>
                </c:pt>
                <c:pt idx="84">
                  <c:v>379.49900000000002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10'!$G$6:$G$90</c15:f>
                <c15:dlblRangeCache>
                  <c:ptCount val="85"/>
                  <c:pt idx="0">
                    <c:v>G1</c:v>
                  </c:pt>
                  <c:pt idx="17">
                    <c:v>BUD1</c:v>
                  </c:pt>
                  <c:pt idx="44">
                    <c:v>BUD2</c:v>
                  </c:pt>
                  <c:pt idx="64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04880"/>
        <c:axId val="1076596720"/>
      </c:scatterChart>
      <c:valAx>
        <c:axId val="107660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596720"/>
        <c:crosses val="autoZero"/>
        <c:crossBetween val="midCat"/>
      </c:valAx>
      <c:valAx>
        <c:axId val="107659672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60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10'!$N$6:$N$90</c:f>
              <c:numCache>
                <c:formatCode>0.00_);[Red]\(0.00\)</c:formatCode>
                <c:ptCount val="85"/>
                <c:pt idx="44">
                  <c:v>348.95100000000002</c:v>
                </c:pt>
                <c:pt idx="45">
                  <c:v>343.6350000000001</c:v>
                </c:pt>
                <c:pt idx="46">
                  <c:v>343.64999999999986</c:v>
                </c:pt>
                <c:pt idx="47">
                  <c:v>341.20999999999992</c:v>
                </c:pt>
                <c:pt idx="48">
                  <c:v>328.88800000000003</c:v>
                </c:pt>
                <c:pt idx="49">
                  <c:v>328.01599999999996</c:v>
                </c:pt>
                <c:pt idx="50">
                  <c:v>335.64</c:v>
                </c:pt>
                <c:pt idx="51">
                  <c:v>349.24</c:v>
                </c:pt>
                <c:pt idx="52">
                  <c:v>362.94100000000003</c:v>
                </c:pt>
                <c:pt idx="53">
                  <c:v>374.21500000000003</c:v>
                </c:pt>
                <c:pt idx="54">
                  <c:v>413.57400000000007</c:v>
                </c:pt>
                <c:pt idx="55">
                  <c:v>435.40700000000004</c:v>
                </c:pt>
                <c:pt idx="56">
                  <c:v>467.19400000000007</c:v>
                </c:pt>
                <c:pt idx="57">
                  <c:v>473.72600000000011</c:v>
                </c:pt>
                <c:pt idx="58">
                  <c:v>488.80500000000006</c:v>
                </c:pt>
                <c:pt idx="59">
                  <c:v>473.25099999999998</c:v>
                </c:pt>
                <c:pt idx="60">
                  <c:v>494.54900000000009</c:v>
                </c:pt>
                <c:pt idx="61">
                  <c:v>474.66800000000012</c:v>
                </c:pt>
                <c:pt idx="62">
                  <c:v>476.35299999999995</c:v>
                </c:pt>
                <c:pt idx="63">
                  <c:v>464.44200000000001</c:v>
                </c:pt>
                <c:pt idx="64">
                  <c:v>449.13599999999985</c:v>
                </c:pt>
                <c:pt idx="65">
                  <c:v>446.84799999999996</c:v>
                </c:pt>
                <c:pt idx="66">
                  <c:v>451.90099999999995</c:v>
                </c:pt>
                <c:pt idx="67">
                  <c:v>461.63300000000004</c:v>
                </c:pt>
                <c:pt idx="68">
                  <c:v>454.47299999999996</c:v>
                </c:pt>
                <c:pt idx="69">
                  <c:v>449.81599999999992</c:v>
                </c:pt>
                <c:pt idx="70">
                  <c:v>445.99299999999994</c:v>
                </c:pt>
                <c:pt idx="71">
                  <c:v>451.01599999999996</c:v>
                </c:pt>
                <c:pt idx="72">
                  <c:v>445.76199999999994</c:v>
                </c:pt>
                <c:pt idx="73">
                  <c:v>430.51100000000008</c:v>
                </c:pt>
                <c:pt idx="74">
                  <c:v>441.04899999999998</c:v>
                </c:pt>
                <c:pt idx="75">
                  <c:v>435.64399999999989</c:v>
                </c:pt>
                <c:pt idx="76">
                  <c:v>430.30099999999993</c:v>
                </c:pt>
                <c:pt idx="77">
                  <c:v>448.75</c:v>
                </c:pt>
                <c:pt idx="78">
                  <c:v>438.34499999999991</c:v>
                </c:pt>
                <c:pt idx="79">
                  <c:v>461.178</c:v>
                </c:pt>
                <c:pt idx="80">
                  <c:v>489.01800000000003</c:v>
                </c:pt>
                <c:pt idx="81">
                  <c:v>483.279</c:v>
                </c:pt>
                <c:pt idx="82">
                  <c:v>492.09400000000005</c:v>
                </c:pt>
                <c:pt idx="83">
                  <c:v>511.54500000000007</c:v>
                </c:pt>
                <c:pt idx="84">
                  <c:v>504.23299999999995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03248"/>
        <c:axId val="1076605968"/>
      </c:scatterChart>
      <c:valAx>
        <c:axId val="107660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605968"/>
        <c:crosses val="autoZero"/>
        <c:crossBetween val="midCat"/>
      </c:valAx>
      <c:valAx>
        <c:axId val="10766059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60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10'!$Q$6:$Q$90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10'!$T$6:$T$90</c:f>
              <c:numCache>
                <c:formatCode>0.00_);[Red]\(0.00\)</c:formatCode>
                <c:ptCount val="85"/>
                <c:pt idx="0">
                  <c:v>217.11799999999994</c:v>
                </c:pt>
                <c:pt idx="1">
                  <c:v>164.06600000000003</c:v>
                </c:pt>
                <c:pt idx="2">
                  <c:v>162.12699999999995</c:v>
                </c:pt>
                <c:pt idx="3">
                  <c:v>163.22500000000002</c:v>
                </c:pt>
                <c:pt idx="4">
                  <c:v>163.404</c:v>
                </c:pt>
                <c:pt idx="5">
                  <c:v>168.87800000000004</c:v>
                </c:pt>
                <c:pt idx="6">
                  <c:v>170.21800000000007</c:v>
                </c:pt>
                <c:pt idx="7">
                  <c:v>170.75699999999995</c:v>
                </c:pt>
                <c:pt idx="8">
                  <c:v>177.59799999999996</c:v>
                </c:pt>
                <c:pt idx="9">
                  <c:v>182.76</c:v>
                </c:pt>
                <c:pt idx="10">
                  <c:v>189.47299999999996</c:v>
                </c:pt>
                <c:pt idx="11">
                  <c:v>197.68299999999999</c:v>
                </c:pt>
                <c:pt idx="12">
                  <c:v>205.34299999999996</c:v>
                </c:pt>
                <c:pt idx="13">
                  <c:v>210.45899999999995</c:v>
                </c:pt>
                <c:pt idx="14">
                  <c:v>224.21500000000015</c:v>
                </c:pt>
                <c:pt idx="15">
                  <c:v>257.9620000000001</c:v>
                </c:pt>
                <c:pt idx="16">
                  <c:v>299.11299999999994</c:v>
                </c:pt>
                <c:pt idx="17">
                  <c:v>341.74800000000005</c:v>
                </c:pt>
                <c:pt idx="18">
                  <c:v>376.096</c:v>
                </c:pt>
                <c:pt idx="19">
                  <c:v>424.65700000000004</c:v>
                </c:pt>
                <c:pt idx="20">
                  <c:v>444.96600000000001</c:v>
                </c:pt>
                <c:pt idx="21">
                  <c:v>452.20899999999995</c:v>
                </c:pt>
                <c:pt idx="22">
                  <c:v>488.495</c:v>
                </c:pt>
                <c:pt idx="23">
                  <c:v>508.27900000000011</c:v>
                </c:pt>
                <c:pt idx="24">
                  <c:v>494.67799999999988</c:v>
                </c:pt>
                <c:pt idx="25">
                  <c:v>493.52200000000005</c:v>
                </c:pt>
                <c:pt idx="26">
                  <c:v>483.57099999999991</c:v>
                </c:pt>
                <c:pt idx="27">
                  <c:v>480.81900000000007</c:v>
                </c:pt>
                <c:pt idx="28">
                  <c:v>470.88099999999997</c:v>
                </c:pt>
                <c:pt idx="29">
                  <c:v>468.19799999999998</c:v>
                </c:pt>
                <c:pt idx="30">
                  <c:v>445.80100000000004</c:v>
                </c:pt>
                <c:pt idx="31">
                  <c:v>451.36500000000012</c:v>
                </c:pt>
                <c:pt idx="32">
                  <c:v>452.04599999999994</c:v>
                </c:pt>
                <c:pt idx="33">
                  <c:v>425.99099999999999</c:v>
                </c:pt>
                <c:pt idx="34">
                  <c:v>439.59199999999998</c:v>
                </c:pt>
                <c:pt idx="35">
                  <c:v>447.92000000000007</c:v>
                </c:pt>
                <c:pt idx="36">
                  <c:v>467.35500000000013</c:v>
                </c:pt>
                <c:pt idx="37">
                  <c:v>474.42600000000016</c:v>
                </c:pt>
                <c:pt idx="38">
                  <c:v>489.56299999999999</c:v>
                </c:pt>
                <c:pt idx="39">
                  <c:v>489.33499999999992</c:v>
                </c:pt>
                <c:pt idx="40">
                  <c:v>506.51400000000012</c:v>
                </c:pt>
                <c:pt idx="41">
                  <c:v>527.18299999999999</c:v>
                </c:pt>
                <c:pt idx="42">
                  <c:v>537.68200000000002</c:v>
                </c:pt>
                <c:pt idx="43">
                  <c:v>563.45899999999995</c:v>
                </c:pt>
                <c:pt idx="44">
                  <c:v>559.97200000000009</c:v>
                </c:pt>
                <c:pt idx="45">
                  <c:v>557.00600000000009</c:v>
                </c:pt>
                <c:pt idx="46">
                  <c:v>555.59100000000001</c:v>
                </c:pt>
                <c:pt idx="47">
                  <c:v>557.55499999999995</c:v>
                </c:pt>
                <c:pt idx="48">
                  <c:v>562.26400000000001</c:v>
                </c:pt>
                <c:pt idx="49">
                  <c:v>549.77799999999991</c:v>
                </c:pt>
                <c:pt idx="50">
                  <c:v>538.85700000000008</c:v>
                </c:pt>
                <c:pt idx="51">
                  <c:v>533.96699999999987</c:v>
                </c:pt>
                <c:pt idx="52">
                  <c:v>523.35899999999992</c:v>
                </c:pt>
                <c:pt idx="53">
                  <c:v>529.9860000000001</c:v>
                </c:pt>
                <c:pt idx="54">
                  <c:v>530.95699999999999</c:v>
                </c:pt>
                <c:pt idx="55">
                  <c:v>546.44399999999996</c:v>
                </c:pt>
                <c:pt idx="56">
                  <c:v>555.67399999999998</c:v>
                </c:pt>
                <c:pt idx="57">
                  <c:v>553.48699999999997</c:v>
                </c:pt>
                <c:pt idx="58">
                  <c:v>568.99599999999998</c:v>
                </c:pt>
                <c:pt idx="59">
                  <c:v>576.21600000000001</c:v>
                </c:pt>
                <c:pt idx="60">
                  <c:v>564.76200000000006</c:v>
                </c:pt>
                <c:pt idx="61">
                  <c:v>584.06599999999992</c:v>
                </c:pt>
                <c:pt idx="62">
                  <c:v>586.77200000000005</c:v>
                </c:pt>
                <c:pt idx="63">
                  <c:v>594.36</c:v>
                </c:pt>
                <c:pt idx="64">
                  <c:v>604.18399999999986</c:v>
                </c:pt>
                <c:pt idx="65">
                  <c:v>592.04199999999992</c:v>
                </c:pt>
                <c:pt idx="66">
                  <c:v>605.88800000000003</c:v>
                </c:pt>
                <c:pt idx="67">
                  <c:v>610.67900000000009</c:v>
                </c:pt>
                <c:pt idx="68">
                  <c:v>621.572</c:v>
                </c:pt>
                <c:pt idx="69">
                  <c:v>624.97</c:v>
                </c:pt>
                <c:pt idx="70">
                  <c:v>622.83199999999999</c:v>
                </c:pt>
                <c:pt idx="71">
                  <c:v>630.6629999999999</c:v>
                </c:pt>
                <c:pt idx="72">
                  <c:v>648.18099999999993</c:v>
                </c:pt>
                <c:pt idx="73">
                  <c:v>636.44899999999996</c:v>
                </c:pt>
                <c:pt idx="74">
                  <c:v>618.33500000000004</c:v>
                </c:pt>
                <c:pt idx="75">
                  <c:v>625.2600000000001</c:v>
                </c:pt>
                <c:pt idx="76">
                  <c:v>610.05999999999995</c:v>
                </c:pt>
                <c:pt idx="77">
                  <c:v>620.05999999999995</c:v>
                </c:pt>
                <c:pt idx="78">
                  <c:v>602.20799999999986</c:v>
                </c:pt>
                <c:pt idx="79">
                  <c:v>577.41499999999985</c:v>
                </c:pt>
                <c:pt idx="80">
                  <c:v>584.40699999999993</c:v>
                </c:pt>
                <c:pt idx="81">
                  <c:v>566.89700000000005</c:v>
                </c:pt>
                <c:pt idx="82">
                  <c:v>586.702</c:v>
                </c:pt>
                <c:pt idx="83">
                  <c:v>583.79900000000009</c:v>
                </c:pt>
                <c:pt idx="84">
                  <c:v>572.7059999999999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99984"/>
        <c:axId val="1076606512"/>
      </c:scatterChart>
      <c:valAx>
        <c:axId val="107659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606512"/>
        <c:crosses val="autoZero"/>
        <c:crossBetween val="midCat"/>
      </c:valAx>
      <c:valAx>
        <c:axId val="107660651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59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A65FC96B-8170-4C15-BC52-B04B0881AD5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A711DB3-984D-4330-8F0D-7EC620182A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2E1CA44-F6AD-4641-8AE1-EF0B5D4C9F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46C2FD8-A2A9-4970-B411-4B85E5AD17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51B097C-C292-4DED-860D-35CA1EE981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F08A3A5-97F2-4C4B-AE39-A22585CC40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1494CF4-6EB3-4576-B6AD-A2E65FFB65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97D4445-DADB-4D07-B0C2-5EA3C00E1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28F8A66-1CB4-409F-9347-C3B8D09309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9C79AB6-30CF-418B-B170-F80A45FC15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B64DC5A-19D6-4AC0-A55C-22578BEC7C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DE26302-E4BD-457D-848D-078D71C4C2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0C4303E-D899-4073-AC34-983AE07FC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4E440C7-6AAA-48DD-84D1-42934B2F5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4266C6A-064C-4D43-9151-AEF2DBA1D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1A6E82E-A542-408F-9152-6D99BA870E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524DBE2-016D-4FEA-9E16-A3F7EFCD86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0B4E113-0BEC-48AA-89BA-647216625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2B4C928-86B4-4CF0-868D-479DF65A99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0ACC3EA-35A4-444B-B90E-C5F6B2998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FBB1625-6451-4657-9C72-8FF42E9DB4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207DF05-A3AE-4479-B312-EFE8202E10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06DFFF5-702B-45BA-A208-444469CEEB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10C91DD-F7AC-4A06-BB0F-D266FAC0A0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A4AA3E1-D65C-4DCB-B405-952CE4D85F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5918570-DECD-488B-81D8-06A2999447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60331DA-9879-491D-B4FD-D2BA9C21AC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7708EAF-B502-4421-B678-B717D7EC7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2A62757-FF9D-40AC-8D93-8CB6291B0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E1451DE-A4FA-43B3-B3FB-E13E2A86FD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A1CA212-53A6-40F0-9AF7-E1205A3170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70EE64B-C6FD-402D-AAA0-7C011185AB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FAE0EC3-99C9-4136-BB5A-D1B61356EE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055F96B-85C8-4DE0-9DAD-69B114F79E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86C0B35-E93A-4663-AFA8-B703904C67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FF3478C-87E0-48EC-BB41-E8AEB53358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C6F8EEF-C68D-47F9-B34B-B846E94609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458F936-183C-4239-A3CF-0426C751CE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3544A11-9B06-420B-A3D4-345B6EA6CE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CE02FAD-B0B9-4DC7-BD20-FB7CDC8930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CD88AF9-3841-4404-988B-B310F58D9D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3F8574C-C3E5-47FF-A5CD-B4373645B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CC411A0-FD0E-44A2-9C81-31EBC301EB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B56E69DE-2B1C-4AEE-8E28-D7572D1B1C8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6DE4BA9-9717-493B-AB64-AB5CF6BA62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D3A45F2-CDF9-49C3-8A1F-DB4BD80082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5E9BDF8-BDCE-4D26-95D3-EB1CE9F387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0FBCF45-30F8-40DA-AF9B-95CED35192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0D18E11-A1D1-4FE3-8A8D-C576FD877E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2E06387-8698-4E36-A919-AF5EE28B5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449A796-7E2B-4EAD-A22B-E2BE357E4C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D9B6EDB9-D9AF-4EFC-9A77-9C7A70EB8F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F9A1054-C8E9-431A-AD7B-415E49682B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BA5E4D3-AE23-4230-8C1E-F354D03F6F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9FEB69F-25B7-4BC2-B3C6-052A930A32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E6A5187-92BA-44C0-ACED-DCABDDD87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E98329C-2733-4AA3-A448-41B6FDB1BE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D124D30-D301-4FCB-94B0-A9DF2CCC7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2E5C578-D473-4DA5-85DF-376B9AB7D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32DB83B-D56F-42DA-A967-843AF6A03C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83F7CDD-ACE3-4423-8776-9F6A698915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A2C55E7-59F5-4AD3-A2F8-5A6FC55C5B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27F03DE-18E2-40BB-8772-9FFF221FD5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D0040BF-E0F1-40A9-A32C-103A733569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27638C0-8109-4E9F-817A-0B1269B62F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3BC5AB0-CB32-4E52-85D1-41CECD65F4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6D4395F-C74F-4B95-9BAE-5293FC0BC1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CB8028B-F232-458F-91C7-623C6577CE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A5DED43-D019-414A-B762-9D4BE4F320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6F452C5-B5BF-4233-B1CF-D5BA632E28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C452FA7-86D3-4024-A28A-8CEEAE644B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71EE8C0-3933-4B73-81CA-757CABE452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745A5A6-25B9-408F-A1E1-524CE4333F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4165B45-5397-4883-B91F-F6F11D7735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70F0C9D-4AE9-43A0-A242-2ADCD19E1C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9670677-C185-4200-B1EC-BC597F0D78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5D00DBB-7670-49F2-A20F-96CD1B584A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AC67283-DFB3-4E22-8799-F06DD3E718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AF84ECA-DF1D-4062-B8BD-9C7996ABE5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4A00D61-966F-457C-B4D4-D1D6EFA33A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0CDD701-BE2E-4ECD-8F10-B3CA742D8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C4481A2-80F3-419B-B92E-234D9AC98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95A673B-F794-4D8D-A9A5-2616441D5C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3FAF964-853E-4100-B017-1B178C0C74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0CD086D-930C-43AF-854F-7537269A2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08688"/>
        <c:axId val="781984128"/>
      </c:scatterChart>
      <c:valAx>
        <c:axId val="107660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984128"/>
        <c:crosses val="autoZero"/>
        <c:crossBetween val="midCat"/>
      </c:valAx>
      <c:valAx>
        <c:axId val="7819841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608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A20E5830-80BE-47A2-BA6C-CC6095AA656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DA10810-5AFC-41B5-A815-C85F2BB34F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C40508-88B9-4535-996B-CFB81E914A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AF61BC6-6CD7-4218-8B52-58C20DB6A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BD17B6D-2C91-467F-BAA0-6CB0EB7D32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6D1630A-FBBD-49D6-B4D7-BA84EF56CE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744BDE3-3306-45F8-A3F9-1CFA399E8C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C29F7E0-D673-4AB0-814E-A9791AD9C1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B3664DD-F97D-42AC-91BE-570038E29D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BF34882-F018-4477-A9DE-11BF58B13F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8704F3D-46AF-493D-932E-766218505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97EE7E3-CD58-46BC-B4A6-D8884305EA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66E5FB8-282F-459E-BA2A-D9B072E8A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CB475EA-FE30-4EED-9F82-9717767CB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31D7404-67E8-4BC7-90EA-FF65614D3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CCD1E27-81E2-4AFB-B115-983809E092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B74E113-83B1-4435-A7E1-E639B28ECA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629BA1F-A323-4DF1-9E10-05E11659E1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8C41D3B-1FFD-4D7C-864F-059A7A9123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F256BCF-71C3-4713-80A8-F736AD14FB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1C41E48-EBFC-4BCA-A5FD-11A86548C9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651E14E-83A2-4384-ABA9-FC87801934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A2EBA13-C0A1-4B08-9C2F-05D275CD0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2CFF381-0ECD-4859-AC82-CC7142DF56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D8258E7-08E7-444B-9079-73B735CD95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703B723-04C0-4060-A21C-F88FDB2477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B1CECFB-38A2-4038-9A94-B0DAC2810E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BBDA416-4D43-4EE1-9F8D-40EAFAA57A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8A20A79-9E48-4552-8C7A-FA250A5C5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EE34A3C-895D-4625-956B-F884D09FA6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DA5ABB0-423C-4CD1-AEB1-FF14ED6D37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3B333FC-21F1-4748-BEFA-2CD5C5D6B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7BB6E30-C5A3-4114-A1A0-C1686D7AA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50B7EEF-34E0-4929-B4A7-B812C10668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19DDBC6-3EC6-40A6-93CA-D094DE7AE9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B278F03-685D-4046-8932-9FD3A92941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09F44E7-ADBA-43EC-8C73-86B09EB5A7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AE71ECE-63D0-412C-AE04-E670A74AEB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86C8FE3-097E-417F-83FE-337294F1A1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B2CA78D-735E-4E16-A282-9D68360C21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229408B-A3F4-49BC-B90B-4BC0E667A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CD44AE0-3F04-466A-85CC-8315F5EC06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F562EBD-52A4-47C4-ACCC-4B86CA2680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4CB13751-7A57-454F-9F82-3BCBBE54661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2716418-055A-4668-8B9D-1D5E1720A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8D92626-F037-4D18-9D66-B68AB5F344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33CEF4B-B370-4CAA-9F20-0D5BDA8AAE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B2A8FF9-A31D-4FB3-BFC9-59EF3434DD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C293483-62D2-4E59-9848-5DC7B7696F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FD87500-3C8E-4BFD-BE03-985D94B231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9CDD19D-0439-4953-9418-5FDC521083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7DE510C-3097-4EF3-BF94-A018B56F1E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D833897-794F-4453-A6B4-7BA0A25F5C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8092D95-FAA5-4DE2-84CC-891EA6E0E4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6350E54-EADC-489E-88E3-CED025E86B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FD86CFD-1BBA-4C3D-B82B-5E5019747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2A000F6-02B9-41BB-AF74-31627E0440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6103B0A-03F8-4474-9A16-88DA68F9AC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6D52DA4-6202-49EE-943F-3280185822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CE5A118-B843-4880-AF88-0F956827B5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41FB760-A0CB-43C8-9CCB-A725D50A31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F0F4B04-96E1-4FC4-ABEC-CA77D516A3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8100CB8-CBDF-4ADF-90E2-70E1AC57AF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448CC1B-51EB-41D7-87B2-36C4F71549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20280BF-A808-4057-936B-8955AF16F7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E6BF48E-ABAC-4D3A-A808-99676EB0E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10CF706-5350-42BD-9B11-1B7312D5E2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F43BF74-C122-43F3-B7CC-DAE790DA4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0AE5A45-5E24-4436-B312-B0F7961EEA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04D99BB-8B91-4EC7-8924-8C8FC52774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3EDD4E9-68B3-4958-A3A6-9A66349023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C59BDB7-0A97-4D0D-BA53-5C155C24F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419CAF9-BF51-47FF-9E9B-4C4EEE2CD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8B60811-D033-4188-BA6E-294972D60F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63B82CA-79AE-432F-B691-9D3FDAF2CF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4F98D9A-F908-4A0A-8D25-330A72A586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E21AA74-36DB-4922-B998-A78C45FB82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069A9BE-B258-4CBF-970C-A3B7A00F7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5D0DBF8-1CE2-441D-9CFB-06ACAB87E8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4639012-393C-43DD-A193-6F482180D4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2D6976E-247F-45A5-985E-D6DCF1C90B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7CBD0E9-6319-4C4C-BD0E-4BA52E75E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905E5B9-212A-41CD-9B1B-E5EB0874E3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F003876-8E34-4378-B7DF-B119B6410B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77155DE-C4C9-49C4-BEBE-53D1812CFF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990112"/>
        <c:axId val="781995008"/>
      </c:scatterChart>
      <c:valAx>
        <c:axId val="78199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995008"/>
        <c:crosses val="autoZero"/>
        <c:crossBetween val="midCat"/>
      </c:valAx>
      <c:valAx>
        <c:axId val="7819950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99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10'!$W$6:$W$90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10'!$Z$6:$Z$90</c:f>
              <c:numCache>
                <c:formatCode>0.00_);[Red]\(0.00\)</c:formatCode>
                <c:ptCount val="85"/>
                <c:pt idx="0">
                  <c:v>208.61799999999994</c:v>
                </c:pt>
                <c:pt idx="1">
                  <c:v>151.57999999999993</c:v>
                </c:pt>
                <c:pt idx="2">
                  <c:v>138.11000000000001</c:v>
                </c:pt>
                <c:pt idx="3">
                  <c:v>136.25299999999993</c:v>
                </c:pt>
                <c:pt idx="4">
                  <c:v>137.9430000000001</c:v>
                </c:pt>
                <c:pt idx="5">
                  <c:v>143.69000000000005</c:v>
                </c:pt>
                <c:pt idx="6">
                  <c:v>145.28399999999999</c:v>
                </c:pt>
                <c:pt idx="7">
                  <c:v>152.93299999999999</c:v>
                </c:pt>
                <c:pt idx="8">
                  <c:v>155.31699999999989</c:v>
                </c:pt>
                <c:pt idx="9">
                  <c:v>155.10800000000006</c:v>
                </c:pt>
                <c:pt idx="10">
                  <c:v>154.98199999999997</c:v>
                </c:pt>
                <c:pt idx="11">
                  <c:v>139.71199999999999</c:v>
                </c:pt>
                <c:pt idx="12">
                  <c:v>141.47899999999993</c:v>
                </c:pt>
                <c:pt idx="13">
                  <c:v>136.51600000000008</c:v>
                </c:pt>
                <c:pt idx="14">
                  <c:v>139.07299999999998</c:v>
                </c:pt>
                <c:pt idx="15">
                  <c:v>142.49599999999998</c:v>
                </c:pt>
                <c:pt idx="16">
                  <c:v>137.93099999999993</c:v>
                </c:pt>
                <c:pt idx="17">
                  <c:v>145.19100000000003</c:v>
                </c:pt>
                <c:pt idx="18">
                  <c:v>145.02799999999991</c:v>
                </c:pt>
                <c:pt idx="19">
                  <c:v>138.303</c:v>
                </c:pt>
                <c:pt idx="20">
                  <c:v>136.29399999999998</c:v>
                </c:pt>
                <c:pt idx="21">
                  <c:v>137.20100000000002</c:v>
                </c:pt>
                <c:pt idx="22">
                  <c:v>141.22500000000002</c:v>
                </c:pt>
                <c:pt idx="23">
                  <c:v>146.60400000000004</c:v>
                </c:pt>
                <c:pt idx="24">
                  <c:v>153.89700000000005</c:v>
                </c:pt>
                <c:pt idx="25">
                  <c:v>156.11599999999999</c:v>
                </c:pt>
                <c:pt idx="26">
                  <c:v>154.02700000000004</c:v>
                </c:pt>
                <c:pt idx="27">
                  <c:v>151.20899999999995</c:v>
                </c:pt>
                <c:pt idx="28">
                  <c:v>153.80700000000002</c:v>
                </c:pt>
                <c:pt idx="29">
                  <c:v>156.04200000000003</c:v>
                </c:pt>
                <c:pt idx="30">
                  <c:v>158.31599999999992</c:v>
                </c:pt>
                <c:pt idx="31">
                  <c:v>167.827</c:v>
                </c:pt>
                <c:pt idx="32">
                  <c:v>171.68900000000008</c:v>
                </c:pt>
                <c:pt idx="33">
                  <c:v>180.37200000000007</c:v>
                </c:pt>
                <c:pt idx="34">
                  <c:v>188.88099999999997</c:v>
                </c:pt>
                <c:pt idx="35">
                  <c:v>201.10199999999998</c:v>
                </c:pt>
                <c:pt idx="36">
                  <c:v>204.10000000000002</c:v>
                </c:pt>
                <c:pt idx="37">
                  <c:v>205.22300000000007</c:v>
                </c:pt>
                <c:pt idx="38">
                  <c:v>209.9369999999999</c:v>
                </c:pt>
                <c:pt idx="39">
                  <c:v>212.01499999999999</c:v>
                </c:pt>
                <c:pt idx="40">
                  <c:v>208.27700000000004</c:v>
                </c:pt>
                <c:pt idx="41">
                  <c:v>209.97199999999998</c:v>
                </c:pt>
                <c:pt idx="42">
                  <c:v>215.0100000000001</c:v>
                </c:pt>
                <c:pt idx="43">
                  <c:v>213.65000000000009</c:v>
                </c:pt>
                <c:pt idx="44">
                  <c:v>211.40500000000009</c:v>
                </c:pt>
                <c:pt idx="45">
                  <c:v>213.53800000000001</c:v>
                </c:pt>
                <c:pt idx="46">
                  <c:v>219.38000000000011</c:v>
                </c:pt>
                <c:pt idx="47">
                  <c:v>219.07400000000007</c:v>
                </c:pt>
                <c:pt idx="48">
                  <c:v>209.1579999999999</c:v>
                </c:pt>
                <c:pt idx="49">
                  <c:v>215.30999999999995</c:v>
                </c:pt>
                <c:pt idx="50">
                  <c:v>214.45100000000002</c:v>
                </c:pt>
                <c:pt idx="51">
                  <c:v>211.149</c:v>
                </c:pt>
                <c:pt idx="52">
                  <c:v>211.35599999999999</c:v>
                </c:pt>
                <c:pt idx="53">
                  <c:v>208.25100000000009</c:v>
                </c:pt>
                <c:pt idx="54">
                  <c:v>215.61599999999999</c:v>
                </c:pt>
                <c:pt idx="55">
                  <c:v>221.68099999999993</c:v>
                </c:pt>
                <c:pt idx="56">
                  <c:v>225.96899999999994</c:v>
                </c:pt>
                <c:pt idx="57">
                  <c:v>227.88300000000004</c:v>
                </c:pt>
                <c:pt idx="58">
                  <c:v>229.29700000000003</c:v>
                </c:pt>
                <c:pt idx="59">
                  <c:v>225.52899999999988</c:v>
                </c:pt>
                <c:pt idx="60">
                  <c:v>227.23099999999999</c:v>
                </c:pt>
                <c:pt idx="61">
                  <c:v>232.43900000000008</c:v>
                </c:pt>
                <c:pt idx="62">
                  <c:v>242.21199999999999</c:v>
                </c:pt>
                <c:pt idx="63">
                  <c:v>247.57200000000012</c:v>
                </c:pt>
                <c:pt idx="64">
                  <c:v>248.45400000000006</c:v>
                </c:pt>
                <c:pt idx="65">
                  <c:v>247.86900000000003</c:v>
                </c:pt>
                <c:pt idx="66">
                  <c:v>256.21699999999998</c:v>
                </c:pt>
                <c:pt idx="67">
                  <c:v>261.06699999999989</c:v>
                </c:pt>
                <c:pt idx="68">
                  <c:v>255.24500000000012</c:v>
                </c:pt>
                <c:pt idx="69">
                  <c:v>261.53899999999999</c:v>
                </c:pt>
                <c:pt idx="70">
                  <c:v>279.25000000000011</c:v>
                </c:pt>
                <c:pt idx="71">
                  <c:v>295.298</c:v>
                </c:pt>
                <c:pt idx="72">
                  <c:v>293.73800000000006</c:v>
                </c:pt>
                <c:pt idx="73">
                  <c:v>299.59199999999987</c:v>
                </c:pt>
                <c:pt idx="74">
                  <c:v>294.81799999999998</c:v>
                </c:pt>
                <c:pt idx="75">
                  <c:v>316.053</c:v>
                </c:pt>
                <c:pt idx="76">
                  <c:v>326.76300000000015</c:v>
                </c:pt>
                <c:pt idx="77">
                  <c:v>330.63299999999992</c:v>
                </c:pt>
                <c:pt idx="78">
                  <c:v>325.53200000000004</c:v>
                </c:pt>
                <c:pt idx="79">
                  <c:v>342.52299999999991</c:v>
                </c:pt>
                <c:pt idx="80">
                  <c:v>361.77800000000002</c:v>
                </c:pt>
                <c:pt idx="81">
                  <c:v>364.26700000000005</c:v>
                </c:pt>
                <c:pt idx="82">
                  <c:v>372.9129999999999</c:v>
                </c:pt>
                <c:pt idx="83">
                  <c:v>381.06600000000003</c:v>
                </c:pt>
                <c:pt idx="84">
                  <c:v>380.14099999999996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14656"/>
        <c:axId val="1116424448"/>
      </c:scatterChart>
      <c:valAx>
        <c:axId val="111641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24448"/>
        <c:crosses val="autoZero"/>
        <c:crossBetween val="midCat"/>
      </c:valAx>
      <c:valAx>
        <c:axId val="111642444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100min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10'!$W$6:$W$90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10'!$AD$6:$AD$90</c:f>
              <c:numCache>
                <c:formatCode>0.00_);[Red]\(0.00\)</c:formatCode>
                <c:ptCount val="85"/>
                <c:pt idx="34">
                  <c:v>134.85500000000002</c:v>
                </c:pt>
                <c:pt idx="35">
                  <c:v>136.86199999999997</c:v>
                </c:pt>
                <c:pt idx="36">
                  <c:v>142.67700000000002</c:v>
                </c:pt>
                <c:pt idx="37">
                  <c:v>149.61300000000006</c:v>
                </c:pt>
                <c:pt idx="38">
                  <c:v>155.80399999999997</c:v>
                </c:pt>
                <c:pt idx="39">
                  <c:v>159.1930000000001</c:v>
                </c:pt>
                <c:pt idx="40">
                  <c:v>155.93299999999999</c:v>
                </c:pt>
                <c:pt idx="41">
                  <c:v>164.32600000000002</c:v>
                </c:pt>
                <c:pt idx="42">
                  <c:v>171.78100000000006</c:v>
                </c:pt>
                <c:pt idx="43">
                  <c:v>179.30799999999999</c:v>
                </c:pt>
                <c:pt idx="44">
                  <c:v>181.08300000000008</c:v>
                </c:pt>
                <c:pt idx="45">
                  <c:v>193.21300000000008</c:v>
                </c:pt>
                <c:pt idx="46">
                  <c:v>203.74099999999999</c:v>
                </c:pt>
                <c:pt idx="47">
                  <c:v>207.19200000000001</c:v>
                </c:pt>
                <c:pt idx="48">
                  <c:v>207.72699999999998</c:v>
                </c:pt>
                <c:pt idx="49">
                  <c:v>219.70499999999993</c:v>
                </c:pt>
                <c:pt idx="50">
                  <c:v>220.75400000000002</c:v>
                </c:pt>
                <c:pt idx="51">
                  <c:v>209.62900000000002</c:v>
                </c:pt>
                <c:pt idx="52">
                  <c:v>215.6049999999999</c:v>
                </c:pt>
                <c:pt idx="53">
                  <c:v>211.80400000000009</c:v>
                </c:pt>
                <c:pt idx="54">
                  <c:v>220.654</c:v>
                </c:pt>
                <c:pt idx="55">
                  <c:v>214.29599999999994</c:v>
                </c:pt>
                <c:pt idx="56">
                  <c:v>214.33500000000004</c:v>
                </c:pt>
                <c:pt idx="57">
                  <c:v>225.58799999999997</c:v>
                </c:pt>
                <c:pt idx="58">
                  <c:v>224.24800000000005</c:v>
                </c:pt>
                <c:pt idx="59">
                  <c:v>232.80599999999993</c:v>
                </c:pt>
                <c:pt idx="60">
                  <c:v>232.89999999999986</c:v>
                </c:pt>
                <c:pt idx="61">
                  <c:v>239.98900000000003</c:v>
                </c:pt>
                <c:pt idx="62">
                  <c:v>247.24800000000005</c:v>
                </c:pt>
                <c:pt idx="63">
                  <c:v>249.87400000000002</c:v>
                </c:pt>
                <c:pt idx="64">
                  <c:v>259.74699999999996</c:v>
                </c:pt>
                <c:pt idx="65">
                  <c:v>246.05399999999997</c:v>
                </c:pt>
                <c:pt idx="66">
                  <c:v>256.85600000000011</c:v>
                </c:pt>
                <c:pt idx="67">
                  <c:v>264.74300000000005</c:v>
                </c:pt>
                <c:pt idx="68">
                  <c:v>271.24199999999996</c:v>
                </c:pt>
                <c:pt idx="69">
                  <c:v>273.24399999999991</c:v>
                </c:pt>
                <c:pt idx="70">
                  <c:v>281.24200000000008</c:v>
                </c:pt>
                <c:pt idx="71">
                  <c:v>293.13300000000004</c:v>
                </c:pt>
                <c:pt idx="72">
                  <c:v>297.89599999999996</c:v>
                </c:pt>
                <c:pt idx="73">
                  <c:v>305.11400000000003</c:v>
                </c:pt>
                <c:pt idx="74">
                  <c:v>306.62599999999998</c:v>
                </c:pt>
                <c:pt idx="75">
                  <c:v>300.93300000000011</c:v>
                </c:pt>
                <c:pt idx="76">
                  <c:v>303.85900000000015</c:v>
                </c:pt>
                <c:pt idx="77">
                  <c:v>308.25699999999995</c:v>
                </c:pt>
                <c:pt idx="78">
                  <c:v>305.78100000000006</c:v>
                </c:pt>
                <c:pt idx="79">
                  <c:v>303.92599999999993</c:v>
                </c:pt>
                <c:pt idx="80">
                  <c:v>305.45800000000008</c:v>
                </c:pt>
                <c:pt idx="81">
                  <c:v>303.95800000000008</c:v>
                </c:pt>
                <c:pt idx="82">
                  <c:v>309.01300000000003</c:v>
                </c:pt>
                <c:pt idx="83">
                  <c:v>307.04999999999995</c:v>
                </c:pt>
                <c:pt idx="84">
                  <c:v>298.76499999999999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17920"/>
        <c:axId val="1116416288"/>
      </c:scatterChart>
      <c:valAx>
        <c:axId val="11164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6288"/>
        <c:crosses val="autoZero"/>
        <c:crossBetween val="midCat"/>
      </c:valAx>
      <c:valAx>
        <c:axId val="111641628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10'!$AJ$6:$AJ$90</c:f>
              <c:numCache>
                <c:formatCode>0.00_);[Red]\(0.00\)</c:formatCode>
                <c:ptCount val="85"/>
                <c:pt idx="0">
                  <c:v>277.16499999999996</c:v>
                </c:pt>
                <c:pt idx="1">
                  <c:v>216.86199999999997</c:v>
                </c:pt>
                <c:pt idx="2">
                  <c:v>200.34999999999991</c:v>
                </c:pt>
                <c:pt idx="3">
                  <c:v>197.91999999999996</c:v>
                </c:pt>
                <c:pt idx="4">
                  <c:v>203.71400000000006</c:v>
                </c:pt>
                <c:pt idx="5">
                  <c:v>207.49299999999994</c:v>
                </c:pt>
                <c:pt idx="6">
                  <c:v>217.75800000000004</c:v>
                </c:pt>
                <c:pt idx="7">
                  <c:v>226.85099999999989</c:v>
                </c:pt>
                <c:pt idx="8">
                  <c:v>224.85699999999986</c:v>
                </c:pt>
                <c:pt idx="9">
                  <c:v>234.87300000000005</c:v>
                </c:pt>
                <c:pt idx="10">
                  <c:v>244.0100000000001</c:v>
                </c:pt>
                <c:pt idx="11">
                  <c:v>231.3660000000001</c:v>
                </c:pt>
                <c:pt idx="12">
                  <c:v>236.84399999999994</c:v>
                </c:pt>
                <c:pt idx="13">
                  <c:v>229.80700000000013</c:v>
                </c:pt>
                <c:pt idx="14">
                  <c:v>200.85599999999999</c:v>
                </c:pt>
                <c:pt idx="15">
                  <c:v>208.25100000000009</c:v>
                </c:pt>
                <c:pt idx="16">
                  <c:v>222.01800000000014</c:v>
                </c:pt>
                <c:pt idx="17">
                  <c:v>224.23400000000004</c:v>
                </c:pt>
                <c:pt idx="18">
                  <c:v>225.10199999999998</c:v>
                </c:pt>
                <c:pt idx="19">
                  <c:v>222.04799999999989</c:v>
                </c:pt>
                <c:pt idx="20">
                  <c:v>227.76700000000005</c:v>
                </c:pt>
                <c:pt idx="21">
                  <c:v>229.35200000000009</c:v>
                </c:pt>
                <c:pt idx="22">
                  <c:v>226.51400000000001</c:v>
                </c:pt>
                <c:pt idx="23">
                  <c:v>235.07400000000007</c:v>
                </c:pt>
                <c:pt idx="24">
                  <c:v>237.0809999999999</c:v>
                </c:pt>
                <c:pt idx="25">
                  <c:v>251.81200000000013</c:v>
                </c:pt>
                <c:pt idx="26">
                  <c:v>253.28599999999994</c:v>
                </c:pt>
                <c:pt idx="27">
                  <c:v>249.15099999999995</c:v>
                </c:pt>
                <c:pt idx="28">
                  <c:v>266.34699999999998</c:v>
                </c:pt>
                <c:pt idx="29">
                  <c:v>271.67499999999995</c:v>
                </c:pt>
                <c:pt idx="30">
                  <c:v>273.26700000000005</c:v>
                </c:pt>
                <c:pt idx="31">
                  <c:v>288.78699999999992</c:v>
                </c:pt>
                <c:pt idx="32">
                  <c:v>281.14300000000003</c:v>
                </c:pt>
                <c:pt idx="33">
                  <c:v>276.95000000000005</c:v>
                </c:pt>
                <c:pt idx="34">
                  <c:v>283.14800000000014</c:v>
                </c:pt>
                <c:pt idx="35">
                  <c:v>278.66300000000012</c:v>
                </c:pt>
                <c:pt idx="36">
                  <c:v>283.03500000000008</c:v>
                </c:pt>
                <c:pt idx="37">
                  <c:v>273.32299999999998</c:v>
                </c:pt>
                <c:pt idx="38">
                  <c:v>274.13600000000008</c:v>
                </c:pt>
                <c:pt idx="39">
                  <c:v>275.38000000000011</c:v>
                </c:pt>
                <c:pt idx="40">
                  <c:v>262.37</c:v>
                </c:pt>
                <c:pt idx="41">
                  <c:v>265.78000000000009</c:v>
                </c:pt>
                <c:pt idx="42">
                  <c:v>262.92600000000004</c:v>
                </c:pt>
                <c:pt idx="43">
                  <c:v>275.21800000000007</c:v>
                </c:pt>
                <c:pt idx="44">
                  <c:v>272.51699999999994</c:v>
                </c:pt>
                <c:pt idx="45">
                  <c:v>273.00800000000004</c:v>
                </c:pt>
                <c:pt idx="46">
                  <c:v>266.23</c:v>
                </c:pt>
                <c:pt idx="47">
                  <c:v>275.93399999999997</c:v>
                </c:pt>
                <c:pt idx="48">
                  <c:v>273.30000000000007</c:v>
                </c:pt>
                <c:pt idx="49">
                  <c:v>265.24800000000005</c:v>
                </c:pt>
                <c:pt idx="50">
                  <c:v>288.54399999999987</c:v>
                </c:pt>
                <c:pt idx="51">
                  <c:v>320.35399999999993</c:v>
                </c:pt>
                <c:pt idx="52">
                  <c:v>343.33000000000004</c:v>
                </c:pt>
                <c:pt idx="53">
                  <c:v>384.90999999999997</c:v>
                </c:pt>
                <c:pt idx="54">
                  <c:v>432.06899999999996</c:v>
                </c:pt>
                <c:pt idx="55">
                  <c:v>480.28899999999987</c:v>
                </c:pt>
                <c:pt idx="56">
                  <c:v>519.55100000000004</c:v>
                </c:pt>
                <c:pt idx="57">
                  <c:v>550.6149999999999</c:v>
                </c:pt>
                <c:pt idx="58">
                  <c:v>592.59999999999991</c:v>
                </c:pt>
                <c:pt idx="59">
                  <c:v>583.976</c:v>
                </c:pt>
                <c:pt idx="60">
                  <c:v>610.77199999999993</c:v>
                </c:pt>
                <c:pt idx="61">
                  <c:v>616.05700000000002</c:v>
                </c:pt>
                <c:pt idx="62">
                  <c:v>654.24599999999987</c:v>
                </c:pt>
                <c:pt idx="63">
                  <c:v>663.07400000000007</c:v>
                </c:pt>
                <c:pt idx="64">
                  <c:v>707.07499999999993</c:v>
                </c:pt>
                <c:pt idx="65">
                  <c:v>672.04500000000007</c:v>
                </c:pt>
                <c:pt idx="66">
                  <c:v>655.20699999999999</c:v>
                </c:pt>
                <c:pt idx="67">
                  <c:v>642.26099999999997</c:v>
                </c:pt>
                <c:pt idx="68">
                  <c:v>638.72399999999993</c:v>
                </c:pt>
                <c:pt idx="69">
                  <c:v>636.96100000000013</c:v>
                </c:pt>
                <c:pt idx="70">
                  <c:v>617.58199999999999</c:v>
                </c:pt>
                <c:pt idx="71">
                  <c:v>627.84899999999993</c:v>
                </c:pt>
                <c:pt idx="72">
                  <c:v>614.46199999999999</c:v>
                </c:pt>
                <c:pt idx="73">
                  <c:v>593.08899999999994</c:v>
                </c:pt>
                <c:pt idx="74">
                  <c:v>592.59999999999991</c:v>
                </c:pt>
                <c:pt idx="75">
                  <c:v>541.74500000000012</c:v>
                </c:pt>
                <c:pt idx="76">
                  <c:v>570.0859999999999</c:v>
                </c:pt>
                <c:pt idx="77">
                  <c:v>573.40599999999995</c:v>
                </c:pt>
                <c:pt idx="78">
                  <c:v>588.048</c:v>
                </c:pt>
                <c:pt idx="79">
                  <c:v>599.69899999999996</c:v>
                </c:pt>
                <c:pt idx="80">
                  <c:v>617.66200000000003</c:v>
                </c:pt>
                <c:pt idx="81">
                  <c:v>627.07800000000009</c:v>
                </c:pt>
                <c:pt idx="82">
                  <c:v>639.74500000000012</c:v>
                </c:pt>
                <c:pt idx="83">
                  <c:v>636.88099999999997</c:v>
                </c:pt>
                <c:pt idx="84">
                  <c:v>632.20000000000005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16832"/>
        <c:axId val="1116418464"/>
      </c:scatterChart>
      <c:valAx>
        <c:axId val="111641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8464"/>
        <c:crosses val="autoZero"/>
        <c:crossBetween val="midCat"/>
      </c:valAx>
      <c:valAx>
        <c:axId val="111641846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10'!$AN$6:$AN$90</c:f>
              <c:numCache>
                <c:formatCode>0.00_);[Red]\(0.00\)</c:formatCode>
                <c:ptCount val="85"/>
                <c:pt idx="0">
                  <c:v>200.32400000000007</c:v>
                </c:pt>
                <c:pt idx="1">
                  <c:v>153.78399999999999</c:v>
                </c:pt>
                <c:pt idx="2">
                  <c:v>158.93599999999992</c:v>
                </c:pt>
                <c:pt idx="3">
                  <c:v>151.755</c:v>
                </c:pt>
                <c:pt idx="4">
                  <c:v>150.11700000000008</c:v>
                </c:pt>
                <c:pt idx="5">
                  <c:v>151.14299999999992</c:v>
                </c:pt>
                <c:pt idx="6">
                  <c:v>151.23599999999999</c:v>
                </c:pt>
                <c:pt idx="7">
                  <c:v>149.01</c:v>
                </c:pt>
                <c:pt idx="8">
                  <c:v>149.4559999999999</c:v>
                </c:pt>
                <c:pt idx="9">
                  <c:v>150.21300000000008</c:v>
                </c:pt>
                <c:pt idx="10">
                  <c:v>146.72199999999998</c:v>
                </c:pt>
                <c:pt idx="11">
                  <c:v>153.14600000000007</c:v>
                </c:pt>
                <c:pt idx="12">
                  <c:v>163.87099999999998</c:v>
                </c:pt>
                <c:pt idx="13">
                  <c:v>174.5</c:v>
                </c:pt>
                <c:pt idx="14">
                  <c:v>161.45799999999997</c:v>
                </c:pt>
                <c:pt idx="15">
                  <c:v>197.70900000000006</c:v>
                </c:pt>
                <c:pt idx="16">
                  <c:v>218.67600000000004</c:v>
                </c:pt>
                <c:pt idx="17">
                  <c:v>244.7700000000001</c:v>
                </c:pt>
                <c:pt idx="18">
                  <c:v>267.5680000000001</c:v>
                </c:pt>
                <c:pt idx="19">
                  <c:v>292.15999999999997</c:v>
                </c:pt>
                <c:pt idx="20">
                  <c:v>303.15300000000002</c:v>
                </c:pt>
                <c:pt idx="21">
                  <c:v>312.38800000000015</c:v>
                </c:pt>
                <c:pt idx="22">
                  <c:v>332.60599999999988</c:v>
                </c:pt>
                <c:pt idx="23">
                  <c:v>340.25399999999991</c:v>
                </c:pt>
                <c:pt idx="24">
                  <c:v>328.23599999999988</c:v>
                </c:pt>
                <c:pt idx="25">
                  <c:v>353.76199999999994</c:v>
                </c:pt>
                <c:pt idx="26">
                  <c:v>347.23300000000006</c:v>
                </c:pt>
                <c:pt idx="27">
                  <c:v>332.92899999999997</c:v>
                </c:pt>
                <c:pt idx="28">
                  <c:v>349.78199999999993</c:v>
                </c:pt>
                <c:pt idx="29">
                  <c:v>344.54499999999985</c:v>
                </c:pt>
                <c:pt idx="30">
                  <c:v>329.89400000000001</c:v>
                </c:pt>
                <c:pt idx="31">
                  <c:v>339.09199999999998</c:v>
                </c:pt>
                <c:pt idx="32">
                  <c:v>344.15300000000002</c:v>
                </c:pt>
                <c:pt idx="33">
                  <c:v>343.35899999999992</c:v>
                </c:pt>
                <c:pt idx="34">
                  <c:v>351.96000000000004</c:v>
                </c:pt>
                <c:pt idx="35">
                  <c:v>363.36099999999999</c:v>
                </c:pt>
                <c:pt idx="36">
                  <c:v>355.26600000000008</c:v>
                </c:pt>
                <c:pt idx="37">
                  <c:v>368.15600000000006</c:v>
                </c:pt>
                <c:pt idx="38">
                  <c:v>348.63499999999988</c:v>
                </c:pt>
                <c:pt idx="39">
                  <c:v>355.33600000000001</c:v>
                </c:pt>
                <c:pt idx="40">
                  <c:v>365.27599999999995</c:v>
                </c:pt>
                <c:pt idx="41">
                  <c:v>338.69199999999989</c:v>
                </c:pt>
                <c:pt idx="42">
                  <c:v>348.57399999999996</c:v>
                </c:pt>
                <c:pt idx="43">
                  <c:v>350.36799999999994</c:v>
                </c:pt>
                <c:pt idx="44">
                  <c:v>349.18799999999999</c:v>
                </c:pt>
                <c:pt idx="45">
                  <c:v>364.79099999999994</c:v>
                </c:pt>
                <c:pt idx="46">
                  <c:v>344.625</c:v>
                </c:pt>
                <c:pt idx="47">
                  <c:v>354.65899999999988</c:v>
                </c:pt>
                <c:pt idx="48">
                  <c:v>364.84100000000001</c:v>
                </c:pt>
                <c:pt idx="49">
                  <c:v>348.09999999999991</c:v>
                </c:pt>
                <c:pt idx="50">
                  <c:v>335.33699999999999</c:v>
                </c:pt>
                <c:pt idx="51">
                  <c:v>361.45100000000014</c:v>
                </c:pt>
                <c:pt idx="52">
                  <c:v>372.76200000000006</c:v>
                </c:pt>
                <c:pt idx="53">
                  <c:v>399.42300000000012</c:v>
                </c:pt>
                <c:pt idx="54">
                  <c:v>407.173</c:v>
                </c:pt>
                <c:pt idx="55">
                  <c:v>403.77599999999995</c:v>
                </c:pt>
                <c:pt idx="56">
                  <c:v>416.12099999999998</c:v>
                </c:pt>
                <c:pt idx="57">
                  <c:v>422.06599999999992</c:v>
                </c:pt>
                <c:pt idx="58">
                  <c:v>420.67599999999993</c:v>
                </c:pt>
                <c:pt idx="59">
                  <c:v>407.82499999999993</c:v>
                </c:pt>
                <c:pt idx="60">
                  <c:v>391.49900000000002</c:v>
                </c:pt>
                <c:pt idx="61">
                  <c:v>382.79899999999998</c:v>
                </c:pt>
                <c:pt idx="62">
                  <c:v>367.28599999999983</c:v>
                </c:pt>
                <c:pt idx="63">
                  <c:v>351.40599999999995</c:v>
                </c:pt>
                <c:pt idx="64">
                  <c:v>348.47799999999995</c:v>
                </c:pt>
                <c:pt idx="65">
                  <c:v>347.09699999999998</c:v>
                </c:pt>
                <c:pt idx="66">
                  <c:v>360.90700000000004</c:v>
                </c:pt>
                <c:pt idx="67">
                  <c:v>370.64100000000008</c:v>
                </c:pt>
                <c:pt idx="68">
                  <c:v>394.92200000000003</c:v>
                </c:pt>
                <c:pt idx="69">
                  <c:v>390.60900000000004</c:v>
                </c:pt>
                <c:pt idx="70">
                  <c:v>394.12</c:v>
                </c:pt>
                <c:pt idx="71">
                  <c:v>415.19900000000007</c:v>
                </c:pt>
                <c:pt idx="72">
                  <c:v>409.923</c:v>
                </c:pt>
                <c:pt idx="73">
                  <c:v>409.41599999999994</c:v>
                </c:pt>
                <c:pt idx="74">
                  <c:v>415.68299999999999</c:v>
                </c:pt>
                <c:pt idx="75">
                  <c:v>404.84000000000015</c:v>
                </c:pt>
                <c:pt idx="76">
                  <c:v>411.7700000000001</c:v>
                </c:pt>
                <c:pt idx="77">
                  <c:v>403.11799999999994</c:v>
                </c:pt>
                <c:pt idx="78">
                  <c:v>404.14100000000008</c:v>
                </c:pt>
                <c:pt idx="79">
                  <c:v>420.83699999999988</c:v>
                </c:pt>
                <c:pt idx="80">
                  <c:v>443.78500000000008</c:v>
                </c:pt>
                <c:pt idx="81">
                  <c:v>428.52100000000007</c:v>
                </c:pt>
                <c:pt idx="82">
                  <c:v>443.13699999999994</c:v>
                </c:pt>
                <c:pt idx="83">
                  <c:v>447.48699999999997</c:v>
                </c:pt>
                <c:pt idx="84">
                  <c:v>454.76499999999987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17376"/>
        <c:axId val="1116424992"/>
      </c:scatterChart>
      <c:valAx>
        <c:axId val="111641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24992"/>
        <c:crosses val="autoZero"/>
        <c:crossBetween val="midCat"/>
      </c:valAx>
      <c:valAx>
        <c:axId val="111642499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5514194143892562"/>
                </c:manualLayout>
              </c:layout>
              <c:tx>
                <c:rich>
                  <a:bodyPr/>
                  <a:lstStyle/>
                  <a:p>
                    <a:fld id="{BC982571-6544-4B79-970C-AB47F4EF104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C087A0F-983A-4291-883D-8B9973F4E3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31C02AB-3D1E-4160-91C5-C5F25BE12E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FB68BF5-EEED-466D-A153-4FC5E0D176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3700270-612C-46C9-8710-2FA41EA0B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EC11E62-C16E-4C41-8F46-25D07CF8C8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96F3F04-AF0E-42A5-813E-32456B38E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45FAB70-4891-4633-96EC-FD777E9A83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191BAA4-AA9B-4430-98EA-46C9666940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581A88B-4C2B-43F6-AE22-10A236DBB4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9320F2A-C372-4DF7-8CA1-46FE815C44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F7DC492-EACA-4E87-80C4-7A46CB26E7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DE0D79B-CC27-40A6-A678-E2E2D94A56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6259FF3-0C1C-493C-8510-5C163791C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8E70286-7704-4A15-ABB9-EC5A4C3A07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D78E155-F4AB-45C2-8261-0104DEF0CD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5C680C1-5EF9-467A-ADD1-FE39D89078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7C7E845-F1DF-445F-8F9C-D9FC6554A5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8803B0B-AFD3-4EEA-8A8B-44ABB470F3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DCB391C-BC84-4FB0-9D7A-2D578986F7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09F4510-5215-4915-8E57-7E277FEEDF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35E2851-088F-4B57-8295-D0F0B7B264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6F08B3B-7CD4-4459-B81D-B723949741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B921E06-E22C-4C47-BAAB-A82FC8579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layout>
                <c:manualLayout>
                  <c:x val="-1.3888888888888952E-2"/>
                  <c:y val="-0.16755329675403974"/>
                </c:manualLayout>
              </c:layout>
              <c:tx>
                <c:rich>
                  <a:bodyPr/>
                  <a:lstStyle/>
                  <a:p>
                    <a:fld id="{165B4120-A9B9-4931-9C8D-E50D2E8AD5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9CF8BC2-A984-4727-B219-BC872D78E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32D3119-9A1D-4C36-8830-9151C3397E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703D8DA-C94D-4EBE-BB08-98FF2B0913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7395394-5EA0-4F00-A7BC-050B2DFBAA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7968147-17B2-4782-8F7A-02D0C111B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A7394BF-5CF3-416F-A840-E4791A96E6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F93B513-4DBA-43BE-AF9F-8BBD34305C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6BE3FFA-50AF-4D85-8633-12CC299496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9D034FF-B864-43CD-8B5A-D7B02EB209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DAEB10B-1318-4293-B62C-F23E3E98BD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7A3D1F4-2C6F-4460-8F50-70491A8C9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78CFA31-928D-4E74-9D34-8DAF909F54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0B74645-6384-4486-A874-A9F201EC45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7B2D16A-B567-4754-8351-A713592F25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5DC78A0-1C92-4E67-918C-C1FADC8B71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F873D3A-5F93-486C-A361-648087343B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96BF226-1523-40E0-BDD6-D4652619CC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13EF455-10AB-470B-AF4C-07F13BCF8B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347515C-9EC0-41CD-B92F-31A2731938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0890871-3720-4023-80B5-3AFB279E8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8845382-D483-4DFF-970C-B8D103B26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7826FE8-A15D-4822-87DD-39020AB994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2B1D508-F514-48B7-ABCC-8C87C0EF5D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2FAA381-2436-4C34-9CBD-114192E26B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F5EB55E-E31E-4D8F-8C3F-87C6388183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47E52F3-9716-4B7E-B0EE-BC97E1138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184A2DA-5EFC-4F92-9676-3C65B4809C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E8369FF-5BF3-4C0D-8FF3-14331D69C2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layout>
                <c:manualLayout>
                  <c:x val="0"/>
                  <c:y val="6.8262454233127268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A2CDC40-7439-4A6D-8F02-9BF6C0330E82}" type="CELLRANGE">
                      <a:rPr lang="en-US" altLang="zh-CN"/>
                      <a:pPr>
                        <a:defRPr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9.3841316710411196E-2"/>
                      <c:h val="0.1993361390814522"/>
                    </c:manualLayout>
                  </c15:layout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CB01319-17C0-4583-B461-657C5FA8D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5201A76-1492-498B-A82F-CACB43BB6C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6397CFD-9725-43F2-88A2-1FA8EAD8CB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2AB1BE7-0EEA-45F5-9055-F6BF403485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843DDEA-0146-4776-89F9-7CB6B57670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F7DDC0A-C9BC-4F84-ADAE-8F09E7F586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9797808-8024-4D4F-8277-B5A64899E6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4E85598-8A1A-43BE-AECD-332B08B93F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3C0C27C-304A-41F7-97E9-BC51B2DB98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FA5E40C-71ED-431C-A61D-CD24D98517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A1B22FB-0AF1-4E4E-BE4C-E0B722E8D6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E8253F0-668C-498E-A00C-D920CC2E5E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2739AEA-B91C-49D2-B36C-92798D1D5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96F7B6E-0EBD-4E4F-B58D-C4DB45ED25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CC1B134-8978-4CDE-BC20-F4B576C81F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A2343E7-1306-4F66-8F98-2D4DFC7A59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35B9638-175B-4723-B2A0-0B099236C5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60F5052-C55A-4370-B409-C1A1A0127E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9B217D5-BB6A-4F21-B71F-7B772EC495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AF1A835-36BD-4C8B-9E99-A27EA1CA55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434492C-B827-49DE-8865-7D9164E14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9707FCB-DDCA-490F-944A-17E7BC476A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B6AF059-6607-4148-8939-4A5032405F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04AD260-30BC-4744-A2C2-D5A9A8A548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3D1EBA9-C0FF-44AC-91F8-E72D221E8E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896D0D5-C4F3-44FB-AFD3-335A74DBCE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185174F-5DE9-470B-BD18-6000B5384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DCE6890-EF4D-4779-A030-8D781BEC7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C53771B-B9F6-432C-93E1-82652D5D09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AAC60C5-9511-4F4B-8BA8-6C098B07F2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0A0A493-05CA-4E1B-B957-CE51E64FB9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10'!$AT$6:$AT$90</c:f>
              <c:numCache>
                <c:formatCode>0.00_);[Red]\(0.00\)</c:formatCode>
                <c:ptCount val="85"/>
                <c:pt idx="0">
                  <c:v>210.49899999999991</c:v>
                </c:pt>
                <c:pt idx="1">
                  <c:v>191.36199999999997</c:v>
                </c:pt>
                <c:pt idx="2">
                  <c:v>198.54299999999989</c:v>
                </c:pt>
                <c:pt idx="3">
                  <c:v>192.13199999999995</c:v>
                </c:pt>
                <c:pt idx="4">
                  <c:v>182.89499999999998</c:v>
                </c:pt>
                <c:pt idx="5">
                  <c:v>178.65700000000004</c:v>
                </c:pt>
                <c:pt idx="6">
                  <c:v>175.625</c:v>
                </c:pt>
                <c:pt idx="7">
                  <c:v>172.92899999999997</c:v>
                </c:pt>
                <c:pt idx="8">
                  <c:v>161.495</c:v>
                </c:pt>
                <c:pt idx="9">
                  <c:v>162.96399999999994</c:v>
                </c:pt>
                <c:pt idx="10">
                  <c:v>174.19600000000003</c:v>
                </c:pt>
                <c:pt idx="11">
                  <c:v>183.73200000000008</c:v>
                </c:pt>
                <c:pt idx="12">
                  <c:v>189.19799999999998</c:v>
                </c:pt>
                <c:pt idx="13">
                  <c:v>198.27099999999996</c:v>
                </c:pt>
                <c:pt idx="14">
                  <c:v>201.21999999999991</c:v>
                </c:pt>
                <c:pt idx="15">
                  <c:v>205.63600000000008</c:v>
                </c:pt>
                <c:pt idx="16">
                  <c:v>208.24999999999989</c:v>
                </c:pt>
                <c:pt idx="17">
                  <c:v>220.60100000000011</c:v>
                </c:pt>
                <c:pt idx="18">
                  <c:v>242.02299999999991</c:v>
                </c:pt>
                <c:pt idx="19">
                  <c:v>246.14200000000005</c:v>
                </c:pt>
                <c:pt idx="20">
                  <c:v>247.67999999999995</c:v>
                </c:pt>
                <c:pt idx="21">
                  <c:v>252.95100000000002</c:v>
                </c:pt>
                <c:pt idx="22">
                  <c:v>256.33199999999988</c:v>
                </c:pt>
                <c:pt idx="23">
                  <c:v>257.85700000000008</c:v>
                </c:pt>
                <c:pt idx="24">
                  <c:v>268.28800000000001</c:v>
                </c:pt>
                <c:pt idx="25">
                  <c:v>266.38799999999992</c:v>
                </c:pt>
                <c:pt idx="26">
                  <c:v>268.62899999999991</c:v>
                </c:pt>
                <c:pt idx="27">
                  <c:v>262.83999999999992</c:v>
                </c:pt>
                <c:pt idx="28">
                  <c:v>281.17500000000007</c:v>
                </c:pt>
                <c:pt idx="29">
                  <c:v>281.37200000000007</c:v>
                </c:pt>
                <c:pt idx="30">
                  <c:v>283.39400000000012</c:v>
                </c:pt>
                <c:pt idx="31">
                  <c:v>288.29199999999992</c:v>
                </c:pt>
                <c:pt idx="32">
                  <c:v>274.59800000000007</c:v>
                </c:pt>
                <c:pt idx="33">
                  <c:v>275.91499999999996</c:v>
                </c:pt>
                <c:pt idx="34">
                  <c:v>281.68500000000006</c:v>
                </c:pt>
                <c:pt idx="35">
                  <c:v>285.07600000000002</c:v>
                </c:pt>
                <c:pt idx="36">
                  <c:v>293.40199999999993</c:v>
                </c:pt>
                <c:pt idx="37">
                  <c:v>297.66700000000003</c:v>
                </c:pt>
                <c:pt idx="38">
                  <c:v>301.15699999999993</c:v>
                </c:pt>
                <c:pt idx="39">
                  <c:v>318.21900000000016</c:v>
                </c:pt>
                <c:pt idx="40">
                  <c:v>315.16700000000014</c:v>
                </c:pt>
                <c:pt idx="41">
                  <c:v>323.37499999999989</c:v>
                </c:pt>
                <c:pt idx="42">
                  <c:v>315.70500000000004</c:v>
                </c:pt>
                <c:pt idx="43">
                  <c:v>337.36599999999999</c:v>
                </c:pt>
                <c:pt idx="44">
                  <c:v>331.02200000000005</c:v>
                </c:pt>
                <c:pt idx="45">
                  <c:v>338.27100000000007</c:v>
                </c:pt>
                <c:pt idx="46">
                  <c:v>338.28600000000006</c:v>
                </c:pt>
                <c:pt idx="47">
                  <c:v>348.53500000000008</c:v>
                </c:pt>
                <c:pt idx="48">
                  <c:v>344.44799999999987</c:v>
                </c:pt>
                <c:pt idx="49">
                  <c:v>355.79399999999998</c:v>
                </c:pt>
                <c:pt idx="50">
                  <c:v>355.58299999999986</c:v>
                </c:pt>
                <c:pt idx="51">
                  <c:v>354.99300000000005</c:v>
                </c:pt>
                <c:pt idx="52">
                  <c:v>350.55200000000002</c:v>
                </c:pt>
                <c:pt idx="53">
                  <c:v>341.072</c:v>
                </c:pt>
                <c:pt idx="54">
                  <c:v>332.52800000000002</c:v>
                </c:pt>
                <c:pt idx="55">
                  <c:v>328.78300000000002</c:v>
                </c:pt>
                <c:pt idx="56">
                  <c:v>323.95799999999997</c:v>
                </c:pt>
                <c:pt idx="57">
                  <c:v>328.99000000000012</c:v>
                </c:pt>
                <c:pt idx="58">
                  <c:v>324.6400000000001</c:v>
                </c:pt>
                <c:pt idx="59">
                  <c:v>332.7879999999999</c:v>
                </c:pt>
                <c:pt idx="60">
                  <c:v>336.31600000000003</c:v>
                </c:pt>
                <c:pt idx="61">
                  <c:v>343.0859999999999</c:v>
                </c:pt>
                <c:pt idx="62">
                  <c:v>371.42899999999997</c:v>
                </c:pt>
                <c:pt idx="63">
                  <c:v>385.36299999999994</c:v>
                </c:pt>
                <c:pt idx="64">
                  <c:v>404.28999999999996</c:v>
                </c:pt>
                <c:pt idx="65">
                  <c:v>428.12900000000002</c:v>
                </c:pt>
                <c:pt idx="66">
                  <c:v>457.08899999999994</c:v>
                </c:pt>
                <c:pt idx="67">
                  <c:v>491.26799999999992</c:v>
                </c:pt>
                <c:pt idx="68">
                  <c:v>509.46600000000012</c:v>
                </c:pt>
                <c:pt idx="69">
                  <c:v>538.61900000000003</c:v>
                </c:pt>
                <c:pt idx="70">
                  <c:v>537.27800000000002</c:v>
                </c:pt>
                <c:pt idx="71">
                  <c:v>536.91500000000008</c:v>
                </c:pt>
                <c:pt idx="72">
                  <c:v>556.60599999999999</c:v>
                </c:pt>
                <c:pt idx="73">
                  <c:v>548.37599999999998</c:v>
                </c:pt>
                <c:pt idx="74">
                  <c:v>548.13099999999997</c:v>
                </c:pt>
                <c:pt idx="75">
                  <c:v>556.30300000000011</c:v>
                </c:pt>
                <c:pt idx="76">
                  <c:v>547.21899999999994</c:v>
                </c:pt>
                <c:pt idx="77">
                  <c:v>566.24099999999987</c:v>
                </c:pt>
                <c:pt idx="78">
                  <c:v>598.75799999999992</c:v>
                </c:pt>
                <c:pt idx="79">
                  <c:v>620.32000000000005</c:v>
                </c:pt>
                <c:pt idx="80">
                  <c:v>636.93899999999996</c:v>
                </c:pt>
                <c:pt idx="81">
                  <c:v>613.91600000000005</c:v>
                </c:pt>
                <c:pt idx="82">
                  <c:v>634.74900000000002</c:v>
                </c:pt>
                <c:pt idx="83">
                  <c:v>631.06000000000006</c:v>
                </c:pt>
                <c:pt idx="84">
                  <c:v>606.07499999999993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10'!$AU$6:$AU$90</c15:f>
                <c15:dlblRangeCache>
                  <c:ptCount val="85"/>
                  <c:pt idx="0">
                    <c:v>BUD1</c:v>
                  </c:pt>
                  <c:pt idx="24">
                    <c:v>BUD2</c:v>
                  </c:pt>
                  <c:pt idx="5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13024"/>
        <c:axId val="1116413568"/>
      </c:scatterChart>
      <c:valAx>
        <c:axId val="111641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3568"/>
        <c:crosses val="autoZero"/>
        <c:crossBetween val="midCat"/>
      </c:valAx>
      <c:valAx>
        <c:axId val="11164135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10'!$AX$6:$AX$90</c:f>
              <c:numCache>
                <c:formatCode>0.00_);[Red]\(0.00\)</c:formatCode>
                <c:ptCount val="85"/>
                <c:pt idx="0">
                  <c:v>225.56200000000001</c:v>
                </c:pt>
                <c:pt idx="1">
                  <c:v>209.19200000000012</c:v>
                </c:pt>
                <c:pt idx="2">
                  <c:v>203.81099999999992</c:v>
                </c:pt>
                <c:pt idx="3">
                  <c:v>181.495</c:v>
                </c:pt>
                <c:pt idx="4">
                  <c:v>175.60399999999993</c:v>
                </c:pt>
                <c:pt idx="5">
                  <c:v>159.64999999999998</c:v>
                </c:pt>
                <c:pt idx="6">
                  <c:v>162.81900000000007</c:v>
                </c:pt>
                <c:pt idx="7">
                  <c:v>158.37099999999998</c:v>
                </c:pt>
                <c:pt idx="8">
                  <c:v>153.32800000000009</c:v>
                </c:pt>
                <c:pt idx="9">
                  <c:v>152.05999999999995</c:v>
                </c:pt>
                <c:pt idx="10">
                  <c:v>157.89200000000005</c:v>
                </c:pt>
                <c:pt idx="11">
                  <c:v>160.57100000000003</c:v>
                </c:pt>
                <c:pt idx="12">
                  <c:v>162.76700000000005</c:v>
                </c:pt>
                <c:pt idx="13">
                  <c:v>156.976</c:v>
                </c:pt>
                <c:pt idx="14">
                  <c:v>156.60300000000007</c:v>
                </c:pt>
                <c:pt idx="15">
                  <c:v>161.91399999999999</c:v>
                </c:pt>
                <c:pt idx="16">
                  <c:v>161.03499999999997</c:v>
                </c:pt>
                <c:pt idx="17">
                  <c:v>176.61</c:v>
                </c:pt>
                <c:pt idx="18">
                  <c:v>188.87799999999993</c:v>
                </c:pt>
                <c:pt idx="19">
                  <c:v>212.78899999999999</c:v>
                </c:pt>
                <c:pt idx="20">
                  <c:v>247.96899999999994</c:v>
                </c:pt>
                <c:pt idx="21">
                  <c:v>275.64699999999993</c:v>
                </c:pt>
                <c:pt idx="22">
                  <c:v>300.95299999999997</c:v>
                </c:pt>
                <c:pt idx="23">
                  <c:v>348.27100000000007</c:v>
                </c:pt>
                <c:pt idx="24">
                  <c:v>411.47499999999991</c:v>
                </c:pt>
                <c:pt idx="25">
                  <c:v>472.64599999999996</c:v>
                </c:pt>
                <c:pt idx="26">
                  <c:v>517.91100000000006</c:v>
                </c:pt>
                <c:pt idx="27">
                  <c:v>567.39599999999996</c:v>
                </c:pt>
                <c:pt idx="28">
                  <c:v>605.61800000000005</c:v>
                </c:pt>
                <c:pt idx="29">
                  <c:v>665.59300000000007</c:v>
                </c:pt>
                <c:pt idx="30">
                  <c:v>705.00200000000007</c:v>
                </c:pt>
                <c:pt idx="31">
                  <c:v>727.08799999999997</c:v>
                </c:pt>
                <c:pt idx="32">
                  <c:v>723.2299999999999</c:v>
                </c:pt>
                <c:pt idx="33">
                  <c:v>710.75</c:v>
                </c:pt>
                <c:pt idx="34">
                  <c:v>699.20799999999997</c:v>
                </c:pt>
                <c:pt idx="35">
                  <c:v>708.11599999999999</c:v>
                </c:pt>
                <c:pt idx="36">
                  <c:v>673.8649999999999</c:v>
                </c:pt>
                <c:pt idx="37">
                  <c:v>671.19899999999996</c:v>
                </c:pt>
                <c:pt idx="38">
                  <c:v>640.87699999999995</c:v>
                </c:pt>
                <c:pt idx="39">
                  <c:v>639.35600000000011</c:v>
                </c:pt>
                <c:pt idx="40">
                  <c:v>633.41300000000001</c:v>
                </c:pt>
                <c:pt idx="41">
                  <c:v>683.94899999999996</c:v>
                </c:pt>
                <c:pt idx="42">
                  <c:v>677.66700000000003</c:v>
                </c:pt>
                <c:pt idx="43">
                  <c:v>663.67699999999991</c:v>
                </c:pt>
                <c:pt idx="44">
                  <c:v>645.2700000000001</c:v>
                </c:pt>
                <c:pt idx="45">
                  <c:v>646.649</c:v>
                </c:pt>
                <c:pt idx="46">
                  <c:v>637.18599999999992</c:v>
                </c:pt>
                <c:pt idx="47">
                  <c:v>649.51</c:v>
                </c:pt>
                <c:pt idx="48">
                  <c:v>636.9559999999999</c:v>
                </c:pt>
                <c:pt idx="49">
                  <c:v>644.14600000000007</c:v>
                </c:pt>
                <c:pt idx="50">
                  <c:v>631.47900000000004</c:v>
                </c:pt>
                <c:pt idx="51">
                  <c:v>618.822</c:v>
                </c:pt>
                <c:pt idx="52">
                  <c:v>610.36399999999992</c:v>
                </c:pt>
                <c:pt idx="53">
                  <c:v>609.4430000000001</c:v>
                </c:pt>
                <c:pt idx="54">
                  <c:v>606.77800000000002</c:v>
                </c:pt>
                <c:pt idx="55">
                  <c:v>658.49400000000003</c:v>
                </c:pt>
                <c:pt idx="56">
                  <c:v>689.26499999999999</c:v>
                </c:pt>
                <c:pt idx="57">
                  <c:v>719.9</c:v>
                </c:pt>
                <c:pt idx="58">
                  <c:v>752.23299999999995</c:v>
                </c:pt>
                <c:pt idx="59">
                  <c:v>819.95099999999991</c:v>
                </c:pt>
                <c:pt idx="60">
                  <c:v>874.52200000000016</c:v>
                </c:pt>
                <c:pt idx="61">
                  <c:v>894.40399999999988</c:v>
                </c:pt>
                <c:pt idx="62">
                  <c:v>956.61099999999999</c:v>
                </c:pt>
                <c:pt idx="63">
                  <c:v>942.18999999999994</c:v>
                </c:pt>
                <c:pt idx="64">
                  <c:v>973.01499999999987</c:v>
                </c:pt>
                <c:pt idx="65">
                  <c:v>975.63800000000003</c:v>
                </c:pt>
                <c:pt idx="66">
                  <c:v>941.72900000000004</c:v>
                </c:pt>
                <c:pt idx="67">
                  <c:v>962.51300000000003</c:v>
                </c:pt>
                <c:pt idx="68">
                  <c:v>934.952</c:v>
                </c:pt>
                <c:pt idx="69">
                  <c:v>944.52100000000007</c:v>
                </c:pt>
                <c:pt idx="70">
                  <c:v>928.04299999999989</c:v>
                </c:pt>
                <c:pt idx="71">
                  <c:v>932.34</c:v>
                </c:pt>
                <c:pt idx="72">
                  <c:v>927.23199999999997</c:v>
                </c:pt>
                <c:pt idx="73">
                  <c:v>899.10799999999995</c:v>
                </c:pt>
                <c:pt idx="74">
                  <c:v>976.29200000000003</c:v>
                </c:pt>
                <c:pt idx="75">
                  <c:v>974.88599999999997</c:v>
                </c:pt>
                <c:pt idx="76">
                  <c:v>930.73099999999988</c:v>
                </c:pt>
                <c:pt idx="77">
                  <c:v>927.72199999999987</c:v>
                </c:pt>
                <c:pt idx="78">
                  <c:v>913.18999999999994</c:v>
                </c:pt>
                <c:pt idx="79">
                  <c:v>917.86800000000005</c:v>
                </c:pt>
                <c:pt idx="80">
                  <c:v>903.62599999999986</c:v>
                </c:pt>
                <c:pt idx="81">
                  <c:v>872.81499999999994</c:v>
                </c:pt>
                <c:pt idx="82">
                  <c:v>875.56299999999987</c:v>
                </c:pt>
                <c:pt idx="83">
                  <c:v>857.51100000000008</c:v>
                </c:pt>
                <c:pt idx="84">
                  <c:v>836.42600000000004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11392"/>
        <c:axId val="1116419008"/>
      </c:scatterChart>
      <c:valAx>
        <c:axId val="111641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9008"/>
        <c:crosses val="autoZero"/>
        <c:crossBetween val="midCat"/>
      </c:valAx>
      <c:valAx>
        <c:axId val="111641900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10'!$BD$6:$BD$90</c:f>
              <c:numCache>
                <c:formatCode>0.00_);[Red]\(0.00\)</c:formatCode>
                <c:ptCount val="85"/>
                <c:pt idx="0">
                  <c:v>258.33300000000008</c:v>
                </c:pt>
                <c:pt idx="1">
                  <c:v>195.14400000000001</c:v>
                </c:pt>
                <c:pt idx="2">
                  <c:v>184.70000000000005</c:v>
                </c:pt>
                <c:pt idx="3">
                  <c:v>188.83600000000001</c:v>
                </c:pt>
                <c:pt idx="4">
                  <c:v>180.22699999999998</c:v>
                </c:pt>
                <c:pt idx="5">
                  <c:v>175.74099999999999</c:v>
                </c:pt>
                <c:pt idx="6">
                  <c:v>174.71100000000001</c:v>
                </c:pt>
                <c:pt idx="7">
                  <c:v>176.15899999999999</c:v>
                </c:pt>
                <c:pt idx="8">
                  <c:v>176.03300000000002</c:v>
                </c:pt>
                <c:pt idx="9">
                  <c:v>178.06700000000001</c:v>
                </c:pt>
                <c:pt idx="10">
                  <c:v>183.45699999999999</c:v>
                </c:pt>
                <c:pt idx="11">
                  <c:v>195.80900000000008</c:v>
                </c:pt>
                <c:pt idx="12">
                  <c:v>204.16399999999999</c:v>
                </c:pt>
                <c:pt idx="13">
                  <c:v>210.32299999999998</c:v>
                </c:pt>
                <c:pt idx="14">
                  <c:v>219.70999999999992</c:v>
                </c:pt>
                <c:pt idx="15">
                  <c:v>222.27500000000009</c:v>
                </c:pt>
                <c:pt idx="16">
                  <c:v>229.8309999999999</c:v>
                </c:pt>
                <c:pt idx="17">
                  <c:v>242.23199999999997</c:v>
                </c:pt>
                <c:pt idx="18">
                  <c:v>245.80900000000008</c:v>
                </c:pt>
                <c:pt idx="19">
                  <c:v>248.67400000000009</c:v>
                </c:pt>
                <c:pt idx="20">
                  <c:v>257.43200000000013</c:v>
                </c:pt>
                <c:pt idx="21">
                  <c:v>262.56099999999992</c:v>
                </c:pt>
                <c:pt idx="22">
                  <c:v>257.11900000000014</c:v>
                </c:pt>
                <c:pt idx="23">
                  <c:v>258.87700000000007</c:v>
                </c:pt>
                <c:pt idx="24">
                  <c:v>266.80499999999995</c:v>
                </c:pt>
                <c:pt idx="25">
                  <c:v>268.20799999999997</c:v>
                </c:pt>
                <c:pt idx="26">
                  <c:v>284.13699999999994</c:v>
                </c:pt>
                <c:pt idx="27">
                  <c:v>287.87200000000007</c:v>
                </c:pt>
                <c:pt idx="28">
                  <c:v>289.053</c:v>
                </c:pt>
                <c:pt idx="29">
                  <c:v>299.67899999999986</c:v>
                </c:pt>
                <c:pt idx="30">
                  <c:v>296.11799999999994</c:v>
                </c:pt>
                <c:pt idx="31">
                  <c:v>321.85400000000004</c:v>
                </c:pt>
                <c:pt idx="32">
                  <c:v>318.49499999999989</c:v>
                </c:pt>
                <c:pt idx="33">
                  <c:v>311.36199999999997</c:v>
                </c:pt>
                <c:pt idx="34">
                  <c:v>315.09100000000012</c:v>
                </c:pt>
                <c:pt idx="35">
                  <c:v>311.7299999999999</c:v>
                </c:pt>
                <c:pt idx="36">
                  <c:v>307.976</c:v>
                </c:pt>
                <c:pt idx="37">
                  <c:v>303.24399999999991</c:v>
                </c:pt>
                <c:pt idx="38">
                  <c:v>303.59500000000003</c:v>
                </c:pt>
                <c:pt idx="39">
                  <c:v>313.93600000000004</c:v>
                </c:pt>
                <c:pt idx="40">
                  <c:v>335.75499999999988</c:v>
                </c:pt>
                <c:pt idx="41">
                  <c:v>382.85700000000008</c:v>
                </c:pt>
                <c:pt idx="42">
                  <c:v>416.72400000000005</c:v>
                </c:pt>
                <c:pt idx="43">
                  <c:v>445.26600000000008</c:v>
                </c:pt>
                <c:pt idx="44">
                  <c:v>459.90800000000013</c:v>
                </c:pt>
                <c:pt idx="45">
                  <c:v>475.66999999999996</c:v>
                </c:pt>
                <c:pt idx="46">
                  <c:v>469.23799999999994</c:v>
                </c:pt>
                <c:pt idx="47">
                  <c:v>461.5</c:v>
                </c:pt>
                <c:pt idx="48">
                  <c:v>456.18300000000011</c:v>
                </c:pt>
                <c:pt idx="49">
                  <c:v>420.28899999999999</c:v>
                </c:pt>
                <c:pt idx="50">
                  <c:v>411.96900000000005</c:v>
                </c:pt>
                <c:pt idx="51">
                  <c:v>401.37599999999998</c:v>
                </c:pt>
                <c:pt idx="52">
                  <c:v>399.17400000000009</c:v>
                </c:pt>
                <c:pt idx="53">
                  <c:v>361.36299999999994</c:v>
                </c:pt>
                <c:pt idx="54">
                  <c:v>376.5809999999999</c:v>
                </c:pt>
                <c:pt idx="55">
                  <c:v>360.33399999999995</c:v>
                </c:pt>
                <c:pt idx="56">
                  <c:v>361.38800000000003</c:v>
                </c:pt>
                <c:pt idx="57">
                  <c:v>351.92299999999989</c:v>
                </c:pt>
                <c:pt idx="58">
                  <c:v>353.56999999999994</c:v>
                </c:pt>
                <c:pt idx="59">
                  <c:v>354.39</c:v>
                </c:pt>
                <c:pt idx="60">
                  <c:v>358.09499999999991</c:v>
                </c:pt>
                <c:pt idx="61">
                  <c:v>365.20299999999997</c:v>
                </c:pt>
                <c:pt idx="62">
                  <c:v>369.44700000000012</c:v>
                </c:pt>
                <c:pt idx="63">
                  <c:v>377.08899999999994</c:v>
                </c:pt>
                <c:pt idx="64">
                  <c:v>390.67699999999991</c:v>
                </c:pt>
                <c:pt idx="65">
                  <c:v>389.34900000000005</c:v>
                </c:pt>
                <c:pt idx="66">
                  <c:v>390.9380000000001</c:v>
                </c:pt>
                <c:pt idx="67">
                  <c:v>391.30000000000007</c:v>
                </c:pt>
                <c:pt idx="68">
                  <c:v>390.04999999999995</c:v>
                </c:pt>
                <c:pt idx="69">
                  <c:v>398.24400000000014</c:v>
                </c:pt>
                <c:pt idx="70">
                  <c:v>407.81299999999987</c:v>
                </c:pt>
                <c:pt idx="71">
                  <c:v>406.39</c:v>
                </c:pt>
                <c:pt idx="72">
                  <c:v>422.28400000000011</c:v>
                </c:pt>
                <c:pt idx="73">
                  <c:v>414.13599999999997</c:v>
                </c:pt>
                <c:pt idx="74">
                  <c:v>423.47299999999996</c:v>
                </c:pt>
                <c:pt idx="75">
                  <c:v>446.67100000000005</c:v>
                </c:pt>
                <c:pt idx="76">
                  <c:v>439.07299999999998</c:v>
                </c:pt>
                <c:pt idx="77">
                  <c:v>432.74599999999998</c:v>
                </c:pt>
                <c:pt idx="78">
                  <c:v>410.55800000000011</c:v>
                </c:pt>
                <c:pt idx="79">
                  <c:v>420.15099999999995</c:v>
                </c:pt>
                <c:pt idx="80">
                  <c:v>403.88300000000004</c:v>
                </c:pt>
                <c:pt idx="81">
                  <c:v>408.82600000000014</c:v>
                </c:pt>
                <c:pt idx="82">
                  <c:v>399.71899999999994</c:v>
                </c:pt>
                <c:pt idx="83">
                  <c:v>399.56100000000015</c:v>
                </c:pt>
                <c:pt idx="84">
                  <c:v>408.03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19552"/>
        <c:axId val="1116415200"/>
      </c:scatterChart>
      <c:valAx>
        <c:axId val="111641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5200"/>
        <c:crosses val="autoZero"/>
        <c:crossBetween val="midCat"/>
      </c:valAx>
      <c:valAx>
        <c:axId val="111641520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1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10'!$BH$6:$BH$90</c:f>
              <c:numCache>
                <c:formatCode>0.00_);[Red]\(0.00\)</c:formatCode>
                <c:ptCount val="85"/>
                <c:pt idx="0">
                  <c:v>126.19899999999996</c:v>
                </c:pt>
                <c:pt idx="1">
                  <c:v>153.97199999999998</c:v>
                </c:pt>
                <c:pt idx="2">
                  <c:v>156.04600000000005</c:v>
                </c:pt>
                <c:pt idx="3">
                  <c:v>157.77800000000002</c:v>
                </c:pt>
                <c:pt idx="4">
                  <c:v>158.5</c:v>
                </c:pt>
                <c:pt idx="5">
                  <c:v>172.37599999999998</c:v>
                </c:pt>
                <c:pt idx="6">
                  <c:v>163.64499999999998</c:v>
                </c:pt>
                <c:pt idx="7">
                  <c:v>157.08299999999997</c:v>
                </c:pt>
                <c:pt idx="8">
                  <c:v>153.4910000000001</c:v>
                </c:pt>
                <c:pt idx="9">
                  <c:v>150.08400000000006</c:v>
                </c:pt>
                <c:pt idx="10">
                  <c:v>150.71900000000005</c:v>
                </c:pt>
                <c:pt idx="11">
                  <c:v>148.851</c:v>
                </c:pt>
                <c:pt idx="12">
                  <c:v>151.53800000000001</c:v>
                </c:pt>
                <c:pt idx="13">
                  <c:v>154.82799999999997</c:v>
                </c:pt>
                <c:pt idx="14">
                  <c:v>156.34800000000007</c:v>
                </c:pt>
                <c:pt idx="15">
                  <c:v>159.02800000000002</c:v>
                </c:pt>
                <c:pt idx="16">
                  <c:v>158.61400000000003</c:v>
                </c:pt>
                <c:pt idx="17">
                  <c:v>158.22699999999998</c:v>
                </c:pt>
                <c:pt idx="18">
                  <c:v>164.04300000000001</c:v>
                </c:pt>
                <c:pt idx="19">
                  <c:v>161.26499999999999</c:v>
                </c:pt>
                <c:pt idx="20">
                  <c:v>164.89</c:v>
                </c:pt>
                <c:pt idx="21">
                  <c:v>166.779</c:v>
                </c:pt>
                <c:pt idx="22">
                  <c:v>170.10600000000011</c:v>
                </c:pt>
                <c:pt idx="23">
                  <c:v>174.10000000000002</c:v>
                </c:pt>
                <c:pt idx="24">
                  <c:v>183.51</c:v>
                </c:pt>
                <c:pt idx="25">
                  <c:v>185.548</c:v>
                </c:pt>
                <c:pt idx="26">
                  <c:v>189.673</c:v>
                </c:pt>
                <c:pt idx="27">
                  <c:v>192.673</c:v>
                </c:pt>
                <c:pt idx="28">
                  <c:v>201.41000000000008</c:v>
                </c:pt>
                <c:pt idx="29">
                  <c:v>218.21299999999997</c:v>
                </c:pt>
                <c:pt idx="30">
                  <c:v>224.38499999999999</c:v>
                </c:pt>
                <c:pt idx="31">
                  <c:v>245.81400000000008</c:v>
                </c:pt>
                <c:pt idx="32">
                  <c:v>269.94299999999998</c:v>
                </c:pt>
                <c:pt idx="33">
                  <c:v>281.27499999999998</c:v>
                </c:pt>
                <c:pt idx="34">
                  <c:v>293.07200000000012</c:v>
                </c:pt>
                <c:pt idx="35">
                  <c:v>295.31499999999994</c:v>
                </c:pt>
                <c:pt idx="36">
                  <c:v>293.57000000000005</c:v>
                </c:pt>
                <c:pt idx="37">
                  <c:v>303.07200000000012</c:v>
                </c:pt>
                <c:pt idx="38">
                  <c:v>287.44200000000001</c:v>
                </c:pt>
                <c:pt idx="39">
                  <c:v>279.07800000000009</c:v>
                </c:pt>
                <c:pt idx="40">
                  <c:v>278.20399999999995</c:v>
                </c:pt>
                <c:pt idx="41">
                  <c:v>280.79200000000003</c:v>
                </c:pt>
                <c:pt idx="42">
                  <c:v>280.86900000000003</c:v>
                </c:pt>
                <c:pt idx="43">
                  <c:v>272.60100000000011</c:v>
                </c:pt>
                <c:pt idx="44">
                  <c:v>269.95399999999995</c:v>
                </c:pt>
                <c:pt idx="45">
                  <c:v>275.36800000000005</c:v>
                </c:pt>
                <c:pt idx="46">
                  <c:v>262.52100000000007</c:v>
                </c:pt>
                <c:pt idx="47">
                  <c:v>265.17900000000009</c:v>
                </c:pt>
                <c:pt idx="48">
                  <c:v>257.43799999999999</c:v>
                </c:pt>
                <c:pt idx="49">
                  <c:v>256.67799999999988</c:v>
                </c:pt>
                <c:pt idx="50">
                  <c:v>257.38999999999987</c:v>
                </c:pt>
                <c:pt idx="51">
                  <c:v>256.13699999999994</c:v>
                </c:pt>
                <c:pt idx="52">
                  <c:v>265.053</c:v>
                </c:pt>
                <c:pt idx="53">
                  <c:v>267.35800000000006</c:v>
                </c:pt>
                <c:pt idx="54">
                  <c:v>263.75</c:v>
                </c:pt>
                <c:pt idx="55">
                  <c:v>260.37800000000004</c:v>
                </c:pt>
                <c:pt idx="56">
                  <c:v>264.26900000000012</c:v>
                </c:pt>
                <c:pt idx="57">
                  <c:v>268.11399999999992</c:v>
                </c:pt>
                <c:pt idx="58">
                  <c:v>275.35699999999997</c:v>
                </c:pt>
                <c:pt idx="59">
                  <c:v>281.63299999999992</c:v>
                </c:pt>
                <c:pt idx="60">
                  <c:v>293.43999999999994</c:v>
                </c:pt>
                <c:pt idx="61">
                  <c:v>297.28400000000011</c:v>
                </c:pt>
                <c:pt idx="62">
                  <c:v>302.19100000000003</c:v>
                </c:pt>
                <c:pt idx="63">
                  <c:v>301.43200000000002</c:v>
                </c:pt>
                <c:pt idx="64">
                  <c:v>305.63100000000009</c:v>
                </c:pt>
                <c:pt idx="65">
                  <c:v>304.07000000000005</c:v>
                </c:pt>
                <c:pt idx="66">
                  <c:v>300.45000000000005</c:v>
                </c:pt>
                <c:pt idx="67">
                  <c:v>294.17600000000004</c:v>
                </c:pt>
                <c:pt idx="68">
                  <c:v>288.83999999999992</c:v>
                </c:pt>
                <c:pt idx="69">
                  <c:v>273.92800000000011</c:v>
                </c:pt>
                <c:pt idx="70">
                  <c:v>274.81099999999992</c:v>
                </c:pt>
                <c:pt idx="71">
                  <c:v>273.73300000000006</c:v>
                </c:pt>
                <c:pt idx="72">
                  <c:v>283.33699999999999</c:v>
                </c:pt>
                <c:pt idx="73">
                  <c:v>280.53199999999993</c:v>
                </c:pt>
                <c:pt idx="74">
                  <c:v>285.34699999999998</c:v>
                </c:pt>
                <c:pt idx="75">
                  <c:v>282.47600000000011</c:v>
                </c:pt>
                <c:pt idx="76">
                  <c:v>285.97300000000007</c:v>
                </c:pt>
                <c:pt idx="77">
                  <c:v>299.76800000000014</c:v>
                </c:pt>
                <c:pt idx="78">
                  <c:v>295.59900000000005</c:v>
                </c:pt>
                <c:pt idx="79">
                  <c:v>302.28200000000004</c:v>
                </c:pt>
                <c:pt idx="80">
                  <c:v>301.3420000000001</c:v>
                </c:pt>
                <c:pt idx="81">
                  <c:v>309.45899999999995</c:v>
                </c:pt>
                <c:pt idx="82">
                  <c:v>320.42700000000002</c:v>
                </c:pt>
                <c:pt idx="83">
                  <c:v>339.47400000000016</c:v>
                </c:pt>
                <c:pt idx="84">
                  <c:v>355.4670000000001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23904"/>
        <c:axId val="1117526832"/>
      </c:scatterChart>
      <c:valAx>
        <c:axId val="111642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26832"/>
        <c:crosses val="autoZero"/>
        <c:crossBetween val="midCat"/>
      </c:valAx>
      <c:valAx>
        <c:axId val="111752683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642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10'!$BN$6:$BN$90</c:f>
              <c:numCache>
                <c:formatCode>0.00_);[Red]\(0.00\)</c:formatCode>
                <c:ptCount val="85"/>
                <c:pt idx="0">
                  <c:v>170.08399999999995</c:v>
                </c:pt>
                <c:pt idx="1">
                  <c:v>140.22899999999993</c:v>
                </c:pt>
                <c:pt idx="2">
                  <c:v>137.93000000000006</c:v>
                </c:pt>
                <c:pt idx="3">
                  <c:v>137.36400000000003</c:v>
                </c:pt>
                <c:pt idx="4">
                  <c:v>131.07499999999993</c:v>
                </c:pt>
                <c:pt idx="5">
                  <c:v>129.19799999999998</c:v>
                </c:pt>
                <c:pt idx="6">
                  <c:v>130.56700000000001</c:v>
                </c:pt>
                <c:pt idx="7">
                  <c:v>128.178</c:v>
                </c:pt>
                <c:pt idx="8">
                  <c:v>120.27200000000005</c:v>
                </c:pt>
                <c:pt idx="9">
                  <c:v>122.56900000000007</c:v>
                </c:pt>
                <c:pt idx="10">
                  <c:v>122.63</c:v>
                </c:pt>
                <c:pt idx="11">
                  <c:v>124.41000000000008</c:v>
                </c:pt>
                <c:pt idx="12">
                  <c:v>124.86400000000003</c:v>
                </c:pt>
                <c:pt idx="13">
                  <c:v>129.04300000000001</c:v>
                </c:pt>
                <c:pt idx="14">
                  <c:v>132.428</c:v>
                </c:pt>
                <c:pt idx="15">
                  <c:v>147.05499999999995</c:v>
                </c:pt>
                <c:pt idx="16">
                  <c:v>156.50599999999997</c:v>
                </c:pt>
                <c:pt idx="17">
                  <c:v>181.73200000000008</c:v>
                </c:pt>
                <c:pt idx="18">
                  <c:v>209.101</c:v>
                </c:pt>
                <c:pt idx="19">
                  <c:v>234.74400000000003</c:v>
                </c:pt>
                <c:pt idx="20">
                  <c:v>266.0329999999999</c:v>
                </c:pt>
                <c:pt idx="21">
                  <c:v>328.03899999999999</c:v>
                </c:pt>
                <c:pt idx="22">
                  <c:v>386.28800000000001</c:v>
                </c:pt>
                <c:pt idx="23">
                  <c:v>436.22699999999998</c:v>
                </c:pt>
                <c:pt idx="24">
                  <c:v>483.04300000000001</c:v>
                </c:pt>
                <c:pt idx="25">
                  <c:v>517.71500000000003</c:v>
                </c:pt>
                <c:pt idx="26">
                  <c:v>546.61</c:v>
                </c:pt>
                <c:pt idx="27">
                  <c:v>581.55899999999997</c:v>
                </c:pt>
                <c:pt idx="28">
                  <c:v>590.00300000000004</c:v>
                </c:pt>
                <c:pt idx="29">
                  <c:v>633.25099999999986</c:v>
                </c:pt>
                <c:pt idx="30">
                  <c:v>627.78600000000006</c:v>
                </c:pt>
                <c:pt idx="31">
                  <c:v>639.04599999999994</c:v>
                </c:pt>
                <c:pt idx="32">
                  <c:v>621.10799999999995</c:v>
                </c:pt>
                <c:pt idx="33">
                  <c:v>600.92500000000007</c:v>
                </c:pt>
                <c:pt idx="34">
                  <c:v>593.60700000000008</c:v>
                </c:pt>
                <c:pt idx="35">
                  <c:v>585.39600000000007</c:v>
                </c:pt>
                <c:pt idx="36">
                  <c:v>558.43899999999996</c:v>
                </c:pt>
                <c:pt idx="37">
                  <c:v>553.41499999999985</c:v>
                </c:pt>
                <c:pt idx="38">
                  <c:v>572.20499999999993</c:v>
                </c:pt>
                <c:pt idx="39">
                  <c:v>531.36300000000006</c:v>
                </c:pt>
                <c:pt idx="40">
                  <c:v>518.57200000000012</c:v>
                </c:pt>
                <c:pt idx="41">
                  <c:v>527.30900000000008</c:v>
                </c:pt>
                <c:pt idx="42">
                  <c:v>516.27799999999991</c:v>
                </c:pt>
                <c:pt idx="43">
                  <c:v>515.89099999999996</c:v>
                </c:pt>
                <c:pt idx="44">
                  <c:v>507.08699999999999</c:v>
                </c:pt>
                <c:pt idx="45">
                  <c:v>516.47900000000004</c:v>
                </c:pt>
                <c:pt idx="46">
                  <c:v>519.94499999999994</c:v>
                </c:pt>
                <c:pt idx="47">
                  <c:v>527.06200000000001</c:v>
                </c:pt>
                <c:pt idx="48">
                  <c:v>493.50200000000007</c:v>
                </c:pt>
                <c:pt idx="49">
                  <c:v>476.19499999999994</c:v>
                </c:pt>
                <c:pt idx="50">
                  <c:v>476.2589999999999</c:v>
                </c:pt>
                <c:pt idx="51">
                  <c:v>458.62200000000007</c:v>
                </c:pt>
                <c:pt idx="52">
                  <c:v>464.93700000000001</c:v>
                </c:pt>
                <c:pt idx="53">
                  <c:v>485.31999999999994</c:v>
                </c:pt>
                <c:pt idx="54">
                  <c:v>467.34700000000009</c:v>
                </c:pt>
                <c:pt idx="55">
                  <c:v>451.66099999999994</c:v>
                </c:pt>
                <c:pt idx="56">
                  <c:v>453.10699999999997</c:v>
                </c:pt>
                <c:pt idx="57">
                  <c:v>430.54399999999987</c:v>
                </c:pt>
                <c:pt idx="58">
                  <c:v>448.34500000000003</c:v>
                </c:pt>
                <c:pt idx="59">
                  <c:v>443.05399999999986</c:v>
                </c:pt>
                <c:pt idx="60">
                  <c:v>432.83799999999997</c:v>
                </c:pt>
                <c:pt idx="61">
                  <c:v>440.5859999999999</c:v>
                </c:pt>
                <c:pt idx="62">
                  <c:v>440.00799999999992</c:v>
                </c:pt>
                <c:pt idx="63">
                  <c:v>455.12199999999996</c:v>
                </c:pt>
                <c:pt idx="64">
                  <c:v>476.12699999999995</c:v>
                </c:pt>
                <c:pt idx="65">
                  <c:v>492.27</c:v>
                </c:pt>
                <c:pt idx="66">
                  <c:v>529.04699999999991</c:v>
                </c:pt>
                <c:pt idx="67">
                  <c:v>563.89200000000005</c:v>
                </c:pt>
                <c:pt idx="68">
                  <c:v>568.30399999999997</c:v>
                </c:pt>
                <c:pt idx="69">
                  <c:v>589.245</c:v>
                </c:pt>
                <c:pt idx="70">
                  <c:v>585.721</c:v>
                </c:pt>
                <c:pt idx="71">
                  <c:v>569.56600000000003</c:v>
                </c:pt>
                <c:pt idx="72">
                  <c:v>573.26200000000006</c:v>
                </c:pt>
                <c:pt idx="73">
                  <c:v>548.077</c:v>
                </c:pt>
                <c:pt idx="74">
                  <c:v>515.59</c:v>
                </c:pt>
                <c:pt idx="75">
                  <c:v>506.66099999999994</c:v>
                </c:pt>
                <c:pt idx="76">
                  <c:v>507.42499999999995</c:v>
                </c:pt>
                <c:pt idx="77">
                  <c:v>515.38700000000006</c:v>
                </c:pt>
                <c:pt idx="78">
                  <c:v>513.14699999999993</c:v>
                </c:pt>
                <c:pt idx="79">
                  <c:v>528.19900000000007</c:v>
                </c:pt>
                <c:pt idx="80">
                  <c:v>520.89099999999996</c:v>
                </c:pt>
                <c:pt idx="81">
                  <c:v>468.7059999999999</c:v>
                </c:pt>
                <c:pt idx="82">
                  <c:v>474.65699999999993</c:v>
                </c:pt>
                <c:pt idx="83">
                  <c:v>487.55099999999993</c:v>
                </c:pt>
                <c:pt idx="84">
                  <c:v>479.80200000000002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20848"/>
        <c:axId val="1117523568"/>
      </c:scatterChart>
      <c:valAx>
        <c:axId val="111752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23568"/>
        <c:crosses val="autoZero"/>
        <c:crossBetween val="midCat"/>
      </c:valAx>
      <c:valAx>
        <c:axId val="11175235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2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10'!$BH$6:$BH$90</c:f>
              <c:numCache>
                <c:formatCode>0.00_);[Red]\(0.00\)</c:formatCode>
                <c:ptCount val="85"/>
                <c:pt idx="0">
                  <c:v>126.19899999999996</c:v>
                </c:pt>
                <c:pt idx="1">
                  <c:v>153.97199999999998</c:v>
                </c:pt>
                <c:pt idx="2">
                  <c:v>156.04600000000005</c:v>
                </c:pt>
                <c:pt idx="3">
                  <c:v>157.77800000000002</c:v>
                </c:pt>
                <c:pt idx="4">
                  <c:v>158.5</c:v>
                </c:pt>
                <c:pt idx="5">
                  <c:v>172.37599999999998</c:v>
                </c:pt>
                <c:pt idx="6">
                  <c:v>163.64499999999998</c:v>
                </c:pt>
                <c:pt idx="7">
                  <c:v>157.08299999999997</c:v>
                </c:pt>
                <c:pt idx="8">
                  <c:v>153.4910000000001</c:v>
                </c:pt>
                <c:pt idx="9">
                  <c:v>150.08400000000006</c:v>
                </c:pt>
                <c:pt idx="10">
                  <c:v>150.71900000000005</c:v>
                </c:pt>
                <c:pt idx="11">
                  <c:v>148.851</c:v>
                </c:pt>
                <c:pt idx="12">
                  <c:v>151.53800000000001</c:v>
                </c:pt>
                <c:pt idx="13">
                  <c:v>154.82799999999997</c:v>
                </c:pt>
                <c:pt idx="14">
                  <c:v>156.34800000000007</c:v>
                </c:pt>
                <c:pt idx="15">
                  <c:v>159.02800000000002</c:v>
                </c:pt>
                <c:pt idx="16">
                  <c:v>158.61400000000003</c:v>
                </c:pt>
                <c:pt idx="17">
                  <c:v>158.22699999999998</c:v>
                </c:pt>
                <c:pt idx="18">
                  <c:v>164.04300000000001</c:v>
                </c:pt>
                <c:pt idx="19">
                  <c:v>161.26499999999999</c:v>
                </c:pt>
                <c:pt idx="20">
                  <c:v>164.89</c:v>
                </c:pt>
                <c:pt idx="21">
                  <c:v>166.779</c:v>
                </c:pt>
                <c:pt idx="22">
                  <c:v>170.10600000000011</c:v>
                </c:pt>
                <c:pt idx="23">
                  <c:v>174.10000000000002</c:v>
                </c:pt>
                <c:pt idx="24">
                  <c:v>183.51</c:v>
                </c:pt>
                <c:pt idx="25">
                  <c:v>185.548</c:v>
                </c:pt>
                <c:pt idx="26">
                  <c:v>189.673</c:v>
                </c:pt>
                <c:pt idx="27">
                  <c:v>192.673</c:v>
                </c:pt>
                <c:pt idx="28">
                  <c:v>201.41000000000008</c:v>
                </c:pt>
                <c:pt idx="29">
                  <c:v>218.21299999999997</c:v>
                </c:pt>
                <c:pt idx="30">
                  <c:v>224.38499999999999</c:v>
                </c:pt>
                <c:pt idx="31">
                  <c:v>245.81400000000008</c:v>
                </c:pt>
                <c:pt idx="32">
                  <c:v>269.94299999999998</c:v>
                </c:pt>
                <c:pt idx="33">
                  <c:v>281.27499999999998</c:v>
                </c:pt>
                <c:pt idx="34">
                  <c:v>293.07200000000012</c:v>
                </c:pt>
                <c:pt idx="35">
                  <c:v>295.31499999999994</c:v>
                </c:pt>
                <c:pt idx="36">
                  <c:v>293.57000000000005</c:v>
                </c:pt>
                <c:pt idx="37">
                  <c:v>303.07200000000012</c:v>
                </c:pt>
                <c:pt idx="38">
                  <c:v>287.44200000000001</c:v>
                </c:pt>
                <c:pt idx="39">
                  <c:v>279.07800000000009</c:v>
                </c:pt>
                <c:pt idx="40">
                  <c:v>278.20399999999995</c:v>
                </c:pt>
                <c:pt idx="41">
                  <c:v>280.79200000000003</c:v>
                </c:pt>
                <c:pt idx="42">
                  <c:v>280.86900000000003</c:v>
                </c:pt>
                <c:pt idx="43">
                  <c:v>272.60100000000011</c:v>
                </c:pt>
                <c:pt idx="44">
                  <c:v>269.95399999999995</c:v>
                </c:pt>
                <c:pt idx="45">
                  <c:v>275.36800000000005</c:v>
                </c:pt>
                <c:pt idx="46">
                  <c:v>262.52100000000007</c:v>
                </c:pt>
                <c:pt idx="47">
                  <c:v>265.17900000000009</c:v>
                </c:pt>
                <c:pt idx="48">
                  <c:v>257.43799999999999</c:v>
                </c:pt>
                <c:pt idx="49">
                  <c:v>256.67799999999988</c:v>
                </c:pt>
                <c:pt idx="50">
                  <c:v>257.38999999999987</c:v>
                </c:pt>
                <c:pt idx="51">
                  <c:v>256.13699999999994</c:v>
                </c:pt>
                <c:pt idx="52">
                  <c:v>265.053</c:v>
                </c:pt>
                <c:pt idx="53">
                  <c:v>267.35800000000006</c:v>
                </c:pt>
                <c:pt idx="54">
                  <c:v>263.75</c:v>
                </c:pt>
                <c:pt idx="55">
                  <c:v>260.37800000000004</c:v>
                </c:pt>
                <c:pt idx="56">
                  <c:v>264.26900000000012</c:v>
                </c:pt>
                <c:pt idx="57">
                  <c:v>268.11399999999992</c:v>
                </c:pt>
                <c:pt idx="58">
                  <c:v>275.35699999999997</c:v>
                </c:pt>
                <c:pt idx="59">
                  <c:v>281.63299999999992</c:v>
                </c:pt>
                <c:pt idx="60">
                  <c:v>293.43999999999994</c:v>
                </c:pt>
                <c:pt idx="61">
                  <c:v>297.28400000000011</c:v>
                </c:pt>
                <c:pt idx="62">
                  <c:v>302.19100000000003</c:v>
                </c:pt>
                <c:pt idx="63">
                  <c:v>301.43200000000002</c:v>
                </c:pt>
                <c:pt idx="64">
                  <c:v>305.63100000000009</c:v>
                </c:pt>
                <c:pt idx="65">
                  <c:v>304.07000000000005</c:v>
                </c:pt>
                <c:pt idx="66">
                  <c:v>300.45000000000005</c:v>
                </c:pt>
                <c:pt idx="67">
                  <c:v>294.17600000000004</c:v>
                </c:pt>
                <c:pt idx="68">
                  <c:v>288.83999999999992</c:v>
                </c:pt>
                <c:pt idx="69">
                  <c:v>273.92800000000011</c:v>
                </c:pt>
                <c:pt idx="70">
                  <c:v>274.81099999999992</c:v>
                </c:pt>
                <c:pt idx="71">
                  <c:v>273.73300000000006</c:v>
                </c:pt>
                <c:pt idx="72">
                  <c:v>283.33699999999999</c:v>
                </c:pt>
                <c:pt idx="73">
                  <c:v>280.53199999999993</c:v>
                </c:pt>
                <c:pt idx="74">
                  <c:v>285.34699999999998</c:v>
                </c:pt>
                <c:pt idx="75">
                  <c:v>282.47600000000011</c:v>
                </c:pt>
                <c:pt idx="76">
                  <c:v>285.97300000000007</c:v>
                </c:pt>
                <c:pt idx="77">
                  <c:v>299.76800000000014</c:v>
                </c:pt>
                <c:pt idx="78">
                  <c:v>295.59900000000005</c:v>
                </c:pt>
                <c:pt idx="79">
                  <c:v>302.28200000000004</c:v>
                </c:pt>
                <c:pt idx="80">
                  <c:v>301.3420000000001</c:v>
                </c:pt>
                <c:pt idx="81">
                  <c:v>309.45899999999995</c:v>
                </c:pt>
                <c:pt idx="82">
                  <c:v>320.42700000000002</c:v>
                </c:pt>
                <c:pt idx="83">
                  <c:v>339.47400000000016</c:v>
                </c:pt>
                <c:pt idx="84">
                  <c:v>355.4670000000001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12688"/>
        <c:axId val="1117525200"/>
      </c:scatterChart>
      <c:valAx>
        <c:axId val="111751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25200"/>
        <c:crosses val="autoZero"/>
        <c:crossBetween val="midCat"/>
      </c:valAx>
      <c:valAx>
        <c:axId val="111752520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1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ARREST!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25099725916679977"/>
          <c:y val="0.23264346766155888"/>
          <c:w val="0.66178737522039099"/>
          <c:h val="0.6218476230551842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736893048842415E-3"/>
                  <c:y val="-0.21326173902650319"/>
                </c:manualLayout>
              </c:layout>
              <c:tx>
                <c:rich>
                  <a:bodyPr/>
                  <a:lstStyle/>
                  <a:p>
                    <a:fld id="{539ADCD9-AA88-4915-AC16-5B8B48969CE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2A6F138-F73D-469D-AB18-78748D8BF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B11AD1-D2CF-4316-A50F-835E94542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8.2779028878148614E-2"/>
                  <c:y val="6.8996444979162783E-2"/>
                </c:manualLayout>
              </c:layout>
              <c:tx>
                <c:rich>
                  <a:bodyPr/>
                  <a:lstStyle/>
                  <a:p>
                    <a:fld id="{78C3261C-3CA1-4674-B8DA-4604A18B92F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5695ED3-6EEC-4BA8-BAF2-38648A9D03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81941D4-C529-4DB8-8774-6E11DB2D1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32B8703-4D6C-4F0C-ABA4-5140FC115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4063E81-EEC2-4DCD-B48D-3F24067D48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FCD9472-4E7E-4FC2-90C2-EBC8C3C353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1465C4F-CCAE-46DE-AE62-5A69AE0B74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16E642F-1481-4095-816E-05ACA438E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A19B781-E5CE-43DF-8CAC-B6A9B663B6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D6B21FF-6189-4FAA-AB40-BEB391275D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C3827DE-BBC2-46A9-8D91-D06B11970B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8ADB1B2-5F61-4B6A-9E49-9DE660CDB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0FF5E09-EB40-4D39-A198-34410B0D3B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25D2A3D-0F00-4029-8A1C-62DBAC3605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85B825E-0227-4E86-9682-59750EF885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3F2665F-87C6-456E-8153-9AE89A46E5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1D19118-457B-41D0-9E00-DD7A2B74BC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0AF277A-9090-4E30-BEA9-0650358DA4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F8B6EE5-C5AC-4534-866C-5AC021A26A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E887C7D-9723-4057-BE28-DB40D5B8F9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D096EAC-F4C3-4AFB-B1FB-8D831A3406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D8DB46D-957F-4250-950E-CA99044952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BA3BC1B-989A-4C07-B469-9ACF5BD8D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FDEF439-8DD3-44BE-8937-89977A3F10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1EFC558-3325-44AE-A228-DCB7A40AE1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96E5CAA-2B30-42AE-A050-791535DE2A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26A4D68-3CA2-449D-AE0C-831DE11D2D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D8E7465-F53C-44F3-9E51-7F0EFB2625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A3B66E6-3C8F-4184-BA07-E0CE5BD071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A771465-1D4F-4E50-8E56-EEFECBAC7A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9A81E57-CA59-4FC8-A5C1-FE20379083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8336BCD-B089-4F1B-93FD-C15814ADEA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6D05995-A973-486B-A865-4CD657F09A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ADF30F4-44FA-459D-B26F-0A1E884617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4F275A2-083D-4489-A5D9-8EC3325DB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ABF0DE9-6858-4BCF-A48A-CF6D01CC2E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7A86E20-A0A6-4D6A-9BFC-D98873B7AC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058F65B-B25E-4F1A-8EC6-2678707E06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9A4ECEB-B764-44EC-AF4F-3EE1F85BA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A100A41-68A7-439A-A923-B1F840227C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25F635E-DE7E-48EA-89DC-336CDE8F85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24880F6-BE8A-4A86-804E-1DD6ACEE93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5EC6928-9126-4256-B1DC-BF0EF09AE6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662C28C-7459-422C-8AAD-F6752762A0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97A9057-128F-4B9D-8243-FE3F0FF1EA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8329689-76B2-4B6F-AEB9-FAEE1E644C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4673286-EB10-46B0-8D3D-C2F733D584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ABF9BD2-515D-43D5-912B-ACC8296CFF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46A3FC6-C98C-45BA-96D4-DE98C5DB10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7B57D47-9522-4012-AA35-3C1E75A6E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F07A290-4F1E-4ED7-886A-CF3C24EAE8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13DA449-5984-43DA-8C02-9563B180F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4BC22BF-6ED8-42FA-BAC5-6B552A2C2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F22AAEF-1232-41BB-B3F7-37D34183A1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0F40A90-9389-46A2-901D-F3B130476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1FC238C-C638-4C21-AAF1-C296D6E2E6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AC5B355-A061-4832-A5D1-C1B4D1A907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130670F-3582-4544-8DD5-88601D5C56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B7824FC6-B5F5-4D4A-98E8-5D14F4A876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1C7667A-0008-4B30-B62B-D907D4E50F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FA052C7-917C-4444-875A-EA8E12D78B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6D75E47-DE4A-4B3D-8C7D-8CA3917608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0C17BCF-8FA3-4E19-98F0-F86DAEA9A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4BB871D-EF71-4D4D-A842-5ACCC83BFE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2AADA53-5FF3-4AF4-A273-9E175D27E1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DFCB5D9-0500-4C45-A1D6-F53E0A702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EE44DA5-3804-4902-9ED9-C597B25F66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CF91832-2596-412F-808A-A2BEA60784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C8520B1-E9A4-4790-B49A-6AA8297D28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1FB9D8B-9D33-464A-BFA1-F5CF752668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0943272-0C95-4884-9799-5F3BB20301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0484BC6-A46C-4CF0-BC88-6446A6E615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D30E008-5C32-4793-96A9-A4103353C9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06FECF4-88A8-417A-B560-FEB7963519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7A6182C-ACB0-447A-8CF0-54C5182A34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25A5C51-83BD-4048-8705-322F3260F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C3522A9-9031-4FAF-9F8B-4CB59EDC6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C096C89-BEA0-410B-B2F8-F258433549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FE75F74-43C9-4F84-B418-72A7A02EFF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39D14AB-DFE9-4484-999A-2BFCEB04AA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B8FD2DE-47B2-4349-8B97-492B356556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1579AFC-C81A-43BA-8756-44138EE7A0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10'!$J$6:$J$90</c:f>
              <c:numCache>
                <c:formatCode>0.00_);[Red]\(0.00\)</c:formatCode>
                <c:ptCount val="85"/>
                <c:pt idx="0">
                  <c:v>265.72799999999995</c:v>
                </c:pt>
                <c:pt idx="1">
                  <c:v>206.07000000000005</c:v>
                </c:pt>
                <c:pt idx="2">
                  <c:v>168.02599999999995</c:v>
                </c:pt>
                <c:pt idx="3">
                  <c:v>165.63300000000004</c:v>
                </c:pt>
                <c:pt idx="4">
                  <c:v>171.54099999999994</c:v>
                </c:pt>
                <c:pt idx="5">
                  <c:v>172.12</c:v>
                </c:pt>
                <c:pt idx="6">
                  <c:v>177.48599999999999</c:v>
                </c:pt>
                <c:pt idx="7">
                  <c:v>185.26900000000001</c:v>
                </c:pt>
                <c:pt idx="8">
                  <c:v>201.38800000000003</c:v>
                </c:pt>
                <c:pt idx="9">
                  <c:v>208.67900000000009</c:v>
                </c:pt>
                <c:pt idx="10">
                  <c:v>218.53600000000006</c:v>
                </c:pt>
                <c:pt idx="11">
                  <c:v>223.28800000000001</c:v>
                </c:pt>
                <c:pt idx="12">
                  <c:v>230.53000000000009</c:v>
                </c:pt>
                <c:pt idx="13">
                  <c:v>225.06299999999999</c:v>
                </c:pt>
                <c:pt idx="14">
                  <c:v>242.97499999999991</c:v>
                </c:pt>
                <c:pt idx="15">
                  <c:v>248.94600000000014</c:v>
                </c:pt>
                <c:pt idx="16">
                  <c:v>269.42799999999988</c:v>
                </c:pt>
                <c:pt idx="17">
                  <c:v>269.40099999999984</c:v>
                </c:pt>
                <c:pt idx="18">
                  <c:v>268.61900000000003</c:v>
                </c:pt>
                <c:pt idx="19">
                  <c:v>271.76900000000012</c:v>
                </c:pt>
                <c:pt idx="20">
                  <c:v>265.904</c:v>
                </c:pt>
                <c:pt idx="21">
                  <c:v>280.15599999999995</c:v>
                </c:pt>
                <c:pt idx="22">
                  <c:v>265.25099999999998</c:v>
                </c:pt>
                <c:pt idx="23">
                  <c:v>271.07399999999996</c:v>
                </c:pt>
                <c:pt idx="24">
                  <c:v>265.57800000000009</c:v>
                </c:pt>
                <c:pt idx="25">
                  <c:v>275.62900000000013</c:v>
                </c:pt>
                <c:pt idx="26">
                  <c:v>272.16699999999992</c:v>
                </c:pt>
                <c:pt idx="27">
                  <c:v>270.71600000000001</c:v>
                </c:pt>
                <c:pt idx="28">
                  <c:v>274.86900000000003</c:v>
                </c:pt>
                <c:pt idx="29">
                  <c:v>280.87400000000002</c:v>
                </c:pt>
                <c:pt idx="30">
                  <c:v>274.85899999999992</c:v>
                </c:pt>
                <c:pt idx="31">
                  <c:v>276.80299999999988</c:v>
                </c:pt>
                <c:pt idx="32">
                  <c:v>285.88900000000001</c:v>
                </c:pt>
                <c:pt idx="33">
                  <c:v>293.13099999999997</c:v>
                </c:pt>
                <c:pt idx="34">
                  <c:v>294.63599999999985</c:v>
                </c:pt>
                <c:pt idx="35">
                  <c:v>302.22699999999998</c:v>
                </c:pt>
                <c:pt idx="36">
                  <c:v>313.8309999999999</c:v>
                </c:pt>
                <c:pt idx="37">
                  <c:v>310.96800000000007</c:v>
                </c:pt>
                <c:pt idx="38">
                  <c:v>334.69299999999998</c:v>
                </c:pt>
                <c:pt idx="39">
                  <c:v>349.27599999999995</c:v>
                </c:pt>
                <c:pt idx="40">
                  <c:v>360.0619999999999</c:v>
                </c:pt>
                <c:pt idx="41">
                  <c:v>370.19500000000005</c:v>
                </c:pt>
                <c:pt idx="42">
                  <c:v>374.13800000000003</c:v>
                </c:pt>
                <c:pt idx="43">
                  <c:v>395.44399999999996</c:v>
                </c:pt>
                <c:pt idx="44">
                  <c:v>405.74800000000005</c:v>
                </c:pt>
                <c:pt idx="45">
                  <c:v>407.12400000000014</c:v>
                </c:pt>
                <c:pt idx="46">
                  <c:v>401.97799999999984</c:v>
                </c:pt>
                <c:pt idx="47">
                  <c:v>406.70600000000002</c:v>
                </c:pt>
                <c:pt idx="48">
                  <c:v>402.52899999999988</c:v>
                </c:pt>
                <c:pt idx="49">
                  <c:v>406.83699999999988</c:v>
                </c:pt>
                <c:pt idx="50">
                  <c:v>417.18899999999996</c:v>
                </c:pt>
                <c:pt idx="51">
                  <c:v>409.36300000000006</c:v>
                </c:pt>
                <c:pt idx="52">
                  <c:v>417.88200000000006</c:v>
                </c:pt>
                <c:pt idx="53">
                  <c:v>426.75100000000009</c:v>
                </c:pt>
                <c:pt idx="54">
                  <c:v>427.42800000000011</c:v>
                </c:pt>
                <c:pt idx="55">
                  <c:v>423.87900000000002</c:v>
                </c:pt>
                <c:pt idx="56">
                  <c:v>425.18700000000001</c:v>
                </c:pt>
                <c:pt idx="57">
                  <c:v>418.548</c:v>
                </c:pt>
                <c:pt idx="58">
                  <c:v>435.36400000000003</c:v>
                </c:pt>
                <c:pt idx="59">
                  <c:v>423.17600000000016</c:v>
                </c:pt>
                <c:pt idx="60">
                  <c:v>430.04300000000001</c:v>
                </c:pt>
                <c:pt idx="61">
                  <c:v>434.14300000000003</c:v>
                </c:pt>
                <c:pt idx="62">
                  <c:v>441.45600000000002</c:v>
                </c:pt>
                <c:pt idx="63">
                  <c:v>432.36699999999996</c:v>
                </c:pt>
                <c:pt idx="64">
                  <c:v>439.93099999999993</c:v>
                </c:pt>
                <c:pt idx="65">
                  <c:v>439.23699999999985</c:v>
                </c:pt>
                <c:pt idx="66">
                  <c:v>446.88900000000001</c:v>
                </c:pt>
                <c:pt idx="67">
                  <c:v>456.58299999999986</c:v>
                </c:pt>
                <c:pt idx="68">
                  <c:v>455.26700000000005</c:v>
                </c:pt>
                <c:pt idx="69">
                  <c:v>455.88099999999997</c:v>
                </c:pt>
                <c:pt idx="70">
                  <c:v>441.09300000000007</c:v>
                </c:pt>
                <c:pt idx="71">
                  <c:v>443.35400000000016</c:v>
                </c:pt>
                <c:pt idx="72">
                  <c:v>441.89100000000008</c:v>
                </c:pt>
                <c:pt idx="73">
                  <c:v>436.07599999999991</c:v>
                </c:pt>
                <c:pt idx="74">
                  <c:v>430.23199999999997</c:v>
                </c:pt>
                <c:pt idx="75">
                  <c:v>432.55900000000008</c:v>
                </c:pt>
                <c:pt idx="76">
                  <c:v>425.05600000000004</c:v>
                </c:pt>
                <c:pt idx="77">
                  <c:v>437.07600000000002</c:v>
                </c:pt>
                <c:pt idx="78">
                  <c:v>428.80599999999993</c:v>
                </c:pt>
                <c:pt idx="79">
                  <c:v>438.73899999999992</c:v>
                </c:pt>
                <c:pt idx="80">
                  <c:v>451.90100000000007</c:v>
                </c:pt>
                <c:pt idx="81">
                  <c:v>453.846</c:v>
                </c:pt>
                <c:pt idx="82">
                  <c:v>464.01700000000005</c:v>
                </c:pt>
                <c:pt idx="83">
                  <c:v>484.43100000000004</c:v>
                </c:pt>
                <c:pt idx="84">
                  <c:v>487.61300000000006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10'!$K$6:$K$90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22480"/>
        <c:axId val="1117514320"/>
      </c:scatterChart>
      <c:valAx>
        <c:axId val="111752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14320"/>
        <c:crosses val="autoZero"/>
        <c:crossBetween val="midCat"/>
      </c:valAx>
      <c:valAx>
        <c:axId val="111751432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2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10 mM HU stimulation</a:t>
            </a:r>
          </a:p>
        </c:rich>
      </c:tx>
      <c:layout>
        <c:manualLayout>
          <c:xMode val="edge"/>
          <c:yMode val="edge"/>
          <c:x val="0.36041635250789594"/>
          <c:y val="1.7013888423723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cell 1 135min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10'!$I$117:$I$151</c:f>
              <c:numCache>
                <c:formatCode>General</c:formatCode>
                <c:ptCount val="35"/>
                <c:pt idx="0">
                  <c:v>152.12199999999996</c:v>
                </c:pt>
                <c:pt idx="1">
                  <c:v>153.13499999999999</c:v>
                </c:pt>
                <c:pt idx="2">
                  <c:v>153.90200000000004</c:v>
                </c:pt>
                <c:pt idx="3">
                  <c:v>169.9799999999999</c:v>
                </c:pt>
                <c:pt idx="4">
                  <c:v>182.077</c:v>
                </c:pt>
                <c:pt idx="5">
                  <c:v>193.59500000000003</c:v>
                </c:pt>
                <c:pt idx="6">
                  <c:v>220.06299999999999</c:v>
                </c:pt>
                <c:pt idx="7">
                  <c:v>226.14299999999992</c:v>
                </c:pt>
                <c:pt idx="8">
                  <c:v>236.73099999999999</c:v>
                </c:pt>
                <c:pt idx="9">
                  <c:v>242.202</c:v>
                </c:pt>
                <c:pt idx="10">
                  <c:v>249.33900000000006</c:v>
                </c:pt>
                <c:pt idx="11">
                  <c:v>252.21999999999991</c:v>
                </c:pt>
                <c:pt idx="12">
                  <c:v>261.68200000000002</c:v>
                </c:pt>
                <c:pt idx="13">
                  <c:v>275.36200000000008</c:v>
                </c:pt>
                <c:pt idx="14">
                  <c:v>278.78800000000001</c:v>
                </c:pt>
                <c:pt idx="15">
                  <c:v>280.13199999999995</c:v>
                </c:pt>
                <c:pt idx="16">
                  <c:v>294.09399999999994</c:v>
                </c:pt>
                <c:pt idx="17">
                  <c:v>287.49999999999989</c:v>
                </c:pt>
                <c:pt idx="18">
                  <c:v>299.47300000000007</c:v>
                </c:pt>
                <c:pt idx="19">
                  <c:v>313.86599999999999</c:v>
                </c:pt>
                <c:pt idx="20">
                  <c:v>339.39300000000003</c:v>
                </c:pt>
                <c:pt idx="21">
                  <c:v>350.01800000000003</c:v>
                </c:pt>
                <c:pt idx="22">
                  <c:v>333.66300000000012</c:v>
                </c:pt>
                <c:pt idx="23">
                  <c:v>346.49099999999999</c:v>
                </c:pt>
                <c:pt idx="24">
                  <c:v>343.99899999999991</c:v>
                </c:pt>
                <c:pt idx="25">
                  <c:v>339.71600000000001</c:v>
                </c:pt>
                <c:pt idx="26">
                  <c:v>331.85500000000002</c:v>
                </c:pt>
                <c:pt idx="27">
                  <c:v>332.33799999999997</c:v>
                </c:pt>
              </c:numCache>
            </c:numRef>
          </c:yVal>
          <c:smooth val="0"/>
        </c:ser>
        <c:ser>
          <c:idx val="1"/>
          <c:order val="1"/>
          <c:tx>
            <c:v>cell 2 125min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10'!$J$117:$J$151</c:f>
              <c:numCache>
                <c:formatCode>General</c:formatCode>
                <c:ptCount val="35"/>
                <c:pt idx="0">
                  <c:v>163.404</c:v>
                </c:pt>
                <c:pt idx="1">
                  <c:v>168.87800000000004</c:v>
                </c:pt>
                <c:pt idx="2">
                  <c:v>170.21800000000007</c:v>
                </c:pt>
                <c:pt idx="3">
                  <c:v>170.75699999999995</c:v>
                </c:pt>
                <c:pt idx="4">
                  <c:v>177.59799999999996</c:v>
                </c:pt>
                <c:pt idx="5">
                  <c:v>182.76</c:v>
                </c:pt>
                <c:pt idx="6">
                  <c:v>189.47299999999996</c:v>
                </c:pt>
                <c:pt idx="7">
                  <c:v>197.68299999999999</c:v>
                </c:pt>
                <c:pt idx="8">
                  <c:v>205.34299999999996</c:v>
                </c:pt>
                <c:pt idx="9">
                  <c:v>210.45899999999995</c:v>
                </c:pt>
                <c:pt idx="10">
                  <c:v>224.21500000000015</c:v>
                </c:pt>
                <c:pt idx="11">
                  <c:v>257.9620000000001</c:v>
                </c:pt>
                <c:pt idx="12">
                  <c:v>299.11299999999994</c:v>
                </c:pt>
                <c:pt idx="13">
                  <c:v>341.74800000000005</c:v>
                </c:pt>
                <c:pt idx="14">
                  <c:v>376.096</c:v>
                </c:pt>
                <c:pt idx="15">
                  <c:v>424.65700000000004</c:v>
                </c:pt>
                <c:pt idx="16">
                  <c:v>444.96600000000001</c:v>
                </c:pt>
                <c:pt idx="17">
                  <c:v>452.20899999999995</c:v>
                </c:pt>
                <c:pt idx="18">
                  <c:v>488.495</c:v>
                </c:pt>
                <c:pt idx="19">
                  <c:v>508.27900000000011</c:v>
                </c:pt>
                <c:pt idx="20">
                  <c:v>494.67799999999988</c:v>
                </c:pt>
                <c:pt idx="21">
                  <c:v>493.52200000000005</c:v>
                </c:pt>
                <c:pt idx="22">
                  <c:v>483.57099999999991</c:v>
                </c:pt>
                <c:pt idx="23">
                  <c:v>480.81900000000007</c:v>
                </c:pt>
                <c:pt idx="24">
                  <c:v>470.88099999999997</c:v>
                </c:pt>
                <c:pt idx="25">
                  <c:v>468.19799999999998</c:v>
                </c:pt>
              </c:numCache>
            </c:numRef>
          </c:yVal>
          <c:smooth val="0"/>
        </c:ser>
        <c:ser>
          <c:idx val="2"/>
          <c:order val="2"/>
          <c:tx>
            <c:v>cell 3 135min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10'!$K$117:$K$151</c:f>
              <c:numCache>
                <c:formatCode>General</c:formatCode>
                <c:ptCount val="35"/>
                <c:pt idx="0">
                  <c:v>154.02700000000004</c:v>
                </c:pt>
                <c:pt idx="1">
                  <c:v>151.20899999999995</c:v>
                </c:pt>
                <c:pt idx="2">
                  <c:v>153.80700000000002</c:v>
                </c:pt>
                <c:pt idx="3">
                  <c:v>156.04200000000003</c:v>
                </c:pt>
                <c:pt idx="4">
                  <c:v>158.31599999999992</c:v>
                </c:pt>
                <c:pt idx="5">
                  <c:v>167.827</c:v>
                </c:pt>
                <c:pt idx="6">
                  <c:v>171.68900000000008</c:v>
                </c:pt>
                <c:pt idx="7">
                  <c:v>180.37200000000007</c:v>
                </c:pt>
                <c:pt idx="8">
                  <c:v>188.88099999999997</c:v>
                </c:pt>
                <c:pt idx="9">
                  <c:v>201.10199999999998</c:v>
                </c:pt>
                <c:pt idx="10">
                  <c:v>204.10000000000002</c:v>
                </c:pt>
                <c:pt idx="11">
                  <c:v>205.22300000000007</c:v>
                </c:pt>
                <c:pt idx="12">
                  <c:v>209.9369999999999</c:v>
                </c:pt>
                <c:pt idx="13">
                  <c:v>212.01499999999999</c:v>
                </c:pt>
                <c:pt idx="14">
                  <c:v>208.27700000000004</c:v>
                </c:pt>
                <c:pt idx="15">
                  <c:v>209.97199999999998</c:v>
                </c:pt>
                <c:pt idx="16">
                  <c:v>215.0100000000001</c:v>
                </c:pt>
                <c:pt idx="17">
                  <c:v>213.65000000000009</c:v>
                </c:pt>
                <c:pt idx="18">
                  <c:v>211.40500000000009</c:v>
                </c:pt>
                <c:pt idx="19">
                  <c:v>213.53800000000001</c:v>
                </c:pt>
                <c:pt idx="20">
                  <c:v>219.38000000000011</c:v>
                </c:pt>
                <c:pt idx="21">
                  <c:v>219.07400000000007</c:v>
                </c:pt>
                <c:pt idx="22">
                  <c:v>209.1579999999999</c:v>
                </c:pt>
                <c:pt idx="23">
                  <c:v>215.30999999999995</c:v>
                </c:pt>
                <c:pt idx="24">
                  <c:v>214.45100000000002</c:v>
                </c:pt>
                <c:pt idx="25">
                  <c:v>211.149</c:v>
                </c:pt>
                <c:pt idx="26">
                  <c:v>211.35599999999999</c:v>
                </c:pt>
                <c:pt idx="27">
                  <c:v>208.25100000000009</c:v>
                </c:pt>
              </c:numCache>
            </c:numRef>
          </c:yVal>
          <c:smooth val="0"/>
        </c:ser>
        <c:ser>
          <c:idx val="3"/>
          <c:order val="3"/>
          <c:tx>
            <c:v>cell 4 120min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10'!$L$117:$L$151</c:f>
              <c:numCache>
                <c:formatCode>General</c:formatCode>
                <c:ptCount val="35"/>
                <c:pt idx="0">
                  <c:v>266.23</c:v>
                </c:pt>
                <c:pt idx="1">
                  <c:v>275.93399999999997</c:v>
                </c:pt>
                <c:pt idx="2">
                  <c:v>273.30000000000007</c:v>
                </c:pt>
                <c:pt idx="3">
                  <c:v>265.24800000000005</c:v>
                </c:pt>
                <c:pt idx="4">
                  <c:v>288.54399999999987</c:v>
                </c:pt>
                <c:pt idx="5">
                  <c:v>320.35399999999993</c:v>
                </c:pt>
                <c:pt idx="6">
                  <c:v>343.33000000000004</c:v>
                </c:pt>
                <c:pt idx="7">
                  <c:v>384.90999999999997</c:v>
                </c:pt>
                <c:pt idx="8">
                  <c:v>432.06899999999996</c:v>
                </c:pt>
                <c:pt idx="9">
                  <c:v>480.28899999999987</c:v>
                </c:pt>
                <c:pt idx="10">
                  <c:v>519.55100000000004</c:v>
                </c:pt>
                <c:pt idx="11">
                  <c:v>550.6149999999999</c:v>
                </c:pt>
                <c:pt idx="12">
                  <c:v>592.59999999999991</c:v>
                </c:pt>
                <c:pt idx="13">
                  <c:v>583.976</c:v>
                </c:pt>
                <c:pt idx="14">
                  <c:v>610.77199999999993</c:v>
                </c:pt>
                <c:pt idx="15">
                  <c:v>616.05700000000002</c:v>
                </c:pt>
                <c:pt idx="16">
                  <c:v>654.24599999999987</c:v>
                </c:pt>
                <c:pt idx="17">
                  <c:v>663.07400000000007</c:v>
                </c:pt>
                <c:pt idx="18">
                  <c:v>707.07499999999993</c:v>
                </c:pt>
                <c:pt idx="19">
                  <c:v>672.04500000000007</c:v>
                </c:pt>
                <c:pt idx="20">
                  <c:v>655.20699999999999</c:v>
                </c:pt>
                <c:pt idx="21">
                  <c:v>642.26099999999997</c:v>
                </c:pt>
                <c:pt idx="22">
                  <c:v>638.72399999999993</c:v>
                </c:pt>
                <c:pt idx="23">
                  <c:v>636.96100000000013</c:v>
                </c:pt>
                <c:pt idx="24">
                  <c:v>617.58199999999999</c:v>
                </c:pt>
              </c:numCache>
            </c:numRef>
          </c:yVal>
          <c:smooth val="0"/>
        </c:ser>
        <c:ser>
          <c:idx val="4"/>
          <c:order val="4"/>
          <c:tx>
            <c:v>cell 5 165min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10'!$M$117:$M$151</c:f>
              <c:numCache>
                <c:formatCode>General</c:formatCode>
                <c:ptCount val="35"/>
                <c:pt idx="0">
                  <c:v>150.21300000000008</c:v>
                </c:pt>
                <c:pt idx="1">
                  <c:v>146.72199999999998</c:v>
                </c:pt>
                <c:pt idx="2">
                  <c:v>153.14600000000007</c:v>
                </c:pt>
                <c:pt idx="3">
                  <c:v>163.87099999999998</c:v>
                </c:pt>
                <c:pt idx="4">
                  <c:v>174.5</c:v>
                </c:pt>
                <c:pt idx="5">
                  <c:v>161.45799999999997</c:v>
                </c:pt>
                <c:pt idx="6">
                  <c:v>197.70900000000006</c:v>
                </c:pt>
                <c:pt idx="7">
                  <c:v>218.67600000000004</c:v>
                </c:pt>
                <c:pt idx="8">
                  <c:v>244.7700000000001</c:v>
                </c:pt>
                <c:pt idx="9">
                  <c:v>267.5680000000001</c:v>
                </c:pt>
                <c:pt idx="10">
                  <c:v>292.15999999999997</c:v>
                </c:pt>
                <c:pt idx="11">
                  <c:v>303.15300000000002</c:v>
                </c:pt>
                <c:pt idx="12">
                  <c:v>312.38800000000015</c:v>
                </c:pt>
                <c:pt idx="13">
                  <c:v>332.60599999999988</c:v>
                </c:pt>
                <c:pt idx="14">
                  <c:v>340.25399999999991</c:v>
                </c:pt>
                <c:pt idx="15">
                  <c:v>328.23599999999988</c:v>
                </c:pt>
                <c:pt idx="16">
                  <c:v>353.76199999999994</c:v>
                </c:pt>
                <c:pt idx="17">
                  <c:v>347.23300000000006</c:v>
                </c:pt>
                <c:pt idx="18">
                  <c:v>332.92899999999997</c:v>
                </c:pt>
                <c:pt idx="19">
                  <c:v>349.78199999999993</c:v>
                </c:pt>
                <c:pt idx="20">
                  <c:v>344.54499999999985</c:v>
                </c:pt>
                <c:pt idx="21">
                  <c:v>329.89400000000001</c:v>
                </c:pt>
                <c:pt idx="22">
                  <c:v>339.09199999999998</c:v>
                </c:pt>
                <c:pt idx="23">
                  <c:v>344.15300000000002</c:v>
                </c:pt>
                <c:pt idx="24">
                  <c:v>343.35899999999992</c:v>
                </c:pt>
                <c:pt idx="25">
                  <c:v>351.96000000000004</c:v>
                </c:pt>
                <c:pt idx="26">
                  <c:v>363.36099999999999</c:v>
                </c:pt>
                <c:pt idx="27">
                  <c:v>355.26600000000008</c:v>
                </c:pt>
                <c:pt idx="28">
                  <c:v>368.15600000000006</c:v>
                </c:pt>
                <c:pt idx="29">
                  <c:v>348.63499999999988</c:v>
                </c:pt>
                <c:pt idx="30">
                  <c:v>355.33600000000001</c:v>
                </c:pt>
                <c:pt idx="31">
                  <c:v>365.27599999999995</c:v>
                </c:pt>
                <c:pt idx="32">
                  <c:v>338.69199999999989</c:v>
                </c:pt>
                <c:pt idx="33">
                  <c:v>348.57399999999996</c:v>
                </c:pt>
              </c:numCache>
            </c:numRef>
          </c:yVal>
          <c:smooth val="0"/>
        </c:ser>
        <c:ser>
          <c:idx val="5"/>
          <c:order val="5"/>
          <c:tx>
            <c:v>cell 6 125min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10'!$N$117:$N$151</c:f>
              <c:numCache>
                <c:formatCode>General</c:formatCode>
                <c:ptCount val="35"/>
                <c:pt idx="0">
                  <c:v>210.49899999999991</c:v>
                </c:pt>
                <c:pt idx="1">
                  <c:v>191.36199999999997</c:v>
                </c:pt>
                <c:pt idx="2">
                  <c:v>198.54299999999989</c:v>
                </c:pt>
                <c:pt idx="3">
                  <c:v>192.13199999999995</c:v>
                </c:pt>
                <c:pt idx="4">
                  <c:v>182.89499999999998</c:v>
                </c:pt>
                <c:pt idx="5">
                  <c:v>178.65700000000004</c:v>
                </c:pt>
                <c:pt idx="6">
                  <c:v>175.625</c:v>
                </c:pt>
                <c:pt idx="7">
                  <c:v>172.92899999999997</c:v>
                </c:pt>
                <c:pt idx="8">
                  <c:v>161.495</c:v>
                </c:pt>
                <c:pt idx="9">
                  <c:v>162.96399999999994</c:v>
                </c:pt>
                <c:pt idx="10">
                  <c:v>174.19600000000003</c:v>
                </c:pt>
                <c:pt idx="11">
                  <c:v>183.73200000000008</c:v>
                </c:pt>
                <c:pt idx="12">
                  <c:v>189.19799999999998</c:v>
                </c:pt>
                <c:pt idx="13">
                  <c:v>198.27099999999996</c:v>
                </c:pt>
                <c:pt idx="14">
                  <c:v>201.21999999999991</c:v>
                </c:pt>
                <c:pt idx="15">
                  <c:v>205.63600000000008</c:v>
                </c:pt>
                <c:pt idx="16">
                  <c:v>208.24999999999989</c:v>
                </c:pt>
                <c:pt idx="17">
                  <c:v>220.60100000000011</c:v>
                </c:pt>
                <c:pt idx="18">
                  <c:v>242.02299999999991</c:v>
                </c:pt>
                <c:pt idx="19">
                  <c:v>246.14200000000005</c:v>
                </c:pt>
                <c:pt idx="20">
                  <c:v>247.67999999999995</c:v>
                </c:pt>
                <c:pt idx="21">
                  <c:v>252.95100000000002</c:v>
                </c:pt>
                <c:pt idx="22">
                  <c:v>256.33199999999988</c:v>
                </c:pt>
                <c:pt idx="23">
                  <c:v>257.85700000000008</c:v>
                </c:pt>
                <c:pt idx="24">
                  <c:v>268.28800000000001</c:v>
                </c:pt>
              </c:numCache>
            </c:numRef>
          </c:yVal>
          <c:smooth val="0"/>
        </c:ser>
        <c:ser>
          <c:idx val="6"/>
          <c:order val="6"/>
          <c:tx>
            <c:v>cell 7 165min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10'!$O$117:$O$151</c:f>
              <c:numCache>
                <c:formatCode>General</c:formatCode>
                <c:ptCount val="35"/>
                <c:pt idx="0">
                  <c:v>156.60300000000007</c:v>
                </c:pt>
                <c:pt idx="1">
                  <c:v>161.91399999999999</c:v>
                </c:pt>
                <c:pt idx="2">
                  <c:v>161.03499999999997</c:v>
                </c:pt>
                <c:pt idx="3">
                  <c:v>176.61</c:v>
                </c:pt>
                <c:pt idx="4">
                  <c:v>188.87799999999993</c:v>
                </c:pt>
                <c:pt idx="5">
                  <c:v>212.78899999999999</c:v>
                </c:pt>
                <c:pt idx="6">
                  <c:v>247.96899999999994</c:v>
                </c:pt>
                <c:pt idx="7">
                  <c:v>275.64699999999993</c:v>
                </c:pt>
                <c:pt idx="8">
                  <c:v>300.95299999999997</c:v>
                </c:pt>
                <c:pt idx="9">
                  <c:v>348.27100000000007</c:v>
                </c:pt>
                <c:pt idx="10">
                  <c:v>411.47499999999991</c:v>
                </c:pt>
                <c:pt idx="11">
                  <c:v>472.64599999999996</c:v>
                </c:pt>
                <c:pt idx="12">
                  <c:v>517.91100000000006</c:v>
                </c:pt>
                <c:pt idx="13">
                  <c:v>567.39599999999996</c:v>
                </c:pt>
                <c:pt idx="14">
                  <c:v>605.61800000000005</c:v>
                </c:pt>
                <c:pt idx="15">
                  <c:v>665.59300000000007</c:v>
                </c:pt>
                <c:pt idx="16">
                  <c:v>705.00200000000007</c:v>
                </c:pt>
                <c:pt idx="17">
                  <c:v>727.08799999999997</c:v>
                </c:pt>
                <c:pt idx="18">
                  <c:v>723.2299999999999</c:v>
                </c:pt>
                <c:pt idx="19">
                  <c:v>710.75</c:v>
                </c:pt>
                <c:pt idx="20">
                  <c:v>699.20799999999997</c:v>
                </c:pt>
                <c:pt idx="21">
                  <c:v>708.11599999999999</c:v>
                </c:pt>
                <c:pt idx="22">
                  <c:v>673.8649999999999</c:v>
                </c:pt>
                <c:pt idx="23">
                  <c:v>671.19899999999996</c:v>
                </c:pt>
                <c:pt idx="24">
                  <c:v>640.87699999999995</c:v>
                </c:pt>
                <c:pt idx="25">
                  <c:v>639.35600000000011</c:v>
                </c:pt>
                <c:pt idx="26">
                  <c:v>633.41300000000001</c:v>
                </c:pt>
                <c:pt idx="27">
                  <c:v>683.94899999999996</c:v>
                </c:pt>
                <c:pt idx="28">
                  <c:v>677.66700000000003</c:v>
                </c:pt>
                <c:pt idx="29">
                  <c:v>663.67699999999991</c:v>
                </c:pt>
                <c:pt idx="30">
                  <c:v>645.2700000000001</c:v>
                </c:pt>
                <c:pt idx="31">
                  <c:v>646.649</c:v>
                </c:pt>
                <c:pt idx="32">
                  <c:v>637.18599999999992</c:v>
                </c:pt>
                <c:pt idx="33">
                  <c:v>649.51</c:v>
                </c:pt>
              </c:numCache>
            </c:numRef>
          </c:yVal>
          <c:smooth val="0"/>
        </c:ser>
        <c:ser>
          <c:idx val="7"/>
          <c:order val="7"/>
          <c:tx>
            <c:v>cell 8 155min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10'!$P$117:$P$151</c:f>
              <c:numCache>
                <c:formatCode>0.00_);[Red]\(0.00\)</c:formatCode>
                <c:ptCount val="35"/>
                <c:pt idx="0">
                  <c:v>176.15899999999999</c:v>
                </c:pt>
                <c:pt idx="1">
                  <c:v>176.03300000000002</c:v>
                </c:pt>
                <c:pt idx="2">
                  <c:v>178.06700000000001</c:v>
                </c:pt>
                <c:pt idx="3">
                  <c:v>183.45699999999999</c:v>
                </c:pt>
                <c:pt idx="4">
                  <c:v>195.80900000000008</c:v>
                </c:pt>
                <c:pt idx="5">
                  <c:v>204.16399999999999</c:v>
                </c:pt>
                <c:pt idx="6">
                  <c:v>210.32299999999998</c:v>
                </c:pt>
                <c:pt idx="7">
                  <c:v>219.70999999999992</c:v>
                </c:pt>
                <c:pt idx="8">
                  <c:v>222.27500000000009</c:v>
                </c:pt>
                <c:pt idx="9">
                  <c:v>229.8309999999999</c:v>
                </c:pt>
                <c:pt idx="10">
                  <c:v>242.23199999999997</c:v>
                </c:pt>
                <c:pt idx="11">
                  <c:v>245.80900000000008</c:v>
                </c:pt>
                <c:pt idx="12">
                  <c:v>248.67400000000009</c:v>
                </c:pt>
                <c:pt idx="13">
                  <c:v>257.43200000000013</c:v>
                </c:pt>
                <c:pt idx="14">
                  <c:v>262.56099999999992</c:v>
                </c:pt>
                <c:pt idx="15">
                  <c:v>257.11900000000014</c:v>
                </c:pt>
                <c:pt idx="16">
                  <c:v>258.87700000000007</c:v>
                </c:pt>
                <c:pt idx="17">
                  <c:v>266.80499999999995</c:v>
                </c:pt>
                <c:pt idx="18">
                  <c:v>268.20799999999997</c:v>
                </c:pt>
                <c:pt idx="19">
                  <c:v>284.13699999999994</c:v>
                </c:pt>
                <c:pt idx="20">
                  <c:v>287.87200000000007</c:v>
                </c:pt>
                <c:pt idx="21">
                  <c:v>289.053</c:v>
                </c:pt>
                <c:pt idx="22">
                  <c:v>299.67899999999986</c:v>
                </c:pt>
                <c:pt idx="23">
                  <c:v>296.11799999999994</c:v>
                </c:pt>
                <c:pt idx="24">
                  <c:v>321.85400000000004</c:v>
                </c:pt>
                <c:pt idx="25">
                  <c:v>318.49499999999989</c:v>
                </c:pt>
                <c:pt idx="26">
                  <c:v>311.36199999999997</c:v>
                </c:pt>
                <c:pt idx="27">
                  <c:v>315.09100000000012</c:v>
                </c:pt>
                <c:pt idx="28">
                  <c:v>311.7299999999999</c:v>
                </c:pt>
                <c:pt idx="29">
                  <c:v>307.976</c:v>
                </c:pt>
                <c:pt idx="30" formatCode="General">
                  <c:v>303.24399999999991</c:v>
                </c:pt>
                <c:pt idx="31" formatCode="General">
                  <c:v>303.59500000000003</c:v>
                </c:pt>
              </c:numCache>
            </c:numRef>
          </c:yVal>
          <c:smooth val="0"/>
        </c:ser>
        <c:ser>
          <c:idx val="8"/>
          <c:order val="8"/>
          <c:tx>
            <c:v>cell 9 120min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10'!$Q$117:$Q$151</c:f>
              <c:numCache>
                <c:formatCode>General</c:formatCode>
                <c:ptCount val="35"/>
                <c:pt idx="0">
                  <c:v>174.10000000000002</c:v>
                </c:pt>
                <c:pt idx="1">
                  <c:v>183.51</c:v>
                </c:pt>
                <c:pt idx="2">
                  <c:v>185.548</c:v>
                </c:pt>
                <c:pt idx="3">
                  <c:v>189.673</c:v>
                </c:pt>
                <c:pt idx="4">
                  <c:v>192.673</c:v>
                </c:pt>
                <c:pt idx="5">
                  <c:v>201.41000000000008</c:v>
                </c:pt>
                <c:pt idx="6">
                  <c:v>218.21299999999997</c:v>
                </c:pt>
                <c:pt idx="7">
                  <c:v>224.38499999999999</c:v>
                </c:pt>
                <c:pt idx="8">
                  <c:v>245.81400000000008</c:v>
                </c:pt>
                <c:pt idx="9">
                  <c:v>269.94299999999998</c:v>
                </c:pt>
                <c:pt idx="10">
                  <c:v>281.27499999999998</c:v>
                </c:pt>
                <c:pt idx="11">
                  <c:v>293.07200000000012</c:v>
                </c:pt>
                <c:pt idx="12">
                  <c:v>295.31499999999994</c:v>
                </c:pt>
                <c:pt idx="13">
                  <c:v>293.57000000000005</c:v>
                </c:pt>
                <c:pt idx="14">
                  <c:v>303.07200000000012</c:v>
                </c:pt>
                <c:pt idx="15">
                  <c:v>287.44200000000001</c:v>
                </c:pt>
                <c:pt idx="16">
                  <c:v>279.07800000000009</c:v>
                </c:pt>
                <c:pt idx="17">
                  <c:v>278.20399999999995</c:v>
                </c:pt>
                <c:pt idx="18">
                  <c:v>280.79200000000003</c:v>
                </c:pt>
                <c:pt idx="19">
                  <c:v>280.86900000000003</c:v>
                </c:pt>
                <c:pt idx="20">
                  <c:v>272.60100000000011</c:v>
                </c:pt>
                <c:pt idx="21">
                  <c:v>269.95399999999995</c:v>
                </c:pt>
                <c:pt idx="22">
                  <c:v>275.36800000000005</c:v>
                </c:pt>
                <c:pt idx="23">
                  <c:v>262.52100000000007</c:v>
                </c:pt>
                <c:pt idx="24">
                  <c:v>265.17900000000009</c:v>
                </c:pt>
              </c:numCache>
            </c:numRef>
          </c:yVal>
          <c:smooth val="0"/>
        </c:ser>
        <c:ser>
          <c:idx val="9"/>
          <c:order val="9"/>
          <c:tx>
            <c:v>cell 10 115min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10'!$R$117:$R$151</c:f>
              <c:numCache>
                <c:formatCode>General</c:formatCode>
                <c:ptCount val="35"/>
                <c:pt idx="0">
                  <c:v>124.86400000000003</c:v>
                </c:pt>
                <c:pt idx="1">
                  <c:v>129.04300000000001</c:v>
                </c:pt>
                <c:pt idx="2">
                  <c:v>132.428</c:v>
                </c:pt>
                <c:pt idx="3">
                  <c:v>147.05499999999995</c:v>
                </c:pt>
                <c:pt idx="4">
                  <c:v>156.50599999999997</c:v>
                </c:pt>
                <c:pt idx="5">
                  <c:v>181.73200000000008</c:v>
                </c:pt>
                <c:pt idx="6">
                  <c:v>209.101</c:v>
                </c:pt>
                <c:pt idx="7">
                  <c:v>234.74400000000003</c:v>
                </c:pt>
                <c:pt idx="8">
                  <c:v>266.0329999999999</c:v>
                </c:pt>
                <c:pt idx="9">
                  <c:v>328.03899999999999</c:v>
                </c:pt>
                <c:pt idx="10">
                  <c:v>386.28800000000001</c:v>
                </c:pt>
                <c:pt idx="11">
                  <c:v>436.22699999999998</c:v>
                </c:pt>
                <c:pt idx="12">
                  <c:v>483.04300000000001</c:v>
                </c:pt>
                <c:pt idx="13">
                  <c:v>517.71500000000003</c:v>
                </c:pt>
                <c:pt idx="14">
                  <c:v>546.61</c:v>
                </c:pt>
                <c:pt idx="15">
                  <c:v>581.55899999999997</c:v>
                </c:pt>
                <c:pt idx="16">
                  <c:v>590.00300000000004</c:v>
                </c:pt>
                <c:pt idx="17">
                  <c:v>633.25099999999986</c:v>
                </c:pt>
                <c:pt idx="18">
                  <c:v>627.78600000000006</c:v>
                </c:pt>
                <c:pt idx="19">
                  <c:v>639.04599999999994</c:v>
                </c:pt>
                <c:pt idx="20">
                  <c:v>621.10799999999995</c:v>
                </c:pt>
                <c:pt idx="21">
                  <c:v>600.92500000000007</c:v>
                </c:pt>
                <c:pt idx="22">
                  <c:v>593.60700000000008</c:v>
                </c:pt>
                <c:pt idx="23">
                  <c:v>585.39600000000007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11600"/>
        <c:axId val="1117518128"/>
      </c:scatterChart>
      <c:valAx>
        <c:axId val="111751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Time/min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18128"/>
        <c:crosses val="autoZero"/>
        <c:crossBetween val="midCat"/>
      </c:valAx>
      <c:valAx>
        <c:axId val="111751812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64518307434735"/>
          <c:y val="0.32770261024435127"/>
          <c:w val="0.1323548608176387"/>
          <c:h val="0.42248165242420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2472556635537425E-2"/>
          <c:y val="1.4926467707567611E-2"/>
          <c:w val="0.90805091550465034"/>
          <c:h val="0.852234666466985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汇总'!$G$229:$G$269</c:f>
              <c:numCache>
                <c:formatCode>0.00</c:formatCode>
                <c:ptCount val="41"/>
                <c:pt idx="0">
                  <c:v>0.59846359852195397</c:v>
                </c:pt>
                <c:pt idx="1">
                  <c:v>0.91173772859693403</c:v>
                </c:pt>
                <c:pt idx="2">
                  <c:v>1.2256434831968099</c:v>
                </c:pt>
                <c:pt idx="3">
                  <c:v>1.5223399413904</c:v>
                </c:pt>
                <c:pt idx="4">
                  <c:v>1.78683193613477</c:v>
                </c:pt>
                <c:pt idx="5">
                  <c:v>2.0074095172327602</c:v>
                </c:pt>
                <c:pt idx="6">
                  <c:v>2.1758386374893002</c:v>
                </c:pt>
                <c:pt idx="7">
                  <c:v>2.2873486287873699</c:v>
                </c:pt>
                <c:pt idx="8">
                  <c:v>2.3404577787450802</c:v>
                </c:pt>
                <c:pt idx="9">
                  <c:v>2.3366742349207401</c:v>
                </c:pt>
                <c:pt idx="10">
                  <c:v>2.2801055521685898</c:v>
                </c:pt>
                <c:pt idx="11">
                  <c:v>2.1770064597410701</c:v>
                </c:pt>
                <c:pt idx="12">
                  <c:v>2.03529085807221</c:v>
                </c:pt>
                <c:pt idx="13">
                  <c:v>1.8640306608694199</c:v>
                </c:pt>
                <c:pt idx="14">
                  <c:v>1.67296087615963</c:v>
                </c:pt>
                <c:pt idx="15">
                  <c:v>1.47200727033781</c:v>
                </c:pt>
                <c:pt idx="16">
                  <c:v>1.2708500819865201</c:v>
                </c:pt>
                <c:pt idx="17">
                  <c:v>1.0785345472950401</c:v>
                </c:pt>
                <c:pt idx="18">
                  <c:v>0.90313646638498402</c:v>
                </c:pt>
                <c:pt idx="19">
                  <c:v>0.75148867954302501</c:v>
                </c:pt>
                <c:pt idx="20">
                  <c:v>0.628972134577099</c:v>
                </c:pt>
                <c:pt idx="21">
                  <c:v>0.53937321087947698</c:v>
                </c:pt>
                <c:pt idx="22">
                  <c:v>0.48480712269746601</c:v>
                </c:pt>
                <c:pt idx="23">
                  <c:v>0.46570555318489198</c:v>
                </c:pt>
                <c:pt idx="24">
                  <c:v>0.48086517241038101</c:v>
                </c:pt>
                <c:pt idx="25">
                  <c:v>0.52755236626077995</c:v>
                </c:pt>
                <c:pt idx="26">
                  <c:v>0.60165834948089503</c:v>
                </c:pt>
                <c:pt idx="27">
                  <c:v>0.69789785456672104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汇总'!$H$229:$H$269</c:f>
              <c:numCache>
                <c:formatCode>0.00</c:formatCode>
                <c:ptCount val="41"/>
                <c:pt idx="0">
                  <c:v>-3.47408356843524</c:v>
                </c:pt>
                <c:pt idx="1">
                  <c:v>-2.8719662294581898</c:v>
                </c:pt>
                <c:pt idx="2">
                  <c:v>-1.6909047930557699</c:v>
                </c:pt>
                <c:pt idx="3">
                  <c:v>-0.23382632843524401</c:v>
                </c:pt>
                <c:pt idx="4">
                  <c:v>1.2775996614459899</c:v>
                </c:pt>
                <c:pt idx="5">
                  <c:v>2.6884112395061899</c:v>
                </c:pt>
                <c:pt idx="6">
                  <c:v>3.8976279843397701</c:v>
                </c:pt>
                <c:pt idx="7">
                  <c:v>4.8471925692793096</c:v>
                </c:pt>
                <c:pt idx="8">
                  <c:v>5.51243197987709</c:v>
                </c:pt>
                <c:pt idx="9">
                  <c:v>5.8938984990603798</c:v>
                </c:pt>
                <c:pt idx="10">
                  <c:v>6.0104584993363304</c:v>
                </c:pt>
                <c:pt idx="11">
                  <c:v>5.8935047815647499</c:v>
                </c:pt>
                <c:pt idx="12">
                  <c:v>5.58217568998771</c:v>
                </c:pt>
                <c:pt idx="13">
                  <c:v>5.1194715133966104</c:v>
                </c:pt>
                <c:pt idx="14">
                  <c:v>4.5491657525348597</c:v>
                </c:pt>
                <c:pt idx="15">
                  <c:v>3.9134156940749798</c:v>
                </c:pt>
                <c:pt idx="16">
                  <c:v>3.2509833817751002</c:v>
                </c:pt>
                <c:pt idx="17">
                  <c:v>2.5959845157074</c:v>
                </c:pt>
                <c:pt idx="18">
                  <c:v>1.9770890407686501</c:v>
                </c:pt>
                <c:pt idx="19">
                  <c:v>1.4171032060151301</c:v>
                </c:pt>
                <c:pt idx="20">
                  <c:v>0.93286868673100398</c:v>
                </c:pt>
                <c:pt idx="21">
                  <c:v>0.53541996152207505</c:v>
                </c:pt>
                <c:pt idx="22">
                  <c:v>0.230346527143587</c:v>
                </c:pt>
                <c:pt idx="23">
                  <c:v>1.8311714187518601E-2</c:v>
                </c:pt>
                <c:pt idx="24">
                  <c:v>-0.104315162755798</c:v>
                </c:pt>
                <c:pt idx="25">
                  <c:v>-0.144751826398755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汇总'!$I$229:$I$269</c:f>
              <c:numCache>
                <c:formatCode>0.00</c:formatCode>
                <c:ptCount val="41"/>
                <c:pt idx="0">
                  <c:v>0.85301151651539697</c:v>
                </c:pt>
                <c:pt idx="1">
                  <c:v>0.94067226969946305</c:v>
                </c:pt>
                <c:pt idx="2">
                  <c:v>1.0041987593716499</c:v>
                </c:pt>
                <c:pt idx="3">
                  <c:v>1.0429769964001301</c:v>
                </c:pt>
                <c:pt idx="4">
                  <c:v>1.05735238977327</c:v>
                </c:pt>
                <c:pt idx="5">
                  <c:v>1.0485159041591401</c:v>
                </c:pt>
                <c:pt idx="6">
                  <c:v>1.01837677467681</c:v>
                </c:pt>
                <c:pt idx="7">
                  <c:v>0.96942728383389198</c:v>
                </c:pt>
                <c:pt idx="8">
                  <c:v>0.90460445217518304</c:v>
                </c:pt>
                <c:pt idx="9">
                  <c:v>0.82715286987248104</c:v>
                </c:pt>
                <c:pt idx="10">
                  <c:v>0.74049230122330501</c:v>
                </c:pt>
                <c:pt idx="11">
                  <c:v>0.64809312785440998</c:v>
                </c:pt>
                <c:pt idx="12">
                  <c:v>0.55336215933078203</c:v>
                </c:pt>
                <c:pt idx="13">
                  <c:v>0.45954083183571298</c:v>
                </c:pt>
                <c:pt idx="14">
                  <c:v>0.36961733666089402</c:v>
                </c:pt>
                <c:pt idx="15">
                  <c:v>0.28625377033896399</c:v>
                </c:pt>
                <c:pt idx="16">
                  <c:v>0.21172897748623801</c:v>
                </c:pt>
                <c:pt idx="17">
                  <c:v>0.147897365692679</c:v>
                </c:pt>
                <c:pt idx="18">
                  <c:v>9.6163609134298306E-2</c:v>
                </c:pt>
                <c:pt idx="19">
                  <c:v>5.7472824029883199E-2</c:v>
                </c:pt>
                <c:pt idx="20">
                  <c:v>3.2315494580688102E-2</c:v>
                </c:pt>
                <c:pt idx="21">
                  <c:v>2.07461525703359E-2</c:v>
                </c:pt>
                <c:pt idx="22">
                  <c:v>2.24145675214951E-2</c:v>
                </c:pt>
                <c:pt idx="23">
                  <c:v>3.6607986970788702E-2</c:v>
                </c:pt>
                <c:pt idx="24">
                  <c:v>6.23027782846561E-2</c:v>
                </c:pt>
                <c:pt idx="25">
                  <c:v>9.8223664306991601E-2</c:v>
                </c:pt>
                <c:pt idx="26">
                  <c:v>0.142908615089332</c:v>
                </c:pt>
                <c:pt idx="27">
                  <c:v>0.19477735693151799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汇总'!$J$229:$J$269</c:f>
              <c:numCache>
                <c:formatCode>0.00</c:formatCode>
                <c:ptCount val="41"/>
                <c:pt idx="0">
                  <c:v>1.68235294035607</c:v>
                </c:pt>
                <c:pt idx="1">
                  <c:v>2.3277026529567002</c:v>
                </c:pt>
                <c:pt idx="2">
                  <c:v>2.9907101528435298</c:v>
                </c:pt>
                <c:pt idx="3">
                  <c:v>3.6498590630371601</c:v>
                </c:pt>
                <c:pt idx="4">
                  <c:v>4.28248862465448</c:v>
                </c:pt>
                <c:pt idx="5">
                  <c:v>4.8654832200904297</c:v>
                </c:pt>
                <c:pt idx="6">
                  <c:v>5.3760186822886604</c:v>
                </c:pt>
                <c:pt idx="7">
                  <c:v>5.79235077516726</c:v>
                </c:pt>
                <c:pt idx="8">
                  <c:v>6.0946292433570504</c:v>
                </c:pt>
                <c:pt idx="9">
                  <c:v>6.2657188211566801</c:v>
                </c:pt>
                <c:pt idx="10">
                  <c:v>6.2920065621503101</c:v>
                </c:pt>
                <c:pt idx="11">
                  <c:v>6.1641728014319099</c:v>
                </c:pt>
                <c:pt idx="12">
                  <c:v>5.8779009926010097</c:v>
                </c:pt>
                <c:pt idx="13">
                  <c:v>5.4344995702772101</c:v>
                </c:pt>
                <c:pt idx="14">
                  <c:v>4.8414068782972102</c:v>
                </c:pt>
                <c:pt idx="15">
                  <c:v>4.1125480705409698</c:v>
                </c:pt>
                <c:pt idx="16">
                  <c:v>3.2685107392695798</c:v>
                </c:pt>
                <c:pt idx="17">
                  <c:v>2.3365038515103</c:v>
                </c:pt>
                <c:pt idx="18">
                  <c:v>1.3500623801493099</c:v>
                </c:pt>
                <c:pt idx="19">
                  <c:v>0.34845780122397402</c:v>
                </c:pt>
                <c:pt idx="20">
                  <c:v>-0.62422760712969005</c:v>
                </c:pt>
                <c:pt idx="21">
                  <c:v>-1.52040698499301</c:v>
                </c:pt>
                <c:pt idx="22">
                  <c:v>-2.2907222280164401</c:v>
                </c:pt>
                <c:pt idx="23">
                  <c:v>-2.88625333809324</c:v>
                </c:pt>
                <c:pt idx="24">
                  <c:v>-3.2612550019775002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汇总'!$K$229:$K$269</c:f>
              <c:numCache>
                <c:formatCode>0.00</c:formatCode>
                <c:ptCount val="41"/>
                <c:pt idx="0">
                  <c:v>0.93231002669556995</c:v>
                </c:pt>
                <c:pt idx="1">
                  <c:v>1.41782525945622</c:v>
                </c:pt>
                <c:pt idx="2">
                  <c:v>1.8734713350627299</c:v>
                </c:pt>
                <c:pt idx="3">
                  <c:v>2.28201224826861</c:v>
                </c:pt>
                <c:pt idx="4">
                  <c:v>2.6292318720507701</c:v>
                </c:pt>
                <c:pt idx="5">
                  <c:v>2.9043654848933298</c:v>
                </c:pt>
                <c:pt idx="6">
                  <c:v>3.10029087575625</c:v>
                </c:pt>
                <c:pt idx="7">
                  <c:v>3.2135211428666399</c:v>
                </c:pt>
                <c:pt idx="8">
                  <c:v>3.2440375693804002</c:v>
                </c:pt>
                <c:pt idx="9">
                  <c:v>3.1949973683575599</c:v>
                </c:pt>
                <c:pt idx="10">
                  <c:v>3.0723476413770601</c:v>
                </c:pt>
                <c:pt idx="11">
                  <c:v>2.8843735894836202</c:v>
                </c:pt>
                <c:pt idx="12">
                  <c:v>2.64120585201483</c:v>
                </c:pt>
                <c:pt idx="13">
                  <c:v>2.3543088281954598</c:v>
                </c:pt>
                <c:pt idx="14">
                  <c:v>2.0359689582126399</c:v>
                </c:pt>
                <c:pt idx="15">
                  <c:v>1.69879920479837</c:v>
                </c:pt>
                <c:pt idx="16">
                  <c:v>1.35527338314326</c:v>
                </c:pt>
                <c:pt idx="17">
                  <c:v>1.0173015362500999</c:v>
                </c:pt>
                <c:pt idx="18">
                  <c:v>0.69585524460767501</c:v>
                </c:pt>
                <c:pt idx="19">
                  <c:v>0.40064959331900302</c:v>
                </c:pt>
                <c:pt idx="20">
                  <c:v>0.139886496563804</c:v>
                </c:pt>
                <c:pt idx="21">
                  <c:v>-7.9937801497319799E-2</c:v>
                </c:pt>
                <c:pt idx="22">
                  <c:v>-0.25415996855600698</c:v>
                </c:pt>
                <c:pt idx="23">
                  <c:v>-0.38001208370179201</c:v>
                </c:pt>
                <c:pt idx="24">
                  <c:v>-0.456621362972981</c:v>
                </c:pt>
                <c:pt idx="25">
                  <c:v>-0.48495039002634299</c:v>
                </c:pt>
                <c:pt idx="26">
                  <c:v>-0.46768229938341899</c:v>
                </c:pt>
                <c:pt idx="27">
                  <c:v>-0.40905638557203799</c:v>
                </c:pt>
                <c:pt idx="28">
                  <c:v>-0.31466049483158098</c:v>
                </c:pt>
                <c:pt idx="29">
                  <c:v>-0.191187296967013</c:v>
                </c:pt>
                <c:pt idx="30">
                  <c:v>-4.6162133276264998E-2</c:v>
                </c:pt>
                <c:pt idx="31">
                  <c:v>0.11234940752614</c:v>
                </c:pt>
                <c:pt idx="32">
                  <c:v>0.27604572015247603</c:v>
                </c:pt>
                <c:pt idx="33">
                  <c:v>0.43669658407370898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汇总'!$L$229:$L$269</c:f>
              <c:numCache>
                <c:formatCode>0.00</c:formatCode>
                <c:ptCount val="41"/>
                <c:pt idx="0">
                  <c:v>5.7099407155611503</c:v>
                </c:pt>
                <c:pt idx="1">
                  <c:v>1.3577638141756401</c:v>
                </c:pt>
                <c:pt idx="2">
                  <c:v>-1.1066888590020001</c:v>
                </c:pt>
                <c:pt idx="3">
                  <c:v>-2.2354519598299101</c:v>
                </c:pt>
                <c:pt idx="4">
                  <c:v>-2.4625976442708502</c:v>
                </c:pt>
                <c:pt idx="5">
                  <c:v>-2.1230082124071199</c:v>
                </c:pt>
                <c:pt idx="6">
                  <c:v>-1.4689538818425301</c:v>
                </c:pt>
                <c:pt idx="7">
                  <c:v>-0.684655690602194</c:v>
                </c:pt>
                <c:pt idx="8">
                  <c:v>0.100995798711993</c:v>
                </c:pt>
                <c:pt idx="9">
                  <c:v>0.80340441856301203</c:v>
                </c:pt>
                <c:pt idx="10">
                  <c:v>1.37276223023917</c:v>
                </c:pt>
                <c:pt idx="11">
                  <c:v>1.7859291957810099</c:v>
                </c:pt>
                <c:pt idx="12">
                  <c:v>2.0395630143066201</c:v>
                </c:pt>
                <c:pt idx="13">
                  <c:v>2.14437161960949</c:v>
                </c:pt>
                <c:pt idx="14">
                  <c:v>2.1203687750018898</c:v>
                </c:pt>
                <c:pt idx="15">
                  <c:v>1.9930209089352899</c:v>
                </c:pt>
                <c:pt idx="16">
                  <c:v>1.79018081094409</c:v>
                </c:pt>
                <c:pt idx="17">
                  <c:v>1.53971105193177</c:v>
                </c:pt>
                <c:pt idx="18">
                  <c:v>1.2677070057491899</c:v>
                </c:pt>
                <c:pt idx="19">
                  <c:v>0.99723613040515102</c:v>
                </c:pt>
                <c:pt idx="20">
                  <c:v>0.74751671709366296</c:v>
                </c:pt>
                <c:pt idx="21">
                  <c:v>0.53346563352547605</c:v>
                </c:pt>
                <c:pt idx="22">
                  <c:v>0.36555067481966003</c:v>
                </c:pt>
                <c:pt idx="23">
                  <c:v>0.249888990421375</c:v>
                </c:pt>
                <c:pt idx="24">
                  <c:v>0.18853867919720901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汇总'!$M$229:$M$269</c:f>
              <c:numCache>
                <c:formatCode>0.00</c:formatCode>
                <c:ptCount val="41"/>
                <c:pt idx="0">
                  <c:v>0.74879862420990395</c:v>
                </c:pt>
                <c:pt idx="1">
                  <c:v>1.81615402340412</c:v>
                </c:pt>
                <c:pt idx="2">
                  <c:v>2.9593477300086901</c:v>
                </c:pt>
                <c:pt idx="3">
                  <c:v>4.1177664459663799</c:v>
                </c:pt>
                <c:pt idx="4">
                  <c:v>5.2342878024194901</c:v>
                </c:pt>
                <c:pt idx="5">
                  <c:v>6.2577230552384604</c:v>
                </c:pt>
                <c:pt idx="6">
                  <c:v>7.1445526434242099</c:v>
                </c:pt>
                <c:pt idx="7">
                  <c:v>7.8600473032741398</c:v>
                </c:pt>
                <c:pt idx="8">
                  <c:v>8.3788610617728398</c:v>
                </c:pt>
                <c:pt idx="9">
                  <c:v>8.6851762479700394</c:v>
                </c:pt>
                <c:pt idx="10">
                  <c:v>8.7724746611296105</c:v>
                </c:pt>
                <c:pt idx="11">
                  <c:v>8.6430032191722592</c:v>
                </c:pt>
                <c:pt idx="12">
                  <c:v>8.3069967803923603</c:v>
                </c:pt>
                <c:pt idx="13">
                  <c:v>7.7817153856348602</c:v>
                </c:pt>
                <c:pt idx="14">
                  <c:v>7.0903479069897699</c:v>
                </c:pt>
                <c:pt idx="15">
                  <c:v>6.2608290127215902</c:v>
                </c:pt>
                <c:pt idx="16">
                  <c:v>5.3246114664830104</c:v>
                </c:pt>
                <c:pt idx="17">
                  <c:v>4.3154310719354898</c:v>
                </c:pt>
                <c:pt idx="18">
                  <c:v>3.2680970516880401</c:v>
                </c:pt>
                <c:pt idx="19">
                  <c:v>2.2173363119985998</c:v>
                </c:pt>
                <c:pt idx="20">
                  <c:v>1.19671589187089</c:v>
                </c:pt>
                <c:pt idx="21">
                  <c:v>0.23766392720715299</c:v>
                </c:pt>
                <c:pt idx="22">
                  <c:v>-0.63139432273790397</c:v>
                </c:pt>
                <c:pt idx="23">
                  <c:v>-1.3857724378353</c:v>
                </c:pt>
                <c:pt idx="24">
                  <c:v>-2.0051212537457999</c:v>
                </c:pt>
                <c:pt idx="25">
                  <c:v>-2.4738834270794499</c:v>
                </c:pt>
                <c:pt idx="26">
                  <c:v>-2.78160088779115</c:v>
                </c:pt>
                <c:pt idx="27">
                  <c:v>-2.9230747773966002</c:v>
                </c:pt>
                <c:pt idx="28">
                  <c:v>-2.8983801463637402</c:v>
                </c:pt>
                <c:pt idx="29">
                  <c:v>-2.7127401745725499</c:v>
                </c:pt>
                <c:pt idx="30">
                  <c:v>-2.37626698406183</c:v>
                </c:pt>
                <c:pt idx="31">
                  <c:v>-1.90357823418755</c:v>
                </c:pt>
                <c:pt idx="32">
                  <c:v>-1.31330062550716</c:v>
                </c:pt>
                <c:pt idx="33">
                  <c:v>-0.62747318998572199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汇总'!$N$229:$N$269</c:f>
              <c:numCache>
                <c:formatCode>0.00</c:formatCode>
                <c:ptCount val="41"/>
                <c:pt idx="0">
                  <c:v>0.26067824070255102</c:v>
                </c:pt>
                <c:pt idx="1">
                  <c:v>0.92164625186681104</c:v>
                </c:pt>
                <c:pt idx="2">
                  <c:v>1.4440023173388701</c:v>
                </c:pt>
                <c:pt idx="3">
                  <c:v>1.8148648475854201</c:v>
                </c:pt>
                <c:pt idx="4">
                  <c:v>2.0357747094847101</c:v>
                </c:pt>
                <c:pt idx="5">
                  <c:v>2.1186996479968401</c:v>
                </c:pt>
                <c:pt idx="6">
                  <c:v>2.08267207628798</c:v>
                </c:pt>
                <c:pt idx="7">
                  <c:v>1.95099801466155</c:v>
                </c:pt>
                <c:pt idx="8">
                  <c:v>1.74897851587302</c:v>
                </c:pt>
                <c:pt idx="9">
                  <c:v>1.5020883807227201</c:v>
                </c:pt>
                <c:pt idx="10">
                  <c:v>1.2345603432333601</c:v>
                </c:pt>
                <c:pt idx="11">
                  <c:v>0.96832618922264402</c:v>
                </c:pt>
                <c:pt idx="12">
                  <c:v>0.72226946568147599</c:v>
                </c:pt>
                <c:pt idx="13">
                  <c:v>0.51174754105966802</c:v>
                </c:pt>
                <c:pt idx="14">
                  <c:v>0.34834378834741297</c:v>
                </c:pt>
                <c:pt idx="15">
                  <c:v>0.239813583720736</c:v>
                </c:pt>
                <c:pt idx="16">
                  <c:v>0.19019064349157999</c:v>
                </c:pt>
                <c:pt idx="17">
                  <c:v>0.200022961170854</c:v>
                </c:pt>
                <c:pt idx="18">
                  <c:v>0.26671025461388298</c:v>
                </c:pt>
                <c:pt idx="19">
                  <c:v>0.38491739046892498</c:v>
                </c:pt>
                <c:pt idx="20">
                  <c:v>0.54704071950247402</c:v>
                </c:pt>
                <c:pt idx="21">
                  <c:v>0.74370663181121099</c:v>
                </c:pt>
                <c:pt idx="22">
                  <c:v>0.96428392546854103</c:v>
                </c:pt>
                <c:pt idx="23">
                  <c:v>1.1973937757836799</c:v>
                </c:pt>
                <c:pt idx="24">
                  <c:v>1.43140319506605</c:v>
                </c:pt>
                <c:pt idx="25">
                  <c:v>1.65488988461935</c:v>
                </c:pt>
                <c:pt idx="26">
                  <c:v>1.8570683015777301</c:v>
                </c:pt>
                <c:pt idx="27">
                  <c:v>2.02816859322412</c:v>
                </c:pt>
                <c:pt idx="28">
                  <c:v>2.1597617905008302</c:v>
                </c:pt>
                <c:pt idx="29">
                  <c:v>2.2450263006420199</c:v>
                </c:pt>
                <c:pt idx="30">
                  <c:v>2.2789522961190398</c:v>
                </c:pt>
                <c:pt idx="31">
                  <c:v>2.2584820634766398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汇总'!$O$229:$O$269</c:f>
              <c:numCache>
                <c:formatCode>0.00</c:formatCode>
                <c:ptCount val="41"/>
                <c:pt idx="0">
                  <c:v>1.4806080332693501</c:v>
                </c:pt>
                <c:pt idx="1">
                  <c:v>1.6355210727696401</c:v>
                </c:pt>
                <c:pt idx="2">
                  <c:v>1.7589639242131301</c:v>
                </c:pt>
                <c:pt idx="3">
                  <c:v>1.84668047922503</c:v>
                </c:pt>
                <c:pt idx="4">
                  <c:v>1.8956492207467599</c:v>
                </c:pt>
                <c:pt idx="5">
                  <c:v>1.90416432955018</c:v>
                </c:pt>
                <c:pt idx="6">
                  <c:v>1.8718731048320001</c:v>
                </c:pt>
                <c:pt idx="7">
                  <c:v>1.79977017290295</c:v>
                </c:pt>
                <c:pt idx="8">
                  <c:v>1.69015000210661</c:v>
                </c:pt>
                <c:pt idx="9">
                  <c:v>1.5465201833373701</c:v>
                </c:pt>
                <c:pt idx="10">
                  <c:v>1.37347877387227</c:v>
                </c:pt>
                <c:pt idx="11">
                  <c:v>1.17655973768986</c:v>
                </c:pt>
                <c:pt idx="12">
                  <c:v>0.96205114802418701</c:v>
                </c:pt>
                <c:pt idx="13">
                  <c:v>0.73679134758209996</c:v>
                </c:pt>
                <c:pt idx="14">
                  <c:v>0.507948688653032</c:v>
                </c:pt>
                <c:pt idx="15">
                  <c:v>0.282790799248963</c:v>
                </c:pt>
                <c:pt idx="16">
                  <c:v>6.8449542436432406E-2</c:v>
                </c:pt>
                <c:pt idx="17">
                  <c:v>-0.12831204584561201</c:v>
                </c:pt>
                <c:pt idx="18">
                  <c:v>-0.30132453993196401</c:v>
                </c:pt>
                <c:pt idx="19">
                  <c:v>-0.445222415644207</c:v>
                </c:pt>
                <c:pt idx="20">
                  <c:v>-0.555633827174286</c:v>
                </c:pt>
                <c:pt idx="21">
                  <c:v>-0.62934414069198996</c:v>
                </c:pt>
                <c:pt idx="22">
                  <c:v>-0.66442789199339802</c:v>
                </c:pt>
                <c:pt idx="23">
                  <c:v>-0.66034433471865805</c:v>
                </c:pt>
                <c:pt idx="24">
                  <c:v>-0.61799234773470901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汇总'!$P$229:$P$269</c:f>
              <c:numCache>
                <c:formatCode>0.00</c:formatCode>
                <c:ptCount val="41"/>
                <c:pt idx="0">
                  <c:v>1.23785865029</c:v>
                </c:pt>
                <c:pt idx="1">
                  <c:v>2.27361385857871</c:v>
                </c:pt>
                <c:pt idx="2">
                  <c:v>3.3353549269695701</c:v>
                </c:pt>
                <c:pt idx="3">
                  <c:v>4.3670258191756899</c:v>
                </c:pt>
                <c:pt idx="4">
                  <c:v>5.3186884425876899</c:v>
                </c:pt>
                <c:pt idx="5">
                  <c:v>6.1483719571384601</c:v>
                </c:pt>
                <c:pt idx="6">
                  <c:v>6.8231731756935803</c:v>
                </c:pt>
                <c:pt idx="7">
                  <c:v>7.3197324095452503</c:v>
                </c:pt>
                <c:pt idx="8">
                  <c:v>7.6241981005412303</c:v>
                </c:pt>
                <c:pt idx="9">
                  <c:v>7.7317830001874297</c:v>
                </c:pt>
                <c:pt idx="10">
                  <c:v>7.6460045057236101</c:v>
                </c:pt>
                <c:pt idx="11">
                  <c:v>7.3776920436790201</c:v>
                </c:pt>
                <c:pt idx="12">
                  <c:v>6.9438351027846501</c:v>
                </c:pt>
                <c:pt idx="13">
                  <c:v>6.3663366603376303</c:v>
                </c:pt>
                <c:pt idx="14">
                  <c:v>5.6707283191767104</c:v>
                </c:pt>
                <c:pt idx="15">
                  <c:v>4.8848954763582899</c:v>
                </c:pt>
                <c:pt idx="16">
                  <c:v>4.03785327939943</c:v>
                </c:pt>
                <c:pt idx="17">
                  <c:v>3.1586069915769701</c:v>
                </c:pt>
                <c:pt idx="18">
                  <c:v>2.2751236842605702</c:v>
                </c:pt>
                <c:pt idx="19">
                  <c:v>1.41343590158994</c:v>
                </c:pt>
                <c:pt idx="20">
                  <c:v>0.59689210098936396</c:v>
                </c:pt>
                <c:pt idx="21">
                  <c:v>-0.15443673792329399</c:v>
                </c:pt>
                <c:pt idx="22">
                  <c:v>-0.82418992363442101</c:v>
                </c:pt>
                <c:pt idx="23">
                  <c:v>-1.39998941901185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汇总'!$Q$229:$Q$269</c:f>
              <c:numCache>
                <c:formatCode>0.00</c:formatCode>
                <c:ptCount val="41"/>
                <c:pt idx="0">
                  <c:v>-6.1847410685084503</c:v>
                </c:pt>
                <c:pt idx="1">
                  <c:v>-4.6729777154122702</c:v>
                </c:pt>
                <c:pt idx="2">
                  <c:v>-3.0782940215740102</c:v>
                </c:pt>
                <c:pt idx="3">
                  <c:v>-1.5576848817606499</c:v>
                </c:pt>
                <c:pt idx="4">
                  <c:v>-0.214162637158019</c:v>
                </c:pt>
                <c:pt idx="5">
                  <c:v>0.89220635311462104</c:v>
                </c:pt>
                <c:pt idx="6">
                  <c:v>1.7347756489867701</c:v>
                </c:pt>
                <c:pt idx="7">
                  <c:v>2.31216498879495</c:v>
                </c:pt>
                <c:pt idx="8">
                  <c:v>2.6413484559393599</c:v>
                </c:pt>
                <c:pt idx="9">
                  <c:v>2.7518617029886898</c:v>
                </c:pt>
                <c:pt idx="10">
                  <c:v>2.6810127427956401</c:v>
                </c:pt>
                <c:pt idx="11">
                  <c:v>2.4699879697832201</c:v>
                </c:pt>
                <c:pt idx="12">
                  <c:v>2.1607520223445</c:v>
                </c:pt>
                <c:pt idx="13">
                  <c:v>1.79364683926591</c:v>
                </c:pt>
                <c:pt idx="14">
                  <c:v>1.4056017992368099</c:v>
                </c:pt>
                <c:pt idx="15">
                  <c:v>1.02887316284538</c:v>
                </c:pt>
                <c:pt idx="16">
                  <c:v>0.69023716098312105</c:v>
                </c:pt>
                <c:pt idx="17">
                  <c:v>0.410566992288176</c:v>
                </c:pt>
                <c:pt idx="18">
                  <c:v>0.20472970514925301</c:v>
                </c:pt>
                <c:pt idx="19">
                  <c:v>8.1744446869813595E-2</c:v>
                </c:pt>
                <c:pt idx="20">
                  <c:v>4.5148863853575499E-2</c:v>
                </c:pt>
                <c:pt idx="21">
                  <c:v>9.3525532121819105E-2</c:v>
                </c:pt>
                <c:pt idx="22">
                  <c:v>0.22114518710073799</c:v>
                </c:pt>
                <c:pt idx="23">
                  <c:v>0.41868820544045099</c:v>
                </c:pt>
                <c:pt idx="24">
                  <c:v>0.67401026962240396</c:v>
                </c:pt>
                <c:pt idx="25">
                  <c:v>0.97292241830489001</c:v>
                </c:pt>
                <c:pt idx="26">
                  <c:v>1.29995975172519</c:v>
                </c:pt>
                <c:pt idx="27">
                  <c:v>1.63911692203404</c:v>
                </c:pt>
                <c:pt idx="28">
                  <c:v>1.9745321931811599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汇总'!$R$229:$R$269</c:f>
              <c:numCache>
                <c:formatCode>0.00</c:formatCode>
                <c:ptCount val="41"/>
                <c:pt idx="0">
                  <c:v>0.17080372518773701</c:v>
                </c:pt>
                <c:pt idx="1">
                  <c:v>0.17051377869001</c:v>
                </c:pt>
                <c:pt idx="2">
                  <c:v>0.19361745607629099</c:v>
                </c:pt>
                <c:pt idx="3">
                  <c:v>0.23479733247099499</c:v>
                </c:pt>
                <c:pt idx="4">
                  <c:v>0.28889704620777801</c:v>
                </c:pt>
                <c:pt idx="5">
                  <c:v>0.35116647977655402</c:v>
                </c:pt>
                <c:pt idx="6">
                  <c:v>0.417427707084146</c:v>
                </c:pt>
                <c:pt idx="7">
                  <c:v>0.48417438324609902</c:v>
                </c:pt>
                <c:pt idx="8">
                  <c:v>0.54861615060993796</c:v>
                </c:pt>
                <c:pt idx="9">
                  <c:v>0.60867857387737401</c:v>
                </c:pt>
                <c:pt idx="10">
                  <c:v>0.66296809806157797</c:v>
                </c:pt>
                <c:pt idx="11">
                  <c:v>0.710710545575019</c:v>
                </c:pt>
                <c:pt idx="12">
                  <c:v>0.75167073299044196</c:v>
                </c:pt>
                <c:pt idx="13">
                  <c:v>0.78605989397158305</c:v>
                </c:pt>
                <c:pt idx="14">
                  <c:v>0.814436742502194</c:v>
                </c:pt>
                <c:pt idx="15">
                  <c:v>0.837607199879285</c:v>
                </c:pt>
                <c:pt idx="16">
                  <c:v>0.856527039961273</c:v>
                </c:pt>
                <c:pt idx="17">
                  <c:v>0.87221097988027696</c:v>
                </c:pt>
                <c:pt idx="18">
                  <c:v>0.88565105784794396</c:v>
                </c:pt>
                <c:pt idx="19">
                  <c:v>0.89774649577579502</c:v>
                </c:pt>
                <c:pt idx="20">
                  <c:v>0.90924664225413199</c:v>
                </c:pt>
                <c:pt idx="21">
                  <c:v>0.92070803090667797</c:v>
                </c:pt>
                <c:pt idx="22">
                  <c:v>0.93246607033080897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汇总'!$S$229:$S$269</c:f>
              <c:numCache>
                <c:formatCode>0.00</c:formatCode>
                <c:ptCount val="41"/>
                <c:pt idx="0">
                  <c:v>-2.6506160751978798</c:v>
                </c:pt>
                <c:pt idx="1">
                  <c:v>-1.0930302697593199</c:v>
                </c:pt>
                <c:pt idx="2">
                  <c:v>0.30075144201381698</c:v>
                </c:pt>
                <c:pt idx="3">
                  <c:v>1.45670668506739</c:v>
                </c:pt>
                <c:pt idx="4">
                  <c:v>2.3388027469185602</c:v>
                </c:pt>
                <c:pt idx="5">
                  <c:v>2.9399798203103402</c:v>
                </c:pt>
                <c:pt idx="6">
                  <c:v>3.2744657303795699</c:v>
                </c:pt>
                <c:pt idx="7">
                  <c:v>3.3712965562555799</c:v>
                </c:pt>
                <c:pt idx="8">
                  <c:v>3.2689245569136198</c:v>
                </c:pt>
                <c:pt idx="9">
                  <c:v>3.0108016347140798</c:v>
                </c:pt>
                <c:pt idx="10">
                  <c:v>2.6418332173623802</c:v>
                </c:pt>
                <c:pt idx="11">
                  <c:v>2.2056039100292701</c:v>
                </c:pt>
                <c:pt idx="12">
                  <c:v>1.7422825640705499</c:v>
                </c:pt>
                <c:pt idx="13">
                  <c:v>1.28712052718929</c:v>
                </c:pt>
                <c:pt idx="14">
                  <c:v>0.86946278198101301</c:v>
                </c:pt>
                <c:pt idx="15">
                  <c:v>0.51219744559790403</c:v>
                </c:pt>
                <c:pt idx="16">
                  <c:v>0.23157469277092599</c:v>
                </c:pt>
                <c:pt idx="17">
                  <c:v>3.7331577614332798E-2</c:v>
                </c:pt>
                <c:pt idx="18">
                  <c:v>-6.6935533458688801E-2</c:v>
                </c:pt>
                <c:pt idx="19">
                  <c:v>-8.3204144795469698E-2</c:v>
                </c:pt>
                <c:pt idx="20">
                  <c:v>-1.8312773336723001E-2</c:v>
                </c:pt>
                <c:pt idx="21">
                  <c:v>0.116854315983001</c:v>
                </c:pt>
                <c:pt idx="22">
                  <c:v>0.308245678143238</c:v>
                </c:pt>
                <c:pt idx="23">
                  <c:v>0.53954981152687198</c:v>
                </c:pt>
                <c:pt idx="24">
                  <c:v>0.79310026834650305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汇总'!$T$229:$T$269</c:f>
              <c:numCache>
                <c:formatCode>0.00</c:formatCode>
                <c:ptCount val="41"/>
                <c:pt idx="0">
                  <c:v>1.5626136827539401</c:v>
                </c:pt>
                <c:pt idx="1">
                  <c:v>2.1030292692730401</c:v>
                </c:pt>
                <c:pt idx="2">
                  <c:v>2.3185143691085099</c:v>
                </c:pt>
                <c:pt idx="3">
                  <c:v>2.3217750882496202</c:v>
                </c:pt>
                <c:pt idx="4">
                  <c:v>2.1999004922081702</c:v>
                </c:pt>
                <c:pt idx="5">
                  <c:v>2.0181414958323298</c:v>
                </c:pt>
                <c:pt idx="6">
                  <c:v>1.8233600070923499</c:v>
                </c:pt>
                <c:pt idx="7">
                  <c:v>1.64715917668668</c:v>
                </c:pt>
                <c:pt idx="8">
                  <c:v>1.5087062724315301</c:v>
                </c:pt>
                <c:pt idx="9">
                  <c:v>1.41726030693648</c:v>
                </c:pt>
                <c:pt idx="10">
                  <c:v>1.3744170990353399</c:v>
                </c:pt>
                <c:pt idx="11">
                  <c:v>1.3760849438328</c:v>
                </c:pt>
                <c:pt idx="12">
                  <c:v>1.41420450304629</c:v>
                </c:pt>
                <c:pt idx="13">
                  <c:v>1.47822690656529</c:v>
                </c:pt>
                <c:pt idx="14">
                  <c:v>1.55636437782055</c:v>
                </c:pt>
                <c:pt idx="15">
                  <c:v>1.6366279596522899</c:v>
                </c:pt>
                <c:pt idx="16">
                  <c:v>1.70766712388654</c:v>
                </c:pt>
                <c:pt idx="17">
                  <c:v>1.7594261967778</c:v>
                </c:pt>
                <c:pt idx="18">
                  <c:v>1.7836326238498299</c:v>
                </c:pt>
                <c:pt idx="19">
                  <c:v>1.7741321314638601</c:v>
                </c:pt>
                <c:pt idx="20">
                  <c:v>1.72708581867333</c:v>
                </c:pt>
                <c:pt idx="21">
                  <c:v>1.6410441315693101</c:v>
                </c:pt>
                <c:pt idx="22">
                  <c:v>1.51691253340698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汇总'!$U$229:$U$269</c:f>
              <c:numCache>
                <c:formatCode>0.00</c:formatCode>
                <c:ptCount val="41"/>
                <c:pt idx="0">
                  <c:v>-6.5467226694896397</c:v>
                </c:pt>
                <c:pt idx="1">
                  <c:v>-5.0162983380182702</c:v>
                </c:pt>
                <c:pt idx="2">
                  <c:v>-3.1564301128299501</c:v>
                </c:pt>
                <c:pt idx="3">
                  <c:v>-1.26873556812843</c:v>
                </c:pt>
                <c:pt idx="4">
                  <c:v>0.44489825824925</c:v>
                </c:pt>
                <c:pt idx="5">
                  <c:v>1.8615219166472901</c:v>
                </c:pt>
                <c:pt idx="6">
                  <c:v>2.9193048943641502</c:v>
                </c:pt>
                <c:pt idx="7">
                  <c:v>3.6024028677733</c:v>
                </c:pt>
                <c:pt idx="8">
                  <c:v>3.9282397944305001</c:v>
                </c:pt>
                <c:pt idx="9">
                  <c:v>3.9369506194366002</c:v>
                </c:pt>
                <c:pt idx="10">
                  <c:v>3.6827467153349098</c:v>
                </c:pt>
                <c:pt idx="11">
                  <c:v>3.2269820272123901</c:v>
                </c:pt>
                <c:pt idx="12">
                  <c:v>2.6327132544448899</c:v>
                </c:pt>
                <c:pt idx="13">
                  <c:v>1.9605622676769801</c:v>
                </c:pt>
                <c:pt idx="14">
                  <c:v>1.26570333415792</c:v>
                </c:pt>
                <c:pt idx="15">
                  <c:v>0.59581160646723097</c:v>
                </c:pt>
                <c:pt idx="16">
                  <c:v>-1.0177281046946301E-2</c:v>
                </c:pt>
                <c:pt idx="17">
                  <c:v>-0.522633767119557</c:v>
                </c:pt>
                <c:pt idx="18">
                  <c:v>-0.92125192466444095</c:v>
                </c:pt>
                <c:pt idx="19">
                  <c:v>-1.19463097163371</c:v>
                </c:pt>
                <c:pt idx="20">
                  <c:v>-1.3395222563486799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汇总'!$V$229:$V$269</c:f>
              <c:numCache>
                <c:formatCode>0.00</c:formatCode>
                <c:ptCount val="41"/>
                <c:pt idx="0">
                  <c:v>4.0325982951097297</c:v>
                </c:pt>
                <c:pt idx="1">
                  <c:v>5.1032313625550501</c:v>
                </c:pt>
                <c:pt idx="2">
                  <c:v>4.7481312479629301</c:v>
                </c:pt>
                <c:pt idx="3">
                  <c:v>3.6044355425748602</c:v>
                </c:pt>
                <c:pt idx="4">
                  <c:v>2.13418435175203</c:v>
                </c:pt>
                <c:pt idx="5">
                  <c:v>0.65749401002039298</c:v>
                </c:pt>
                <c:pt idx="6">
                  <c:v>-0.61870711801177303</c:v>
                </c:pt>
                <c:pt idx="7">
                  <c:v>-1.5759731893947899</c:v>
                </c:pt>
                <c:pt idx="8">
                  <c:v>-2.16328159020027</c:v>
                </c:pt>
                <c:pt idx="9">
                  <c:v>-2.3792583291291201</c:v>
                </c:pt>
                <c:pt idx="10">
                  <c:v>-2.25734873887771</c:v>
                </c:pt>
                <c:pt idx="11">
                  <c:v>-1.85361556089138</c:v>
                </c:pt>
                <c:pt idx="12">
                  <c:v>-1.23686730647854</c:v>
                </c:pt>
                <c:pt idx="13">
                  <c:v>-0.48083996783356803</c:v>
                </c:pt>
                <c:pt idx="14">
                  <c:v>0.34182530368612202</c:v>
                </c:pt>
                <c:pt idx="15">
                  <c:v>1.1640470276500601</c:v>
                </c:pt>
                <c:pt idx="16">
                  <c:v>1.92743093838013</c:v>
                </c:pt>
                <c:pt idx="17">
                  <c:v>2.58426281439217</c:v>
                </c:pt>
                <c:pt idx="18">
                  <c:v>3.0985521686216799</c:v>
                </c:pt>
                <c:pt idx="19">
                  <c:v>3.4462960146634898</c:v>
                </c:pt>
                <c:pt idx="20">
                  <c:v>3.61511620107885</c:v>
                </c:pt>
                <c:pt idx="21">
                  <c:v>3.6034087194379198</c:v>
                </c:pt>
                <c:pt idx="22">
                  <c:v>3.4191289421249098</c:v>
                </c:pt>
                <c:pt idx="23">
                  <c:v>3.0783229330955901</c:v>
                </c:pt>
                <c:pt idx="24">
                  <c:v>2.6035017986869202</c:v>
                </c:pt>
                <c:pt idx="25">
                  <c:v>2.02194350625886</c:v>
                </c:pt>
                <c:pt idx="26">
                  <c:v>1.3639946959509399</c:v>
                </c:pt>
                <c:pt idx="27">
                  <c:v>0.66143374500080598</c:v>
                </c:pt>
                <c:pt idx="28">
                  <c:v>-5.4054284842192303E-2</c:v>
                </c:pt>
                <c:pt idx="29">
                  <c:v>-0.75225017855839904</c:v>
                </c:pt>
                <c:pt idx="30">
                  <c:v>-1.4055892949147799</c:v>
                </c:pt>
                <c:pt idx="31">
                  <c:v>-1.99014392521304</c:v>
                </c:pt>
                <c:pt idx="32">
                  <c:v>-2.4863848014694998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汇总'!$W$229:$W$269</c:f>
              <c:numCache>
                <c:formatCode>0.00</c:formatCode>
                <c:ptCount val="41"/>
                <c:pt idx="0">
                  <c:v>-12.377404209039501</c:v>
                </c:pt>
                <c:pt idx="1">
                  <c:v>-5.2905061661818804</c:v>
                </c:pt>
                <c:pt idx="2">
                  <c:v>-0.62795349516103005</c:v>
                </c:pt>
                <c:pt idx="3">
                  <c:v>2.2375181430747801</c:v>
                </c:pt>
                <c:pt idx="4">
                  <c:v>3.8068253486308499</c:v>
                </c:pt>
                <c:pt idx="5">
                  <c:v>4.4741527177146097</c:v>
                </c:pt>
                <c:pt idx="6">
                  <c:v>4.5442866677115896</c:v>
                </c:pt>
                <c:pt idx="7">
                  <c:v>4.2478558808073297</c:v>
                </c:pt>
                <c:pt idx="8">
                  <c:v>3.7546569671254599</c:v>
                </c:pt>
                <c:pt idx="9">
                  <c:v>3.1852342727406699</c:v>
                </c:pt>
                <c:pt idx="10">
                  <c:v>2.6208733342526398</c:v>
                </c:pt>
                <c:pt idx="11">
                  <c:v>2.1121583098705101</c:v>
                </c:pt>
                <c:pt idx="12">
                  <c:v>1.6862347971606799</c:v>
                </c:pt>
                <c:pt idx="13">
                  <c:v>1.3529107797494999</c:v>
                </c:pt>
                <c:pt idx="14">
                  <c:v>1.1097200293510601</c:v>
                </c:pt>
                <c:pt idx="15">
                  <c:v>0.94606412550474595</c:v>
                </c:pt>
                <c:pt idx="16">
                  <c:v>0.84654134336098297</c:v>
                </c:pt>
                <c:pt idx="17">
                  <c:v>0.79356299974336697</c:v>
                </c:pt>
                <c:pt idx="18">
                  <c:v>0.76935043954540405</c:v>
                </c:pt>
                <c:pt idx="19">
                  <c:v>0.75739868828462398</c:v>
                </c:pt>
                <c:pt idx="20">
                  <c:v>0.74348589234179796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汇总'!$X$229:$X$269</c:f>
              <c:numCache>
                <c:formatCode>0.00</c:formatCode>
                <c:ptCount val="41"/>
                <c:pt idx="0">
                  <c:v>3.7385336246816698</c:v>
                </c:pt>
                <c:pt idx="1">
                  <c:v>5.1565154249648799</c:v>
                </c:pt>
                <c:pt idx="2">
                  <c:v>6.41994478533746</c:v>
                </c:pt>
                <c:pt idx="3">
                  <c:v>7.4643861862216498</c:v>
                </c:pt>
                <c:pt idx="4">
                  <c:v>8.2436827229410294</c:v>
                </c:pt>
                <c:pt idx="5">
                  <c:v>8.7300388962885709</c:v>
                </c:pt>
                <c:pt idx="6">
                  <c:v>8.9132535643453803</c:v>
                </c:pt>
                <c:pt idx="7">
                  <c:v>8.7992879416595908</c:v>
                </c:pt>
                <c:pt idx="8">
                  <c:v>8.4083351050503303</c:v>
                </c:pt>
                <c:pt idx="9">
                  <c:v>7.7725398037877396</c:v>
                </c:pt>
                <c:pt idx="10">
                  <c:v>6.9335004757227301</c:v>
                </c:pt>
                <c:pt idx="11">
                  <c:v>5.9396692400893896</c:v>
                </c:pt>
                <c:pt idx="12">
                  <c:v>4.8437502721932697</c:v>
                </c:pt>
                <c:pt idx="13">
                  <c:v>3.7001823650116799</c:v>
                </c:pt>
                <c:pt idx="14">
                  <c:v>2.56277764788907</c:v>
                </c:pt>
                <c:pt idx="15">
                  <c:v>1.4825753629884599</c:v>
                </c:pt>
                <c:pt idx="16">
                  <c:v>0.50595729598095995</c:v>
                </c:pt>
                <c:pt idx="17">
                  <c:v>-0.32694008139763198</c:v>
                </c:pt>
                <c:pt idx="18">
                  <c:v>-0.98349247281095598</c:v>
                </c:pt>
                <c:pt idx="19">
                  <c:v>-1.4395193468854599</c:v>
                </c:pt>
                <c:pt idx="20">
                  <c:v>-1.6798752217915001</c:v>
                </c:pt>
                <c:pt idx="21">
                  <c:v>-1.69870408929646</c:v>
                </c:pt>
                <c:pt idx="22">
                  <c:v>-1.4993681349234</c:v>
                </c:pt>
                <c:pt idx="23">
                  <c:v>-1.0940688576955</c:v>
                </c:pt>
                <c:pt idx="24">
                  <c:v>-0.50318487449285199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汇总'!$Y$229:$Y$269</c:f>
              <c:numCache>
                <c:formatCode>0.00</c:formatCode>
                <c:ptCount val="41"/>
                <c:pt idx="0">
                  <c:v>9.9308633665667703</c:v>
                </c:pt>
                <c:pt idx="1">
                  <c:v>10.6436326058753</c:v>
                </c:pt>
                <c:pt idx="2">
                  <c:v>10.573958331122</c:v>
                </c:pt>
                <c:pt idx="3">
                  <c:v>9.9597170474369694</c:v>
                </c:pt>
                <c:pt idx="4">
                  <c:v>8.9907055309743509</c:v>
                </c:pt>
                <c:pt idx="5">
                  <c:v>7.8157824092978201</c:v>
                </c:pt>
                <c:pt idx="6">
                  <c:v>6.5492253352065601</c:v>
                </c:pt>
                <c:pt idx="7">
                  <c:v>5.2763649838498097</c:v>
                </c:pt>
                <c:pt idx="8">
                  <c:v>4.0585540344540396</c:v>
                </c:pt>
                <c:pt idx="9">
                  <c:v>2.9375263043817799</c:v>
                </c:pt>
                <c:pt idx="10">
                  <c:v>1.93919828455415</c:v>
                </c:pt>
                <c:pt idx="11">
                  <c:v>1.0769624815010801</c:v>
                </c:pt>
                <c:pt idx="12">
                  <c:v>0.35451920245344898</c:v>
                </c:pt>
                <c:pt idx="13">
                  <c:v>-0.231709274039648</c:v>
                </c:pt>
                <c:pt idx="14">
                  <c:v>-0.69054081849799898</c:v>
                </c:pt>
                <c:pt idx="15">
                  <c:v>-1.0343330825249699</c:v>
                </c:pt>
                <c:pt idx="16">
                  <c:v>-1.27758433224862</c:v>
                </c:pt>
                <c:pt idx="17">
                  <c:v>-1.4358015672453599</c:v>
                </c:pt>
                <c:pt idx="18">
                  <c:v>-1.5246043283395601</c:v>
                </c:pt>
                <c:pt idx="19">
                  <c:v>-1.55903484209364</c:v>
                </c:pt>
                <c:pt idx="20">
                  <c:v>-1.5530473193032499</c:v>
                </c:pt>
                <c:pt idx="21">
                  <c:v>-1.5191513193959501</c:v>
                </c:pt>
                <c:pt idx="22">
                  <c:v>-1.4681861122946001</c:v>
                </c:pt>
                <c:pt idx="23">
                  <c:v>-1.40920491405341</c:v>
                </c:pt>
                <c:pt idx="24">
                  <c:v>-1.34944974240145</c:v>
                </c:pt>
                <c:pt idx="25">
                  <c:v>-1.29439943323634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汇总'!$Z$229:$Z$269</c:f>
              <c:numCache>
                <c:formatCode>0.00</c:formatCode>
                <c:ptCount val="41"/>
                <c:pt idx="0">
                  <c:v>9.2215455604577598E-2</c:v>
                </c:pt>
                <c:pt idx="1">
                  <c:v>-1.17490229827461</c:v>
                </c:pt>
                <c:pt idx="2">
                  <c:v>-1.30350588295051</c:v>
                </c:pt>
                <c:pt idx="3">
                  <c:v>-0.72792171474780298</c:v>
                </c:pt>
                <c:pt idx="4">
                  <c:v>0.22438448212862699</c:v>
                </c:pt>
                <c:pt idx="5">
                  <c:v>1.31410997655972</c:v>
                </c:pt>
                <c:pt idx="6">
                  <c:v>2.37377437081489</c:v>
                </c:pt>
                <c:pt idx="7">
                  <c:v>3.2935294595072699</c:v>
                </c:pt>
                <c:pt idx="8">
                  <c:v>4.0089244671038102</c:v>
                </c:pt>
                <c:pt idx="9">
                  <c:v>4.4904426049800099</c:v>
                </c:pt>
                <c:pt idx="10">
                  <c:v>4.73463567059955</c:v>
                </c:pt>
                <c:pt idx="11">
                  <c:v>4.7566938934893299</c:v>
                </c:pt>
                <c:pt idx="12">
                  <c:v>4.5842984152741</c:v>
                </c:pt>
                <c:pt idx="13">
                  <c:v>4.2526136741307399</c:v>
                </c:pt>
                <c:pt idx="14">
                  <c:v>3.8002865476163201</c:v>
                </c:pt>
                <c:pt idx="15">
                  <c:v>3.2663283919255401</c:v>
                </c:pt>
                <c:pt idx="16">
                  <c:v>2.68776510023027</c:v>
                </c:pt>
                <c:pt idx="17">
                  <c:v>2.0979489878579902</c:v>
                </c:pt>
                <c:pt idx="18">
                  <c:v>1.52543469766908</c:v>
                </c:pt>
                <c:pt idx="19">
                  <c:v>0.99332940509386902</c:v>
                </c:pt>
                <c:pt idx="20">
                  <c:v>0.51903538891033896</c:v>
                </c:pt>
                <c:pt idx="21">
                  <c:v>0.114310520928898</c:v>
                </c:pt>
                <c:pt idx="22">
                  <c:v>-0.21442058460944599</c:v>
                </c:pt>
                <c:pt idx="23">
                  <c:v>-0.46556513303025499</c:v>
                </c:pt>
                <c:pt idx="24">
                  <c:v>-0.64172420509327699</c:v>
                </c:pt>
                <c:pt idx="25">
                  <c:v>-0.74896580010300995</c:v>
                </c:pt>
                <c:pt idx="26">
                  <c:v>-0.796050370006679</c:v>
                </c:pt>
                <c:pt idx="27">
                  <c:v>-0.79364465811568996</c:v>
                </c:pt>
                <c:pt idx="28">
                  <c:v>-0.75355426545381998</c:v>
                </c:pt>
                <c:pt idx="29">
                  <c:v>-0.68800027662614105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汇总'!$AA$229:$AA$269</c:f>
              <c:numCache>
                <c:formatCode>0.00</c:formatCode>
                <c:ptCount val="41"/>
                <c:pt idx="0">
                  <c:v>-0.31630010822691002</c:v>
                </c:pt>
                <c:pt idx="1">
                  <c:v>4.0519210760259702E-2</c:v>
                </c:pt>
                <c:pt idx="2">
                  <c:v>0.56621779281138096</c:v>
                </c:pt>
                <c:pt idx="3">
                  <c:v>1.2130625947470901</c:v>
                </c:pt>
                <c:pt idx="4">
                  <c:v>1.9280087300312001</c:v>
                </c:pt>
                <c:pt idx="5">
                  <c:v>2.6577693534323501</c:v>
                </c:pt>
                <c:pt idx="6">
                  <c:v>3.3526424643645298</c:v>
                </c:pt>
                <c:pt idx="7">
                  <c:v>3.96926038250011</c:v>
                </c:pt>
                <c:pt idx="8">
                  <c:v>4.4724152743251597</c:v>
                </c:pt>
                <c:pt idx="9">
                  <c:v>4.8361021466012204</c:v>
                </c:pt>
                <c:pt idx="10">
                  <c:v>5.04390917221885</c:v>
                </c:pt>
                <c:pt idx="11">
                  <c:v>5.0888740756692803</c:v>
                </c:pt>
                <c:pt idx="12">
                  <c:v>4.9729145793232803</c:v>
                </c:pt>
                <c:pt idx="13">
                  <c:v>4.7059305978996404</c:v>
                </c:pt>
                <c:pt idx="14">
                  <c:v>4.3046659669052598</c:v>
                </c:pt>
                <c:pt idx="15">
                  <c:v>3.79140800147169</c:v>
                </c:pt>
                <c:pt idx="16">
                  <c:v>3.1925941048630802</c:v>
                </c:pt>
                <c:pt idx="17">
                  <c:v>2.53738598100013</c:v>
                </c:pt>
                <c:pt idx="18">
                  <c:v>1.8562637526679999</c:v>
                </c:pt>
                <c:pt idx="19">
                  <c:v>1.17968444656172</c:v>
                </c:pt>
                <c:pt idx="20">
                  <c:v>0.53684187811346795</c:v>
                </c:pt>
                <c:pt idx="21">
                  <c:v>-4.5442047021350802E-2</c:v>
                </c:pt>
                <c:pt idx="22">
                  <c:v>-0.54367120175851102</c:v>
                </c:pt>
                <c:pt idx="23">
                  <c:v>-0.93845705511946997</c:v>
                </c:pt>
                <c:pt idx="24">
                  <c:v>-1.2151169964308199</c:v>
                </c:pt>
                <c:pt idx="25">
                  <c:v>-1.3640830911795201</c:v>
                </c:pt>
                <c:pt idx="26">
                  <c:v>-1.3811201484425</c:v>
                </c:pt>
                <c:pt idx="27">
                  <c:v>-1.26735652255285</c:v>
                </c:pt>
                <c:pt idx="28">
                  <c:v>-1.0291352020676501</c:v>
                </c:pt>
                <c:pt idx="29">
                  <c:v>-0.67769645744541895</c:v>
                </c:pt>
                <c:pt idx="30">
                  <c:v>-0.228706624738098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汇总'!$AB$229:$AB$269</c:f>
              <c:numCache>
                <c:formatCode>0.00</c:formatCode>
                <c:ptCount val="41"/>
                <c:pt idx="0">
                  <c:v>-5.4048192876199996</c:v>
                </c:pt>
                <c:pt idx="1">
                  <c:v>-6.14584620455439</c:v>
                </c:pt>
                <c:pt idx="2">
                  <c:v>-5.0410168292500002</c:v>
                </c:pt>
                <c:pt idx="3">
                  <c:v>-2.8719359628306398</c:v>
                </c:pt>
                <c:pt idx="4">
                  <c:v>-0.225155735008258</c:v>
                </c:pt>
                <c:pt idx="5">
                  <c:v>2.4745190104108001</c:v>
                </c:pt>
                <c:pt idx="6">
                  <c:v>4.9347191578151799</c:v>
                </c:pt>
                <c:pt idx="7">
                  <c:v>6.9698676238705701</c:v>
                </c:pt>
                <c:pt idx="8">
                  <c:v>8.4788939569440398</c:v>
                </c:pt>
                <c:pt idx="9">
                  <c:v>9.4260136794366005</c:v>
                </c:pt>
                <c:pt idx="10">
                  <c:v>9.8242944490840696</c:v>
                </c:pt>
                <c:pt idx="11">
                  <c:v>9.7217463582421892</c:v>
                </c:pt>
                <c:pt idx="12">
                  <c:v>9.1896885476081405</c:v>
                </c:pt>
                <c:pt idx="13">
                  <c:v>8.3131587827259601</c:v>
                </c:pt>
                <c:pt idx="14">
                  <c:v>7.1831467280021499</c:v>
                </c:pt>
                <c:pt idx="15">
                  <c:v>5.8904453537892403</c:v>
                </c:pt>
                <c:pt idx="16">
                  <c:v>4.5209282274221199</c:v>
                </c:pt>
                <c:pt idx="17">
                  <c:v>3.1520733688580802</c:v>
                </c:pt>
                <c:pt idx="18">
                  <c:v>1.8505668958380701</c:v>
                </c:pt>
                <c:pt idx="19">
                  <c:v>0.67083184220220504</c:v>
                </c:pt>
                <c:pt idx="20">
                  <c:v>-0.34566069381154202</c:v>
                </c:pt>
                <c:pt idx="21">
                  <c:v>-1.17042952678977</c:v>
                </c:pt>
                <c:pt idx="22">
                  <c:v>-1.7874909402630199</c:v>
                </c:pt>
                <c:pt idx="23">
                  <c:v>-2.1924456584904002</c:v>
                </c:pt>
                <c:pt idx="24">
                  <c:v>-2.3912448395918799</c:v>
                </c:pt>
                <c:pt idx="25">
                  <c:v>-2.3987248501929601</c:v>
                </c:pt>
                <c:pt idx="26">
                  <c:v>-2.2369911216951999</c:v>
                </c:pt>
                <c:pt idx="27">
                  <c:v>-1.93372231383216</c:v>
                </c:pt>
                <c:pt idx="28">
                  <c:v>-1.5204573221839801</c:v>
                </c:pt>
                <c:pt idx="29">
                  <c:v>-1.03091936293411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汇总'!$AC$229:$AC$269</c:f>
              <c:numCache>
                <c:formatCode>0.00</c:formatCode>
                <c:ptCount val="41"/>
                <c:pt idx="0">
                  <c:v>-3.4841760817477501</c:v>
                </c:pt>
                <c:pt idx="1">
                  <c:v>-0.72308274585324395</c:v>
                </c:pt>
                <c:pt idx="2">
                  <c:v>1.85334781757196</c:v>
                </c:pt>
                <c:pt idx="3">
                  <c:v>4.0440790569246898</c:v>
                </c:pt>
                <c:pt idx="4">
                  <c:v>5.7339890964822704</c:v>
                </c:pt>
                <c:pt idx="5">
                  <c:v>6.8750144948350398</c:v>
                </c:pt>
                <c:pt idx="6">
                  <c:v>7.4699519498405298</c:v>
                </c:pt>
                <c:pt idx="7">
                  <c:v>7.5586721072567702</c:v>
                </c:pt>
                <c:pt idx="8">
                  <c:v>7.20651346424666</c:v>
                </c:pt>
                <c:pt idx="9">
                  <c:v>6.4946378288117801</c:v>
                </c:pt>
                <c:pt idx="10">
                  <c:v>5.5121419019134397</c:v>
                </c:pt>
                <c:pt idx="11">
                  <c:v>4.3497322905702802</c:v>
                </c:pt>
                <c:pt idx="12">
                  <c:v>3.0947836375860001</c:v>
                </c:pt>
                <c:pt idx="13">
                  <c:v>1.8276115667575199</c:v>
                </c:pt>
                <c:pt idx="14">
                  <c:v>0.61880379144299102</c:v>
                </c:pt>
                <c:pt idx="15">
                  <c:v>-0.47253598076957498</c:v>
                </c:pt>
                <c:pt idx="16">
                  <c:v>-1.3997657938577199</c:v>
                </c:pt>
                <c:pt idx="17">
                  <c:v>-2.1290287296622701</c:v>
                </c:pt>
                <c:pt idx="18">
                  <c:v>-2.63903543236676</c:v>
                </c:pt>
                <c:pt idx="19">
                  <c:v>-2.9204097406455301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汇总'!$AD$229:$AD$269</c:f>
              <c:numCache>
                <c:formatCode>0.00</c:formatCode>
                <c:ptCount val="41"/>
                <c:pt idx="0">
                  <c:v>6.7700387916504701</c:v>
                </c:pt>
                <c:pt idx="1">
                  <c:v>0.99068325057947304</c:v>
                </c:pt>
                <c:pt idx="2">
                  <c:v>-1.88757342191244</c:v>
                </c:pt>
                <c:pt idx="3">
                  <c:v>-2.7895449986681502</c:v>
                </c:pt>
                <c:pt idx="4">
                  <c:v>-2.4307192671804398</c:v>
                </c:pt>
                <c:pt idx="5">
                  <c:v>-1.3519089175914201</c:v>
                </c:pt>
                <c:pt idx="6">
                  <c:v>5.0257189919414601E-2</c:v>
                </c:pt>
                <c:pt idx="7">
                  <c:v>1.49665557984455</c:v>
                </c:pt>
                <c:pt idx="8">
                  <c:v>2.8024738663704301</c:v>
                </c:pt>
                <c:pt idx="9">
                  <c:v>3.8571896129174701</c:v>
                </c:pt>
                <c:pt idx="10">
                  <c:v>4.6074285756540396</c:v>
                </c:pt>
                <c:pt idx="11">
                  <c:v>5.0424253349524797</c:v>
                </c:pt>
                <c:pt idx="12">
                  <c:v>5.1818256425270999</c:v>
                </c:pt>
                <c:pt idx="13">
                  <c:v>5.0655856850277097</c:v>
                </c:pt>
                <c:pt idx="14">
                  <c:v>4.74573888715606</c:v>
                </c:pt>
                <c:pt idx="15">
                  <c:v>4.2798158489270897</c:v>
                </c:pt>
                <c:pt idx="16">
                  <c:v>3.7257175325128</c:v>
                </c:pt>
                <c:pt idx="17">
                  <c:v>3.1378558841830202</c:v>
                </c:pt>
                <c:pt idx="18">
                  <c:v>2.5643896961925701</c:v>
                </c:pt>
                <c:pt idx="19">
                  <c:v>2.0453966820664902</c:v>
                </c:pt>
                <c:pt idx="20">
                  <c:v>1.6118354565881301</c:v>
                </c:pt>
                <c:pt idx="21">
                  <c:v>1.2851633789180701</c:v>
                </c:pt>
                <c:pt idx="22">
                  <c:v>1.07748803365148</c:v>
                </c:pt>
                <c:pt idx="23">
                  <c:v>0.99214149026298504</c:v>
                </c:pt>
                <c:pt idx="24">
                  <c:v>1.0245773962823801</c:v>
                </c:pt>
                <c:pt idx="25">
                  <c:v>1.16350142372867</c:v>
                </c:pt>
                <c:pt idx="26">
                  <c:v>1.3921556017169801</c:v>
                </c:pt>
                <c:pt idx="27">
                  <c:v>1.6896866308783001</c:v>
                </c:pt>
                <c:pt idx="28">
                  <c:v>2.0325373871434298</c:v>
                </c:pt>
                <c:pt idx="29">
                  <c:v>2.3958094836688</c:v>
                </c:pt>
                <c:pt idx="30">
                  <c:v>2.7545529701362601</c:v>
                </c:pt>
                <c:pt idx="31">
                  <c:v>3.0849470083926001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汇总'!$AE$229:$AE$269</c:f>
              <c:numCache>
                <c:formatCode>0.00</c:formatCode>
                <c:ptCount val="41"/>
                <c:pt idx="0">
                  <c:v>3.1541871886277502</c:v>
                </c:pt>
                <c:pt idx="1">
                  <c:v>3.5788068408510698</c:v>
                </c:pt>
                <c:pt idx="2">
                  <c:v>3.9164578453190702</c:v>
                </c:pt>
                <c:pt idx="3">
                  <c:v>4.1609896750998896</c:v>
                </c:pt>
                <c:pt idx="4">
                  <c:v>4.3115663243180897</c:v>
                </c:pt>
                <c:pt idx="5">
                  <c:v>4.37226015890292</c:v>
                </c:pt>
                <c:pt idx="6">
                  <c:v>4.3514971263388</c:v>
                </c:pt>
                <c:pt idx="7">
                  <c:v>4.2613854447112098</c:v>
                </c:pt>
                <c:pt idx="8">
                  <c:v>4.1169583232010201</c:v>
                </c:pt>
                <c:pt idx="9">
                  <c:v>3.9353596304868801</c:v>
                </c:pt>
                <c:pt idx="10">
                  <c:v>3.73499972427626</c:v>
                </c:pt>
                <c:pt idx="11">
                  <c:v>3.5347068844651299</c:v>
                </c:pt>
                <c:pt idx="12">
                  <c:v>3.3528979541332302</c:v>
                </c:pt>
                <c:pt idx="13">
                  <c:v>3.2067898867387501</c:v>
                </c:pt>
                <c:pt idx="14">
                  <c:v>3.1116719246247899</c:v>
                </c:pt>
                <c:pt idx="15">
                  <c:v>3.08025609292886</c:v>
                </c:pt>
                <c:pt idx="16">
                  <c:v>3.1221215847534598</c:v>
                </c:pt>
                <c:pt idx="17">
                  <c:v>3.2432664373690701</c:v>
                </c:pt>
                <c:pt idx="18">
                  <c:v>3.44577765587358</c:v>
                </c:pt>
                <c:pt idx="19">
                  <c:v>3.7276286296363002</c:v>
                </c:pt>
                <c:pt idx="20">
                  <c:v>4.0826103084254202</c:v>
                </c:pt>
                <c:pt idx="21">
                  <c:v>4.5004001589679703</c:v>
                </c:pt>
                <c:pt idx="22">
                  <c:v>4.9667704091636802</c:v>
                </c:pt>
                <c:pt idx="23">
                  <c:v>5.4639345060412801</c:v>
                </c:pt>
                <c:pt idx="24">
                  <c:v>5.9710280649019198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汇总'!$AF$229:$AF$269</c:f>
              <c:numCache>
                <c:formatCode>0.00</c:formatCode>
                <c:ptCount val="41"/>
                <c:pt idx="0">
                  <c:v>0.787822470408575</c:v>
                </c:pt>
                <c:pt idx="1">
                  <c:v>1.05549683137855</c:v>
                </c:pt>
                <c:pt idx="2">
                  <c:v>1.2915150158770701</c:v>
                </c:pt>
                <c:pt idx="3">
                  <c:v>1.4874266360433499</c:v>
                </c:pt>
                <c:pt idx="4">
                  <c:v>1.6375440274777799</c:v>
                </c:pt>
                <c:pt idx="5">
                  <c:v>1.7388407008754301</c:v>
                </c:pt>
                <c:pt idx="6">
                  <c:v>1.79075293402517</c:v>
                </c:pt>
                <c:pt idx="7">
                  <c:v>1.79490845884075</c:v>
                </c:pt>
                <c:pt idx="8">
                  <c:v>1.7548036887314999</c:v>
                </c:pt>
                <c:pt idx="9">
                  <c:v>1.67544852757857</c:v>
                </c:pt>
                <c:pt idx="10">
                  <c:v>1.5629955028551401</c:v>
                </c:pt>
                <c:pt idx="11">
                  <c:v>1.42436777204978</c:v>
                </c:pt>
                <c:pt idx="12">
                  <c:v>1.26689846345452</c:v>
                </c:pt>
                <c:pt idx="13">
                  <c:v>1.0979918296523301</c:v>
                </c:pt>
                <c:pt idx="14">
                  <c:v>0.92481481459126202</c:v>
                </c:pt>
                <c:pt idx="15">
                  <c:v>0.75402586303767005</c:v>
                </c:pt>
                <c:pt idx="16">
                  <c:v>0.59154613441230797</c:v>
                </c:pt>
                <c:pt idx="17">
                  <c:v>0.44237672155519397</c:v>
                </c:pt>
                <c:pt idx="18">
                  <c:v>0.31046401881816998</c:v>
                </c:pt>
                <c:pt idx="19">
                  <c:v>0.198614033097819</c:v>
                </c:pt>
                <c:pt idx="20">
                  <c:v>0.108455185870151</c:v>
                </c:pt>
                <c:pt idx="21">
                  <c:v>4.0448014202684797E-2</c:v>
                </c:pt>
                <c:pt idx="22">
                  <c:v>-6.06085623311614E-3</c:v>
                </c:pt>
                <c:pt idx="23">
                  <c:v>-3.2744022536014897E-2</c:v>
                </c:pt>
                <c:pt idx="24">
                  <c:v>-4.2162281015011502E-2</c:v>
                </c:pt>
                <c:pt idx="25">
                  <c:v>-3.7602368243472697E-2</c:v>
                </c:pt>
                <c:pt idx="26">
                  <c:v>-2.28891797203499E-2</c:v>
                </c:pt>
                <c:pt idx="27">
                  <c:v>-2.1786876191391999E-3</c:v>
                </c:pt>
                <c:pt idx="28">
                  <c:v>2.02618183589038E-2</c:v>
                </c:pt>
                <c:pt idx="29">
                  <c:v>4.0279244981888999E-2</c:v>
                </c:pt>
                <c:pt idx="30">
                  <c:v>5.4058850449653299E-2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汇总'!$AG$229:$AG$269</c:f>
              <c:numCache>
                <c:formatCode>0.00</c:formatCode>
                <c:ptCount val="41"/>
                <c:pt idx="0">
                  <c:v>2.9873441073977198</c:v>
                </c:pt>
                <c:pt idx="1">
                  <c:v>3.2106940600369001</c:v>
                </c:pt>
                <c:pt idx="2">
                  <c:v>3.3848985500129198</c:v>
                </c:pt>
                <c:pt idx="3">
                  <c:v>3.5014659645676498</c:v>
                </c:pt>
                <c:pt idx="4">
                  <c:v>3.5540124579527501</c:v>
                </c:pt>
                <c:pt idx="5">
                  <c:v>3.5384800510933698</c:v>
                </c:pt>
                <c:pt idx="6">
                  <c:v>3.4532657736950099</c:v>
                </c:pt>
                <c:pt idx="7">
                  <c:v>3.29926256763172</c:v>
                </c:pt>
                <c:pt idx="8">
                  <c:v>3.0798147187968699</c:v>
                </c:pt>
                <c:pt idx="9">
                  <c:v>2.8005924358757701</c:v>
                </c:pt>
                <c:pt idx="10">
                  <c:v>2.4693918488080602</c:v>
                </c:pt>
                <c:pt idx="11">
                  <c:v>2.0958681568856701</c:v>
                </c:pt>
                <c:pt idx="12">
                  <c:v>1.69121091667228</c:v>
                </c:pt>
                <c:pt idx="13">
                  <c:v>1.2677715230578901</c:v>
                </c:pt>
                <c:pt idx="14">
                  <c:v>0.83865380291513003</c:v>
                </c:pt>
                <c:pt idx="15">
                  <c:v>0.41727930988957801</c:v>
                </c:pt>
                <c:pt idx="16">
                  <c:v>1.69393809319653E-2</c:v>
                </c:pt>
                <c:pt idx="17">
                  <c:v>-0.34965370980610699</c:v>
                </c:pt>
                <c:pt idx="18">
                  <c:v>-0.67080408610395503</c:v>
                </c:pt>
                <c:pt idx="19">
                  <c:v>-0.93624579929113305</c:v>
                </c:pt>
                <c:pt idx="20">
                  <c:v>-1.13752057385534</c:v>
                </c:pt>
                <c:pt idx="21">
                  <c:v>-1.26830830367728</c:v>
                </c:pt>
                <c:pt idx="22">
                  <c:v>-1.32469954371192</c:v>
                </c:pt>
                <c:pt idx="23">
                  <c:v>-1.3054001491359799</c:v>
                </c:pt>
                <c:pt idx="24">
                  <c:v>-1.2118593180339901</c:v>
                </c:pt>
                <c:pt idx="25">
                  <c:v>-1.0483135952710101</c:v>
                </c:pt>
                <c:pt idx="26">
                  <c:v>-0.82174089318601096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汇总'!$AH$229:$AH$269</c:f>
              <c:numCache>
                <c:formatCode>0.00</c:formatCode>
                <c:ptCount val="41"/>
                <c:pt idx="0">
                  <c:v>-0.98048971197483903</c:v>
                </c:pt>
                <c:pt idx="1">
                  <c:v>-0.61886069210759898</c:v>
                </c:pt>
                <c:pt idx="2">
                  <c:v>-0.39690237420667801</c:v>
                </c:pt>
                <c:pt idx="3">
                  <c:v>-0.282200035574039</c:v>
                </c:pt>
                <c:pt idx="4">
                  <c:v>-0.24533904089678599</c:v>
                </c:pt>
                <c:pt idx="5">
                  <c:v>-0.26026058801484903</c:v>
                </c:pt>
                <c:pt idx="6">
                  <c:v>-0.30446525656482099</c:v>
                </c:pt>
                <c:pt idx="7">
                  <c:v>-0.35908662726756102</c:v>
                </c:pt>
                <c:pt idx="8">
                  <c:v>-0.40885554117096001</c:v>
                </c:pt>
                <c:pt idx="9">
                  <c:v>-0.44197392657524998</c:v>
                </c:pt>
                <c:pt idx="10">
                  <c:v>-0.44991553665621897</c:v>
                </c:pt>
                <c:pt idx="11">
                  <c:v>-0.42716941296164201</c:v>
                </c:pt>
                <c:pt idx="12">
                  <c:v>-0.370940418988498</c:v>
                </c:pt>
                <c:pt idx="13">
                  <c:v>-0.28081977395250002</c:v>
                </c:pt>
                <c:pt idx="14">
                  <c:v>-0.158437159637766</c:v>
                </c:pt>
                <c:pt idx="15">
                  <c:v>-7.1046728628330101E-3</c:v>
                </c:pt>
                <c:pt idx="16">
                  <c:v>0.168538347380772</c:v>
                </c:pt>
                <c:pt idx="17">
                  <c:v>0.36287177566846301</c:v>
                </c:pt>
                <c:pt idx="18">
                  <c:v>0.56962572604790795</c:v>
                </c:pt>
                <c:pt idx="19">
                  <c:v>0.78219050825999403</c:v>
                </c:pt>
                <c:pt idx="20">
                  <c:v>0.99390089041718699</c:v>
                </c:pt>
                <c:pt idx="21">
                  <c:v>1.19829100340058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汇总'!$AI$229:$AI$269</c:f>
              <c:numCache>
                <c:formatCode>0.00</c:formatCode>
                <c:ptCount val="41"/>
                <c:pt idx="0">
                  <c:v>0.43333859149142001</c:v>
                </c:pt>
                <c:pt idx="1">
                  <c:v>0.58445297500907201</c:v>
                </c:pt>
                <c:pt idx="2">
                  <c:v>0.60734842729076799</c:v>
                </c:pt>
                <c:pt idx="3">
                  <c:v>0.54707417490166099</c:v>
                </c:pt>
                <c:pt idx="4">
                  <c:v>0.43711441336293799</c:v>
                </c:pt>
                <c:pt idx="5">
                  <c:v>0.30195693388150102</c:v>
                </c:pt>
                <c:pt idx="6">
                  <c:v>0.159201222555449</c:v>
                </c:pt>
                <c:pt idx="7">
                  <c:v>2.12647938368935E-2</c:v>
                </c:pt>
                <c:pt idx="8">
                  <c:v>-0.10325811259574801</c:v>
                </c:pt>
                <c:pt idx="9">
                  <c:v>-0.208535805563239</c:v>
                </c:pt>
                <c:pt idx="10">
                  <c:v>-0.29069101440509298</c:v>
                </c:pt>
                <c:pt idx="11">
                  <c:v>-0.34720411121092998</c:v>
                </c:pt>
                <c:pt idx="12">
                  <c:v>-0.37649038993026801</c:v>
                </c:pt>
                <c:pt idx="13">
                  <c:v>-0.37761789430868098</c:v>
                </c:pt>
                <c:pt idx="14">
                  <c:v>-0.35013590241025799</c:v>
                </c:pt>
                <c:pt idx="15">
                  <c:v>-0.29398762182466398</c:v>
                </c:pt>
                <c:pt idx="16">
                  <c:v>-0.20948392653355399</c:v>
                </c:pt>
                <c:pt idx="17">
                  <c:v>-9.73180738084896E-2</c:v>
                </c:pt>
                <c:pt idx="18">
                  <c:v>4.1395722553465603E-2</c:v>
                </c:pt>
                <c:pt idx="19">
                  <c:v>0.20507421788623101</c:v>
                </c:pt>
                <c:pt idx="20">
                  <c:v>0.39161931744135198</c:v>
                </c:pt>
                <c:pt idx="21">
                  <c:v>0.59838383901996295</c:v>
                </c:pt>
                <c:pt idx="22">
                  <c:v>0.82215592411198901</c:v>
                </c:pt>
                <c:pt idx="23">
                  <c:v>1.0591670736187799</c:v>
                </c:pt>
                <c:pt idx="24">
                  <c:v>1.30512686311799</c:v>
                </c:pt>
                <c:pt idx="25">
                  <c:v>1.55528564099803</c:v>
                </c:pt>
                <c:pt idx="26">
                  <c:v>1.8045249305963</c:v>
                </c:pt>
                <c:pt idx="27">
                  <c:v>2.0474738447832301</c:v>
                </c:pt>
                <c:pt idx="28">
                  <c:v>2.2786485781914201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汇总'!$AJ$229:$AJ$269</c:f>
              <c:numCache>
                <c:formatCode>0.00</c:formatCode>
                <c:ptCount val="41"/>
                <c:pt idx="0">
                  <c:v>0.42925616359822899</c:v>
                </c:pt>
                <c:pt idx="1">
                  <c:v>1.17083601819135</c:v>
                </c:pt>
                <c:pt idx="2">
                  <c:v>1.9148721946962699</c:v>
                </c:pt>
                <c:pt idx="3">
                  <c:v>2.6146669294631799</c:v>
                </c:pt>
                <c:pt idx="4">
                  <c:v>3.2311500233299402</c:v>
                </c:pt>
                <c:pt idx="5">
                  <c:v>3.7341398760310498</c:v>
                </c:pt>
                <c:pt idx="6">
                  <c:v>4.1028638535174897</c:v>
                </c:pt>
                <c:pt idx="7">
                  <c:v>4.32588141510805</c:v>
                </c:pt>
                <c:pt idx="8">
                  <c:v>4.4005391850435602</c:v>
                </c:pt>
                <c:pt idx="9">
                  <c:v>4.3320735242881598</c:v>
                </c:pt>
                <c:pt idx="10">
                  <c:v>4.1324631433955998</c:v>
                </c:pt>
                <c:pt idx="11">
                  <c:v>3.8191218958592801</c:v>
                </c:pt>
                <c:pt idx="12">
                  <c:v>3.4135101036173299</c:v>
                </c:pt>
                <c:pt idx="13">
                  <c:v>2.9397315923264098</c:v>
                </c:pt>
                <c:pt idx="14">
                  <c:v>2.4231730535904399</c:v>
                </c:pt>
                <c:pt idx="15">
                  <c:v>1.8892324045259601</c:v>
                </c:pt>
                <c:pt idx="16">
                  <c:v>1.36217348203025</c:v>
                </c:pt>
                <c:pt idx="17">
                  <c:v>0.86413568953339104</c:v>
                </c:pt>
                <c:pt idx="18">
                  <c:v>0.41431910835508401</c:v>
                </c:pt>
                <c:pt idx="19">
                  <c:v>2.83580935357222E-2</c:v>
                </c:pt>
                <c:pt idx="20">
                  <c:v>-0.28211050439371399</c:v>
                </c:pt>
                <c:pt idx="21">
                  <c:v>-0.50968461512541896</c:v>
                </c:pt>
                <c:pt idx="22">
                  <c:v>-0.65124549630742101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汇总'!$AK$229:$AK$269</c:f>
              <c:numCache>
                <c:formatCode>0.00</c:formatCode>
                <c:ptCount val="41"/>
                <c:pt idx="0">
                  <c:v>-2.3411702349990899</c:v>
                </c:pt>
                <c:pt idx="1">
                  <c:v>-2.2258412030576999</c:v>
                </c:pt>
                <c:pt idx="2">
                  <c:v>-2.0082008959133302</c:v>
                </c:pt>
                <c:pt idx="3">
                  <c:v>-1.7362109169569799</c:v>
                </c:pt>
                <c:pt idx="4">
                  <c:v>-1.44407398792633</c:v>
                </c:pt>
                <c:pt idx="5">
                  <c:v>-1.15502208318356</c:v>
                </c:pt>
                <c:pt idx="6">
                  <c:v>-0.88370302133107403</c:v>
                </c:pt>
                <c:pt idx="7">
                  <c:v>-0.63820517464833404</c:v>
                </c:pt>
                <c:pt idx="8">
                  <c:v>-0.42175751935019701</c:v>
                </c:pt>
                <c:pt idx="9">
                  <c:v>-0.234139883131111</c:v>
                </c:pt>
                <c:pt idx="10">
                  <c:v>-7.2835950868769303E-2</c:v>
                </c:pt>
                <c:pt idx="11">
                  <c:v>6.6040635283930504E-2</c:v>
                </c:pt>
                <c:pt idx="12">
                  <c:v>0.18701889888850601</c:v>
                </c:pt>
                <c:pt idx="13">
                  <c:v>0.29471577551524603</c:v>
                </c:pt>
                <c:pt idx="14">
                  <c:v>0.39342989437246301</c:v>
                </c:pt>
                <c:pt idx="15">
                  <c:v>0.48686174816227701</c:v>
                </c:pt>
                <c:pt idx="16">
                  <c:v>0.57793997397003205</c:v>
                </c:pt>
                <c:pt idx="17">
                  <c:v>0.66873526696413998</c:v>
                </c:pt>
                <c:pt idx="18">
                  <c:v>0.76044517670681899</c:v>
                </c:pt>
                <c:pt idx="19">
                  <c:v>0.85343469295476504</c:v>
                </c:pt>
                <c:pt idx="20">
                  <c:v>0.94731911395969004</c:v>
                </c:pt>
                <c:pt idx="21">
                  <c:v>1.0410772054664901</c:v>
                </c:pt>
                <c:pt idx="22">
                  <c:v>1.13318410284614</c:v>
                </c:pt>
                <c:pt idx="23">
                  <c:v>1.22175478209538</c:v>
                </c:pt>
                <c:pt idx="24">
                  <c:v>1.3046902277841299</c:v>
                </c:pt>
                <c:pt idx="25">
                  <c:v>1.37981965743381</c:v>
                </c:pt>
                <c:pt idx="26">
                  <c:v>1.44503332226896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汇总'!$AL$229:$AL$269</c:f>
              <c:numCache>
                <c:formatCode>0.00</c:formatCode>
                <c:ptCount val="41"/>
                <c:pt idx="0">
                  <c:v>-5.0355360599049499</c:v>
                </c:pt>
                <c:pt idx="1">
                  <c:v>-3.6646166212294098</c:v>
                </c:pt>
                <c:pt idx="2">
                  <c:v>-2.6501317157246298</c:v>
                </c:pt>
                <c:pt idx="3">
                  <c:v>-1.91921810602582</c:v>
                </c:pt>
                <c:pt idx="4">
                  <c:v>-1.40938037910683</c:v>
                </c:pt>
                <c:pt idx="5">
                  <c:v>-1.0675458629150001</c:v>
                </c:pt>
                <c:pt idx="6">
                  <c:v>-0.849160610433223</c:v>
                </c:pt>
                <c:pt idx="7">
                  <c:v>-0.71732792941241896</c:v>
                </c:pt>
                <c:pt idx="8">
                  <c:v>-0.64199063565918202</c:v>
                </c:pt>
                <c:pt idx="9">
                  <c:v>-0.59915792013279701</c:v>
                </c:pt>
                <c:pt idx="10">
                  <c:v>-0.57017744520403302</c:v>
                </c:pt>
                <c:pt idx="11">
                  <c:v>-0.54105302325468096</c:v>
                </c:pt>
                <c:pt idx="12">
                  <c:v>-0.50180798135202098</c:v>
                </c:pt>
                <c:pt idx="13">
                  <c:v>-0.44589407901591999</c:v>
                </c:pt>
                <c:pt idx="14">
                  <c:v>-0.369645622108489</c:v>
                </c:pt>
                <c:pt idx="15">
                  <c:v>-0.271778204616684</c:v>
                </c:pt>
                <c:pt idx="16">
                  <c:v>-0.15293131156749901</c:v>
                </c:pt>
                <c:pt idx="17">
                  <c:v>-1.5253830512866899E-2</c:v>
                </c:pt>
                <c:pt idx="18">
                  <c:v>0.13796865405242401</c:v>
                </c:pt>
                <c:pt idx="19">
                  <c:v>0.30264606932208998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汇总'!$AM$229:$AM$269</c:f>
              <c:numCache>
                <c:formatCode>0.00</c:formatCode>
                <c:ptCount val="41"/>
                <c:pt idx="0">
                  <c:v>2.17503862559981</c:v>
                </c:pt>
                <c:pt idx="1">
                  <c:v>2.6816250520598999</c:v>
                </c:pt>
                <c:pt idx="2">
                  <c:v>3.3997253220461401</c:v>
                </c:pt>
                <c:pt idx="3">
                  <c:v>4.1281230627395296</c:v>
                </c:pt>
                <c:pt idx="4">
                  <c:v>4.7335895964394101</c:v>
                </c:pt>
                <c:pt idx="5">
                  <c:v>5.1369886270190799</c:v>
                </c:pt>
                <c:pt idx="6">
                  <c:v>5.30127504347809</c:v>
                </c:pt>
                <c:pt idx="7">
                  <c:v>5.2212160478177596</c:v>
                </c:pt>
                <c:pt idx="8">
                  <c:v>4.9146723566916197</c:v>
                </c:pt>
                <c:pt idx="9">
                  <c:v>4.4152865196225601</c:v>
                </c:pt>
                <c:pt idx="10">
                  <c:v>3.76643444103216</c:v>
                </c:pt>
                <c:pt idx="11">
                  <c:v>3.0163049888959699</c:v>
                </c:pt>
                <c:pt idx="12">
                  <c:v>2.2139811195218702</c:v>
                </c:pt>
                <c:pt idx="13">
                  <c:v>1.4064042457443899</c:v>
                </c:pt>
                <c:pt idx="14">
                  <c:v>0.636111624740754</c:v>
                </c:pt>
                <c:pt idx="15">
                  <c:v>-6.0355658301610098E-2</c:v>
                </c:pt>
                <c:pt idx="16">
                  <c:v>-0.65346898329502201</c:v>
                </c:pt>
                <c:pt idx="17">
                  <c:v>-1.1212403355142899</c:v>
                </c:pt>
                <c:pt idx="18">
                  <c:v>-1.44934281001904</c:v>
                </c:pt>
                <c:pt idx="19">
                  <c:v>-1.63089719275892</c:v>
                </c:pt>
                <c:pt idx="20">
                  <c:v>-1.66599177528863</c:v>
                </c:pt>
                <c:pt idx="21">
                  <c:v>-1.5609962533075501</c:v>
                </c:pt>
                <c:pt idx="22">
                  <c:v>-1.32772450141147</c:v>
                </c:pt>
                <c:pt idx="23">
                  <c:v>-0.98249520750826702</c:v>
                </c:pt>
                <c:pt idx="24">
                  <c:v>-0.54513379028896802</c:v>
                </c:pt>
                <c:pt idx="25">
                  <c:v>-3.7953711981532703E-2</c:v>
                </c:pt>
                <c:pt idx="26">
                  <c:v>0.51524976367409203</c:v>
                </c:pt>
                <c:pt idx="27">
                  <c:v>1.0901651316787699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汇总'!$AN$229:$AN$269</c:f>
              <c:numCache>
                <c:formatCode>0.00</c:formatCode>
                <c:ptCount val="41"/>
                <c:pt idx="0">
                  <c:v>1.74433092741006</c:v>
                </c:pt>
                <c:pt idx="1">
                  <c:v>1.8214951199003599</c:v>
                </c:pt>
                <c:pt idx="2">
                  <c:v>1.8713916870231599</c:v>
                </c:pt>
                <c:pt idx="3">
                  <c:v>1.89790339466678</c:v>
                </c:pt>
                <c:pt idx="4">
                  <c:v>1.9052382403144701</c:v>
                </c:pt>
                <c:pt idx="5">
                  <c:v>1.89764616012293</c:v>
                </c:pt>
                <c:pt idx="6">
                  <c:v>1.87919139443762</c:v>
                </c:pt>
                <c:pt idx="7">
                  <c:v>1.85357554577207</c:v>
                </c:pt>
                <c:pt idx="8">
                  <c:v>1.8240065180660801</c:v>
                </c:pt>
                <c:pt idx="9">
                  <c:v>1.79310868332813</c:v>
                </c:pt>
                <c:pt idx="10">
                  <c:v>1.76286978155617</c:v>
                </c:pt>
                <c:pt idx="11">
                  <c:v>1.73462022211975</c:v>
                </c:pt>
                <c:pt idx="12">
                  <c:v>1.70904061957701</c:v>
                </c:pt>
                <c:pt idx="13">
                  <c:v>1.68619356418925</c:v>
                </c:pt>
                <c:pt idx="14">
                  <c:v>1.66557579718536</c:v>
                </c:pt>
                <c:pt idx="15">
                  <c:v>1.6461871331192599</c:v>
                </c:pt>
                <c:pt idx="16">
                  <c:v>1.6266126464520201</c:v>
                </c:pt>
                <c:pt idx="17">
                  <c:v>1.60511481678282</c:v>
                </c:pt>
                <c:pt idx="18">
                  <c:v>1.57973250693956</c:v>
                </c:pt>
                <c:pt idx="19">
                  <c:v>1.54838383043712</c:v>
                </c:pt>
                <c:pt idx="20">
                  <c:v>1.50897014959099</c:v>
                </c:pt>
                <c:pt idx="21">
                  <c:v>1.4594786328787399</c:v>
                </c:pt>
                <c:pt idx="22">
                  <c:v>1.3980809899186699</c:v>
                </c:pt>
                <c:pt idx="23">
                  <c:v>1.3232261947361901</c:v>
                </c:pt>
                <c:pt idx="24">
                  <c:v>1.23372520277593</c:v>
                </c:pt>
                <c:pt idx="25">
                  <c:v>1.1288258644066</c:v>
                </c:pt>
                <c:pt idx="26">
                  <c:v>1.0082764374593201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汇总'!$AO$229:$AO$269</c:f>
              <c:numCache>
                <c:formatCode>0.00</c:formatCode>
                <c:ptCount val="41"/>
                <c:pt idx="0">
                  <c:v>-3.4110647287920699</c:v>
                </c:pt>
                <c:pt idx="1">
                  <c:v>-2.8231553842188499</c:v>
                </c:pt>
                <c:pt idx="2">
                  <c:v>-1.62634434981508</c:v>
                </c:pt>
                <c:pt idx="3">
                  <c:v>-8.2328714028090402E-2</c:v>
                </c:pt>
                <c:pt idx="4">
                  <c:v>1.6029889855144099</c:v>
                </c:pt>
                <c:pt idx="5">
                  <c:v>3.27199752358176</c:v>
                </c:pt>
                <c:pt idx="6">
                  <c:v>4.8085112918255497</c:v>
                </c:pt>
                <c:pt idx="7">
                  <c:v>6.1315132046455396</c:v>
                </c:pt>
                <c:pt idx="8">
                  <c:v>7.1894774185524399</c:v>
                </c:pt>
                <c:pt idx="9">
                  <c:v>7.95524326344675</c:v>
                </c:pt>
                <c:pt idx="10">
                  <c:v>8.42141200319886</c:v>
                </c:pt>
                <c:pt idx="11">
                  <c:v>8.5962382945420792</c:v>
                </c:pt>
                <c:pt idx="12">
                  <c:v>8.4999884975785793</c:v>
                </c:pt>
                <c:pt idx="13">
                  <c:v>8.1617383081478998</c:v>
                </c:pt>
                <c:pt idx="14">
                  <c:v>7.6165825319199101</c:v>
                </c:pt>
                <c:pt idx="15">
                  <c:v>6.9032302023435799</c:v>
                </c:pt>
                <c:pt idx="16">
                  <c:v>6.0619586595218999</c:v>
                </c:pt>
                <c:pt idx="17">
                  <c:v>5.13290065467395</c:v>
                </c:pt>
                <c:pt idx="18">
                  <c:v>4.1546390251060101</c:v>
                </c:pt>
                <c:pt idx="19">
                  <c:v>3.1630839975285201</c:v>
                </c:pt>
                <c:pt idx="20">
                  <c:v>2.1906087231393201</c:v>
                </c:pt>
                <c:pt idx="21">
                  <c:v>1.2654192261317001</c:v>
                </c:pt>
                <c:pt idx="22">
                  <c:v>0.41113555819019998</c:v>
                </c:pt>
                <c:pt idx="23">
                  <c:v>-0.35343840489693101</c:v>
                </c:pt>
                <c:pt idx="24">
                  <c:v>-1.0143784121603201</c:v>
                </c:pt>
                <c:pt idx="25">
                  <c:v>-1.56255771066213</c:v>
                </c:pt>
                <c:pt idx="26">
                  <c:v>-1.9934397802125601</c:v>
                </c:pt>
                <c:pt idx="27">
                  <c:v>-2.3067655925930102</c:v>
                </c:pt>
                <c:pt idx="28">
                  <c:v>-2.5061542514132</c:v>
                </c:pt>
                <c:pt idx="29">
                  <c:v>-2.5986350291984599</c:v>
                </c:pt>
                <c:pt idx="30">
                  <c:v>-2.5941279461156102</c:v>
                </c:pt>
                <c:pt idx="31">
                  <c:v>-2.50488912987305</c:v>
                </c:pt>
                <c:pt idx="32">
                  <c:v>-2.3449362588340299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汇总'!$AP$229:$AP$269</c:f>
              <c:numCache>
                <c:formatCode>0.00</c:formatCode>
                <c:ptCount val="41"/>
                <c:pt idx="0">
                  <c:v>-0.27980836187457397</c:v>
                </c:pt>
                <c:pt idx="1">
                  <c:v>-0.18768242306560401</c:v>
                </c:pt>
                <c:pt idx="2">
                  <c:v>0.14412251625984299</c:v>
                </c:pt>
                <c:pt idx="3">
                  <c:v>0.67720935377358105</c:v>
                </c:pt>
                <c:pt idx="4">
                  <c:v>1.3635301563571001</c:v>
                </c:pt>
                <c:pt idx="5">
                  <c:v>2.1506531637206701</c:v>
                </c:pt>
                <c:pt idx="6">
                  <c:v>2.98589187358687</c:v>
                </c:pt>
                <c:pt idx="7">
                  <c:v>3.8194408938989501</c:v>
                </c:pt>
                <c:pt idx="8">
                  <c:v>4.6066524922648302</c:v>
                </c:pt>
                <c:pt idx="9">
                  <c:v>5.3095773851914201</c:v>
                </c:pt>
                <c:pt idx="10">
                  <c:v>5.8978832895898901</c:v>
                </c:pt>
                <c:pt idx="11">
                  <c:v>6.3492551065608698</c:v>
                </c:pt>
                <c:pt idx="12">
                  <c:v>6.64937132258164</c:v>
                </c:pt>
                <c:pt idx="13">
                  <c:v>6.7915422959220999</c:v>
                </c:pt>
                <c:pt idx="14">
                  <c:v>6.7760875464070498</c:v>
                </c:pt>
                <c:pt idx="15">
                  <c:v>6.6095209845350196</c:v>
                </c:pt>
                <c:pt idx="16">
                  <c:v>6.3036052014468202</c:v>
                </c:pt>
                <c:pt idx="17">
                  <c:v>5.8743284942884904</c:v>
                </c:pt>
                <c:pt idx="18">
                  <c:v>5.3408512221908797</c:v>
                </c:pt>
                <c:pt idx="19">
                  <c:v>4.7244613763240197</c:v>
                </c:pt>
                <c:pt idx="20">
                  <c:v>4.0475729033508197</c:v>
                </c:pt>
                <c:pt idx="21">
                  <c:v>3.33279434497573</c:v>
                </c:pt>
                <c:pt idx="22">
                  <c:v>2.6020897474293601</c:v>
                </c:pt>
                <c:pt idx="23">
                  <c:v>1.8760485531678399</c:v>
                </c:pt>
                <c:pt idx="24">
                  <c:v>1.1732763134564299</c:v>
                </c:pt>
                <c:pt idx="25">
                  <c:v>0.50991355416405304</c:v>
                </c:pt>
                <c:pt idx="26">
                  <c:v>-0.100714011453359</c:v>
                </c:pt>
                <c:pt idx="27">
                  <c:v>-0.64831450022890103</c:v>
                </c:pt>
                <c:pt idx="28">
                  <c:v>-1.12572208748285</c:v>
                </c:pt>
                <c:pt idx="29">
                  <c:v>-1.52886946297106</c:v>
                </c:pt>
                <c:pt idx="30">
                  <c:v>-1.85665019899127</c:v>
                </c:pt>
                <c:pt idx="31">
                  <c:v>-2.1106830162530201</c:v>
                </c:pt>
                <c:pt idx="32">
                  <c:v>-2.2949918659161201</c:v>
                </c:pt>
                <c:pt idx="33">
                  <c:v>-2.41561731172219</c:v>
                </c:pt>
                <c:pt idx="34">
                  <c:v>-2.4801758942752601</c:v>
                </c:pt>
                <c:pt idx="35">
                  <c:v>-2.4973849894317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汇总'!$AQ$229:$AQ$269</c:f>
              <c:numCache>
                <c:formatCode>0.00</c:formatCode>
                <c:ptCount val="41"/>
                <c:pt idx="0">
                  <c:v>2.4170509783152601</c:v>
                </c:pt>
                <c:pt idx="1">
                  <c:v>2.5629986918391401</c:v>
                </c:pt>
                <c:pt idx="2">
                  <c:v>2.6945659904273498</c:v>
                </c:pt>
                <c:pt idx="3">
                  <c:v>2.8051043802336699</c:v>
                </c:pt>
                <c:pt idx="4">
                  <c:v>2.88861497693942</c:v>
                </c:pt>
                <c:pt idx="5">
                  <c:v>2.93995603083816</c:v>
                </c:pt>
                <c:pt idx="6">
                  <c:v>2.9550143020326298</c:v>
                </c:pt>
                <c:pt idx="7">
                  <c:v>2.93083778314488</c:v>
                </c:pt>
                <c:pt idx="8">
                  <c:v>2.86572823612781</c:v>
                </c:pt>
                <c:pt idx="9">
                  <c:v>2.7592929196731002</c:v>
                </c:pt>
                <c:pt idx="10">
                  <c:v>2.6124557345288899</c:v>
                </c:pt>
                <c:pt idx="11">
                  <c:v>2.4274288055479998</c:v>
                </c:pt>
                <c:pt idx="12">
                  <c:v>2.2076462517218798</c:v>
                </c:pt>
                <c:pt idx="13">
                  <c:v>1.9576625685886599</c:v>
                </c:pt>
                <c:pt idx="14">
                  <c:v>1.6830186614276299</c:v>
                </c:pt>
                <c:pt idx="15">
                  <c:v>1.3900791224278399</c:v>
                </c:pt>
                <c:pt idx="16">
                  <c:v>1.0858448406169501</c:v>
                </c:pt>
                <c:pt idx="17">
                  <c:v>0.77774546978802706</c:v>
                </c:pt>
                <c:pt idx="18">
                  <c:v>0.47341665680918199</c:v>
                </c:pt>
                <c:pt idx="19">
                  <c:v>0.18046725076327899</c:v>
                </c:pt>
                <c:pt idx="20">
                  <c:v>-9.3758027772429905E-2</c:v>
                </c:pt>
                <c:pt idx="21">
                  <c:v>-0.34241477846018797</c:v>
                </c:pt>
                <c:pt idx="22">
                  <c:v>-0.55938815452478097</c:v>
                </c:pt>
                <c:pt idx="23">
                  <c:v>-0.73950923713116901</c:v>
                </c:pt>
                <c:pt idx="24">
                  <c:v>-0.87875262812727695</c:v>
                </c:pt>
                <c:pt idx="25">
                  <c:v>-0.97440937563212005</c:v>
                </c:pt>
                <c:pt idx="26">
                  <c:v>-1.0252294432897</c:v>
                </c:pt>
                <c:pt idx="27">
                  <c:v>-1.03152808950152</c:v>
                </c:pt>
                <c:pt idx="28">
                  <c:v>-0.99525073776057804</c:v>
                </c:pt>
                <c:pt idx="29">
                  <c:v>-0.91999119291986098</c:v>
                </c:pt>
                <c:pt idx="30">
                  <c:v>-0.81095839157283101</c:v>
                </c:pt>
                <c:pt idx="31">
                  <c:v>-0.67488726688517697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汇总'!$F$229:$F$269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汇总'!$AR$229:$AR$269</c:f>
              <c:numCache>
                <c:formatCode>0.00</c:formatCode>
                <c:ptCount val="41"/>
                <c:pt idx="0">
                  <c:v>2.7006787299382098</c:v>
                </c:pt>
                <c:pt idx="1">
                  <c:v>2.9088363474337098</c:v>
                </c:pt>
                <c:pt idx="2">
                  <c:v>3.0538239025365801</c:v>
                </c:pt>
                <c:pt idx="3">
                  <c:v>3.1308846772588401</c:v>
                </c:pt>
                <c:pt idx="4">
                  <c:v>3.1382369776375301</c:v>
                </c:pt>
                <c:pt idx="5">
                  <c:v>3.0769918941626702</c:v>
                </c:pt>
                <c:pt idx="6">
                  <c:v>2.9509805020585098</c:v>
                </c:pt>
                <c:pt idx="7">
                  <c:v>2.7665040293012502</c:v>
                </c:pt>
                <c:pt idx="8">
                  <c:v>2.5320202818312798</c:v>
                </c:pt>
                <c:pt idx="9">
                  <c:v>2.2577793214992701</c:v>
                </c:pt>
                <c:pt idx="10">
                  <c:v>1.9554210428738501</c:v>
                </c:pt>
                <c:pt idx="11">
                  <c:v>1.6375468901393</c:v>
                </c:pt>
                <c:pt idx="12">
                  <c:v>1.3172774949020301</c:v>
                </c:pt>
                <c:pt idx="13">
                  <c:v>1.0078074998478601</c:v>
                </c:pt>
                <c:pt idx="14">
                  <c:v>0.72196826178796203</c:v>
                </c:pt>
                <c:pt idx="15">
                  <c:v>0.47180850077536002</c:v>
                </c:pt>
                <c:pt idx="16">
                  <c:v>0.26820227957694998</c:v>
                </c:pt>
                <c:pt idx="17">
                  <c:v>0.120492959939855</c:v>
                </c:pt>
                <c:pt idx="18">
                  <c:v>3.61809887206999E-2</c:v>
                </c:pt>
                <c:pt idx="19">
                  <c:v>2.0662518094950701E-2</c:v>
                </c:pt>
                <c:pt idx="20">
                  <c:v>7.7024959718403202E-2</c:v>
                </c:pt>
                <c:pt idx="21">
                  <c:v>0.20590461287745401</c:v>
                </c:pt>
                <c:pt idx="22">
                  <c:v>0.405410491314451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20304"/>
        <c:axId val="1117519216"/>
      </c:scatterChart>
      <c:valAx>
        <c:axId val="111752030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19216"/>
        <c:crosses val="autoZero"/>
        <c:crossBetween val="midCat"/>
      </c:valAx>
      <c:valAx>
        <c:axId val="1117519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2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WT</a:t>
            </a:r>
            <a:r>
              <a:rPr lang="en-US" altLang="zh-CN" baseline="0"/>
              <a:t> 10mM HU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4609123590826637E-2"/>
          <c:y val="7.2722000927371272E-2"/>
          <c:w val="0.93261058058240676"/>
          <c:h val="0.887641671229270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汇总'!$G$141:$G$225</c:f>
              <c:numCache>
                <c:formatCode>0.00</c:formatCode>
                <c:ptCount val="85"/>
                <c:pt idx="0">
                  <c:v>-15.712948543526201</c:v>
                </c:pt>
                <c:pt idx="1">
                  <c:v>-9.1360239150228004</c:v>
                </c:pt>
                <c:pt idx="2">
                  <c:v>-4.7379811198788602</c:v>
                </c:pt>
                <c:pt idx="3">
                  <c:v>-1.95649979755589</c:v>
                </c:pt>
                <c:pt idx="4">
                  <c:v>-0.34022938320542201</c:v>
                </c:pt>
                <c:pt idx="5">
                  <c:v>0.46781040854322398</c:v>
                </c:pt>
                <c:pt idx="6">
                  <c:v>0.74498750777216005</c:v>
                </c:pt>
                <c:pt idx="7">
                  <c:v>0.70211811026021698</c:v>
                </c:pt>
                <c:pt idx="8">
                  <c:v>0.49496709811860601</c:v>
                </c:pt>
                <c:pt idx="9">
                  <c:v>0.234318349314483</c:v>
                </c:pt>
                <c:pt idx="10">
                  <c:v>-5.2618159494866E-3</c:v>
                </c:pt>
                <c:pt idx="11">
                  <c:v>-0.17785147295211501</c:v>
                </c:pt>
                <c:pt idx="12">
                  <c:v>-0.25968013179434002</c:v>
                </c:pt>
                <c:pt idx="13">
                  <c:v>-0.24361222011532699</c:v>
                </c:pt>
                <c:pt idx="14">
                  <c:v>-0.13450940281461099</c:v>
                </c:pt>
                <c:pt idx="15">
                  <c:v>5.4619888059708202E-2</c:v>
                </c:pt>
                <c:pt idx="16">
                  <c:v>0.305769532913233</c:v>
                </c:pt>
                <c:pt idx="17">
                  <c:v>0.59846359852195397</c:v>
                </c:pt>
                <c:pt idx="18">
                  <c:v>0.91173772859693403</c:v>
                </c:pt>
                <c:pt idx="19">
                  <c:v>1.2256434831968099</c:v>
                </c:pt>
                <c:pt idx="20">
                  <c:v>1.5223399413904</c:v>
                </c:pt>
                <c:pt idx="21">
                  <c:v>1.78683193613477</c:v>
                </c:pt>
                <c:pt idx="22">
                  <c:v>2.0074095172327602</c:v>
                </c:pt>
                <c:pt idx="23">
                  <c:v>2.1758386374893002</c:v>
                </c:pt>
                <c:pt idx="24">
                  <c:v>2.2873486287873699</c:v>
                </c:pt>
                <c:pt idx="25">
                  <c:v>2.3404577787450802</c:v>
                </c:pt>
                <c:pt idx="26">
                  <c:v>2.3366742349207401</c:v>
                </c:pt>
                <c:pt idx="27">
                  <c:v>2.2801055521685898</c:v>
                </c:pt>
                <c:pt idx="28">
                  <c:v>2.1770064597410701</c:v>
                </c:pt>
                <c:pt idx="29">
                  <c:v>2.03529085807221</c:v>
                </c:pt>
                <c:pt idx="30">
                  <c:v>1.8640306608694199</c:v>
                </c:pt>
                <c:pt idx="31">
                  <c:v>1.67296087615963</c:v>
                </c:pt>
                <c:pt idx="32">
                  <c:v>1.47200727033781</c:v>
                </c:pt>
                <c:pt idx="33">
                  <c:v>1.2708500819865201</c:v>
                </c:pt>
                <c:pt idx="34">
                  <c:v>1.0785345472950401</c:v>
                </c:pt>
                <c:pt idx="35">
                  <c:v>0.90313646638498402</c:v>
                </c:pt>
                <c:pt idx="36">
                  <c:v>0.75148867954302501</c:v>
                </c:pt>
                <c:pt idx="37">
                  <c:v>0.628972134577099</c:v>
                </c:pt>
                <c:pt idx="38">
                  <c:v>0.53937321087947698</c:v>
                </c:pt>
                <c:pt idx="39">
                  <c:v>0.48480712269746601</c:v>
                </c:pt>
                <c:pt idx="40">
                  <c:v>0.46570555318489198</c:v>
                </c:pt>
                <c:pt idx="41">
                  <c:v>0.48086517241038101</c:v>
                </c:pt>
                <c:pt idx="42">
                  <c:v>0.52755236626077995</c:v>
                </c:pt>
                <c:pt idx="43">
                  <c:v>0.60165834948089503</c:v>
                </c:pt>
                <c:pt idx="44">
                  <c:v>0.69789785456672104</c:v>
                </c:pt>
                <c:pt idx="45">
                  <c:v>0.81004377922094895</c:v>
                </c:pt>
                <c:pt idx="46">
                  <c:v>0.93118953817887895</c:v>
                </c:pt>
                <c:pt idx="47">
                  <c:v>1.05403040106569</c:v>
                </c:pt>
                <c:pt idx="48">
                  <c:v>1.1711548055593799</c:v>
                </c:pt>
                <c:pt idx="49">
                  <c:v>1.27533651575646</c:v>
                </c:pt>
                <c:pt idx="50">
                  <c:v>1.35981854807118</c:v>
                </c:pt>
                <c:pt idx="51">
                  <c:v>1.4185800120035501</c:v>
                </c:pt>
                <c:pt idx="52">
                  <c:v>1.4465774105951701</c:v>
                </c:pt>
                <c:pt idx="53">
                  <c:v>1.43995251492063</c:v>
                </c:pt>
                <c:pt idx="54">
                  <c:v>1.3961996689762499</c:v>
                </c:pt>
                <c:pt idx="55">
                  <c:v>1.31428629605051</c:v>
                </c:pt>
                <c:pt idx="56">
                  <c:v>1.1947214636802299</c:v>
                </c:pt>
                <c:pt idx="57">
                  <c:v>1.03956862435307</c:v>
                </c:pt>
                <c:pt idx="58">
                  <c:v>0.85240007954980401</c:v>
                </c:pt>
                <c:pt idx="59">
                  <c:v>0.638192319188432</c:v>
                </c:pt>
                <c:pt idx="60">
                  <c:v>0.40316316436504901</c:v>
                </c:pt>
                <c:pt idx="61">
                  <c:v>0.15455358987758699</c:v>
                </c:pt>
                <c:pt idx="62">
                  <c:v>-9.9640776527136807E-2</c:v>
                </c:pt>
                <c:pt idx="63">
                  <c:v>-0.350981187341532</c:v>
                </c:pt>
                <c:pt idx="64">
                  <c:v>-0.59093058544888599</c:v>
                </c:pt>
                <c:pt idx="65">
                  <c:v>-0.81121929714317398</c:v>
                </c:pt>
                <c:pt idx="66">
                  <c:v>-1.00421640427854</c:v>
                </c:pt>
                <c:pt idx="67">
                  <c:v>-1.1632886089169701</c:v>
                </c:pt>
                <c:pt idx="68">
                  <c:v>-1.28312524905365</c:v>
                </c:pt>
                <c:pt idx="69">
                  <c:v>-1.36000479680027</c:v>
                </c:pt>
                <c:pt idx="70">
                  <c:v>-1.39197467056784</c:v>
                </c:pt>
                <c:pt idx="71">
                  <c:v>-1.3789125213020199</c:v>
                </c:pt>
                <c:pt idx="72">
                  <c:v>-1.32243330823857</c:v>
                </c:pt>
                <c:pt idx="73">
                  <c:v>-1.2256024624894799</c:v>
                </c:pt>
                <c:pt idx="74">
                  <c:v>-1.09241124912914</c:v>
                </c:pt>
                <c:pt idx="75">
                  <c:v>-0.92696607572509904</c:v>
                </c:pt>
                <c:pt idx="76">
                  <c:v>-0.73233896239226404</c:v>
                </c:pt>
                <c:pt idx="77">
                  <c:v>-0.509021681870925</c:v>
                </c:pt>
                <c:pt idx="78">
                  <c:v>-0.2529212005982</c:v>
                </c:pt>
                <c:pt idx="79">
                  <c:v>4.71710002185457E-2</c:v>
                </c:pt>
                <c:pt idx="80">
                  <c:v>0.412708366246195</c:v>
                </c:pt>
                <c:pt idx="81">
                  <c:v>0.879195513562811</c:v>
                </c:pt>
                <c:pt idx="82">
                  <c:v>1.5007548809868401</c:v>
                </c:pt>
                <c:pt idx="83">
                  <c:v>2.35554313719049</c:v>
                </c:pt>
                <c:pt idx="84">
                  <c:v>3.5521126019376101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汇总'!$H$141:$H$225</c:f>
              <c:numCache>
                <c:formatCode>0.00</c:formatCode>
                <c:ptCount val="85"/>
                <c:pt idx="0">
                  <c:v>9.7976352546830903</c:v>
                </c:pt>
                <c:pt idx="1">
                  <c:v>2.8039977525744999</c:v>
                </c:pt>
                <c:pt idx="2">
                  <c:v>-1.22209455484744</c:v>
                </c:pt>
                <c:pt idx="3">
                  <c:v>-3.09653336301891</c:v>
                </c:pt>
                <c:pt idx="4">
                  <c:v>-3.47408356843524</c:v>
                </c:pt>
                <c:pt idx="5">
                  <c:v>-2.8719662294581898</c:v>
                </c:pt>
                <c:pt idx="6">
                  <c:v>-1.6909047930557699</c:v>
                </c:pt>
                <c:pt idx="7">
                  <c:v>-0.23382632843524401</c:v>
                </c:pt>
                <c:pt idx="8">
                  <c:v>1.2775996614459899</c:v>
                </c:pt>
                <c:pt idx="9">
                  <c:v>2.6884112395061899</c:v>
                </c:pt>
                <c:pt idx="10">
                  <c:v>3.8976279843397701</c:v>
                </c:pt>
                <c:pt idx="11">
                  <c:v>4.8471925692793096</c:v>
                </c:pt>
                <c:pt idx="12">
                  <c:v>5.51243197987709</c:v>
                </c:pt>
                <c:pt idx="13">
                  <c:v>5.8938984990603798</c:v>
                </c:pt>
                <c:pt idx="14">
                  <c:v>6.0104584993363304</c:v>
                </c:pt>
                <c:pt idx="15">
                  <c:v>5.8935047815647499</c:v>
                </c:pt>
                <c:pt idx="16">
                  <c:v>5.58217568998771</c:v>
                </c:pt>
                <c:pt idx="17">
                  <c:v>5.1194715133966104</c:v>
                </c:pt>
                <c:pt idx="18">
                  <c:v>4.5491657525348597</c:v>
                </c:pt>
                <c:pt idx="19">
                  <c:v>3.9134156940749798</c:v>
                </c:pt>
                <c:pt idx="20">
                  <c:v>3.2509833817751002</c:v>
                </c:pt>
                <c:pt idx="21">
                  <c:v>2.5959845157074</c:v>
                </c:pt>
                <c:pt idx="22">
                  <c:v>1.9770890407686501</c:v>
                </c:pt>
                <c:pt idx="23">
                  <c:v>1.4171032060151301</c:v>
                </c:pt>
                <c:pt idx="24">
                  <c:v>0.93286868673100398</c:v>
                </c:pt>
                <c:pt idx="25">
                  <c:v>0.53541996152207505</c:v>
                </c:pt>
                <c:pt idx="26">
                  <c:v>0.230346527143587</c:v>
                </c:pt>
                <c:pt idx="27">
                  <c:v>1.8311714187518601E-2</c:v>
                </c:pt>
                <c:pt idx="28">
                  <c:v>-0.104315162755798</c:v>
                </c:pt>
                <c:pt idx="29">
                  <c:v>-0.144751826398755</c:v>
                </c:pt>
                <c:pt idx="30">
                  <c:v>-0.11305518492830301</c:v>
                </c:pt>
                <c:pt idx="31">
                  <c:v>-2.13622219238889E-2</c:v>
                </c:pt>
                <c:pt idx="32">
                  <c:v>0.116854887633567</c:v>
                </c:pt>
                <c:pt idx="33">
                  <c:v>0.287497871536671</c:v>
                </c:pt>
                <c:pt idx="34">
                  <c:v>0.47649781153614201</c:v>
                </c:pt>
                <c:pt idx="35">
                  <c:v>0.67040259905626198</c:v>
                </c:pt>
                <c:pt idx="36">
                  <c:v>0.85688533352825902</c:v>
                </c:pt>
                <c:pt idx="37">
                  <c:v>1.02516568220598</c:v>
                </c:pt>
                <c:pt idx="38">
                  <c:v>1.1663390909176199</c:v>
                </c:pt>
                <c:pt idx="39">
                  <c:v>1.27361139604939</c:v>
                </c:pt>
                <c:pt idx="40">
                  <c:v>1.34243883867881</c:v>
                </c:pt>
                <c:pt idx="41">
                  <c:v>1.37057572267987</c:v>
                </c:pt>
                <c:pt idx="42">
                  <c:v>1.35803398929747</c:v>
                </c:pt>
                <c:pt idx="43">
                  <c:v>1.3069608016101999</c:v>
                </c:pt>
                <c:pt idx="44">
                  <c:v>1.22144184304396</c:v>
                </c:pt>
                <c:pt idx="45">
                  <c:v>1.1072394350992001</c:v>
                </c:pt>
                <c:pt idx="46">
                  <c:v>0.97147577021257103</c:v>
                </c:pt>
                <c:pt idx="47">
                  <c:v>0.82227253666324396</c:v>
                </c:pt>
                <c:pt idx="48">
                  <c:v>0.66835898337892097</c:v>
                </c:pt>
                <c:pt idx="49">
                  <c:v>0.51866103349860304</c:v>
                </c:pt>
                <c:pt idx="50">
                  <c:v>0.38188440629223103</c:v>
                </c:pt>
                <c:pt idx="51">
                  <c:v>0.26610484857719302</c:v>
                </c:pt>
                <c:pt idx="52">
                  <c:v>0.17837850711405201</c:v>
                </c:pt>
                <c:pt idx="53">
                  <c:v>0.12438519520415001</c:v>
                </c:pt>
                <c:pt idx="54">
                  <c:v>0.108116817255375</c:v>
                </c:pt>
                <c:pt idx="55">
                  <c:v>0.131622516591206</c:v>
                </c:pt>
                <c:pt idx="56">
                  <c:v>0.19482120269446701</c:v>
                </c:pt>
                <c:pt idx="57">
                  <c:v>0.29539099511708899</c:v>
                </c:pt>
                <c:pt idx="58">
                  <c:v>0.42874379304834798</c:v>
                </c:pt>
                <c:pt idx="59">
                  <c:v>0.58809163990999402</c:v>
                </c:pt>
                <c:pt idx="60">
                  <c:v>0.76460980412766799</c:v>
                </c:pt>
                <c:pt idx="61">
                  <c:v>0.94769953861800504</c:v>
                </c:pt>
                <c:pt idx="62">
                  <c:v>1.12535131221836</c:v>
                </c:pt>
                <c:pt idx="63">
                  <c:v>1.28460692798428</c:v>
                </c:pt>
                <c:pt idx="64">
                  <c:v>1.41211635471217</c:v>
                </c:pt>
                <c:pt idx="65">
                  <c:v>1.49478229921548</c:v>
                </c:pt>
                <c:pt idx="66">
                  <c:v>1.52048253799191</c:v>
                </c:pt>
                <c:pt idx="67">
                  <c:v>1.4788568088173499</c:v>
                </c:pt>
                <c:pt idx="68">
                  <c:v>1.3621416342810999</c:v>
                </c:pt>
                <c:pt idx="69">
                  <c:v>1.1660328099322499</c:v>
                </c:pt>
                <c:pt idx="70">
                  <c:v>0.89055144191812896</c:v>
                </c:pt>
                <c:pt idx="71">
                  <c:v>0.54088536047408697</c:v>
                </c:pt>
                <c:pt idx="72">
                  <c:v>0.12817346680623701</c:v>
                </c:pt>
                <c:pt idx="73">
                  <c:v>-0.32980390762658901</c:v>
                </c:pt>
                <c:pt idx="74">
                  <c:v>-0.80807023819111201</c:v>
                </c:pt>
                <c:pt idx="75">
                  <c:v>-1.27408014820631</c:v>
                </c:pt>
                <c:pt idx="76">
                  <c:v>-1.68758047094664</c:v>
                </c:pt>
                <c:pt idx="77">
                  <c:v>-2.00076196491709</c:v>
                </c:pt>
                <c:pt idx="78">
                  <c:v>-2.1587641479570601</c:v>
                </c:pt>
                <c:pt idx="79">
                  <c:v>-2.1006014477701198</c:v>
                </c:pt>
                <c:pt idx="80">
                  <c:v>-1.7605848206325301</c:v>
                </c:pt>
                <c:pt idx="81">
                  <c:v>-1.07031914683713</c:v>
                </c:pt>
                <c:pt idx="82">
                  <c:v>3.86369277545082E-2</c:v>
                </c:pt>
                <c:pt idx="83">
                  <c:v>1.6313554391151199</c:v>
                </c:pt>
                <c:pt idx="84">
                  <c:v>3.7652678120477301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汇总'!$I$141:$I$225</c:f>
              <c:numCache>
                <c:formatCode>0.00</c:formatCode>
                <c:ptCount val="85"/>
                <c:pt idx="0">
                  <c:v>-7.8995138661109499</c:v>
                </c:pt>
                <c:pt idx="1">
                  <c:v>-4.67491297844178</c:v>
                </c:pt>
                <c:pt idx="2">
                  <c:v>-2.4315068079568101</c:v>
                </c:pt>
                <c:pt idx="3">
                  <c:v>-0.94550405555364903</c:v>
                </c:pt>
                <c:pt idx="4">
                  <c:v>-3.1609183535877598E-2</c:v>
                </c:pt>
                <c:pt idx="5">
                  <c:v>0.461976615651989</c:v>
                </c:pt>
                <c:pt idx="6">
                  <c:v>0.65807328294396095</c:v>
                </c:pt>
                <c:pt idx="7">
                  <c:v>0.654591287407297</c:v>
                </c:pt>
                <c:pt idx="8">
                  <c:v>0.52818384184318801</c:v>
                </c:pt>
                <c:pt idx="9">
                  <c:v>0.33751184854958999</c:v>
                </c:pt>
                <c:pt idx="10">
                  <c:v>0.12615013334342301</c:v>
                </c:pt>
                <c:pt idx="11">
                  <c:v>-7.4837796203689202E-2</c:v>
                </c:pt>
                <c:pt idx="12">
                  <c:v>-0.24463052542962199</c:v>
                </c:pt>
                <c:pt idx="13">
                  <c:v>-0.37066036125094298</c:v>
                </c:pt>
                <c:pt idx="14">
                  <c:v>-0.44688237085855897</c:v>
                </c:pt>
                <c:pt idx="15">
                  <c:v>-0.47227859230145902</c:v>
                </c:pt>
                <c:pt idx="16">
                  <c:v>-0.44957635558518899</c:v>
                </c:pt>
                <c:pt idx="17">
                  <c:v>-0.38416080060052799</c:v>
                </c:pt>
                <c:pt idx="18">
                  <c:v>-0.28316279681118101</c:v>
                </c:pt>
                <c:pt idx="19">
                  <c:v>-0.154704559167926</c:v>
                </c:pt>
                <c:pt idx="20">
                  <c:v>-7.2863151766293698E-3</c:v>
                </c:pt>
                <c:pt idx="21">
                  <c:v>0.15070159056361301</c:v>
                </c:pt>
                <c:pt idx="22">
                  <c:v>0.31135576572713303</c:v>
                </c:pt>
                <c:pt idx="23">
                  <c:v>0.46753965167269201</c:v>
                </c:pt>
                <c:pt idx="24">
                  <c:v>0.61307891087786504</c:v>
                </c:pt>
                <c:pt idx="25">
                  <c:v>0.74288409929502697</c:v>
                </c:pt>
                <c:pt idx="26">
                  <c:v>0.85301151651539697</c:v>
                </c:pt>
                <c:pt idx="27">
                  <c:v>0.94067226969946305</c:v>
                </c:pt>
                <c:pt idx="28">
                  <c:v>1.0041987593716499</c:v>
                </c:pt>
                <c:pt idx="29">
                  <c:v>1.0429769964001301</c:v>
                </c:pt>
                <c:pt idx="30">
                  <c:v>1.05735238977327</c:v>
                </c:pt>
                <c:pt idx="31">
                  <c:v>1.0485159041591401</c:v>
                </c:pt>
                <c:pt idx="32">
                  <c:v>1.01837677467681</c:v>
                </c:pt>
                <c:pt idx="33">
                  <c:v>0.96942728383389198</c:v>
                </c:pt>
                <c:pt idx="34">
                  <c:v>0.90460445217518304</c:v>
                </c:pt>
                <c:pt idx="35">
                  <c:v>0.82715286987248104</c:v>
                </c:pt>
                <c:pt idx="36">
                  <c:v>0.74049230122330501</c:v>
                </c:pt>
                <c:pt idx="37">
                  <c:v>0.64809312785440998</c:v>
                </c:pt>
                <c:pt idx="38">
                  <c:v>0.55336215933078203</c:v>
                </c:pt>
                <c:pt idx="39">
                  <c:v>0.45954083183571298</c:v>
                </c:pt>
                <c:pt idx="40">
                  <c:v>0.36961733666089402</c:v>
                </c:pt>
                <c:pt idx="41">
                  <c:v>0.28625377033896399</c:v>
                </c:pt>
                <c:pt idx="42">
                  <c:v>0.21172897748623801</c:v>
                </c:pt>
                <c:pt idx="43">
                  <c:v>0.147897365692679</c:v>
                </c:pt>
                <c:pt idx="44">
                  <c:v>9.6163609134298306E-2</c:v>
                </c:pt>
                <c:pt idx="45">
                  <c:v>5.7472824029883199E-2</c:v>
                </c:pt>
                <c:pt idx="46">
                  <c:v>3.2315494580688102E-2</c:v>
                </c:pt>
                <c:pt idx="47">
                  <c:v>2.07461525703359E-2</c:v>
                </c:pt>
                <c:pt idx="48">
                  <c:v>2.24145675214951E-2</c:v>
                </c:pt>
                <c:pt idx="49">
                  <c:v>3.6607986970788702E-2</c:v>
                </c:pt>
                <c:pt idx="50">
                  <c:v>6.23027782846561E-2</c:v>
                </c:pt>
                <c:pt idx="51">
                  <c:v>9.8223664306991601E-2</c:v>
                </c:pt>
                <c:pt idx="52">
                  <c:v>0.142908615089332</c:v>
                </c:pt>
                <c:pt idx="53">
                  <c:v>0.19477735693151799</c:v>
                </c:pt>
                <c:pt idx="54">
                  <c:v>0.25220138825175298</c:v>
                </c:pt>
                <c:pt idx="55">
                  <c:v>0.313573348709897</c:v>
                </c:pt>
                <c:pt idx="56">
                  <c:v>0.377373574555738</c:v>
                </c:pt>
                <c:pt idx="57">
                  <c:v>0.44223168833082399</c:v>
                </c:pt>
                <c:pt idx="58">
                  <c:v>0.50698111550540104</c:v>
                </c:pt>
                <c:pt idx="59">
                  <c:v>0.57070449418344504</c:v>
                </c:pt>
                <c:pt idx="60">
                  <c:v>0.63276804647556795</c:v>
                </c:pt>
                <c:pt idx="61">
                  <c:v>0.69284311188172099</c:v>
                </c:pt>
                <c:pt idx="62">
                  <c:v>0.75091320365175995</c:v>
                </c:pt>
                <c:pt idx="63">
                  <c:v>0.80726513893532903</c:v>
                </c:pt>
                <c:pt idx="64">
                  <c:v>0.86246301244456902</c:v>
                </c:pt>
                <c:pt idx="65">
                  <c:v>0.917304031111146</c:v>
                </c:pt>
                <c:pt idx="66">
                  <c:v>0.97275550451890502</c:v>
                </c:pt>
                <c:pt idx="67">
                  <c:v>1.0298725918263401</c:v>
                </c:pt>
                <c:pt idx="68">
                  <c:v>1.0896967408399001</c:v>
                </c:pt>
                <c:pt idx="69">
                  <c:v>1.1531351197780899</c:v>
                </c:pt>
                <c:pt idx="70">
                  <c:v>1.2208217349171</c:v>
                </c:pt>
                <c:pt idx="71">
                  <c:v>1.2929613499436801</c:v>
                </c:pt>
                <c:pt idx="72">
                  <c:v>1.3691577746486701</c:v>
                </c:pt>
                <c:pt idx="73">
                  <c:v>1.44822857051332</c:v>
                </c:pt>
                <c:pt idx="74">
                  <c:v>1.5280087309328001</c:v>
                </c:pt>
                <c:pt idx="75">
                  <c:v>1.6051464322101701</c:v>
                </c:pt>
                <c:pt idx="76">
                  <c:v>1.67489451916021</c:v>
                </c:pt>
                <c:pt idx="77">
                  <c:v>1.7309019866296</c:v>
                </c:pt>
                <c:pt idx="78">
                  <c:v>1.76501034301185</c:v>
                </c:pt>
                <c:pt idx="79">
                  <c:v>1.7670603982506301</c:v>
                </c:pt>
                <c:pt idx="80">
                  <c:v>1.7247157014946799</c:v>
                </c:pt>
                <c:pt idx="81">
                  <c:v>1.6233095680976699</c:v>
                </c:pt>
                <c:pt idx="82">
                  <c:v>1.44572337657154</c:v>
                </c:pt>
                <c:pt idx="83">
                  <c:v>1.1723045885928101</c:v>
                </c:pt>
                <c:pt idx="84">
                  <c:v>0.78083374430057895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汇总'!$J$141:$J$225</c:f>
              <c:numCache>
                <c:formatCode>0.00</c:formatCode>
                <c:ptCount val="85"/>
                <c:pt idx="0">
                  <c:v>-13.4169230298993</c:v>
                </c:pt>
                <c:pt idx="1">
                  <c:v>-6.9761315128523798</c:v>
                </c:pt>
                <c:pt idx="2">
                  <c:v>-2.7118112373572498</c:v>
                </c:pt>
                <c:pt idx="3">
                  <c:v>-8.8749860239005302E-2</c:v>
                </c:pt>
                <c:pt idx="4">
                  <c:v>1.33240794084785</c:v>
                </c:pt>
                <c:pt idx="5">
                  <c:v>1.9074215407403901</c:v>
                </c:pt>
                <c:pt idx="6">
                  <c:v>1.91965458049704</c:v>
                </c:pt>
                <c:pt idx="7">
                  <c:v>1.59026872762647</c:v>
                </c:pt>
                <c:pt idx="8">
                  <c:v>1.0874643545079901</c:v>
                </c:pt>
                <c:pt idx="9">
                  <c:v>0.53482045158408598</c:v>
                </c:pt>
                <c:pt idx="10">
                  <c:v>1.87850160798924E-2</c:v>
                </c:pt>
                <c:pt idx="11">
                  <c:v>-0.40463393953340798</c:v>
                </c:pt>
                <c:pt idx="12">
                  <c:v>-0.70392773236823203</c:v>
                </c:pt>
                <c:pt idx="13">
                  <c:v>-0.86684881824500903</c:v>
                </c:pt>
                <c:pt idx="14">
                  <c:v>-0.89582833479379798</c:v>
                </c:pt>
                <c:pt idx="15">
                  <c:v>-0.80400382760857203</c:v>
                </c:pt>
                <c:pt idx="16">
                  <c:v>-0.61181280863619503</c:v>
                </c:pt>
                <c:pt idx="17">
                  <c:v>-0.344109016802854</c:v>
                </c:pt>
                <c:pt idx="18">
                  <c:v>-2.77594924162834E-2</c:v>
                </c:pt>
                <c:pt idx="19">
                  <c:v>0.31031816087379099</c:v>
                </c:pt>
                <c:pt idx="20">
                  <c:v>0.64471766980899403</c:v>
                </c:pt>
                <c:pt idx="21">
                  <c:v>0.95274318052898199</c:v>
                </c:pt>
                <c:pt idx="22">
                  <c:v>1.2152822580421401</c:v>
                </c:pt>
                <c:pt idx="23">
                  <c:v>1.4173881662485901</c:v>
                </c:pt>
                <c:pt idx="24">
                  <c:v>1.54860543278785</c:v>
                </c:pt>
                <c:pt idx="25">
                  <c:v>1.6030713164545201</c:v>
                </c:pt>
                <c:pt idx="26">
                  <c:v>1.57942438768112</c:v>
                </c:pt>
                <c:pt idx="27">
                  <c:v>1.4805500046361799</c:v>
                </c:pt>
                <c:pt idx="28">
                  <c:v>1.3131910188029801</c:v>
                </c:pt>
                <c:pt idx="29">
                  <c:v>1.0874505745379199</c:v>
                </c:pt>
                <c:pt idx="30">
                  <c:v>0.81621237699628502</c:v>
                </c:pt>
                <c:pt idx="31">
                  <c:v>0.51450229200406405</c:v>
                </c:pt>
                <c:pt idx="32">
                  <c:v>0.198813609940277</c:v>
                </c:pt>
                <c:pt idx="33">
                  <c:v>-0.11358324655599</c:v>
                </c:pt>
                <c:pt idx="34">
                  <c:v>-0.40532736418951198</c:v>
                </c:pt>
                <c:pt idx="35">
                  <c:v>-0.65963271671425805</c:v>
                </c:pt>
                <c:pt idx="36">
                  <c:v>-0.86091627992304298</c:v>
                </c:pt>
                <c:pt idx="37">
                  <c:v>-0.99537452019315598</c:v>
                </c:pt>
                <c:pt idx="38">
                  <c:v>-1.0514955486559501</c:v>
                </c:pt>
                <c:pt idx="39">
                  <c:v>-1.020495909591</c:v>
                </c:pt>
                <c:pt idx="40">
                  <c:v>-0.89667266888307895</c:v>
                </c:pt>
                <c:pt idx="41">
                  <c:v>-0.67766318629120004</c:v>
                </c:pt>
                <c:pt idx="42">
                  <c:v>-0.36460669400235801</c:v>
                </c:pt>
                <c:pt idx="43">
                  <c:v>3.7796436754522503E-2</c:v>
                </c:pt>
                <c:pt idx="44">
                  <c:v>0.52133007910252305</c:v>
                </c:pt>
                <c:pt idx="45">
                  <c:v>1.0744129212592901</c:v>
                </c:pt>
                <c:pt idx="46">
                  <c:v>1.68235294035607</c:v>
                </c:pt>
                <c:pt idx="47">
                  <c:v>2.3277026529567002</c:v>
                </c:pt>
                <c:pt idx="48">
                  <c:v>2.9907101528435298</c:v>
                </c:pt>
                <c:pt idx="49">
                  <c:v>3.6498590630371601</c:v>
                </c:pt>
                <c:pt idx="50">
                  <c:v>4.28248862465448</c:v>
                </c:pt>
                <c:pt idx="51">
                  <c:v>4.8654832200904297</c:v>
                </c:pt>
                <c:pt idx="52">
                  <c:v>5.3760186822886604</c:v>
                </c:pt>
                <c:pt idx="53">
                  <c:v>5.79235077516726</c:v>
                </c:pt>
                <c:pt idx="54">
                  <c:v>6.0946292433570504</c:v>
                </c:pt>
                <c:pt idx="55">
                  <c:v>6.2657188211566801</c:v>
                </c:pt>
                <c:pt idx="56">
                  <c:v>6.2920065621503101</c:v>
                </c:pt>
                <c:pt idx="57">
                  <c:v>6.1641728014319099</c:v>
                </c:pt>
                <c:pt idx="58">
                  <c:v>5.8779009926010097</c:v>
                </c:pt>
                <c:pt idx="59">
                  <c:v>5.4344995702772101</c:v>
                </c:pt>
                <c:pt idx="60">
                  <c:v>4.8414068782972102</c:v>
                </c:pt>
                <c:pt idx="61">
                  <c:v>4.1125480705409698</c:v>
                </c:pt>
                <c:pt idx="62">
                  <c:v>3.2685107392695798</c:v>
                </c:pt>
                <c:pt idx="63">
                  <c:v>2.3365038515103</c:v>
                </c:pt>
                <c:pt idx="64">
                  <c:v>1.3500623801493099</c:v>
                </c:pt>
                <c:pt idx="65">
                  <c:v>0.34845780122397402</c:v>
                </c:pt>
                <c:pt idx="66">
                  <c:v>-0.62422760712969005</c:v>
                </c:pt>
                <c:pt idx="67">
                  <c:v>-1.52040698499301</c:v>
                </c:pt>
                <c:pt idx="68">
                  <c:v>-2.2907222280164401</c:v>
                </c:pt>
                <c:pt idx="69">
                  <c:v>-2.88625333809324</c:v>
                </c:pt>
                <c:pt idx="70">
                  <c:v>-3.2612550019775002</c:v>
                </c:pt>
                <c:pt idx="71">
                  <c:v>-3.3764739517382898</c:v>
                </c:pt>
                <c:pt idx="72">
                  <c:v>-3.20310302123309</c:v>
                </c:pt>
                <c:pt idx="73">
                  <c:v>-2.7274301934086198</c:v>
                </c:pt>
                <c:pt idx="74">
                  <c:v>-1.95624333500487</c:v>
                </c:pt>
                <c:pt idx="75">
                  <c:v>-0.92305373653757505</c:v>
                </c:pt>
                <c:pt idx="76">
                  <c:v>0.30479597999610403</c:v>
                </c:pt>
                <c:pt idx="77">
                  <c:v>1.61807156110451</c:v>
                </c:pt>
                <c:pt idx="78">
                  <c:v>2.8565639201790201</c:v>
                </c:pt>
                <c:pt idx="79">
                  <c:v>3.79891001929178</c:v>
                </c:pt>
                <c:pt idx="80">
                  <c:v>4.1512422941652902</c:v>
                </c:pt>
                <c:pt idx="81">
                  <c:v>3.5345885359618499</c:v>
                </c:pt>
                <c:pt idx="82">
                  <c:v>1.4709415752482</c:v>
                </c:pt>
                <c:pt idx="83">
                  <c:v>-2.63208447339992</c:v>
                </c:pt>
                <c:pt idx="84">
                  <c:v>-9.4980972569415201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汇总'!$K$141:$K$225</c:f>
              <c:numCache>
                <c:formatCode>0.00</c:formatCode>
                <c:ptCount val="85"/>
                <c:pt idx="0">
                  <c:v>-2.0425484369222899</c:v>
                </c:pt>
                <c:pt idx="1">
                  <c:v>-1.88675041350718</c:v>
                </c:pt>
                <c:pt idx="2">
                  <c:v>-1.7263448653965501</c:v>
                </c:pt>
                <c:pt idx="3">
                  <c:v>-1.5205784309021799</c:v>
                </c:pt>
                <c:pt idx="4">
                  <c:v>-1.24936104188148</c:v>
                </c:pt>
                <c:pt idx="5">
                  <c:v>-0.90808887890521095</c:v>
                </c:pt>
                <c:pt idx="6">
                  <c:v>-0.50327829324726003</c:v>
                </c:pt>
                <c:pt idx="7">
                  <c:v>-4.8928569872354499E-2</c:v>
                </c:pt>
                <c:pt idx="8">
                  <c:v>0.43646357893716298</c:v>
                </c:pt>
                <c:pt idx="9">
                  <c:v>0.93231002669556995</c:v>
                </c:pt>
                <c:pt idx="10">
                  <c:v>1.41782525945622</c:v>
                </c:pt>
                <c:pt idx="11">
                  <c:v>1.8734713350627299</c:v>
                </c:pt>
                <c:pt idx="12">
                  <c:v>2.28201224826861</c:v>
                </c:pt>
                <c:pt idx="13">
                  <c:v>2.6292318720507701</c:v>
                </c:pt>
                <c:pt idx="14">
                  <c:v>2.9043654848933298</c:v>
                </c:pt>
                <c:pt idx="15">
                  <c:v>3.10029087575625</c:v>
                </c:pt>
                <c:pt idx="16">
                  <c:v>3.2135211428666399</c:v>
                </c:pt>
                <c:pt idx="17">
                  <c:v>3.2440375693804002</c:v>
                </c:pt>
                <c:pt idx="18">
                  <c:v>3.1949973683575599</c:v>
                </c:pt>
                <c:pt idx="19">
                  <c:v>3.0723476413770601</c:v>
                </c:pt>
                <c:pt idx="20">
                  <c:v>2.8843735894836202</c:v>
                </c:pt>
                <c:pt idx="21">
                  <c:v>2.64120585201483</c:v>
                </c:pt>
                <c:pt idx="22">
                  <c:v>2.3543088281954598</c:v>
                </c:pt>
                <c:pt idx="23">
                  <c:v>2.0359689582126399</c:v>
                </c:pt>
                <c:pt idx="24">
                  <c:v>1.69879920479837</c:v>
                </c:pt>
                <c:pt idx="25">
                  <c:v>1.35527338314326</c:v>
                </c:pt>
                <c:pt idx="26">
                  <c:v>1.0173015362500999</c:v>
                </c:pt>
                <c:pt idx="27">
                  <c:v>0.69585524460767501</c:v>
                </c:pt>
                <c:pt idx="28">
                  <c:v>0.40064959331900302</c:v>
                </c:pt>
                <c:pt idx="29">
                  <c:v>0.139886496563804</c:v>
                </c:pt>
                <c:pt idx="30">
                  <c:v>-7.9937801497319799E-2</c:v>
                </c:pt>
                <c:pt idx="31">
                  <c:v>-0.25415996855600698</c:v>
                </c:pt>
                <c:pt idx="32">
                  <c:v>-0.38001208370179201</c:v>
                </c:pt>
                <c:pt idx="33">
                  <c:v>-0.456621362972981</c:v>
                </c:pt>
                <c:pt idx="34">
                  <c:v>-0.48495039002634299</c:v>
                </c:pt>
                <c:pt idx="35">
                  <c:v>-0.46768229938341899</c:v>
                </c:pt>
                <c:pt idx="36">
                  <c:v>-0.40905638557203799</c:v>
                </c:pt>
                <c:pt idx="37">
                  <c:v>-0.31466049483158098</c:v>
                </c:pt>
                <c:pt idx="38">
                  <c:v>-0.191187296967013</c:v>
                </c:pt>
                <c:pt idx="39">
                  <c:v>-4.6162133276264998E-2</c:v>
                </c:pt>
                <c:pt idx="40">
                  <c:v>0.11234940752614</c:v>
                </c:pt>
                <c:pt idx="41">
                  <c:v>0.27604572015247603</c:v>
                </c:pt>
                <c:pt idx="42">
                  <c:v>0.43669658407370898</c:v>
                </c:pt>
                <c:pt idx="43">
                  <c:v>0.58644507067455698</c:v>
                </c:pt>
                <c:pt idx="44">
                  <c:v>0.71809540557386997</c:v>
                </c:pt>
                <c:pt idx="45">
                  <c:v>0.825378491990993</c:v>
                </c:pt>
                <c:pt idx="46">
                  <c:v>0.90318720000687003</c:v>
                </c:pt>
                <c:pt idx="47">
                  <c:v>0.94777406811310705</c:v>
                </c:pt>
                <c:pt idx="48">
                  <c:v>0.95690474737821696</c:v>
                </c:pt>
                <c:pt idx="49">
                  <c:v>0.92996134504246097</c:v>
                </c:pt>
                <c:pt idx="50">
                  <c:v>0.86799079329668205</c:v>
                </c:pt>
                <c:pt idx="51">
                  <c:v>0.77369448046561495</c:v>
                </c:pt>
                <c:pt idx="52">
                  <c:v>0.651356635662936</c:v>
                </c:pt>
                <c:pt idx="53">
                  <c:v>0.50671035448684298</c:v>
                </c:pt>
                <c:pt idx="54">
                  <c:v>0.34674169219143502</c:v>
                </c:pt>
                <c:pt idx="55">
                  <c:v>0.17943393206869901</c:v>
                </c:pt>
                <c:pt idx="56">
                  <c:v>1.34559607649929E-2</c:v>
                </c:pt>
                <c:pt idx="57">
                  <c:v>-0.142199351434798</c:v>
                </c:pt>
                <c:pt idx="58">
                  <c:v>-0.27861875855720503</c:v>
                </c:pt>
                <c:pt idx="59">
                  <c:v>-0.38740397687349898</c:v>
                </c:pt>
                <c:pt idx="60">
                  <c:v>-0.46112610088859401</c:v>
                </c:pt>
                <c:pt idx="61">
                  <c:v>-0.49378390897116498</c:v>
                </c:pt>
                <c:pt idx="62">
                  <c:v>-0.48124819172449301</c:v>
                </c:pt>
                <c:pt idx="63">
                  <c:v>-0.42167141458712598</c:v>
                </c:pt>
                <c:pt idx="64">
                  <c:v>-0.315839062631594</c:v>
                </c:pt>
                <c:pt idx="65">
                  <c:v>-0.167435909267211</c:v>
                </c:pt>
                <c:pt idx="66">
                  <c:v>1.68027983440928E-2</c:v>
                </c:pt>
                <c:pt idx="67">
                  <c:v>0.22708863531883799</c:v>
                </c:pt>
                <c:pt idx="68">
                  <c:v>0.45076270865907597</c:v>
                </c:pt>
                <c:pt idx="69">
                  <c:v>0.67270438842253399</c:v>
                </c:pt>
                <c:pt idx="70">
                  <c:v>0.87601048734281495</c:v>
                </c:pt>
                <c:pt idx="71">
                  <c:v>1.0429932772883801</c:v>
                </c:pt>
                <c:pt idx="72">
                  <c:v>1.1565498333841</c:v>
                </c:pt>
                <c:pt idx="73">
                  <c:v>1.2019594444425401</c:v>
                </c:pt>
                <c:pt idx="74">
                  <c:v>1.16917021545845</c:v>
                </c:pt>
                <c:pt idx="75">
                  <c:v>1.05564052014682</c:v>
                </c:pt>
                <c:pt idx="76">
                  <c:v>0.86980563411327805</c:v>
                </c:pt>
                <c:pt idx="77">
                  <c:v>0.63524469627438096</c:v>
                </c:pt>
                <c:pt idx="78">
                  <c:v>0.39562810397062498</c:v>
                </c:pt>
                <c:pt idx="79">
                  <c:v>0.22053054843182701</c:v>
                </c:pt>
                <c:pt idx="80">
                  <c:v>0.21220014150702099</c:v>
                </c:pt>
                <c:pt idx="81">
                  <c:v>0.51337946898834597</c:v>
                </c:pt>
                <c:pt idx="82">
                  <c:v>1.31627993628829</c:v>
                </c:pt>
                <c:pt idx="83">
                  <c:v>2.8728164418159099</c:v>
                </c:pt>
                <c:pt idx="84">
                  <c:v>5.5062152267614701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汇总'!$L$141:$L$225</c:f>
              <c:numCache>
                <c:formatCode>0.00</c:formatCode>
                <c:ptCount val="85"/>
                <c:pt idx="0">
                  <c:v>5.7099407155611503</c:v>
                </c:pt>
                <c:pt idx="1">
                  <c:v>1.3577638141756401</c:v>
                </c:pt>
                <c:pt idx="2">
                  <c:v>-1.1066888590020001</c:v>
                </c:pt>
                <c:pt idx="3">
                  <c:v>-2.2354519598299101</c:v>
                </c:pt>
                <c:pt idx="4">
                  <c:v>-2.4625976442708502</c:v>
                </c:pt>
                <c:pt idx="5">
                  <c:v>-2.1230082124071199</c:v>
                </c:pt>
                <c:pt idx="6">
                  <c:v>-1.4689538818425301</c:v>
                </c:pt>
                <c:pt idx="7">
                  <c:v>-0.684655690602194</c:v>
                </c:pt>
                <c:pt idx="8">
                  <c:v>0.100995798711993</c:v>
                </c:pt>
                <c:pt idx="9">
                  <c:v>0.80340441856301203</c:v>
                </c:pt>
                <c:pt idx="10">
                  <c:v>1.37276223023917</c:v>
                </c:pt>
                <c:pt idx="11">
                  <c:v>1.7859291957810099</c:v>
                </c:pt>
                <c:pt idx="12">
                  <c:v>2.0395630143066201</c:v>
                </c:pt>
                <c:pt idx="13">
                  <c:v>2.14437161960949</c:v>
                </c:pt>
                <c:pt idx="14">
                  <c:v>2.1203687750018898</c:v>
                </c:pt>
                <c:pt idx="15">
                  <c:v>1.9930209089352899</c:v>
                </c:pt>
                <c:pt idx="16">
                  <c:v>1.79018081094409</c:v>
                </c:pt>
                <c:pt idx="17">
                  <c:v>1.53971105193177</c:v>
                </c:pt>
                <c:pt idx="18">
                  <c:v>1.2677070057491899</c:v>
                </c:pt>
                <c:pt idx="19">
                  <c:v>0.99723613040515102</c:v>
                </c:pt>
                <c:pt idx="20">
                  <c:v>0.74751671709366296</c:v>
                </c:pt>
                <c:pt idx="21">
                  <c:v>0.53346563352547605</c:v>
                </c:pt>
                <c:pt idx="22">
                  <c:v>0.36555067481966003</c:v>
                </c:pt>
                <c:pt idx="23">
                  <c:v>0.249888990421375</c:v>
                </c:pt>
                <c:pt idx="24">
                  <c:v>0.18853867919720901</c:v>
                </c:pt>
                <c:pt idx="25">
                  <c:v>0.17993603699258601</c:v>
                </c:pt>
                <c:pt idx="26">
                  <c:v>0.21943610152590101</c:v>
                </c:pt>
                <c:pt idx="27">
                  <c:v>0.29991906854945999</c:v>
                </c:pt>
                <c:pt idx="28">
                  <c:v>0.412429850712343</c:v>
                </c:pt>
                <c:pt idx="29">
                  <c:v>0.54682251652932201</c:v>
                </c:pt>
                <c:pt idx="30">
                  <c:v>0.69238558128278105</c:v>
                </c:pt>
                <c:pt idx="31">
                  <c:v>0.83842812456951099</c:v>
                </c:pt>
                <c:pt idx="32">
                  <c:v>0.97481048053301</c:v>
                </c:pt>
                <c:pt idx="33">
                  <c:v>1.0924067866381899</c:v>
                </c:pt>
                <c:pt idx="34">
                  <c:v>1.1834899850881699</c:v>
                </c:pt>
                <c:pt idx="35">
                  <c:v>1.2420329476966701</c:v>
                </c:pt>
                <c:pt idx="36">
                  <c:v>1.2639222401963299</c:v>
                </c:pt>
                <c:pt idx="37">
                  <c:v>1.2470836556076501</c:v>
                </c:pt>
                <c:pt idx="38">
                  <c:v>1.19152102837244</c:v>
                </c:pt>
                <c:pt idx="39">
                  <c:v>1.09927199148699</c:v>
                </c:pt>
                <c:pt idx="40">
                  <c:v>0.97428625787553103</c:v>
                </c:pt>
                <c:pt idx="41">
                  <c:v>0.82223369475987795</c:v>
                </c:pt>
                <c:pt idx="42">
                  <c:v>0.65025091555829395</c:v>
                </c:pt>
                <c:pt idx="43">
                  <c:v>0.46663633842714702</c:v>
                </c:pt>
                <c:pt idx="44">
                  <c:v>0.28050465319897999</c:v>
                </c:pt>
                <c:pt idx="45">
                  <c:v>0.101412399848607</c:v>
                </c:pt>
                <c:pt idx="46">
                  <c:v>-6.1033108582969398E-2</c:v>
                </c:pt>
                <c:pt idx="47">
                  <c:v>-0.197568987602597</c:v>
                </c:pt>
                <c:pt idx="48">
                  <c:v>-0.29966350960108101</c:v>
                </c:pt>
                <c:pt idx="49">
                  <c:v>-0.359881926102397</c:v>
                </c:pt>
                <c:pt idx="50">
                  <c:v>-0.37221934742230101</c:v>
                </c:pt>
                <c:pt idx="51">
                  <c:v>-0.33238927136492102</c:v>
                </c:pt>
                <c:pt idx="52">
                  <c:v>-0.238057211732873</c:v>
                </c:pt>
                <c:pt idx="53">
                  <c:v>-8.9009969083332599E-2</c:v>
                </c:pt>
                <c:pt idx="54">
                  <c:v>0.11274759199172101</c:v>
                </c:pt>
                <c:pt idx="55">
                  <c:v>0.36297483998547198</c:v>
                </c:pt>
                <c:pt idx="56">
                  <c:v>0.65526154371551204</c:v>
                </c:pt>
                <c:pt idx="57">
                  <c:v>0.98118068789790702</c:v>
                </c:pt>
                <c:pt idx="58">
                  <c:v>1.3305284667288899</c:v>
                </c:pt>
                <c:pt idx="59">
                  <c:v>1.69164950466354</c:v>
                </c:pt>
                <c:pt idx="60">
                  <c:v>2.05184264164525</c:v>
                </c:pt>
                <c:pt idx="61">
                  <c:v>2.39783967746131</c:v>
                </c:pt>
                <c:pt idx="62">
                  <c:v>2.7163462933675699</c:v>
                </c:pt>
                <c:pt idx="63">
                  <c:v>2.9946309644569502</c:v>
                </c:pt>
                <c:pt idx="64">
                  <c:v>3.2211440370515798</c:v>
                </c:pt>
                <c:pt idx="65">
                  <c:v>3.3861452763269702</c:v>
                </c:pt>
                <c:pt idx="66">
                  <c:v>3.4823140877205101</c:v>
                </c:pt>
                <c:pt idx="67">
                  <c:v>3.5053122841415298</c:v>
                </c:pt>
                <c:pt idx="68">
                  <c:v>3.4542647060309202</c:v>
                </c:pt>
                <c:pt idx="69">
                  <c:v>3.3321182048552802</c:v>
                </c:pt>
                <c:pt idx="70">
                  <c:v>3.14583447523948</c:v>
                </c:pt>
                <c:pt idx="71">
                  <c:v>2.9063669612572101</c:v>
                </c:pt>
                <c:pt idx="72">
                  <c:v>2.6283665704833901</c:v>
                </c:pt>
                <c:pt idx="73">
                  <c:v>2.3295552099226602</c:v>
                </c:pt>
                <c:pt idx="74">
                  <c:v>2.0297002047598798</c:v>
                </c:pt>
                <c:pt idx="75">
                  <c:v>1.7491164714777001</c:v>
                </c:pt>
                <c:pt idx="76">
                  <c:v>1.5066169067029</c:v>
                </c:pt>
                <c:pt idx="77">
                  <c:v>1.31682480007811</c:v>
                </c:pt>
                <c:pt idx="78">
                  <c:v>1.1867552025468999</c:v>
                </c:pt>
                <c:pt idx="79">
                  <c:v>1.1115650691127501</c:v>
                </c:pt>
                <c:pt idx="80">
                  <c:v>1.0693646525165801</c:v>
                </c:pt>
                <c:pt idx="81">
                  <c:v>1.0149750512558999</c:v>
                </c:pt>
                <c:pt idx="82">
                  <c:v>0.87250900718688196</c:v>
                </c:pt>
                <c:pt idx="83">
                  <c:v>0.52664401400980398</c:v>
                </c:pt>
                <c:pt idx="84">
                  <c:v>-0.18755147427533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汇总'!$M$141:$M$225</c:f>
              <c:numCache>
                <c:formatCode>0.00</c:formatCode>
                <c:ptCount val="85"/>
                <c:pt idx="0">
                  <c:v>-12.667906651043401</c:v>
                </c:pt>
                <c:pt idx="1">
                  <c:v>-6.0629479150007501</c:v>
                </c:pt>
                <c:pt idx="2">
                  <c:v>-2.1992404329498498</c:v>
                </c:pt>
                <c:pt idx="3">
                  <c:v>-0.25359654140899002</c:v>
                </c:pt>
                <c:pt idx="4">
                  <c:v>0.42356527978478598</c:v>
                </c:pt>
                <c:pt idx="5">
                  <c:v>0.33430228988634503</c:v>
                </c:pt>
                <c:pt idx="6">
                  <c:v>-0.143547701336628</c:v>
                </c:pt>
                <c:pt idx="7">
                  <c:v>-0.73563733260713204</c:v>
                </c:pt>
                <c:pt idx="8">
                  <c:v>-1.2527641955250901</c:v>
                </c:pt>
                <c:pt idx="9">
                  <c:v>-1.5747253100971801</c:v>
                </c:pt>
                <c:pt idx="10">
                  <c:v>-1.6361966232521199</c:v>
                </c:pt>
                <c:pt idx="11">
                  <c:v>-1.41447098354228</c:v>
                </c:pt>
                <c:pt idx="12">
                  <c:v>-0.91889626187080398</c:v>
                </c:pt>
                <c:pt idx="13">
                  <c:v>-0.181863319999815</c:v>
                </c:pt>
                <c:pt idx="14">
                  <c:v>0.74879862420990395</c:v>
                </c:pt>
                <c:pt idx="15">
                  <c:v>1.81615402340412</c:v>
                </c:pt>
                <c:pt idx="16">
                  <c:v>2.9593477300086901</c:v>
                </c:pt>
                <c:pt idx="17">
                  <c:v>4.1177664459663799</c:v>
                </c:pt>
                <c:pt idx="18">
                  <c:v>5.2342878024194901</c:v>
                </c:pt>
                <c:pt idx="19">
                  <c:v>6.2577230552384604</c:v>
                </c:pt>
                <c:pt idx="20">
                  <c:v>7.1445526434242099</c:v>
                </c:pt>
                <c:pt idx="21">
                  <c:v>7.8600473032741398</c:v>
                </c:pt>
                <c:pt idx="22">
                  <c:v>8.3788610617728398</c:v>
                </c:pt>
                <c:pt idx="23">
                  <c:v>8.6851762479700394</c:v>
                </c:pt>
                <c:pt idx="24">
                  <c:v>8.7724746611296105</c:v>
                </c:pt>
                <c:pt idx="25">
                  <c:v>8.6430032191722592</c:v>
                </c:pt>
                <c:pt idx="26">
                  <c:v>8.3069967803923603</c:v>
                </c:pt>
                <c:pt idx="27">
                  <c:v>7.7817153856348602</c:v>
                </c:pt>
                <c:pt idx="28">
                  <c:v>7.0903479069897699</c:v>
                </c:pt>
                <c:pt idx="29">
                  <c:v>6.2608290127215902</c:v>
                </c:pt>
                <c:pt idx="30">
                  <c:v>5.3246114664830104</c:v>
                </c:pt>
                <c:pt idx="31">
                  <c:v>4.3154310719354898</c:v>
                </c:pt>
                <c:pt idx="32">
                  <c:v>3.2680970516880401</c:v>
                </c:pt>
                <c:pt idx="33">
                  <c:v>2.2173363119985998</c:v>
                </c:pt>
                <c:pt idx="34">
                  <c:v>1.19671589187089</c:v>
                </c:pt>
                <c:pt idx="35">
                  <c:v>0.23766392720715299</c:v>
                </c:pt>
                <c:pt idx="36">
                  <c:v>-0.63139432273790397</c:v>
                </c:pt>
                <c:pt idx="37">
                  <c:v>-1.3857724378353</c:v>
                </c:pt>
                <c:pt idx="38">
                  <c:v>-2.0051212537457999</c:v>
                </c:pt>
                <c:pt idx="39">
                  <c:v>-2.4738834270794499</c:v>
                </c:pt>
                <c:pt idx="40">
                  <c:v>-2.78160088779115</c:v>
                </c:pt>
                <c:pt idx="41">
                  <c:v>-2.9230747773966002</c:v>
                </c:pt>
                <c:pt idx="42">
                  <c:v>-2.8983801463637402</c:v>
                </c:pt>
                <c:pt idx="43">
                  <c:v>-2.7127401745725499</c:v>
                </c:pt>
                <c:pt idx="44">
                  <c:v>-2.37626698406183</c:v>
                </c:pt>
                <c:pt idx="45">
                  <c:v>-1.90357823418755</c:v>
                </c:pt>
                <c:pt idx="46">
                  <c:v>-1.31330062550716</c:v>
                </c:pt>
                <c:pt idx="47">
                  <c:v>-0.62747318998572199</c:v>
                </c:pt>
                <c:pt idx="48">
                  <c:v>0.12913518822901801</c:v>
                </c:pt>
                <c:pt idx="49">
                  <c:v>0.92977819515038496</c:v>
                </c:pt>
                <c:pt idx="50">
                  <c:v>1.7465374290143301</c:v>
                </c:pt>
                <c:pt idx="51">
                  <c:v>2.55116262609274</c:v>
                </c:pt>
                <c:pt idx="52">
                  <c:v>3.3159279064769098</c:v>
                </c:pt>
                <c:pt idx="53">
                  <c:v>4.0144845331271499</c:v>
                </c:pt>
                <c:pt idx="54">
                  <c:v>4.6226902189607104</c:v>
                </c:pt>
                <c:pt idx="55">
                  <c:v>5.1193947433415001</c:v>
                </c:pt>
                <c:pt idx="56">
                  <c:v>5.48716155018327</c:v>
                </c:pt>
                <c:pt idx="57">
                  <c:v>5.7129050961749801</c:v>
                </c:pt>
                <c:pt idx="58">
                  <c:v>5.7884239973203204</c:v>
                </c:pt>
                <c:pt idx="59">
                  <c:v>5.7108104885244702</c:v>
                </c:pt>
                <c:pt idx="60">
                  <c:v>5.4827173595433703</c:v>
                </c:pt>
                <c:pt idx="61">
                  <c:v>5.1124643665875604</c:v>
                </c:pt>
                <c:pt idx="62">
                  <c:v>4.6139671373670197</c:v>
                </c:pt>
                <c:pt idx="63">
                  <c:v>4.0064727919903804</c:v>
                </c:pt>
                <c:pt idx="64">
                  <c:v>3.3140878912679899</c:v>
                </c:pt>
                <c:pt idx="65">
                  <c:v>2.56508589623306</c:v>
                </c:pt>
                <c:pt idx="66">
                  <c:v>1.79098308368915</c:v>
                </c:pt>
                <c:pt idx="67">
                  <c:v>1.02537380195502</c:v>
                </c:pt>
                <c:pt idx="68">
                  <c:v>0.302518082289922</c:v>
                </c:pt>
                <c:pt idx="69">
                  <c:v>-0.34432306813452801</c:v>
                </c:pt>
                <c:pt idx="70">
                  <c:v>-0.88480686849957702</c:v>
                </c:pt>
                <c:pt idx="71">
                  <c:v>-1.2936819552279999</c:v>
                </c:pt>
                <c:pt idx="72">
                  <c:v>-1.55321219072172</c:v>
                </c:pt>
                <c:pt idx="73">
                  <c:v>-1.65584466475754</c:v>
                </c:pt>
                <c:pt idx="74">
                  <c:v>-1.6071122301668399</c:v>
                </c:pt>
                <c:pt idx="75">
                  <c:v>-1.4287574921290001</c:v>
                </c:pt>
                <c:pt idx="76">
                  <c:v>-1.16206156351501</c:v>
                </c:pt>
                <c:pt idx="77">
                  <c:v>-0.87135711310156205</c:v>
                </c:pt>
                <c:pt idx="78">
                  <c:v>-0.64770125131949996</c:v>
                </c:pt>
                <c:pt idx="79">
                  <c:v>-0.61267964682223996</c:v>
                </c:pt>
                <c:pt idx="80">
                  <c:v>-0.92230891467274401</c:v>
                </c:pt>
                <c:pt idx="81">
                  <c:v>-1.77099979456447</c:v>
                </c:pt>
                <c:pt idx="82">
                  <c:v>-3.3955389191376102</c:v>
                </c:pt>
                <c:pt idx="83">
                  <c:v>-6.0790420750705998</c:v>
                </c:pt>
                <c:pt idx="84">
                  <c:v>-10.1548267774397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汇总'!$N$141:$N$225</c:f>
              <c:numCache>
                <c:formatCode>0.00</c:formatCode>
                <c:ptCount val="85"/>
                <c:pt idx="0">
                  <c:v>-1.58736706426856</c:v>
                </c:pt>
                <c:pt idx="1">
                  <c:v>-2.7238420964435099</c:v>
                </c:pt>
                <c:pt idx="2">
                  <c:v>-3.0041048654679199</c:v>
                </c:pt>
                <c:pt idx="3">
                  <c:v>-2.72186686012006</c:v>
                </c:pt>
                <c:pt idx="4">
                  <c:v>-2.1046982815528801</c:v>
                </c:pt>
                <c:pt idx="5">
                  <c:v>-1.32451724809363</c:v>
                </c:pt>
                <c:pt idx="6">
                  <c:v>-0.50690285564716198</c:v>
                </c:pt>
                <c:pt idx="7">
                  <c:v>0.26067824070255102</c:v>
                </c:pt>
                <c:pt idx="8">
                  <c:v>0.92164625186681104</c:v>
                </c:pt>
                <c:pt idx="9">
                  <c:v>1.4440023173388701</c:v>
                </c:pt>
                <c:pt idx="10">
                  <c:v>1.8148648475854201</c:v>
                </c:pt>
                <c:pt idx="11">
                  <c:v>2.0357747094847101</c:v>
                </c:pt>
                <c:pt idx="12">
                  <c:v>2.1186996479968401</c:v>
                </c:pt>
                <c:pt idx="13">
                  <c:v>2.08267207628798</c:v>
                </c:pt>
                <c:pt idx="14">
                  <c:v>1.95099801466155</c:v>
                </c:pt>
                <c:pt idx="15">
                  <c:v>1.74897851587302</c:v>
                </c:pt>
                <c:pt idx="16">
                  <c:v>1.5020883807227201</c:v>
                </c:pt>
                <c:pt idx="17">
                  <c:v>1.2345603432333601</c:v>
                </c:pt>
                <c:pt idx="18">
                  <c:v>0.96832618922264402</c:v>
                </c:pt>
                <c:pt idx="19">
                  <c:v>0.72226946568147599</c:v>
                </c:pt>
                <c:pt idx="20">
                  <c:v>0.51174754105966802</c:v>
                </c:pt>
                <c:pt idx="21">
                  <c:v>0.34834378834741297</c:v>
                </c:pt>
                <c:pt idx="22">
                  <c:v>0.239813583720736</c:v>
                </c:pt>
                <c:pt idx="23">
                  <c:v>0.19019064349157999</c:v>
                </c:pt>
                <c:pt idx="24">
                  <c:v>0.200022961170854</c:v>
                </c:pt>
                <c:pt idx="25">
                  <c:v>0.26671025461388298</c:v>
                </c:pt>
                <c:pt idx="26">
                  <c:v>0.38491739046892498</c:v>
                </c:pt>
                <c:pt idx="27">
                  <c:v>0.54704071950247402</c:v>
                </c:pt>
                <c:pt idx="28">
                  <c:v>0.74370663181121099</c:v>
                </c:pt>
                <c:pt idx="29">
                  <c:v>0.96428392546854103</c:v>
                </c:pt>
                <c:pt idx="30">
                  <c:v>1.1973937757836799</c:v>
                </c:pt>
                <c:pt idx="31">
                  <c:v>1.43140319506605</c:v>
                </c:pt>
                <c:pt idx="32">
                  <c:v>1.65488988461935</c:v>
                </c:pt>
                <c:pt idx="33">
                  <c:v>1.8570683015777301</c:v>
                </c:pt>
                <c:pt idx="34">
                  <c:v>2.02816859322412</c:v>
                </c:pt>
                <c:pt idx="35">
                  <c:v>2.1597617905008302</c:v>
                </c:pt>
                <c:pt idx="36">
                  <c:v>2.2450263006420199</c:v>
                </c:pt>
                <c:pt idx="37">
                  <c:v>2.2789522961190398</c:v>
                </c:pt>
                <c:pt idx="38">
                  <c:v>2.2584820634766398</c:v>
                </c:pt>
                <c:pt idx="39">
                  <c:v>2.1825857511112701</c:v>
                </c:pt>
                <c:pt idx="40">
                  <c:v>2.05227323959754</c:v>
                </c:pt>
                <c:pt idx="41">
                  <c:v>1.8705440518540899</c:v>
                </c:pt>
                <c:pt idx="42">
                  <c:v>1.6422783231588101</c:v>
                </c:pt>
                <c:pt idx="43">
                  <c:v>1.37407286287174</c:v>
                </c:pt>
                <c:pt idx="44">
                  <c:v>1.0740272607133701</c:v>
                </c:pt>
                <c:pt idx="45">
                  <c:v>0.75148582041884304</c:v>
                </c:pt>
                <c:pt idx="46">
                  <c:v>0.416741842731152</c:v>
                </c:pt>
                <c:pt idx="47">
                  <c:v>8.0711427939779201E-2</c:v>
                </c:pt>
                <c:pt idx="48">
                  <c:v>-0.24541547450218401</c:v>
                </c:pt>
                <c:pt idx="49">
                  <c:v>-0.55053857547212104</c:v>
                </c:pt>
                <c:pt idx="50">
                  <c:v>-0.82401674519350698</c:v>
                </c:pt>
                <c:pt idx="51">
                  <c:v>-1.0560346479345899</c:v>
                </c:pt>
                <c:pt idx="52">
                  <c:v>-1.2379574645989</c:v>
                </c:pt>
                <c:pt idx="53">
                  <c:v>-1.3626645527232299</c:v>
                </c:pt>
                <c:pt idx="54">
                  <c:v>-1.4248528815952299</c:v>
                </c:pt>
                <c:pt idx="55">
                  <c:v>-1.4213011590198501</c:v>
                </c:pt>
                <c:pt idx="56">
                  <c:v>-1.35108573657714</c:v>
                </c:pt>
                <c:pt idx="57">
                  <c:v>-1.2157396405134799</c:v>
                </c:pt>
                <c:pt idx="58">
                  <c:v>-1.0193464277698401</c:v>
                </c:pt>
                <c:pt idx="59">
                  <c:v>-0.76856100879042899</c:v>
                </c:pt>
                <c:pt idx="60">
                  <c:v>-0.47255011266330899</c:v>
                </c:pt>
                <c:pt idx="61">
                  <c:v>-0.1428456943642</c:v>
                </c:pt>
                <c:pt idx="62">
                  <c:v>0.20689470053325601</c:v>
                </c:pt>
                <c:pt idx="63">
                  <c:v>0.56122579216422397</c:v>
                </c:pt>
                <c:pt idx="64">
                  <c:v>0.90335492511222404</c:v>
                </c:pt>
                <c:pt idx="65">
                  <c:v>1.2156882223410199</c:v>
                </c:pt>
                <c:pt idx="66">
                  <c:v>1.48048474919989</c:v>
                </c:pt>
                <c:pt idx="67">
                  <c:v>1.68061973085656</c:v>
                </c:pt>
                <c:pt idx="68">
                  <c:v>1.8004566077084101</c:v>
                </c:pt>
                <c:pt idx="69">
                  <c:v>1.8268263591477301</c:v>
                </c:pt>
                <c:pt idx="70">
                  <c:v>1.7501110864592599</c:v>
                </c:pt>
                <c:pt idx="71">
                  <c:v>1.56542730863011</c:v>
                </c:pt>
                <c:pt idx="72">
                  <c:v>1.2739028038108799</c:v>
                </c:pt>
                <c:pt idx="73">
                  <c:v>0.88403911119348999</c:v>
                </c:pt>
                <c:pt idx="74">
                  <c:v>0.41315000309946998</c:v>
                </c:pt>
                <c:pt idx="75">
                  <c:v>-0.111135659989366</c:v>
                </c:pt>
                <c:pt idx="76">
                  <c:v>-0.64932026746464699</c:v>
                </c:pt>
                <c:pt idx="77">
                  <c:v>-1.1484486445378299</c:v>
                </c:pt>
                <c:pt idx="78">
                  <c:v>-1.5405019099188</c:v>
                </c:pt>
                <c:pt idx="79">
                  <c:v>-1.7407940914284199</c:v>
                </c:pt>
                <c:pt idx="80">
                  <c:v>-1.64639393544488</c:v>
                </c:pt>
                <c:pt idx="81">
                  <c:v>-1.1345967912961099</c:v>
                </c:pt>
                <c:pt idx="82">
                  <c:v>-6.14739817603722E-2</c:v>
                </c:pt>
                <c:pt idx="83">
                  <c:v>1.7394703007874901</c:v>
                </c:pt>
                <c:pt idx="84">
                  <c:v>4.4585018214031198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汇总'!$O$141:$O$225</c:f>
              <c:numCache>
                <c:formatCode>0.00</c:formatCode>
                <c:ptCount val="85"/>
                <c:pt idx="0">
                  <c:v>1.91760560448781</c:v>
                </c:pt>
                <c:pt idx="1">
                  <c:v>1.46813994964092</c:v>
                </c:pt>
                <c:pt idx="2">
                  <c:v>1.1018715034067701</c:v>
                </c:pt>
                <c:pt idx="3">
                  <c:v>0.79304448579838904</c:v>
                </c:pt>
                <c:pt idx="4">
                  <c:v>0.52604040208157699</c:v>
                </c:pt>
                <c:pt idx="5">
                  <c:v>0.29265511168437103</c:v>
                </c:pt>
                <c:pt idx="6">
                  <c:v>8.9846126802414397E-2</c:v>
                </c:pt>
                <c:pt idx="7">
                  <c:v>-8.2101796937374502E-2</c:v>
                </c:pt>
                <c:pt idx="8">
                  <c:v>-0.22104130486534401</c:v>
                </c:pt>
                <c:pt idx="9">
                  <c:v>-0.32410254218067303</c:v>
                </c:pt>
                <c:pt idx="10">
                  <c:v>-0.38855072210418801</c:v>
                </c:pt>
                <c:pt idx="11">
                  <c:v>-0.41240007612537999</c:v>
                </c:pt>
                <c:pt idx="12">
                  <c:v>-0.39482010021848901</c:v>
                </c:pt>
                <c:pt idx="13">
                  <c:v>-0.33636711481162901</c:v>
                </c:pt>
                <c:pt idx="14">
                  <c:v>-0.23907136308938501</c:v>
                </c:pt>
                <c:pt idx="15">
                  <c:v>-0.10640718189282899</c:v>
                </c:pt>
                <c:pt idx="16">
                  <c:v>5.6828807948217999E-2</c:v>
                </c:pt>
                <c:pt idx="17">
                  <c:v>0.244709029557725</c:v>
                </c:pt>
                <c:pt idx="18">
                  <c:v>0.45041571559276</c:v>
                </c:pt>
                <c:pt idx="19">
                  <c:v>0.66651330958872301</c:v>
                </c:pt>
                <c:pt idx="20">
                  <c:v>0.88523687708014398</c:v>
                </c:pt>
                <c:pt idx="21">
                  <c:v>1.09878297349959</c:v>
                </c:pt>
                <c:pt idx="22">
                  <c:v>1.29959138596317</c:v>
                </c:pt>
                <c:pt idx="23">
                  <c:v>1.4806080332693501</c:v>
                </c:pt>
                <c:pt idx="24">
                  <c:v>1.6355210727696401</c:v>
                </c:pt>
                <c:pt idx="25">
                  <c:v>1.7589639242131301</c:v>
                </c:pt>
                <c:pt idx="26">
                  <c:v>1.84668047922503</c:v>
                </c:pt>
                <c:pt idx="27">
                  <c:v>1.8956492207467599</c:v>
                </c:pt>
                <c:pt idx="28">
                  <c:v>1.90416432955018</c:v>
                </c:pt>
                <c:pt idx="29">
                  <c:v>1.8718731048320001</c:v>
                </c:pt>
                <c:pt idx="30">
                  <c:v>1.79977017290295</c:v>
                </c:pt>
                <c:pt idx="31">
                  <c:v>1.69015000210661</c:v>
                </c:pt>
                <c:pt idx="32">
                  <c:v>1.5465201833373701</c:v>
                </c:pt>
                <c:pt idx="33">
                  <c:v>1.37347877387227</c:v>
                </c:pt>
                <c:pt idx="34">
                  <c:v>1.17655973768986</c:v>
                </c:pt>
                <c:pt idx="35">
                  <c:v>0.96205114802418701</c:v>
                </c:pt>
                <c:pt idx="36">
                  <c:v>0.73679134758209996</c:v>
                </c:pt>
                <c:pt idx="37">
                  <c:v>0.507948688653032</c:v>
                </c:pt>
                <c:pt idx="38">
                  <c:v>0.282790799248963</c:v>
                </c:pt>
                <c:pt idx="39">
                  <c:v>6.8449542436432406E-2</c:v>
                </c:pt>
                <c:pt idx="40">
                  <c:v>-0.12831204584561201</c:v>
                </c:pt>
                <c:pt idx="41">
                  <c:v>-0.30132453993196401</c:v>
                </c:pt>
                <c:pt idx="42">
                  <c:v>-0.445222415644207</c:v>
                </c:pt>
                <c:pt idx="43">
                  <c:v>-0.555633827174286</c:v>
                </c:pt>
                <c:pt idx="44">
                  <c:v>-0.62934414069198996</c:v>
                </c:pt>
                <c:pt idx="45">
                  <c:v>-0.66442789199339802</c:v>
                </c:pt>
                <c:pt idx="46">
                  <c:v>-0.66034433471865805</c:v>
                </c:pt>
                <c:pt idx="47">
                  <c:v>-0.61799234773470901</c:v>
                </c:pt>
                <c:pt idx="48">
                  <c:v>-0.53972117523761098</c:v>
                </c:pt>
                <c:pt idx="49">
                  <c:v>-0.42929428098480099</c:v>
                </c:pt>
                <c:pt idx="50">
                  <c:v>-0.29180450880984699</c:v>
                </c:pt>
                <c:pt idx="51">
                  <c:v>-0.13353975516173799</c:v>
                </c:pt>
                <c:pt idx="52">
                  <c:v>3.8200524017151002E-2</c:v>
                </c:pt>
                <c:pt idx="53">
                  <c:v>0.21533643043278999</c:v>
                </c:pt>
                <c:pt idx="54">
                  <c:v>0.38928350059097599</c:v>
                </c:pt>
                <c:pt idx="55">
                  <c:v>0.55126905390552094</c:v>
                </c:pt>
                <c:pt idx="56">
                  <c:v>0.69268319444179804</c:v>
                </c:pt>
                <c:pt idx="57">
                  <c:v>0.80545701829215299</c:v>
                </c:pt>
                <c:pt idx="58">
                  <c:v>0.88245884450248102</c:v>
                </c:pt>
                <c:pt idx="59">
                  <c:v>0.91789745089927499</c:v>
                </c:pt>
                <c:pt idx="60">
                  <c:v>0.90771935649448598</c:v>
                </c:pt>
                <c:pt idx="61">
                  <c:v>0.84998514966480099</c:v>
                </c:pt>
                <c:pt idx="62">
                  <c:v>0.74520771593797397</c:v>
                </c:pt>
                <c:pt idx="63">
                  <c:v>0.59663297090143497</c:v>
                </c:pt>
                <c:pt idx="64">
                  <c:v>0.41044135261225201</c:v>
                </c:pt>
                <c:pt idx="65">
                  <c:v>0.19584587386959801</c:v>
                </c:pt>
                <c:pt idx="66">
                  <c:v>-3.4940022181403102E-2</c:v>
                </c:pt>
                <c:pt idx="67">
                  <c:v>-0.26689421974619099</c:v>
                </c:pt>
                <c:pt idx="68">
                  <c:v>-0.48256948016573897</c:v>
                </c:pt>
                <c:pt idx="69">
                  <c:v>-0.66270382880184697</c:v>
                </c:pt>
                <c:pt idx="70">
                  <c:v>-0.78709579209749903</c:v>
                </c:pt>
                <c:pt idx="71">
                  <c:v>-0.83578556930364301</c:v>
                </c:pt>
                <c:pt idx="72">
                  <c:v>-0.79058639775612805</c:v>
                </c:pt>
                <c:pt idx="73">
                  <c:v>-0.63701364784089998</c:v>
                </c:pt>
                <c:pt idx="74">
                  <c:v>-0.36666256321669699</c:v>
                </c:pt>
                <c:pt idx="75">
                  <c:v>1.99109543977611E-2</c:v>
                </c:pt>
                <c:pt idx="76">
                  <c:v>0.50974853127212705</c:v>
                </c:pt>
                <c:pt idx="77">
                  <c:v>1.07342480533464</c:v>
                </c:pt>
                <c:pt idx="78">
                  <c:v>1.6602947421334899</c:v>
                </c:pt>
                <c:pt idx="79">
                  <c:v>2.19298342397102</c:v>
                </c:pt>
                <c:pt idx="80">
                  <c:v>2.5610449553083998</c:v>
                </c:pt>
                <c:pt idx="81">
                  <c:v>2.6137130270787798</c:v>
                </c:pt>
                <c:pt idx="82">
                  <c:v>2.1516614803627001</c:v>
                </c:pt>
                <c:pt idx="83">
                  <c:v>0.917688902615169</c:v>
                </c:pt>
                <c:pt idx="84">
                  <c:v>-1.41376311807427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汇总'!$P$141:$P$225</c:f>
              <c:numCache>
                <c:formatCode>0.00</c:formatCode>
                <c:ptCount val="85"/>
                <c:pt idx="0">
                  <c:v>-2.6172956503285101</c:v>
                </c:pt>
                <c:pt idx="1">
                  <c:v>-0.77512230420175698</c:v>
                </c:pt>
                <c:pt idx="2">
                  <c:v>-0.14567252781887599</c:v>
                </c:pt>
                <c:pt idx="3">
                  <c:v>-0.218393417448869</c:v>
                </c:pt>
                <c:pt idx="4">
                  <c:v>-0.61939880415870996</c:v>
                </c:pt>
                <c:pt idx="5">
                  <c:v>-1.08633696511989</c:v>
                </c:pt>
                <c:pt idx="6">
                  <c:v>-1.44651525638484</c:v>
                </c:pt>
                <c:pt idx="7">
                  <c:v>-1.59799156247594</c:v>
                </c:pt>
                <c:pt idx="8">
                  <c:v>-1.4933586404103101</c:v>
                </c:pt>
                <c:pt idx="9">
                  <c:v>-1.1259631872115401</c:v>
                </c:pt>
                <c:pt idx="10">
                  <c:v>-0.51831678053436803</c:v>
                </c:pt>
                <c:pt idx="11">
                  <c:v>0.28752926824997499</c:v>
                </c:pt>
                <c:pt idx="12">
                  <c:v>1.23785865029</c:v>
                </c:pt>
                <c:pt idx="13">
                  <c:v>2.27361385857871</c:v>
                </c:pt>
                <c:pt idx="14">
                  <c:v>3.3353549269695701</c:v>
                </c:pt>
                <c:pt idx="15">
                  <c:v>4.3670258191756899</c:v>
                </c:pt>
                <c:pt idx="16">
                  <c:v>5.3186884425876899</c:v>
                </c:pt>
                <c:pt idx="17">
                  <c:v>6.1483719571384601</c:v>
                </c:pt>
                <c:pt idx="18">
                  <c:v>6.8231731756935803</c:v>
                </c:pt>
                <c:pt idx="19">
                  <c:v>7.3197324095452503</c:v>
                </c:pt>
                <c:pt idx="20">
                  <c:v>7.6241981005412303</c:v>
                </c:pt>
                <c:pt idx="21">
                  <c:v>7.7317830001874297</c:v>
                </c:pt>
                <c:pt idx="22">
                  <c:v>7.6460045057236101</c:v>
                </c:pt>
                <c:pt idx="23">
                  <c:v>7.3776920436790201</c:v>
                </c:pt>
                <c:pt idx="24">
                  <c:v>6.9438351027846501</c:v>
                </c:pt>
                <c:pt idx="25">
                  <c:v>6.3663366603376303</c:v>
                </c:pt>
                <c:pt idx="26">
                  <c:v>5.6707283191767104</c:v>
                </c:pt>
                <c:pt idx="27">
                  <c:v>4.8848954763582899</c:v>
                </c:pt>
                <c:pt idx="28">
                  <c:v>4.03785327939943</c:v>
                </c:pt>
                <c:pt idx="29">
                  <c:v>3.1586069915769701</c:v>
                </c:pt>
                <c:pt idx="30">
                  <c:v>2.2751236842605702</c:v>
                </c:pt>
                <c:pt idx="31">
                  <c:v>1.41343590158994</c:v>
                </c:pt>
                <c:pt idx="32">
                  <c:v>0.59689210098936396</c:v>
                </c:pt>
                <c:pt idx="33">
                  <c:v>-0.15443673792329399</c:v>
                </c:pt>
                <c:pt idx="34">
                  <c:v>-0.82418992363442101</c:v>
                </c:pt>
                <c:pt idx="35">
                  <c:v>-1.39998941901185</c:v>
                </c:pt>
                <c:pt idx="36">
                  <c:v>-1.8735560188467</c:v>
                </c:pt>
                <c:pt idx="37">
                  <c:v>-2.2406772813539</c:v>
                </c:pt>
                <c:pt idx="38">
                  <c:v>-2.5010384131623602</c:v>
                </c:pt>
                <c:pt idx="39">
                  <c:v>-2.6579301330607898</c:v>
                </c:pt>
                <c:pt idx="40">
                  <c:v>-2.71784993481559</c:v>
                </c:pt>
                <c:pt idx="41">
                  <c:v>-2.69001513345744</c:v>
                </c:pt>
                <c:pt idx="42">
                  <c:v>-2.5858076128530501</c:v>
                </c:pt>
                <c:pt idx="43">
                  <c:v>-2.41817129451892</c:v>
                </c:pt>
                <c:pt idx="44">
                  <c:v>-2.20098401961762</c:v>
                </c:pt>
                <c:pt idx="45">
                  <c:v>-1.9484257764550501</c:v>
                </c:pt>
                <c:pt idx="46">
                  <c:v>-1.67436501580153</c:v>
                </c:pt>
                <c:pt idx="47">
                  <c:v>-1.3917841754120699</c:v>
                </c:pt>
                <c:pt idx="48">
                  <c:v>-1.1122644833286</c:v>
                </c:pt>
                <c:pt idx="49">
                  <c:v>-0.84554862653977303</c:v>
                </c:pt>
                <c:pt idx="50">
                  <c:v>-0.59919795861710501</c:v>
                </c:pt>
                <c:pt idx="51">
                  <c:v>-0.37835857490435698</c:v>
                </c:pt>
                <c:pt idx="52">
                  <c:v>-0.18564780911878001</c:v>
                </c:pt>
                <c:pt idx="53">
                  <c:v>-2.1169498809343198E-2</c:v>
                </c:pt>
                <c:pt idx="54">
                  <c:v>0.117337269736491</c:v>
                </c:pt>
                <c:pt idx="55">
                  <c:v>0.23421529422638801</c:v>
                </c:pt>
                <c:pt idx="56">
                  <c:v>0.33547612287614298</c:v>
                </c:pt>
                <c:pt idx="57">
                  <c:v>0.42826543965742597</c:v>
                </c:pt>
                <c:pt idx="58">
                  <c:v>0.52022111450519704</c:v>
                </c:pt>
                <c:pt idx="59">
                  <c:v>0.61874385484161998</c:v>
                </c:pt>
                <c:pt idx="60">
                  <c:v>0.73020661831081202</c:v>
                </c:pt>
                <c:pt idx="61">
                  <c:v>0.85913559756385205</c:v>
                </c:pt>
                <c:pt idx="62">
                  <c:v>1.0074026736450299</c:v>
                </c:pt>
                <c:pt idx="63">
                  <c:v>1.1734767481386299</c:v>
                </c:pt>
                <c:pt idx="64">
                  <c:v>1.3517893095895399</c:v>
                </c:pt>
                <c:pt idx="65">
                  <c:v>1.53227796679826</c:v>
                </c:pt>
                <c:pt idx="66">
                  <c:v>1.70018048787969</c:v>
                </c:pt>
                <c:pt idx="67">
                  <c:v>1.8361611225826899</c:v>
                </c:pt>
                <c:pt idx="68">
                  <c:v>1.9168606548454199</c:v>
                </c:pt>
                <c:pt idx="69">
                  <c:v>1.91597172987372</c:v>
                </c:pt>
                <c:pt idx="70">
                  <c:v>1.8059515348519799</c:v>
                </c:pt>
                <c:pt idx="71">
                  <c:v>1.5604948688109901</c:v>
                </c:pt>
                <c:pt idx="72">
                  <c:v>1.1579020330202101</c:v>
                </c:pt>
                <c:pt idx="73">
                  <c:v>0.58548779712168897</c:v>
                </c:pt>
                <c:pt idx="74">
                  <c:v>-0.15481005526234901</c:v>
                </c:pt>
                <c:pt idx="75">
                  <c:v>-1.03945140502982</c:v>
                </c:pt>
                <c:pt idx="76">
                  <c:v>-2.01475939521311</c:v>
                </c:pt>
                <c:pt idx="77">
                  <c:v>-2.98663309102592</c:v>
                </c:pt>
                <c:pt idx="78">
                  <c:v>-3.80829537114891</c:v>
                </c:pt>
                <c:pt idx="79">
                  <c:v>-4.2658498109105798</c:v>
                </c:pt>
                <c:pt idx="80">
                  <c:v>-4.0614054740564001</c:v>
                </c:pt>
                <c:pt idx="81">
                  <c:v>-2.7935132695274798</c:v>
                </c:pt>
                <c:pt idx="82">
                  <c:v>6.5358181511507393E-2</c:v>
                </c:pt>
                <c:pt idx="83">
                  <c:v>5.1945953502832696</c:v>
                </c:pt>
                <c:pt idx="84">
                  <c:v>13.454766018125699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汇总'!$Q$141:$Q$225</c:f>
              <c:numCache>
                <c:formatCode>0.00</c:formatCode>
                <c:ptCount val="85"/>
                <c:pt idx="0">
                  <c:v>-6.1847410685084503</c:v>
                </c:pt>
                <c:pt idx="1">
                  <c:v>-4.6729777154122702</c:v>
                </c:pt>
                <c:pt idx="2">
                  <c:v>-3.0782940215740102</c:v>
                </c:pt>
                <c:pt idx="3">
                  <c:v>-1.5576848817606499</c:v>
                </c:pt>
                <c:pt idx="4">
                  <c:v>-0.214162637158019</c:v>
                </c:pt>
                <c:pt idx="5">
                  <c:v>0.89220635311462104</c:v>
                </c:pt>
                <c:pt idx="6">
                  <c:v>1.7347756489867701</c:v>
                </c:pt>
                <c:pt idx="7">
                  <c:v>2.31216498879495</c:v>
                </c:pt>
                <c:pt idx="8">
                  <c:v>2.6413484559393599</c:v>
                </c:pt>
                <c:pt idx="9">
                  <c:v>2.7518617029886898</c:v>
                </c:pt>
                <c:pt idx="10">
                  <c:v>2.6810127427956401</c:v>
                </c:pt>
                <c:pt idx="11">
                  <c:v>2.4699879697832201</c:v>
                </c:pt>
                <c:pt idx="12">
                  <c:v>2.1607520223445</c:v>
                </c:pt>
                <c:pt idx="13">
                  <c:v>1.79364683926591</c:v>
                </c:pt>
                <c:pt idx="14">
                  <c:v>1.4056017992368099</c:v>
                </c:pt>
                <c:pt idx="15">
                  <c:v>1.02887316284538</c:v>
                </c:pt>
                <c:pt idx="16">
                  <c:v>0.69023716098312105</c:v>
                </c:pt>
                <c:pt idx="17">
                  <c:v>0.410566992288176</c:v>
                </c:pt>
                <c:pt idx="18">
                  <c:v>0.20472970514925301</c:v>
                </c:pt>
                <c:pt idx="19">
                  <c:v>8.1744446869813595E-2</c:v>
                </c:pt>
                <c:pt idx="20">
                  <c:v>4.5148863853575499E-2</c:v>
                </c:pt>
                <c:pt idx="21">
                  <c:v>9.3525532121819105E-2</c:v>
                </c:pt>
                <c:pt idx="22">
                  <c:v>0.22114518710073799</c:v>
                </c:pt>
                <c:pt idx="23">
                  <c:v>0.41868820544045099</c:v>
                </c:pt>
                <c:pt idx="24">
                  <c:v>0.67401026962240396</c:v>
                </c:pt>
                <c:pt idx="25">
                  <c:v>0.97292241830489001</c:v>
                </c:pt>
                <c:pt idx="26">
                  <c:v>1.29995975172519</c:v>
                </c:pt>
                <c:pt idx="27">
                  <c:v>1.63911692203404</c:v>
                </c:pt>
                <c:pt idx="28">
                  <c:v>1.9745321931811599</c:v>
                </c:pt>
                <c:pt idx="29">
                  <c:v>2.29110530389723</c:v>
                </c:pt>
                <c:pt idx="30">
                  <c:v>2.5750376104264299</c:v>
                </c:pt>
                <c:pt idx="31">
                  <c:v>2.8142860229691098</c:v>
                </c:pt>
                <c:pt idx="32">
                  <c:v>2.99892508126318</c:v>
                </c:pt>
                <c:pt idx="33">
                  <c:v>3.1214141404097799</c:v>
                </c:pt>
                <c:pt idx="34">
                  <c:v>3.1767690578996599</c:v>
                </c:pt>
                <c:pt idx="35">
                  <c:v>3.1626399868233199</c:v>
                </c:pt>
                <c:pt idx="36">
                  <c:v>3.0792988884844199</c:v>
                </c:pt>
                <c:pt idx="37">
                  <c:v>2.9295421800336299</c:v>
                </c:pt>
                <c:pt idx="38">
                  <c:v>2.7185155293273899</c:v>
                </c:pt>
                <c:pt idx="39">
                  <c:v>2.45346920000395</c:v>
                </c:pt>
                <c:pt idx="40">
                  <c:v>2.1434535347276702</c:v>
                </c:pt>
                <c:pt idx="41">
                  <c:v>1.79896514368566</c:v>
                </c:pt>
                <c:pt idx="42">
                  <c:v>1.4315551387690899</c:v>
                </c:pt>
                <c:pt idx="43">
                  <c:v>1.0534113213898499</c:v>
                </c:pt>
                <c:pt idx="44">
                  <c:v>0.67692659355329698</c:v>
                </c:pt>
                <c:pt idx="45">
                  <c:v>0.31426601774403501</c:v>
                </c:pt>
                <c:pt idx="46">
                  <c:v>-2.3055098804071E-2</c:v>
                </c:pt>
                <c:pt idx="47">
                  <c:v>-0.32456997555470801</c:v>
                </c:pt>
                <c:pt idx="48">
                  <c:v>-0.58122432759068299</c:v>
                </c:pt>
                <c:pt idx="49">
                  <c:v>-0.78569454101958602</c:v>
                </c:pt>
                <c:pt idx="50">
                  <c:v>-0.93264993722150702</c:v>
                </c:pt>
                <c:pt idx="51">
                  <c:v>-1.01895008705659</c:v>
                </c:pt>
                <c:pt idx="52">
                  <c:v>-1.0437694213253199</c:v>
                </c:pt>
                <c:pt idx="53">
                  <c:v>-1.00864287398446</c:v>
                </c:pt>
                <c:pt idx="54">
                  <c:v>-0.91742799148933096</c:v>
                </c:pt>
                <c:pt idx="55">
                  <c:v>-0.77618084353101102</c:v>
                </c:pt>
                <c:pt idx="56">
                  <c:v>-0.59294517880969999</c:v>
                </c:pt>
                <c:pt idx="57">
                  <c:v>-0.37745658313820601</c:v>
                </c:pt>
                <c:pt idx="58">
                  <c:v>-0.140765917115308</c:v>
                </c:pt>
                <c:pt idx="59">
                  <c:v>0.105210964061822</c:v>
                </c:pt>
                <c:pt idx="60">
                  <c:v>0.348207274685853</c:v>
                </c:pt>
                <c:pt idx="61">
                  <c:v>0.57617007536203602</c:v>
                </c:pt>
                <c:pt idx="62">
                  <c:v>0.777859348402414</c:v>
                </c:pt>
                <c:pt idx="63">
                  <c:v>0.94346140899204001</c:v>
                </c:pt>
                <c:pt idx="64">
                  <c:v>1.06519293468415</c:v>
                </c:pt>
                <c:pt idx="65">
                  <c:v>1.13786793502846</c:v>
                </c:pt>
                <c:pt idx="66">
                  <c:v>1.1593958176854799</c:v>
                </c:pt>
                <c:pt idx="67">
                  <c:v>1.1311743343687199</c:v>
                </c:pt>
                <c:pt idx="68">
                  <c:v>1.0583366127345699</c:v>
                </c:pt>
                <c:pt idx="69">
                  <c:v>0.94980669700128795</c:v>
                </c:pt>
                <c:pt idx="70">
                  <c:v>0.81811302887733595</c:v>
                </c:pt>
                <c:pt idx="71">
                  <c:v>0.67890410803492296</c:v>
                </c:pt>
                <c:pt idx="72">
                  <c:v>0.55010516641643703</c:v>
                </c:pt>
                <c:pt idx="73">
                  <c:v>0.45064908803772102</c:v>
                </c:pt>
                <c:pt idx="74">
                  <c:v>0.39870898902368801</c:v>
                </c:pt>
                <c:pt idx="75">
                  <c:v>0.409353857422039</c:v>
                </c:pt>
                <c:pt idx="76">
                  <c:v>0.49154242543433002</c:v>
                </c:pt>
                <c:pt idx="77">
                  <c:v>0.644364018620454</c:v>
                </c:pt>
                <c:pt idx="78">
                  <c:v>0.85242848883534506</c:v>
                </c:pt>
                <c:pt idx="79">
                  <c:v>1.08030049718155</c:v>
                </c:pt>
                <c:pt idx="80">
                  <c:v>1.26586636428844</c:v>
                </c:pt>
                <c:pt idx="81">
                  <c:v>1.31251445367638</c:v>
                </c:pt>
                <c:pt idx="82">
                  <c:v>1.0800025922640299</c:v>
                </c:pt>
                <c:pt idx="83">
                  <c:v>0.37387836952703402</c:v>
                </c:pt>
                <c:pt idx="84">
                  <c:v>-1.0666897164775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汇总'!$R$141:$R$225</c:f>
              <c:numCache>
                <c:formatCode>0.00</c:formatCode>
                <c:ptCount val="85"/>
                <c:pt idx="0">
                  <c:v>-8.9628615646326306</c:v>
                </c:pt>
                <c:pt idx="1">
                  <c:v>-5.2168724244378701</c:v>
                </c:pt>
                <c:pt idx="2">
                  <c:v>-2.53749620877959</c:v>
                </c:pt>
                <c:pt idx="3">
                  <c:v>-0.69158732167486503</c:v>
                </c:pt>
                <c:pt idx="4">
                  <c:v>0.51405123943416198</c:v>
                </c:pt>
                <c:pt idx="5">
                  <c:v>1.23801331483598</c:v>
                </c:pt>
                <c:pt idx="6">
                  <c:v>1.6090915462709099</c:v>
                </c:pt>
                <c:pt idx="7">
                  <c:v>1.73057552441596</c:v>
                </c:pt>
                <c:pt idx="8">
                  <c:v>1.68408391832704</c:v>
                </c:pt>
                <c:pt idx="9">
                  <c:v>1.5329665737206799</c:v>
                </c:pt>
                <c:pt idx="10">
                  <c:v>1.3253107973602301</c:v>
                </c:pt>
                <c:pt idx="11">
                  <c:v>1.09658431688665</c:v>
                </c:pt>
                <c:pt idx="12">
                  <c:v>0.87194571920387498</c:v>
                </c:pt>
                <c:pt idx="13">
                  <c:v>0.66825152599128101</c:v>
                </c:pt>
                <c:pt idx="14">
                  <c:v>0.495787462072107</c:v>
                </c:pt>
                <c:pt idx="15">
                  <c:v>0.35974991121646299</c:v>
                </c:pt>
                <c:pt idx="16">
                  <c:v>0.26150203450111298</c:v>
                </c:pt>
                <c:pt idx="17">
                  <c:v>0.199627548584733</c:v>
                </c:pt>
                <c:pt idx="18">
                  <c:v>0.17080372518773701</c:v>
                </c:pt>
                <c:pt idx="19">
                  <c:v>0.17051377869001</c:v>
                </c:pt>
                <c:pt idx="20">
                  <c:v>0.19361745607629099</c:v>
                </c:pt>
                <c:pt idx="21">
                  <c:v>0.23479733247099499</c:v>
                </c:pt>
                <c:pt idx="22">
                  <c:v>0.28889704620777801</c:v>
                </c:pt>
                <c:pt idx="23">
                  <c:v>0.35116647977655402</c:v>
                </c:pt>
                <c:pt idx="24">
                  <c:v>0.417427707084146</c:v>
                </c:pt>
                <c:pt idx="25">
                  <c:v>0.48417438324609902</c:v>
                </c:pt>
                <c:pt idx="26">
                  <c:v>0.54861615060993796</c:v>
                </c:pt>
                <c:pt idx="27">
                  <c:v>0.60867857387737401</c:v>
                </c:pt>
                <c:pt idx="28">
                  <c:v>0.66296809806157797</c:v>
                </c:pt>
                <c:pt idx="29">
                  <c:v>0.710710545575019</c:v>
                </c:pt>
                <c:pt idx="30">
                  <c:v>0.75167073299044196</c:v>
                </c:pt>
                <c:pt idx="31">
                  <c:v>0.78605989397158305</c:v>
                </c:pt>
                <c:pt idx="32">
                  <c:v>0.814436742502194</c:v>
                </c:pt>
                <c:pt idx="33">
                  <c:v>0.837607199879285</c:v>
                </c:pt>
                <c:pt idx="34">
                  <c:v>0.856527039961273</c:v>
                </c:pt>
                <c:pt idx="35">
                  <c:v>0.87221097988027696</c:v>
                </c:pt>
                <c:pt idx="36">
                  <c:v>0.88565105784794396</c:v>
                </c:pt>
                <c:pt idx="37">
                  <c:v>0.89774649577579502</c:v>
                </c:pt>
                <c:pt idx="38">
                  <c:v>0.90924664225413199</c:v>
                </c:pt>
                <c:pt idx="39">
                  <c:v>0.92070803090667797</c:v>
                </c:pt>
                <c:pt idx="40">
                  <c:v>0.93246607033080897</c:v>
                </c:pt>
                <c:pt idx="41">
                  <c:v>0.94462140473252598</c:v>
                </c:pt>
                <c:pt idx="42">
                  <c:v>0.95704054890099299</c:v>
                </c:pt>
                <c:pt idx="43">
                  <c:v>0.96937000748275404</c:v>
                </c:pt>
                <c:pt idx="44">
                  <c:v>0.98106273643352204</c:v>
                </c:pt>
                <c:pt idx="45">
                  <c:v>0.99141549421370101</c:v>
                </c:pt>
                <c:pt idx="46">
                  <c:v>0.99961536162028297</c:v>
                </c:pt>
                <c:pt idx="47">
                  <c:v>1.0047934821998801</c:v>
                </c:pt>
                <c:pt idx="48">
                  <c:v>1.00608388992335</c:v>
                </c:pt>
                <c:pt idx="49">
                  <c:v>1.00268514723279</c:v>
                </c:pt>
                <c:pt idx="50">
                  <c:v>0.99392241466290299</c:v>
                </c:pt>
                <c:pt idx="51">
                  <c:v>0.97930751315047504</c:v>
                </c:pt>
                <c:pt idx="52">
                  <c:v>0.95859452147875301</c:v>
                </c:pt>
                <c:pt idx="53">
                  <c:v>0.931828474731075</c:v>
                </c:pt>
                <c:pt idx="54">
                  <c:v>0.89938479433788598</c:v>
                </c:pt>
                <c:pt idx="55">
                  <c:v>0.86199718695452399</c:v>
                </c:pt>
                <c:pt idx="56">
                  <c:v>0.82077189775131598</c:v>
                </c:pt>
                <c:pt idx="57">
                  <c:v>0.77718639358062502</c:v>
                </c:pt>
                <c:pt idx="58">
                  <c:v>0.73307078319733598</c:v>
                </c:pt>
                <c:pt idx="59">
                  <c:v>0.69057055509619403</c:v>
                </c:pt>
                <c:pt idx="60">
                  <c:v>0.65208952852427204</c:v>
                </c:pt>
                <c:pt idx="61">
                  <c:v>0.62021227008079705</c:v>
                </c:pt>
                <c:pt idx="62">
                  <c:v>0.59760562658177496</c:v>
                </c:pt>
                <c:pt idx="63">
                  <c:v>0.58689946530042303</c:v>
                </c:pt>
                <c:pt idx="64">
                  <c:v>0.59054719411359502</c:v>
                </c:pt>
                <c:pt idx="65">
                  <c:v>0.61066715806485306</c:v>
                </c:pt>
                <c:pt idx="66">
                  <c:v>0.64886657371659595</c:v>
                </c:pt>
                <c:pt idx="67">
                  <c:v>0.70605026969518103</c:v>
                </c:pt>
                <c:pt idx="68">
                  <c:v>0.78221715061127906</c:v>
                </c:pt>
                <c:pt idx="69">
                  <c:v>0.87624799139102605</c:v>
                </c:pt>
                <c:pt idx="70">
                  <c:v>0.98568890172958901</c:v>
                </c:pt>
                <c:pt idx="71">
                  <c:v>1.10653557321241</c:v>
                </c:pt>
                <c:pt idx="72">
                  <c:v>1.2330242378810801</c:v>
                </c:pt>
                <c:pt idx="73">
                  <c:v>1.3574361234797001</c:v>
                </c:pt>
                <c:pt idx="74">
                  <c:v>1.4699230895541799</c:v>
                </c:pt>
                <c:pt idx="75">
                  <c:v>1.5583630694322499</c:v>
                </c:pt>
                <c:pt idx="76">
                  <c:v>1.6082549243611399</c:v>
                </c:pt>
                <c:pt idx="77">
                  <c:v>1.60266334099027</c:v>
                </c:pt>
                <c:pt idx="78">
                  <c:v>1.52222546816197</c:v>
                </c:pt>
                <c:pt idx="79">
                  <c:v>1.3452320965267399</c:v>
                </c:pt>
                <c:pt idx="80">
                  <c:v>1.04779733335651</c:v>
                </c:pt>
                <c:pt idx="81">
                  <c:v>0.60413191546485101</c:v>
                </c:pt>
                <c:pt idx="82">
                  <c:v>-1.3063464047993601E-2</c:v>
                </c:pt>
                <c:pt idx="83">
                  <c:v>-0.83206716667549496</c:v>
                </c:pt>
                <c:pt idx="84">
                  <c:v>-1.8814489910601899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汇总'!$S$141:$S$225</c:f>
              <c:numCache>
                <c:formatCode>0.00</c:formatCode>
                <c:ptCount val="85"/>
                <c:pt idx="0">
                  <c:v>-3.50786850921636</c:v>
                </c:pt>
                <c:pt idx="1">
                  <c:v>-6.1847880899395404</c:v>
                </c:pt>
                <c:pt idx="2">
                  <c:v>-7.0758668510124902</c:v>
                </c:pt>
                <c:pt idx="3">
                  <c:v>-6.7646499583504296</c:v>
                </c:pt>
                <c:pt idx="4">
                  <c:v>-5.7066717354831402</c:v>
                </c:pt>
                <c:pt idx="5">
                  <c:v>-4.24951292852524</c:v>
                </c:pt>
                <c:pt idx="6">
                  <c:v>-2.6506160751978798</c:v>
                </c:pt>
                <c:pt idx="7">
                  <c:v>-1.0930302697593199</c:v>
                </c:pt>
                <c:pt idx="8">
                  <c:v>0.30075144201381698</c:v>
                </c:pt>
                <c:pt idx="9">
                  <c:v>1.45670668506739</c:v>
                </c:pt>
                <c:pt idx="10">
                  <c:v>2.3388027469185602</c:v>
                </c:pt>
                <c:pt idx="11">
                  <c:v>2.9399798203103402</c:v>
                </c:pt>
                <c:pt idx="12">
                  <c:v>3.2744657303795699</c:v>
                </c:pt>
                <c:pt idx="13">
                  <c:v>3.3712965562555799</c:v>
                </c:pt>
                <c:pt idx="14">
                  <c:v>3.2689245569136198</c:v>
                </c:pt>
                <c:pt idx="15">
                  <c:v>3.0108016347140798</c:v>
                </c:pt>
                <c:pt idx="16">
                  <c:v>2.6418332173623802</c:v>
                </c:pt>
                <c:pt idx="17">
                  <c:v>2.2056039100292701</c:v>
                </c:pt>
                <c:pt idx="18">
                  <c:v>1.7422825640705499</c:v>
                </c:pt>
                <c:pt idx="19">
                  <c:v>1.28712052718929</c:v>
                </c:pt>
                <c:pt idx="20">
                  <c:v>0.86946278198101301</c:v>
                </c:pt>
                <c:pt idx="21">
                  <c:v>0.51219744559790403</c:v>
                </c:pt>
                <c:pt idx="22">
                  <c:v>0.23157469277092599</c:v>
                </c:pt>
                <c:pt idx="23">
                  <c:v>3.7331577614332798E-2</c:v>
                </c:pt>
                <c:pt idx="24">
                  <c:v>-6.6935533458688801E-2</c:v>
                </c:pt>
                <c:pt idx="25">
                  <c:v>-8.3204144795469698E-2</c:v>
                </c:pt>
                <c:pt idx="26">
                  <c:v>-1.8312773336723001E-2</c:v>
                </c:pt>
                <c:pt idx="27">
                  <c:v>0.116854315983001</c:v>
                </c:pt>
                <c:pt idx="28">
                  <c:v>0.308245678143238</c:v>
                </c:pt>
                <c:pt idx="29">
                  <c:v>0.53954981152687198</c:v>
                </c:pt>
                <c:pt idx="30">
                  <c:v>0.79310026834650305</c:v>
                </c:pt>
                <c:pt idx="31">
                  <c:v>1.0507521861522799</c:v>
                </c:pt>
                <c:pt idx="32">
                  <c:v>1.2947075010329001</c:v>
                </c:pt>
                <c:pt idx="33">
                  <c:v>1.5082697533318801</c:v>
                </c:pt>
                <c:pt idx="34">
                  <c:v>1.67651287053151</c:v>
                </c:pt>
                <c:pt idx="35">
                  <c:v>1.78685160960859</c:v>
                </c:pt>
                <c:pt idx="36">
                  <c:v>1.8295044623544401</c:v>
                </c:pt>
                <c:pt idx="37">
                  <c:v>1.79784277221375</c:v>
                </c:pt>
                <c:pt idx="38">
                  <c:v>1.6886225797986401</c:v>
                </c:pt>
                <c:pt idx="39">
                  <c:v>1.5020983066654601</c:v>
                </c:pt>
                <c:pt idx="40">
                  <c:v>1.24201980295982</c:v>
                </c:pt>
                <c:pt idx="41">
                  <c:v>0.91551652435138198</c:v>
                </c:pt>
                <c:pt idx="42">
                  <c:v>0.53287466714144505</c:v>
                </c:pt>
                <c:pt idx="43">
                  <c:v>0.107214977523285</c:v>
                </c:pt>
                <c:pt idx="44">
                  <c:v>-0.34591933801606201</c:v>
                </c:pt>
                <c:pt idx="45">
                  <c:v>-0.80905363976348099</c:v>
                </c:pt>
                <c:pt idx="46">
                  <c:v>-1.2633394995123399</c:v>
                </c:pt>
                <c:pt idx="47">
                  <c:v>-1.6891654613760201</c:v>
                </c:pt>
                <c:pt idx="48">
                  <c:v>-2.0668064111478799</c:v>
                </c:pt>
                <c:pt idx="49">
                  <c:v>-2.377096217724</c:v>
                </c:pt>
                <c:pt idx="50">
                  <c:v>-2.6021076566496699</c:v>
                </c:pt>
                <c:pt idx="51">
                  <c:v>-2.7258231492782401</c:v>
                </c:pt>
                <c:pt idx="52">
                  <c:v>-2.7347795506547801</c:v>
                </c:pt>
                <c:pt idx="53">
                  <c:v>-2.61867009495022</c:v>
                </c:pt>
                <c:pt idx="54">
                  <c:v>-2.3708866594018998</c:v>
                </c:pt>
                <c:pt idx="55">
                  <c:v>-1.9889857362668999</c:v>
                </c:pt>
                <c:pt idx="56">
                  <c:v>-1.47506190705831</c:v>
                </c:pt>
                <c:pt idx="57">
                  <c:v>-0.836013194214559</c:v>
                </c:pt>
                <c:pt idx="58">
                  <c:v>-8.3683422964180701E-2</c:v>
                </c:pt>
                <c:pt idx="59">
                  <c:v>0.76513234043964795</c:v>
                </c:pt>
                <c:pt idx="60">
                  <c:v>1.68883209791089</c:v>
                </c:pt>
                <c:pt idx="61">
                  <c:v>2.6613125135627498</c:v>
                </c:pt>
                <c:pt idx="62">
                  <c:v>3.6524458674826601</c:v>
                </c:pt>
                <c:pt idx="63">
                  <c:v>4.6287368056881304</c:v>
                </c:pt>
                <c:pt idx="64">
                  <c:v>5.5541655065010502</c:v>
                </c:pt>
                <c:pt idx="65">
                  <c:v>6.3912218936939702</c:v>
                </c:pt>
                <c:pt idx="66">
                  <c:v>7.1021333573066903</c:v>
                </c:pt>
                <c:pt idx="67">
                  <c:v>7.6502861003540703</c:v>
                </c:pt>
                <c:pt idx="68">
                  <c:v>8.0018377081771295</c:v>
                </c:pt>
                <c:pt idx="69">
                  <c:v>8.12751584159132</c:v>
                </c:pt>
                <c:pt idx="70">
                  <c:v>8.0045950808707307</c:v>
                </c:pt>
                <c:pt idx="71">
                  <c:v>7.6190408995969898</c:v>
                </c:pt>
                <c:pt idx="72">
                  <c:v>6.9678065202881303</c:v>
                </c:pt>
                <c:pt idx="73">
                  <c:v>6.0612650035489999</c:v>
                </c:pt>
                <c:pt idx="74">
                  <c:v>4.9257553429824803</c:v>
                </c:pt>
                <c:pt idx="75">
                  <c:v>3.60621758469994</c:v>
                </c:pt>
                <c:pt idx="76">
                  <c:v>2.1688880573203102</c:v>
                </c:pt>
                <c:pt idx="77">
                  <c:v>0.70402169530699699</c:v>
                </c:pt>
                <c:pt idx="78">
                  <c:v>-0.67139584922451001</c:v>
                </c:pt>
                <c:pt idx="79">
                  <c:v>-1.8109880688345099</c:v>
                </c:pt>
                <c:pt idx="80">
                  <c:v>-2.5364258338729</c:v>
                </c:pt>
                <c:pt idx="81">
                  <c:v>-2.63501521101729</c:v>
                </c:pt>
                <c:pt idx="82">
                  <c:v>-1.85749106277764</c:v>
                </c:pt>
                <c:pt idx="83">
                  <c:v>8.3922205467373598E-2</c:v>
                </c:pt>
                <c:pt idx="84">
                  <c:v>3.5171160450289398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汇总'!$T$141:$T$225</c:f>
              <c:numCache>
                <c:formatCode>0.00</c:formatCode>
                <c:ptCount val="85"/>
                <c:pt idx="0">
                  <c:v>-12.299924598706401</c:v>
                </c:pt>
                <c:pt idx="1">
                  <c:v>-7.2395680443085002</c:v>
                </c:pt>
                <c:pt idx="2">
                  <c:v>-3.6084797186808402</c:v>
                </c:pt>
                <c:pt idx="3">
                  <c:v>-1.0969803727810301</c:v>
                </c:pt>
                <c:pt idx="4">
                  <c:v>0.55482570008204002</c:v>
                </c:pt>
                <c:pt idx="5">
                  <c:v>1.5626136827539401</c:v>
                </c:pt>
                <c:pt idx="6">
                  <c:v>2.1030292692730401</c:v>
                </c:pt>
                <c:pt idx="7">
                  <c:v>2.3185143691085099</c:v>
                </c:pt>
                <c:pt idx="8">
                  <c:v>2.3217750882496202</c:v>
                </c:pt>
                <c:pt idx="9">
                  <c:v>2.1999004922081702</c:v>
                </c:pt>
                <c:pt idx="10">
                  <c:v>2.0181414958323298</c:v>
                </c:pt>
                <c:pt idx="11">
                  <c:v>1.8233600070923499</c:v>
                </c:pt>
                <c:pt idx="12">
                  <c:v>1.64715917668668</c:v>
                </c:pt>
                <c:pt idx="13">
                  <c:v>1.5087062724315301</c:v>
                </c:pt>
                <c:pt idx="14">
                  <c:v>1.41726030693648</c:v>
                </c:pt>
                <c:pt idx="15">
                  <c:v>1.3744170990353399</c:v>
                </c:pt>
                <c:pt idx="16">
                  <c:v>1.3760849438328</c:v>
                </c:pt>
                <c:pt idx="17">
                  <c:v>1.41420450304629</c:v>
                </c:pt>
                <c:pt idx="18">
                  <c:v>1.47822690656529</c:v>
                </c:pt>
                <c:pt idx="19">
                  <c:v>1.55636437782055</c:v>
                </c:pt>
                <c:pt idx="20">
                  <c:v>1.6366279596522899</c:v>
                </c:pt>
                <c:pt idx="21">
                  <c:v>1.70766712388654</c:v>
                </c:pt>
                <c:pt idx="22">
                  <c:v>1.7594261967778</c:v>
                </c:pt>
                <c:pt idx="23">
                  <c:v>1.7836326238498299</c:v>
                </c:pt>
                <c:pt idx="24">
                  <c:v>1.7741321314638601</c:v>
                </c:pt>
                <c:pt idx="25">
                  <c:v>1.72708581867333</c:v>
                </c:pt>
                <c:pt idx="26">
                  <c:v>1.6410441315693101</c:v>
                </c:pt>
                <c:pt idx="27">
                  <c:v>1.51691253340698</c:v>
                </c:pt>
                <c:pt idx="28">
                  <c:v>1.35782348729549</c:v>
                </c:pt>
                <c:pt idx="29">
                  <c:v>1.1689291141757601</c:v>
                </c:pt>
                <c:pt idx="30">
                  <c:v>0.95712857715397404</c:v>
                </c:pt>
                <c:pt idx="31">
                  <c:v>0.73074387404806496</c:v>
                </c:pt>
                <c:pt idx="32">
                  <c:v>0.49915729320958802</c:v>
                </c:pt>
                <c:pt idx="33">
                  <c:v>0.27242330331127801</c:v>
                </c:pt>
                <c:pt idx="34">
                  <c:v>6.0867105858712002E-2</c:v>
                </c:pt>
                <c:pt idx="35">
                  <c:v>-0.125318520335929</c:v>
                </c:pt>
                <c:pt idx="36">
                  <c:v>-0.27646711057322898</c:v>
                </c:pt>
                <c:pt idx="37">
                  <c:v>-0.38381288408437397</c:v>
                </c:pt>
                <c:pt idx="38">
                  <c:v>-0.439836107006435</c:v>
                </c:pt>
                <c:pt idx="39">
                  <c:v>-0.43857079307065</c:v>
                </c:pt>
                <c:pt idx="40">
                  <c:v>-0.375866973955022</c:v>
                </c:pt>
                <c:pt idx="41">
                  <c:v>-0.24960071620486299</c:v>
                </c:pt>
                <c:pt idx="42">
                  <c:v>-5.9826064162258802E-2</c:v>
                </c:pt>
                <c:pt idx="43">
                  <c:v>0.19113585154568499</c:v>
                </c:pt>
                <c:pt idx="44">
                  <c:v>0.49867418274013198</c:v>
                </c:pt>
                <c:pt idx="45">
                  <c:v>0.85593467714303095</c:v>
                </c:pt>
                <c:pt idx="46">
                  <c:v>1.25393617125991</c:v>
                </c:pt>
                <c:pt idx="47">
                  <c:v>1.6817572069514399</c:v>
                </c:pt>
                <c:pt idx="48">
                  <c:v>2.1267913680104198</c:v>
                </c:pt>
                <c:pt idx="49">
                  <c:v>2.5750685275018101</c:v>
                </c:pt>
                <c:pt idx="50">
                  <c:v>3.0116377334911002</c:v>
                </c:pt>
                <c:pt idx="51">
                  <c:v>3.42100594005466</c:v>
                </c:pt>
                <c:pt idx="52">
                  <c:v>3.7876252122942802</c:v>
                </c:pt>
                <c:pt idx="53">
                  <c:v>4.0964193981106103</c:v>
                </c:pt>
                <c:pt idx="54">
                  <c:v>4.3333395661005696</c:v>
                </c:pt>
                <c:pt idx="55">
                  <c:v>4.48593575804491</c:v>
                </c:pt>
                <c:pt idx="56">
                  <c:v>4.5439307957167703</c:v>
                </c:pt>
                <c:pt idx="57">
                  <c:v>4.4997800157541201</c:v>
                </c:pt>
                <c:pt idx="58">
                  <c:v>4.3491988824736101</c:v>
                </c:pt>
                <c:pt idx="59">
                  <c:v>4.0916384473872496</c:v>
                </c:pt>
                <c:pt idx="60">
                  <c:v>3.7306865851233901</c:v>
                </c:pt>
                <c:pt idx="61">
                  <c:v>3.2743708391894901</c:v>
                </c:pt>
                <c:pt idx="62">
                  <c:v>2.7353365568247798</c:v>
                </c:pt>
                <c:pt idx="63">
                  <c:v>2.1308717808152702</c:v>
                </c:pt>
                <c:pt idx="64">
                  <c:v>1.4827480967274</c:v>
                </c:pt>
                <c:pt idx="65">
                  <c:v>0.81684430755456805</c:v>
                </c:pt>
                <c:pt idx="66">
                  <c:v>0.162517423174977</c:v>
                </c:pt>
                <c:pt idx="67">
                  <c:v>-0.44831698958185501</c:v>
                </c:pt>
                <c:pt idx="68">
                  <c:v>-0.98243555015517403</c:v>
                </c:pt>
                <c:pt idx="69">
                  <c:v>-1.4069319115782299</c:v>
                </c:pt>
                <c:pt idx="70">
                  <c:v>-1.6912613373266701</c:v>
                </c:pt>
                <c:pt idx="71">
                  <c:v>-1.80975330521098</c:v>
                </c:pt>
                <c:pt idx="72">
                  <c:v>-1.74464316605681</c:v>
                </c:pt>
                <c:pt idx="73">
                  <c:v>-1.48967667127223</c:v>
                </c:pt>
                <c:pt idx="74">
                  <c:v>-1.0543440295597299</c:v>
                </c:pt>
                <c:pt idx="75">
                  <c:v>-0.46880305432996</c:v>
                </c:pt>
                <c:pt idx="76">
                  <c:v>0.210446075697545</c:v>
                </c:pt>
                <c:pt idx="77">
                  <c:v>0.89406890312187903</c:v>
                </c:pt>
                <c:pt idx="78">
                  <c:v>1.4525190107086601</c:v>
                </c:pt>
                <c:pt idx="79">
                  <c:v>1.70770282470077</c:v>
                </c:pt>
                <c:pt idx="80">
                  <c:v>1.4236119646018499</c:v>
                </c:pt>
                <c:pt idx="81">
                  <c:v>0.295844953216861</c:v>
                </c:pt>
                <c:pt idx="82">
                  <c:v>-2.0600632041632401</c:v>
                </c:pt>
                <c:pt idx="83">
                  <c:v>-6.1215884265086302</c:v>
                </c:pt>
                <c:pt idx="84">
                  <c:v>-12.4735302245239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汇总'!$U$141:$U$225</c:f>
              <c:numCache>
                <c:formatCode>0.00</c:formatCode>
                <c:ptCount val="85"/>
                <c:pt idx="0">
                  <c:v>-7.3222815350491999</c:v>
                </c:pt>
                <c:pt idx="1">
                  <c:v>-6.5467226694896397</c:v>
                </c:pt>
                <c:pt idx="2">
                  <c:v>-5.0162983380182702</c:v>
                </c:pt>
                <c:pt idx="3">
                  <c:v>-3.1564301128299501</c:v>
                </c:pt>
                <c:pt idx="4">
                  <c:v>-1.26873556812843</c:v>
                </c:pt>
                <c:pt idx="5">
                  <c:v>0.44489825824925</c:v>
                </c:pt>
                <c:pt idx="6">
                  <c:v>1.8615219166472901</c:v>
                </c:pt>
                <c:pt idx="7">
                  <c:v>2.9193048943641502</c:v>
                </c:pt>
                <c:pt idx="8">
                  <c:v>3.6024028677733</c:v>
                </c:pt>
                <c:pt idx="9">
                  <c:v>3.9282397944305001</c:v>
                </c:pt>
                <c:pt idx="10">
                  <c:v>3.9369506194366002</c:v>
                </c:pt>
                <c:pt idx="11">
                  <c:v>3.6827467153349098</c:v>
                </c:pt>
                <c:pt idx="12">
                  <c:v>3.2269820272123901</c:v>
                </c:pt>
                <c:pt idx="13">
                  <c:v>2.6327132544448899</c:v>
                </c:pt>
                <c:pt idx="14">
                  <c:v>1.9605622676769801</c:v>
                </c:pt>
                <c:pt idx="15">
                  <c:v>1.26570333415792</c:v>
                </c:pt>
                <c:pt idx="16">
                  <c:v>0.59581160646723097</c:v>
                </c:pt>
                <c:pt idx="17">
                  <c:v>-1.0177281046946301E-2</c:v>
                </c:pt>
                <c:pt idx="18">
                  <c:v>-0.522633767119557</c:v>
                </c:pt>
                <c:pt idx="19">
                  <c:v>-0.92125192466444095</c:v>
                </c:pt>
                <c:pt idx="20">
                  <c:v>-1.19463097163371</c:v>
                </c:pt>
                <c:pt idx="21">
                  <c:v>-1.3395222563486799</c:v>
                </c:pt>
                <c:pt idx="22">
                  <c:v>-1.35983231582063</c:v>
                </c:pt>
                <c:pt idx="23">
                  <c:v>-1.26546217200041</c:v>
                </c:pt>
                <c:pt idx="24">
                  <c:v>-1.07105308995412</c:v>
                </c:pt>
                <c:pt idx="25">
                  <c:v>-0.79469957361496602</c:v>
                </c:pt>
                <c:pt idx="26">
                  <c:v>-0.45668141906224202</c:v>
                </c:pt>
                <c:pt idx="27">
                  <c:v>-7.8258182177128405E-2</c:v>
                </c:pt>
                <c:pt idx="28">
                  <c:v>0.319438552953836</c:v>
                </c:pt>
                <c:pt idx="29">
                  <c:v>0.71638719634876702</c:v>
                </c:pt>
                <c:pt idx="30">
                  <c:v>1.09451154188302</c:v>
                </c:pt>
                <c:pt idx="31">
                  <c:v>1.4383550937873399</c:v>
                </c:pt>
                <c:pt idx="32">
                  <c:v>1.7355858992370199</c:v>
                </c:pt>
                <c:pt idx="33">
                  <c:v>1.9773289636894</c:v>
                </c:pt>
                <c:pt idx="34">
                  <c:v>2.15832834045644</c:v>
                </c:pt>
                <c:pt idx="35">
                  <c:v>2.2769455080674801</c:v>
                </c:pt>
                <c:pt idx="36">
                  <c:v>2.3350046785256202</c:v>
                </c:pt>
                <c:pt idx="37">
                  <c:v>2.3374992164659898</c:v>
                </c:pt>
                <c:pt idx="38">
                  <c:v>2.2921763934639001</c:v>
                </c:pt>
                <c:pt idx="39">
                  <c:v>2.2090202534263099</c:v>
                </c:pt>
                <c:pt idx="40">
                  <c:v>2.0996544240350299</c:v>
                </c:pt>
                <c:pt idx="41">
                  <c:v>1.97668827561185</c:v>
                </c:pt>
                <c:pt idx="42">
                  <c:v>1.85303090255502</c:v>
                </c:pt>
                <c:pt idx="43">
                  <c:v>1.74119798377167</c:v>
                </c:pt>
                <c:pt idx="44">
                  <c:v>1.6526366668838799</c:v>
                </c:pt>
                <c:pt idx="45">
                  <c:v>1.59709321721766</c:v>
                </c:pt>
                <c:pt idx="46">
                  <c:v>1.5820472755572099</c:v>
                </c:pt>
                <c:pt idx="47">
                  <c:v>1.61223517969039</c:v>
                </c:pt>
                <c:pt idx="48">
                  <c:v>1.6892829225236701</c:v>
                </c:pt>
                <c:pt idx="49">
                  <c:v>1.8114669453361401</c:v>
                </c:pt>
                <c:pt idx="50">
                  <c:v>1.97361809718855</c:v>
                </c:pt>
                <c:pt idx="51">
                  <c:v>2.16718073215652</c:v>
                </c:pt>
                <c:pt idx="52">
                  <c:v>2.3804350632450699</c:v>
                </c:pt>
                <c:pt idx="53">
                  <c:v>2.5988865471888598</c:v>
                </c:pt>
                <c:pt idx="54">
                  <c:v>2.8058212363530299</c:v>
                </c:pt>
                <c:pt idx="55">
                  <c:v>2.9830207039479499</c:v>
                </c:pt>
                <c:pt idx="56">
                  <c:v>3.11162432585955</c:v>
                </c:pt>
                <c:pt idx="57">
                  <c:v>3.1731203866690199</c:v>
                </c:pt>
                <c:pt idx="58">
                  <c:v>3.15044066967147</c:v>
                </c:pt>
                <c:pt idx="59">
                  <c:v>3.0291258896110298</c:v>
                </c:pt>
                <c:pt idx="60">
                  <c:v>2.7985215337191498</c:v>
                </c:pt>
                <c:pt idx="61">
                  <c:v>2.4529553908247501</c:v>
                </c:pt>
                <c:pt idx="62">
                  <c:v>1.9928392688676999</c:v>
                </c:pt>
                <c:pt idx="63">
                  <c:v>1.42562813125315</c:v>
                </c:pt>
                <c:pt idx="64">
                  <c:v>0.76656011760363796</c:v>
                </c:pt>
                <c:pt idx="65">
                  <c:v>3.9090658024338899E-2</c:v>
                </c:pt>
                <c:pt idx="66">
                  <c:v>-0.72507685809745304</c:v>
                </c:pt>
                <c:pt idx="67">
                  <c:v>-1.4864726405715201</c:v>
                </c:pt>
                <c:pt idx="68">
                  <c:v>-2.1989747999619502</c:v>
                </c:pt>
                <c:pt idx="69">
                  <c:v>-2.8116891343132902</c:v>
                </c:pt>
                <c:pt idx="70">
                  <c:v>-3.2717398636502901</c:v>
                </c:pt>
                <c:pt idx="71">
                  <c:v>-3.5281299862820301</c:v>
                </c:pt>
                <c:pt idx="72">
                  <c:v>-3.5368436367966098</c:v>
                </c:pt>
                <c:pt idx="73">
                  <c:v>-3.2673770208683299</c:v>
                </c:pt>
                <c:pt idx="74">
                  <c:v>-2.7108991948324999</c:v>
                </c:pt>
                <c:pt idx="75">
                  <c:v>-1.8902591394575501</c:v>
                </c:pt>
                <c:pt idx="76">
                  <c:v>-0.87207124949936898</c:v>
                </c:pt>
                <c:pt idx="77">
                  <c:v>0.218872462616722</c:v>
                </c:pt>
                <c:pt idx="78">
                  <c:v>1.18259850315549</c:v>
                </c:pt>
                <c:pt idx="79">
                  <c:v>1.7240742620999601</c:v>
                </c:pt>
                <c:pt idx="80">
                  <c:v>1.4301568573530099</c:v>
                </c:pt>
                <c:pt idx="81">
                  <c:v>-0.25694943321589903</c:v>
                </c:pt>
                <c:pt idx="82">
                  <c:v>-4.0700636718732097</c:v>
                </c:pt>
                <c:pt idx="83">
                  <c:v>-10.9515823395892</c:v>
                </c:pt>
                <c:pt idx="84">
                  <c:v>-22.092592250399701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汇总'!$V$141:$V$225</c:f>
              <c:numCache>
                <c:formatCode>0.00</c:formatCode>
                <c:ptCount val="85"/>
                <c:pt idx="0">
                  <c:v>-6.0434900087908501</c:v>
                </c:pt>
                <c:pt idx="1">
                  <c:v>0.68595377665872803</c:v>
                </c:pt>
                <c:pt idx="2">
                  <c:v>4.0325982951097297</c:v>
                </c:pt>
                <c:pt idx="3">
                  <c:v>5.1032313625550501</c:v>
                </c:pt>
                <c:pt idx="4">
                  <c:v>4.7481312479629301</c:v>
                </c:pt>
                <c:pt idx="5">
                  <c:v>3.6044355425748602</c:v>
                </c:pt>
                <c:pt idx="6">
                  <c:v>2.13418435175203</c:v>
                </c:pt>
                <c:pt idx="7">
                  <c:v>0.65749401002039298</c:v>
                </c:pt>
                <c:pt idx="8">
                  <c:v>-0.61870711801177303</c:v>
                </c:pt>
                <c:pt idx="9">
                  <c:v>-1.5759731893947899</c:v>
                </c:pt>
                <c:pt idx="10">
                  <c:v>-2.16328159020027</c:v>
                </c:pt>
                <c:pt idx="11">
                  <c:v>-2.3792583291291201</c:v>
                </c:pt>
                <c:pt idx="12">
                  <c:v>-2.25734873887771</c:v>
                </c:pt>
                <c:pt idx="13">
                  <c:v>-1.85361556089138</c:v>
                </c:pt>
                <c:pt idx="14">
                  <c:v>-1.23686730647854</c:v>
                </c:pt>
                <c:pt idx="15">
                  <c:v>-0.48083996783356803</c:v>
                </c:pt>
                <c:pt idx="16">
                  <c:v>0.34182530368612202</c:v>
                </c:pt>
                <c:pt idx="17">
                  <c:v>1.1640470276500601</c:v>
                </c:pt>
                <c:pt idx="18">
                  <c:v>1.92743093838013</c:v>
                </c:pt>
                <c:pt idx="19">
                  <c:v>2.58426281439217</c:v>
                </c:pt>
                <c:pt idx="20">
                  <c:v>3.0985521686216799</c:v>
                </c:pt>
                <c:pt idx="21">
                  <c:v>3.4462960146634898</c:v>
                </c:pt>
                <c:pt idx="22">
                  <c:v>3.61511620107885</c:v>
                </c:pt>
                <c:pt idx="23">
                  <c:v>3.6034087194379198</c:v>
                </c:pt>
                <c:pt idx="24">
                  <c:v>3.4191289421249098</c:v>
                </c:pt>
                <c:pt idx="25">
                  <c:v>3.0783229330955901</c:v>
                </c:pt>
                <c:pt idx="26">
                  <c:v>2.6035017986869202</c:v>
                </c:pt>
                <c:pt idx="27">
                  <c:v>2.02194350625886</c:v>
                </c:pt>
                <c:pt idx="28">
                  <c:v>1.3639946959509399</c:v>
                </c:pt>
                <c:pt idx="29">
                  <c:v>0.66143374500080598</c:v>
                </c:pt>
                <c:pt idx="30">
                  <c:v>-5.4054284842192303E-2</c:v>
                </c:pt>
                <c:pt idx="31">
                  <c:v>-0.75225017855839904</c:v>
                </c:pt>
                <c:pt idx="32">
                  <c:v>-1.4055892949147799</c:v>
                </c:pt>
                <c:pt idx="33">
                  <c:v>-1.99014392521304</c:v>
                </c:pt>
                <c:pt idx="34">
                  <c:v>-2.4863848014694998</c:v>
                </c:pt>
                <c:pt idx="35">
                  <c:v>-2.8797147169275199</c:v>
                </c:pt>
                <c:pt idx="36">
                  <c:v>-3.16077403014694</c:v>
                </c:pt>
                <c:pt idx="37">
                  <c:v>-3.3255239955571101</c:v>
                </c:pt>
                <c:pt idx="38">
                  <c:v>-3.3751193980890299</c:v>
                </c:pt>
                <c:pt idx="39">
                  <c:v>-3.3155868675913598</c:v>
                </c:pt>
                <c:pt idx="40">
                  <c:v>-3.1573295101118899</c:v>
                </c:pt>
                <c:pt idx="41">
                  <c:v>-2.9144821173734998</c:v>
                </c:pt>
                <c:pt idx="42">
                  <c:v>-2.60414420380254</c:v>
                </c:pt>
                <c:pt idx="43">
                  <c:v>-2.2455204711896299</c:v>
                </c:pt>
                <c:pt idx="44">
                  <c:v>-1.85900001543523</c:v>
                </c:pt>
                <c:pt idx="45">
                  <c:v>-1.46520666707854</c:v>
                </c:pt>
                <c:pt idx="46">
                  <c:v>-1.08405329796515</c:v>
                </c:pt>
                <c:pt idx="47">
                  <c:v>-0.73383273062129595</c:v>
                </c:pt>
                <c:pt idx="48">
                  <c:v>-0.43037705335504101</c:v>
                </c:pt>
                <c:pt idx="49">
                  <c:v>-0.18631567503344601</c:v>
                </c:pt>
                <c:pt idx="50">
                  <c:v>-1.04603468124633E-2</c:v>
                </c:pt>
                <c:pt idx="51">
                  <c:v>9.2657365339299302E-2</c:v>
                </c:pt>
                <c:pt idx="52">
                  <c:v>0.123074052976527</c:v>
                </c:pt>
                <c:pt idx="53">
                  <c:v>8.5489795266047594E-2</c:v>
                </c:pt>
                <c:pt idx="54">
                  <c:v>-1.08425869644293E-2</c:v>
                </c:pt>
                <c:pt idx="55">
                  <c:v>-0.15244249669697599</c:v>
                </c:pt>
                <c:pt idx="56">
                  <c:v>-0.32214296225774702</c:v>
                </c:pt>
                <c:pt idx="57">
                  <c:v>-0.49984412701969899</c:v>
                </c:pt>
                <c:pt idx="58">
                  <c:v>-0.66346727997576205</c:v>
                </c:pt>
                <c:pt idx="59">
                  <c:v>-0.79009004044173603</c:v>
                </c:pt>
                <c:pt idx="60">
                  <c:v>-0.857234838816895</c:v>
                </c:pt>
                <c:pt idx="61">
                  <c:v>-0.844273721526831</c:v>
                </c:pt>
                <c:pt idx="62">
                  <c:v>-0.73390276249154895</c:v>
                </c:pt>
                <c:pt idx="63">
                  <c:v>-0.51362897816670705</c:v>
                </c:pt>
                <c:pt idx="64">
                  <c:v>-0.177201622404105</c:v>
                </c:pt>
                <c:pt idx="65">
                  <c:v>0.27409192146453598</c:v>
                </c:pt>
                <c:pt idx="66">
                  <c:v>0.83035772765110005</c:v>
                </c:pt>
                <c:pt idx="67">
                  <c:v>1.4723594025706599</c:v>
                </c:pt>
                <c:pt idx="68">
                  <c:v>2.1712332240522301</c:v>
                </c:pt>
                <c:pt idx="69">
                  <c:v>2.8887871266279599</c:v>
                </c:pt>
                <c:pt idx="70">
                  <c:v>3.5785311574890901</c:v>
                </c:pt>
                <c:pt idx="71">
                  <c:v>4.1876025039217399</c:v>
                </c:pt>
                <c:pt idx="72">
                  <c:v>4.6597643117277299</c:v>
                </c:pt>
                <c:pt idx="73">
                  <c:v>4.9396742644478797</c:v>
                </c:pt>
                <c:pt idx="74">
                  <c:v>4.97863627997405</c:v>
                </c:pt>
                <c:pt idx="75">
                  <c:v>4.74206671337115</c:v>
                </c:pt>
                <c:pt idx="76">
                  <c:v>4.2189251100646201</c:v>
                </c:pt>
                <c:pt idx="77">
                  <c:v>3.4333788567032499</c:v>
                </c:pt>
                <c:pt idx="78">
                  <c:v>2.4589910127013099</c:v>
                </c:pt>
                <c:pt idx="79">
                  <c:v>1.43574117827861</c:v>
                </c:pt>
                <c:pt idx="80">
                  <c:v>0.59021046187628901</c:v>
                </c:pt>
                <c:pt idx="81">
                  <c:v>0.259283462829004</c:v>
                </c:pt>
                <c:pt idx="82">
                  <c:v>0.91774265696316604</c:v>
                </c:pt>
                <c:pt idx="83">
                  <c:v>3.2101537081833298</c:v>
                </c:pt>
                <c:pt idx="84">
                  <c:v>7.9874639680254296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汇总'!$W$141:$W$225</c:f>
              <c:numCache>
                <c:formatCode>0.00</c:formatCode>
                <c:ptCount val="85"/>
                <c:pt idx="0">
                  <c:v>-12.377404209039501</c:v>
                </c:pt>
                <c:pt idx="1">
                  <c:v>-5.2905061661818804</c:v>
                </c:pt>
                <c:pt idx="2">
                  <c:v>-0.62795349516103005</c:v>
                </c:pt>
                <c:pt idx="3">
                  <c:v>2.2375181430747801</c:v>
                </c:pt>
                <c:pt idx="4">
                  <c:v>3.8068253486308499</c:v>
                </c:pt>
                <c:pt idx="5">
                  <c:v>4.4741527177146097</c:v>
                </c:pt>
                <c:pt idx="6">
                  <c:v>4.5442866677115896</c:v>
                </c:pt>
                <c:pt idx="7">
                  <c:v>4.2478558808073297</c:v>
                </c:pt>
                <c:pt idx="8">
                  <c:v>3.7546569671254599</c:v>
                </c:pt>
                <c:pt idx="9">
                  <c:v>3.1852342727406699</c:v>
                </c:pt>
                <c:pt idx="10">
                  <c:v>2.6208733342526398</c:v>
                </c:pt>
                <c:pt idx="11">
                  <c:v>2.1121583098705101</c:v>
                </c:pt>
                <c:pt idx="12">
                  <c:v>1.6862347971606799</c:v>
                </c:pt>
                <c:pt idx="13">
                  <c:v>1.3529107797494999</c:v>
                </c:pt>
                <c:pt idx="14">
                  <c:v>1.1097200293510601</c:v>
                </c:pt>
                <c:pt idx="15">
                  <c:v>0.94606412550474595</c:v>
                </c:pt>
                <c:pt idx="16">
                  <c:v>0.84654134336098297</c:v>
                </c:pt>
                <c:pt idx="17">
                  <c:v>0.79356299974336697</c:v>
                </c:pt>
                <c:pt idx="18">
                  <c:v>0.76935043954540405</c:v>
                </c:pt>
                <c:pt idx="19">
                  <c:v>0.75739868828462398</c:v>
                </c:pt>
                <c:pt idx="20">
                  <c:v>0.74348589234179796</c:v>
                </c:pt>
                <c:pt idx="21">
                  <c:v>0.716301016054814</c:v>
                </c:pt>
                <c:pt idx="22">
                  <c:v>0.667755864414881</c:v>
                </c:pt>
                <c:pt idx="23">
                  <c:v>0.59304135163111504</c:v>
                </c:pt>
                <c:pt idx="24">
                  <c:v>0.49048203928476802</c:v>
                </c:pt>
                <c:pt idx="25">
                  <c:v>0.36123732318551299</c:v>
                </c:pt>
                <c:pt idx="26">
                  <c:v>0.20889225537026601</c:v>
                </c:pt>
                <c:pt idx="27">
                  <c:v>3.8975846963126101E-2</c:v>
                </c:pt>
                <c:pt idx="28">
                  <c:v>-0.141560191195055</c:v>
                </c:pt>
                <c:pt idx="29">
                  <c:v>-0.324873950080587</c:v>
                </c:pt>
                <c:pt idx="30">
                  <c:v>-0.502753131044965</c:v>
                </c:pt>
                <c:pt idx="31">
                  <c:v>-0.66710235924252903</c:v>
                </c:pt>
                <c:pt idx="32">
                  <c:v>-0.81038208078986396</c:v>
                </c:pt>
                <c:pt idx="33">
                  <c:v>-0.92598675168121003</c:v>
                </c:pt>
                <c:pt idx="34">
                  <c:v>-1.0085534035721599</c:v>
                </c:pt>
                <c:pt idx="35">
                  <c:v>-1.0541947968626599</c:v>
                </c:pt>
                <c:pt idx="36">
                  <c:v>-1.06065424471783</c:v>
                </c:pt>
                <c:pt idx="37">
                  <c:v>-1.02738181309508</c:v>
                </c:pt>
                <c:pt idx="38">
                  <c:v>-0.95553397120071903</c:v>
                </c:pt>
                <c:pt idx="39">
                  <c:v>-0.84790088432602495</c:v>
                </c:pt>
                <c:pt idx="40">
                  <c:v>-0.70876740652229497</c:v>
                </c:pt>
                <c:pt idx="41">
                  <c:v>-0.54371544419595397</c:v>
                </c:pt>
                <c:pt idx="42">
                  <c:v>-0.35937672337017201</c:v>
                </c:pt>
                <c:pt idx="43">
                  <c:v>-0.16314610306073299</c:v>
                </c:pt>
                <c:pt idx="44">
                  <c:v>3.7133564939262301E-2</c:v>
                </c:pt>
                <c:pt idx="45">
                  <c:v>0.23350342377271699</c:v>
                </c:pt>
                <c:pt idx="46">
                  <c:v>0.41822548671571302</c:v>
                </c:pt>
                <c:pt idx="47">
                  <c:v>0.58411233780726401</c:v>
                </c:pt>
                <c:pt idx="48">
                  <c:v>0.72483774589319006</c:v>
                </c:pt>
                <c:pt idx="49">
                  <c:v>0.83521668198909504</c:v>
                </c:pt>
                <c:pt idx="50">
                  <c:v>0.91144388349675198</c:v>
                </c:pt>
                <c:pt idx="51">
                  <c:v>0.95128101491996198</c:v>
                </c:pt>
                <c:pt idx="52">
                  <c:v>0.954183632130995</c:v>
                </c:pt>
                <c:pt idx="53">
                  <c:v>0.92136056703993496</c:v>
                </c:pt>
                <c:pt idx="54">
                  <c:v>0.85576001111692601</c:v>
                </c:pt>
                <c:pt idx="55">
                  <c:v>0.761978489532947</c:v>
                </c:pt>
                <c:pt idx="56">
                  <c:v>0.64609108360897105</c:v>
                </c:pt>
                <c:pt idx="57">
                  <c:v>0.51540367609389803</c:v>
                </c:pt>
                <c:pt idx="58">
                  <c:v>0.37813066350706498</c:v>
                </c:pt>
                <c:pt idx="59">
                  <c:v>0.243004500956301</c:v>
                </c:pt>
                <c:pt idx="60">
                  <c:v>0.11882661815668499</c:v>
                </c:pt>
                <c:pt idx="61">
                  <c:v>1.3972669954064499E-2</c:v>
                </c:pt>
                <c:pt idx="62">
                  <c:v>-6.4131236928432103E-2</c:v>
                </c:pt>
                <c:pt idx="63">
                  <c:v>-0.109540771904101</c:v>
                </c:pt>
                <c:pt idx="64">
                  <c:v>-0.118309312184408</c:v>
                </c:pt>
                <c:pt idx="65">
                  <c:v>-8.8958393739987998E-2</c:v>
                </c:pt>
                <c:pt idx="66">
                  <c:v>-2.2868814091634E-2</c:v>
                </c:pt>
                <c:pt idx="67">
                  <c:v>7.5446419497092507E-2</c:v>
                </c:pt>
                <c:pt idx="68">
                  <c:v>0.19823128984159399</c:v>
                </c:pt>
                <c:pt idx="69">
                  <c:v>0.33458755262187601</c:v>
                </c:pt>
                <c:pt idx="70">
                  <c:v>0.47084222954927102</c:v>
                </c:pt>
                <c:pt idx="71">
                  <c:v>0.59124288353638699</c:v>
                </c:pt>
                <c:pt idx="72">
                  <c:v>0.67904794444894301</c:v>
                </c:pt>
                <c:pt idx="73">
                  <c:v>0.71808580203907402</c:v>
                </c:pt>
                <c:pt idx="74">
                  <c:v>0.69486308275090602</c:v>
                </c:pt>
                <c:pt idx="75">
                  <c:v>0.60130948072497503</c:v>
                </c:pt>
                <c:pt idx="76">
                  <c:v>0.43825371522127199</c:v>
                </c:pt>
                <c:pt idx="77">
                  <c:v>0.21973264556956101</c:v>
                </c:pt>
                <c:pt idx="78">
                  <c:v>-2.1756719882626299E-2</c:v>
                </c:pt>
                <c:pt idx="79">
                  <c:v>-0.22894462184151201</c:v>
                </c:pt>
                <c:pt idx="80">
                  <c:v>-0.31228944642206702</c:v>
                </c:pt>
                <c:pt idx="81">
                  <c:v>-0.141157744437027</c:v>
                </c:pt>
                <c:pt idx="82">
                  <c:v>0.46645971261220598</c:v>
                </c:pt>
                <c:pt idx="83">
                  <c:v>1.7558479022870701</c:v>
                </c:pt>
                <c:pt idx="84">
                  <c:v>4.0492448190111903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汇总'!$X$141:$X$225</c:f>
              <c:numCache>
                <c:formatCode>0.00</c:formatCode>
                <c:ptCount val="85"/>
                <c:pt idx="0">
                  <c:v>1.2839015526317299</c:v>
                </c:pt>
                <c:pt idx="1">
                  <c:v>-0.40250534443762398</c:v>
                </c:pt>
                <c:pt idx="2">
                  <c:v>-1.69075805485589</c:v>
                </c:pt>
                <c:pt idx="3">
                  <c:v>-2.4636456383760801</c:v>
                </c:pt>
                <c:pt idx="4">
                  <c:v>-2.6886299112835101</c:v>
                </c:pt>
                <c:pt idx="5">
                  <c:v>-2.39449441346799</c:v>
                </c:pt>
                <c:pt idx="6">
                  <c:v>-1.65187392502508</c:v>
                </c:pt>
                <c:pt idx="7">
                  <c:v>-0.557253284525418</c:v>
                </c:pt>
                <c:pt idx="8">
                  <c:v>0.77994965873634803</c:v>
                </c:pt>
                <c:pt idx="9">
                  <c:v>2.24757681136201</c:v>
                </c:pt>
                <c:pt idx="10">
                  <c:v>3.7385336246816698</c:v>
                </c:pt>
                <c:pt idx="11">
                  <c:v>5.1565154249648799</c:v>
                </c:pt>
                <c:pt idx="12">
                  <c:v>6.41994478533746</c:v>
                </c:pt>
                <c:pt idx="13">
                  <c:v>7.4643861862216498</c:v>
                </c:pt>
                <c:pt idx="14">
                  <c:v>8.2436827229410294</c:v>
                </c:pt>
                <c:pt idx="15">
                  <c:v>8.7300388962885709</c:v>
                </c:pt>
                <c:pt idx="16">
                  <c:v>8.9132535643453803</c:v>
                </c:pt>
                <c:pt idx="17">
                  <c:v>8.7992879416595908</c:v>
                </c:pt>
                <c:pt idx="18">
                  <c:v>8.4083351050503303</c:v>
                </c:pt>
                <c:pt idx="19">
                  <c:v>7.7725398037877396</c:v>
                </c:pt>
                <c:pt idx="20">
                  <c:v>6.9335004757227301</c:v>
                </c:pt>
                <c:pt idx="21">
                  <c:v>5.9396692400893896</c:v>
                </c:pt>
                <c:pt idx="22">
                  <c:v>4.8437502721932697</c:v>
                </c:pt>
                <c:pt idx="23">
                  <c:v>3.7001823650116799</c:v>
                </c:pt>
                <c:pt idx="24">
                  <c:v>2.56277764788907</c:v>
                </c:pt>
                <c:pt idx="25">
                  <c:v>1.4825753629884599</c:v>
                </c:pt>
                <c:pt idx="26">
                  <c:v>0.50595729598095995</c:v>
                </c:pt>
                <c:pt idx="27">
                  <c:v>-0.32694008139763198</c:v>
                </c:pt>
                <c:pt idx="28">
                  <c:v>-0.98349247281095598</c:v>
                </c:pt>
                <c:pt idx="29">
                  <c:v>-1.4395193468854599</c:v>
                </c:pt>
                <c:pt idx="30">
                  <c:v>-1.6798752217915001</c:v>
                </c:pt>
                <c:pt idx="31">
                  <c:v>-1.69870408929646</c:v>
                </c:pt>
                <c:pt idx="32">
                  <c:v>-1.4993681349234</c:v>
                </c:pt>
                <c:pt idx="33">
                  <c:v>-1.0940688576955</c:v>
                </c:pt>
                <c:pt idx="34">
                  <c:v>-0.50318487449285199</c:v>
                </c:pt>
                <c:pt idx="35">
                  <c:v>0.245643889801344</c:v>
                </c:pt>
                <c:pt idx="36">
                  <c:v>1.1186512742796899</c:v>
                </c:pt>
                <c:pt idx="37">
                  <c:v>2.0772609785743001</c:v>
                </c:pt>
                <c:pt idx="38">
                  <c:v>3.0795423261831698</c:v>
                </c:pt>
                <c:pt idx="39">
                  <c:v>4.0817619819793398</c:v>
                </c:pt>
                <c:pt idx="40">
                  <c:v>5.0399863217383398</c:v>
                </c:pt>
                <c:pt idx="41">
                  <c:v>5.9116883272623397</c:v>
                </c:pt>
                <c:pt idx="42">
                  <c:v>6.6573128220554398</c:v>
                </c:pt>
                <c:pt idx="43">
                  <c:v>7.24175456862912</c:v>
                </c:pt>
                <c:pt idx="44">
                  <c:v>7.6357052206268401</c:v>
                </c:pt>
                <c:pt idx="45">
                  <c:v>7.8168273599572196</c:v>
                </c:pt>
                <c:pt idx="46">
                  <c:v>7.7707168515698397</c:v>
                </c:pt>
                <c:pt idx="47">
                  <c:v>7.4916185164101901</c:v>
                </c:pt>
                <c:pt idx="48">
                  <c:v>6.98286465613256</c:v>
                </c:pt>
                <c:pt idx="49">
                  <c:v>6.25701126167555</c:v>
                </c:pt>
                <c:pt idx="50">
                  <c:v>5.3356528016098501</c:v>
                </c:pt>
                <c:pt idx="51">
                  <c:v>4.2489033151808204</c:v>
                </c:pt>
                <c:pt idx="52">
                  <c:v>3.0345391297425701</c:v>
                </c:pt>
                <c:pt idx="53">
                  <c:v>1.7368068815851101</c:v>
                </c:pt>
                <c:pt idx="54">
                  <c:v>0.40490964486898101</c:v>
                </c:pt>
                <c:pt idx="55">
                  <c:v>-0.90880613675142197</c:v>
                </c:pt>
                <c:pt idx="56">
                  <c:v>-2.1509295646556299</c:v>
                </c:pt>
                <c:pt idx="57">
                  <c:v>-3.2692852748309602</c:v>
                </c:pt>
                <c:pt idx="58">
                  <c:v>-4.2153975435511004</c:v>
                </c:pt>
                <c:pt idx="59">
                  <c:v>-4.9470485992599897</c:v>
                </c:pt>
                <c:pt idx="60">
                  <c:v>-5.4308475141053796</c:v>
                </c:pt>
                <c:pt idx="61">
                  <c:v>-5.6447115639189898</c:v>
                </c:pt>
                <c:pt idx="62">
                  <c:v>-5.5801467011542503</c:v>
                </c:pt>
                <c:pt idx="63">
                  <c:v>-5.2441977687133496</c:v>
                </c:pt>
                <c:pt idx="64">
                  <c:v>-4.6609223061487199</c:v>
                </c:pt>
                <c:pt idx="65">
                  <c:v>-3.8722242552638901</c:v>
                </c:pt>
                <c:pt idx="66">
                  <c:v>-2.9378655638141802</c:v>
                </c:pt>
                <c:pt idx="67">
                  <c:v>-1.9344546095589199</c:v>
                </c:pt>
                <c:pt idx="68">
                  <c:v>-0.95319052964723605</c:v>
                </c:pt>
                <c:pt idx="69">
                  <c:v>-9.6121933878627705E-2</c:v>
                </c:pt>
                <c:pt idx="70">
                  <c:v>0.529342891216811</c:v>
                </c:pt>
                <c:pt idx="71">
                  <c:v>0.81795931252617704</c:v>
                </c:pt>
                <c:pt idx="72">
                  <c:v>0.67651114687464597</c:v>
                </c:pt>
                <c:pt idx="73">
                  <c:v>3.6348515335476603E-2</c:v>
                </c:pt>
                <c:pt idx="74">
                  <c:v>-1.13104521462478</c:v>
                </c:pt>
                <c:pt idx="75">
                  <c:v>-2.79507617697845</c:v>
                </c:pt>
                <c:pt idx="76">
                  <c:v>-4.8432452570087898</c:v>
                </c:pt>
                <c:pt idx="77">
                  <c:v>-7.0541019322592904</c:v>
                </c:pt>
                <c:pt idx="78">
                  <c:v>-9.0654852901373193</c:v>
                </c:pt>
                <c:pt idx="79">
                  <c:v>-10.337562566330799</c:v>
                </c:pt>
                <c:pt idx="80">
                  <c:v>-10.1101465037196</c:v>
                </c:pt>
                <c:pt idx="81">
                  <c:v>-7.3537430624534803</c:v>
                </c:pt>
                <c:pt idx="82">
                  <c:v>-0.71375044015016198</c:v>
                </c:pt>
                <c:pt idx="83">
                  <c:v>11.552800944407499</c:v>
                </c:pt>
                <c:pt idx="84">
                  <c:v>31.648609946286101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汇总'!$Y$141:$Y$225</c:f>
              <c:numCache>
                <c:formatCode>0.00</c:formatCode>
                <c:ptCount val="85"/>
                <c:pt idx="0">
                  <c:v>9.9308633665667703</c:v>
                </c:pt>
                <c:pt idx="1">
                  <c:v>10.6436326058753</c:v>
                </c:pt>
                <c:pt idx="2">
                  <c:v>10.573958331122</c:v>
                </c:pt>
                <c:pt idx="3">
                  <c:v>9.9597170474369694</c:v>
                </c:pt>
                <c:pt idx="4">
                  <c:v>8.9907055309743509</c:v>
                </c:pt>
                <c:pt idx="5">
                  <c:v>7.8157824092978201</c:v>
                </c:pt>
                <c:pt idx="6">
                  <c:v>6.5492253352065601</c:v>
                </c:pt>
                <c:pt idx="7">
                  <c:v>5.2763649838498097</c:v>
                </c:pt>
                <c:pt idx="8">
                  <c:v>4.0585540344540396</c:v>
                </c:pt>
                <c:pt idx="9">
                  <c:v>2.9375263043817799</c:v>
                </c:pt>
                <c:pt idx="10">
                  <c:v>1.93919828455415</c:v>
                </c:pt>
                <c:pt idx="11">
                  <c:v>1.0769624815010801</c:v>
                </c:pt>
                <c:pt idx="12">
                  <c:v>0.35451920245344898</c:v>
                </c:pt>
                <c:pt idx="13">
                  <c:v>-0.231709274039648</c:v>
                </c:pt>
                <c:pt idx="14">
                  <c:v>-0.69054081849799898</c:v>
                </c:pt>
                <c:pt idx="15">
                  <c:v>-1.0343330825249699</c:v>
                </c:pt>
                <c:pt idx="16">
                  <c:v>-1.27758433224862</c:v>
                </c:pt>
                <c:pt idx="17">
                  <c:v>-1.4358015672453599</c:v>
                </c:pt>
                <c:pt idx="18">
                  <c:v>-1.5246043283395601</c:v>
                </c:pt>
                <c:pt idx="19">
                  <c:v>-1.55903484209364</c:v>
                </c:pt>
                <c:pt idx="20">
                  <c:v>-1.5530473193032499</c:v>
                </c:pt>
                <c:pt idx="21">
                  <c:v>-1.5191513193959501</c:v>
                </c:pt>
                <c:pt idx="22">
                  <c:v>-1.4681861122946001</c:v>
                </c:pt>
                <c:pt idx="23">
                  <c:v>-1.40920491405341</c:v>
                </c:pt>
                <c:pt idx="24">
                  <c:v>-1.34944974240145</c:v>
                </c:pt>
                <c:pt idx="25">
                  <c:v>-1.29439943323634</c:v>
                </c:pt>
                <c:pt idx="26">
                  <c:v>-1.24787507910104</c:v>
                </c:pt>
                <c:pt idx="27">
                  <c:v>-1.2121887957485999</c:v>
                </c:pt>
                <c:pt idx="28">
                  <c:v>-1.1883232930515799</c:v>
                </c:pt>
                <c:pt idx="29">
                  <c:v>-1.176131221748</c:v>
                </c:pt>
                <c:pt idx="30">
                  <c:v>-1.1745446878303301</c:v>
                </c:pt>
                <c:pt idx="31">
                  <c:v>-1.18178667178345</c:v>
                </c:pt>
                <c:pt idx="32">
                  <c:v>-1.1955773603533799</c:v>
                </c:pt>
                <c:pt idx="33">
                  <c:v>-1.2133295940882001</c:v>
                </c:pt>
                <c:pt idx="34">
                  <c:v>-1.2323287545425201</c:v>
                </c:pt>
                <c:pt idx="35">
                  <c:v>-1.2498934607415699</c:v>
                </c:pt>
                <c:pt idx="36">
                  <c:v>-1.26351441532937</c:v>
                </c:pt>
                <c:pt idx="37">
                  <c:v>-1.27096963669257</c:v>
                </c:pt>
                <c:pt idx="38">
                  <c:v>-1.27041513431877</c:v>
                </c:pt>
                <c:pt idx="39">
                  <c:v>-1.26045083072302</c:v>
                </c:pt>
                <c:pt idx="40">
                  <c:v>-1.2401622043593099</c:v>
                </c:pt>
                <c:pt idx="41">
                  <c:v>-1.20913872419974</c:v>
                </c:pt>
                <c:pt idx="42">
                  <c:v>-1.16747066791138</c:v>
                </c:pt>
                <c:pt idx="43">
                  <c:v>-1.11572636196021</c:v>
                </c:pt>
                <c:pt idx="44">
                  <c:v>-1.0549122534302999</c:v>
                </c:pt>
                <c:pt idx="45">
                  <c:v>-0.98641851985773998</c:v>
                </c:pt>
                <c:pt idx="46">
                  <c:v>-0.91195314502870795</c:v>
                </c:pt>
                <c:pt idx="47">
                  <c:v>-0.83346753537632501</c:v>
                </c:pt>
                <c:pt idx="48">
                  <c:v>-0.75307682338786097</c:v>
                </c:pt>
                <c:pt idx="49">
                  <c:v>-0.67297800131151497</c:v>
                </c:pt>
                <c:pt idx="50">
                  <c:v>-0.59536895038090898</c:v>
                </c:pt>
                <c:pt idx="51">
                  <c:v>-0.52237127782335002</c:v>
                </c:pt>
                <c:pt idx="52">
                  <c:v>-0.455959645976519</c:v>
                </c:pt>
                <c:pt idx="53">
                  <c:v>-0.397899975120099</c:v>
                </c:pt>
                <c:pt idx="54">
                  <c:v>-0.34969852379903599</c:v>
                </c:pt>
                <c:pt idx="55">
                  <c:v>-0.312563397792328</c:v>
                </c:pt>
                <c:pt idx="56">
                  <c:v>-0.28737951139332601</c:v>
                </c:pt>
                <c:pt idx="57">
                  <c:v>-0.27469742208364101</c:v>
                </c:pt>
                <c:pt idx="58">
                  <c:v>-0.27473578229533602</c:v>
                </c:pt>
                <c:pt idx="59">
                  <c:v>-0.28739639970658498</c:v>
                </c:pt>
                <c:pt idx="60">
                  <c:v>-0.31229007017240701</c:v>
                </c:pt>
                <c:pt idx="61">
                  <c:v>-0.34877044531582002</c:v>
                </c:pt>
                <c:pt idx="62">
                  <c:v>-0.39597221970520602</c:v>
                </c:pt>
                <c:pt idx="63">
                  <c:v>-0.45284887049620798</c:v>
                </c:pt>
                <c:pt idx="64">
                  <c:v>-0.51820405553541404</c:v>
                </c:pt>
                <c:pt idx="65">
                  <c:v>-0.59070957422928305</c:v>
                </c:pt>
                <c:pt idx="66">
                  <c:v>-0.66890151835880496</c:v>
                </c:pt>
                <c:pt idx="67">
                  <c:v>-0.75114488875595198</c:v>
                </c:pt>
                <c:pt idx="68">
                  <c:v>-0.83555552705439595</c:v>
                </c:pt>
                <c:pt idx="69">
                  <c:v>-0.919866710010661</c:v>
                </c:pt>
                <c:pt idx="70">
                  <c:v>-1.0012261775970901</c:v>
                </c:pt>
                <c:pt idx="71">
                  <c:v>-1.0759077150284599</c:v>
                </c:pt>
                <c:pt idx="72">
                  <c:v>-1.1389196819178</c:v>
                </c:pt>
                <c:pt idx="73">
                  <c:v>-1.1834910814594699</c:v>
                </c:pt>
                <c:pt idx="74">
                  <c:v>-1.20041388539768</c:v>
                </c:pt>
                <c:pt idx="75">
                  <c:v>-1.17721838093929</c:v>
                </c:pt>
                <c:pt idx="76">
                  <c:v>-1.0971562778750501</c:v>
                </c:pt>
                <c:pt idx="77">
                  <c:v>-0.93796421556223897</c:v>
                </c:pt>
                <c:pt idx="78">
                  <c:v>-0.67037813155308301</c:v>
                </c:pt>
                <c:pt idx="79">
                  <c:v>-0.25636670478669299</c:v>
                </c:pt>
                <c:pt idx="80">
                  <c:v>0.35295024110164502</c:v>
                </c:pt>
                <c:pt idx="81">
                  <c:v>1.2197348875960801</c:v>
                </c:pt>
                <c:pt idx="82">
                  <c:v>2.4222551144947002</c:v>
                </c:pt>
                <c:pt idx="83">
                  <c:v>4.0581402758224803</c:v>
                </c:pt>
                <c:pt idx="84">
                  <c:v>6.24811322395965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汇总'!$Z$141:$Z$225</c:f>
              <c:numCache>
                <c:formatCode>0.00</c:formatCode>
                <c:ptCount val="85"/>
                <c:pt idx="0">
                  <c:v>8.4440456521620302</c:v>
                </c:pt>
                <c:pt idx="1">
                  <c:v>3.0603074262707501</c:v>
                </c:pt>
                <c:pt idx="2">
                  <c:v>9.2215455604577598E-2</c:v>
                </c:pt>
                <c:pt idx="3">
                  <c:v>-1.17490229827461</c:v>
                </c:pt>
                <c:pt idx="4">
                  <c:v>-1.30350588295051</c:v>
                </c:pt>
                <c:pt idx="5">
                  <c:v>-0.72792171474780298</c:v>
                </c:pt>
                <c:pt idx="6">
                  <c:v>0.22438448212862699</c:v>
                </c:pt>
                <c:pt idx="7">
                  <c:v>1.31410997655972</c:v>
                </c:pt>
                <c:pt idx="8">
                  <c:v>2.37377437081489</c:v>
                </c:pt>
                <c:pt idx="9">
                  <c:v>3.2935294595072699</c:v>
                </c:pt>
                <c:pt idx="10">
                  <c:v>4.0089244671038102</c:v>
                </c:pt>
                <c:pt idx="11">
                  <c:v>4.4904426049800099</c:v>
                </c:pt>
                <c:pt idx="12">
                  <c:v>4.73463567059955</c:v>
                </c:pt>
                <c:pt idx="13">
                  <c:v>4.7566938934893299</c:v>
                </c:pt>
                <c:pt idx="14">
                  <c:v>4.5842984152741</c:v>
                </c:pt>
                <c:pt idx="15">
                  <c:v>4.2526136741307399</c:v>
                </c:pt>
                <c:pt idx="16">
                  <c:v>3.8002865476163201</c:v>
                </c:pt>
                <c:pt idx="17">
                  <c:v>3.2663283919255401</c:v>
                </c:pt>
                <c:pt idx="18">
                  <c:v>2.68776510023027</c:v>
                </c:pt>
                <c:pt idx="19">
                  <c:v>2.0979489878579902</c:v>
                </c:pt>
                <c:pt idx="20">
                  <c:v>1.52543469766908</c:v>
                </c:pt>
                <c:pt idx="21">
                  <c:v>0.99332940509386902</c:v>
                </c:pt>
                <c:pt idx="22">
                  <c:v>0.51903538891033896</c:v>
                </c:pt>
                <c:pt idx="23">
                  <c:v>0.114310520928898</c:v>
                </c:pt>
                <c:pt idx="24">
                  <c:v>-0.21442058460944599</c:v>
                </c:pt>
                <c:pt idx="25">
                  <c:v>-0.46556513303025499</c:v>
                </c:pt>
                <c:pt idx="26">
                  <c:v>-0.64172420509327699</c:v>
                </c:pt>
                <c:pt idx="27">
                  <c:v>-0.74896580010300995</c:v>
                </c:pt>
                <c:pt idx="28">
                  <c:v>-0.796050370006679</c:v>
                </c:pt>
                <c:pt idx="29">
                  <c:v>-0.79364465811568996</c:v>
                </c:pt>
                <c:pt idx="30">
                  <c:v>-0.75355426545381998</c:v>
                </c:pt>
                <c:pt idx="31">
                  <c:v>-0.68800027662614105</c:v>
                </c:pt>
                <c:pt idx="32">
                  <c:v>-0.60896048545940795</c:v>
                </c:pt>
                <c:pt idx="33">
                  <c:v>-0.527591268570477</c:v>
                </c:pt>
                <c:pt idx="34">
                  <c:v>-0.45374196234702402</c:v>
                </c:pt>
                <c:pt idx="35">
                  <c:v>-0.39556970573508299</c:v>
                </c:pt>
                <c:pt idx="36">
                  <c:v>-0.35925911757833101</c:v>
                </c:pt>
                <c:pt idx="37">
                  <c:v>-0.34884788312502102</c:v>
                </c:pt>
                <c:pt idx="38">
                  <c:v>-0.36615632966117501</c:v>
                </c:pt>
                <c:pt idx="39">
                  <c:v>-0.41081637616154298</c:v>
                </c:pt>
                <c:pt idx="40">
                  <c:v>-0.48039284611026101</c:v>
                </c:pt>
                <c:pt idx="41">
                  <c:v>-0.57058803656822799</c:v>
                </c:pt>
                <c:pt idx="42">
                  <c:v>-0.67551863995238104</c:v>
                </c:pt>
                <c:pt idx="43">
                  <c:v>-0.78805261775345603</c:v>
                </c:pt>
                <c:pt idx="44">
                  <c:v>-0.90019242784674502</c:v>
                </c:pt>
                <c:pt idx="45">
                  <c:v>-1.0034901088609101</c:v>
                </c:pt>
                <c:pt idx="46">
                  <c:v>-1.0894791265425401</c:v>
                </c:pt>
                <c:pt idx="47">
                  <c:v>-1.1501075876237501</c:v>
                </c:pt>
                <c:pt idx="48">
                  <c:v>-1.1781574273900699</c:v>
                </c:pt>
                <c:pt idx="49">
                  <c:v>-1.1676344768014599</c:v>
                </c:pt>
                <c:pt idx="50">
                  <c:v>-1.1141149142681901</c:v>
                </c:pt>
                <c:pt idx="51">
                  <c:v>-1.0150345063472299</c:v>
                </c:pt>
                <c:pt idx="52">
                  <c:v>-0.869908239606204</c:v>
                </c:pt>
                <c:pt idx="53">
                  <c:v>-0.68046944397844</c:v>
                </c:pt>
                <c:pt idx="54">
                  <c:v>-0.45071930515827002</c:v>
                </c:pt>
                <c:pt idx="55">
                  <c:v>-0.186879760584334</c:v>
                </c:pt>
                <c:pt idx="56">
                  <c:v>0.102754830522093</c:v>
                </c:pt>
                <c:pt idx="57">
                  <c:v>0.408069156089441</c:v>
                </c:pt>
                <c:pt idx="58">
                  <c:v>0.71748047755089095</c:v>
                </c:pt>
                <c:pt idx="59">
                  <c:v>1.0183898366213699</c:v>
                </c:pt>
                <c:pt idx="60">
                  <c:v>1.2977229713984699</c:v>
                </c:pt>
                <c:pt idx="61">
                  <c:v>1.54254907733073</c:v>
                </c:pt>
                <c:pt idx="62">
                  <c:v>1.7407613540917499</c:v>
                </c:pt>
                <c:pt idx="63">
                  <c:v>1.88179878807694</c:v>
                </c:pt>
                <c:pt idx="64">
                  <c:v>1.957383826474</c:v>
                </c:pt>
                <c:pt idx="65">
                  <c:v>1.9622455083136701</c:v>
                </c:pt>
                <c:pt idx="66">
                  <c:v>1.89479222575698</c:v>
                </c:pt>
                <c:pt idx="67">
                  <c:v>1.7576925978435201</c:v>
                </c:pt>
                <c:pt idx="68">
                  <c:v>1.5583169503351599</c:v>
                </c:pt>
                <c:pt idx="69">
                  <c:v>1.30898560243632</c:v>
                </c:pt>
                <c:pt idx="70">
                  <c:v>1.0269635755164701</c:v>
                </c:pt>
                <c:pt idx="71">
                  <c:v>0.73413444666356997</c:v>
                </c:pt>
                <c:pt idx="72">
                  <c:v>0.456278884444904</c:v>
                </c:pt>
                <c:pt idx="73">
                  <c:v>0.22187591406233201</c:v>
                </c:pt>
                <c:pt idx="74">
                  <c:v>6.0337174461571101E-2</c:v>
                </c:pt>
                <c:pt idx="75">
                  <c:v>-4.2366030991658498E-4</c:v>
                </c:pt>
                <c:pt idx="76">
                  <c:v>6.2807494268039193E-2</c:v>
                </c:pt>
                <c:pt idx="77">
                  <c:v>0.26445756344271099</c:v>
                </c:pt>
                <c:pt idx="78">
                  <c:v>0.60506891599137702</c:v>
                </c:pt>
                <c:pt idx="79">
                  <c:v>1.0650589701117901</c:v>
                </c:pt>
                <c:pt idx="80">
                  <c:v>1.59719405364002</c:v>
                </c:pt>
                <c:pt idx="81">
                  <c:v>2.1176248777278599</c:v>
                </c:pt>
                <c:pt idx="82">
                  <c:v>2.4953208084447498</c:v>
                </c:pt>
                <c:pt idx="83">
                  <c:v>2.5397296323035499</c:v>
                </c:pt>
                <c:pt idx="84">
                  <c:v>1.9864787325561399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汇总'!$AA$141:$AA$225</c:f>
              <c:numCache>
                <c:formatCode>0.00</c:formatCode>
                <c:ptCount val="85"/>
                <c:pt idx="0">
                  <c:v>-6.4814612671785099</c:v>
                </c:pt>
                <c:pt idx="1">
                  <c:v>-2.1753430532582998</c:v>
                </c:pt>
                <c:pt idx="2">
                  <c:v>8.2164673957740894E-2</c:v>
                </c:pt>
                <c:pt idx="3">
                  <c:v>0.99412044769061303</c:v>
                </c:pt>
                <c:pt idx="4">
                  <c:v>1.0930635060865801</c:v>
                </c:pt>
                <c:pt idx="5">
                  <c:v>0.770648160640101</c:v>
                </c:pt>
                <c:pt idx="6">
                  <c:v>0.30360623745529403</c:v>
                </c:pt>
                <c:pt idx="7">
                  <c:v>-0.123650233557872</c:v>
                </c:pt>
                <c:pt idx="8">
                  <c:v>-0.39949040360812899</c:v>
                </c:pt>
                <c:pt idx="9">
                  <c:v>-0.46831047105314899</c:v>
                </c:pt>
                <c:pt idx="10">
                  <c:v>-0.31630010822691002</c:v>
                </c:pt>
                <c:pt idx="11">
                  <c:v>4.0519210760259702E-2</c:v>
                </c:pt>
                <c:pt idx="12">
                  <c:v>0.56621779281138096</c:v>
                </c:pt>
                <c:pt idx="13">
                  <c:v>1.2130625947470901</c:v>
                </c:pt>
                <c:pt idx="14">
                  <c:v>1.9280087300312001</c:v>
                </c:pt>
                <c:pt idx="15">
                  <c:v>2.6577693534323501</c:v>
                </c:pt>
                <c:pt idx="16">
                  <c:v>3.3526424643645298</c:v>
                </c:pt>
                <c:pt idx="17">
                  <c:v>3.96926038250011</c:v>
                </c:pt>
                <c:pt idx="18">
                  <c:v>4.4724152743251597</c:v>
                </c:pt>
                <c:pt idx="19">
                  <c:v>4.8361021466012204</c:v>
                </c:pt>
                <c:pt idx="20">
                  <c:v>5.04390917221885</c:v>
                </c:pt>
                <c:pt idx="21">
                  <c:v>5.0888740756692803</c:v>
                </c:pt>
                <c:pt idx="22">
                  <c:v>4.9729145793232803</c:v>
                </c:pt>
                <c:pt idx="23">
                  <c:v>4.7059305978996404</c:v>
                </c:pt>
                <c:pt idx="24">
                  <c:v>4.3046659669052598</c:v>
                </c:pt>
                <c:pt idx="25">
                  <c:v>3.79140800147169</c:v>
                </c:pt>
                <c:pt idx="26">
                  <c:v>3.1925941048630802</c:v>
                </c:pt>
                <c:pt idx="27">
                  <c:v>2.53738598100013</c:v>
                </c:pt>
                <c:pt idx="28">
                  <c:v>1.8562637526679999</c:v>
                </c:pt>
                <c:pt idx="29">
                  <c:v>1.17968444656172</c:v>
                </c:pt>
                <c:pt idx="30">
                  <c:v>0.53684187811346795</c:v>
                </c:pt>
                <c:pt idx="31">
                  <c:v>-4.5442047021350802E-2</c:v>
                </c:pt>
                <c:pt idx="32">
                  <c:v>-0.54367120175851102</c:v>
                </c:pt>
                <c:pt idx="33">
                  <c:v>-0.93845705511946997</c:v>
                </c:pt>
                <c:pt idx="34">
                  <c:v>-1.2151169964308199</c:v>
                </c:pt>
                <c:pt idx="35">
                  <c:v>-1.3640830911795201</c:v>
                </c:pt>
                <c:pt idx="36">
                  <c:v>-1.3811201484425</c:v>
                </c:pt>
                <c:pt idx="37">
                  <c:v>-1.26735652255285</c:v>
                </c:pt>
                <c:pt idx="38">
                  <c:v>-1.0291352020676501</c:v>
                </c:pt>
                <c:pt idx="39">
                  <c:v>-0.67769645744541895</c:v>
                </c:pt>
                <c:pt idx="40">
                  <c:v>-0.228706624738098</c:v>
                </c:pt>
                <c:pt idx="41">
                  <c:v>0.29834950341254601</c:v>
                </c:pt>
                <c:pt idx="42">
                  <c:v>0.88089272680215702</c:v>
                </c:pt>
                <c:pt idx="43">
                  <c:v>1.4940679045074401</c:v>
                </c:pt>
                <c:pt idx="44">
                  <c:v>2.1116331603087701</c:v>
                </c:pt>
                <c:pt idx="45">
                  <c:v>2.7068949024740498</c:v>
                </c:pt>
                <c:pt idx="46">
                  <c:v>3.25366290111532</c:v>
                </c:pt>
                <c:pt idx="47">
                  <c:v>3.7271992455513399</c:v>
                </c:pt>
                <c:pt idx="48">
                  <c:v>4.1051349964203698</c:v>
                </c:pt>
                <c:pt idx="49">
                  <c:v>4.3683287505030401</c:v>
                </c:pt>
                <c:pt idx="50">
                  <c:v>4.5016421532187003</c:v>
                </c:pt>
                <c:pt idx="51">
                  <c:v>4.4946086214914498</c:v>
                </c:pt>
                <c:pt idx="52">
                  <c:v>4.3419731808479902</c:v>
                </c:pt>
                <c:pt idx="53">
                  <c:v>4.0440833729862504</c:v>
                </c:pt>
                <c:pt idx="54">
                  <c:v>3.6071136557744699</c:v>
                </c:pt>
                <c:pt idx="55">
                  <c:v>3.0431085940746598</c:v>
                </c:pt>
                <c:pt idx="56">
                  <c:v>2.3698334304390398</c:v>
                </c:pt>
                <c:pt idx="57">
                  <c:v>1.61042432520768</c:v>
                </c:pt>
                <c:pt idx="58">
                  <c:v>0.79283467078341796</c:v>
                </c:pt>
                <c:pt idx="59">
                  <c:v>-5.0921590116618502E-2</c:v>
                </c:pt>
                <c:pt idx="60">
                  <c:v>-0.88572377294641402</c:v>
                </c:pt>
                <c:pt idx="61">
                  <c:v>-1.67448416728768</c:v>
                </c:pt>
                <c:pt idx="62">
                  <c:v>-2.3794566784837401</c:v>
                </c:pt>
                <c:pt idx="63">
                  <c:v>-2.9636912364126098</c:v>
                </c:pt>
                <c:pt idx="64">
                  <c:v>-3.3926042279697999</c:v>
                </c:pt>
                <c:pt idx="65">
                  <c:v>-3.6356282081333702</c:v>
                </c:pt>
                <c:pt idx="66">
                  <c:v>-3.6678967337547701</c:v>
                </c:pt>
                <c:pt idx="67">
                  <c:v>-3.4719123409372599</c:v>
                </c:pt>
                <c:pt idx="68">
                  <c:v>-3.0391374480357198</c:v>
                </c:pt>
                <c:pt idx="69">
                  <c:v>-2.3714393217503802</c:v>
                </c:pt>
                <c:pt idx="70">
                  <c:v>-1.48231117950578</c:v>
                </c:pt>
                <c:pt idx="71">
                  <c:v>-0.397782030421026</c:v>
                </c:pt>
                <c:pt idx="72">
                  <c:v>0.84308202775462704</c:v>
                </c:pt>
                <c:pt idx="73">
                  <c:v>2.1881926370587998</c:v>
                </c:pt>
                <c:pt idx="74">
                  <c:v>3.5730884235379698</c:v>
                </c:pt>
                <c:pt idx="75">
                  <c:v>4.9223480668216304</c:v>
                </c:pt>
                <c:pt idx="76">
                  <c:v>6.1519081452564199</c:v>
                </c:pt>
                <c:pt idx="77">
                  <c:v>7.17243864239577</c:v>
                </c:pt>
                <c:pt idx="78">
                  <c:v>7.8939413725856298</c:v>
                </c:pt>
                <c:pt idx="79">
                  <c:v>8.2317493394873509</c:v>
                </c:pt>
                <c:pt idx="80">
                  <c:v>8.1141182393520701</c:v>
                </c:pt>
                <c:pt idx="81">
                  <c:v>7.4916148985291304</c:v>
                </c:pt>
                <c:pt idx="82">
                  <c:v>6.34852146220911</c:v>
                </c:pt>
                <c:pt idx="83">
                  <c:v>4.7164885514160302</c:v>
                </c:pt>
                <c:pt idx="84">
                  <c:v>2.6906854514597298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汇总'!$AB$141:$AB$225</c:f>
              <c:numCache>
                <c:formatCode>0.00</c:formatCode>
                <c:ptCount val="85"/>
                <c:pt idx="0">
                  <c:v>19.458971532823298</c:v>
                </c:pt>
                <c:pt idx="1">
                  <c:v>5.9470342713726696</c:v>
                </c:pt>
                <c:pt idx="2">
                  <c:v>-1.8036366415298899</c:v>
                </c:pt>
                <c:pt idx="3">
                  <c:v>-5.4048192876199996</c:v>
                </c:pt>
                <c:pt idx="4">
                  <c:v>-6.14584620455439</c:v>
                </c:pt>
                <c:pt idx="5">
                  <c:v>-5.0410168292500002</c:v>
                </c:pt>
                <c:pt idx="6">
                  <c:v>-2.8719359628306398</c:v>
                </c:pt>
                <c:pt idx="7">
                  <c:v>-0.225155735008258</c:v>
                </c:pt>
                <c:pt idx="8">
                  <c:v>2.4745190104108001</c:v>
                </c:pt>
                <c:pt idx="9">
                  <c:v>4.9347191578151799</c:v>
                </c:pt>
                <c:pt idx="10">
                  <c:v>6.9698676238705701</c:v>
                </c:pt>
                <c:pt idx="11">
                  <c:v>8.4788939569440398</c:v>
                </c:pt>
                <c:pt idx="12">
                  <c:v>9.4260136794366005</c:v>
                </c:pt>
                <c:pt idx="13">
                  <c:v>9.8242944490840696</c:v>
                </c:pt>
                <c:pt idx="14">
                  <c:v>9.7217463582421892</c:v>
                </c:pt>
                <c:pt idx="15">
                  <c:v>9.1896885476081405</c:v>
                </c:pt>
                <c:pt idx="16">
                  <c:v>8.3131587827259601</c:v>
                </c:pt>
                <c:pt idx="17">
                  <c:v>7.1831467280021499</c:v>
                </c:pt>
                <c:pt idx="18">
                  <c:v>5.8904453537892403</c:v>
                </c:pt>
                <c:pt idx="19">
                  <c:v>4.5209282274221199</c:v>
                </c:pt>
                <c:pt idx="20">
                  <c:v>3.1520733688580802</c:v>
                </c:pt>
                <c:pt idx="21">
                  <c:v>1.8505668958380701</c:v>
                </c:pt>
                <c:pt idx="22">
                  <c:v>0.67083184220220504</c:v>
                </c:pt>
                <c:pt idx="23">
                  <c:v>-0.34566069381154202</c:v>
                </c:pt>
                <c:pt idx="24">
                  <c:v>-1.17042952678977</c:v>
                </c:pt>
                <c:pt idx="25">
                  <c:v>-1.7874909402630199</c:v>
                </c:pt>
                <c:pt idx="26">
                  <c:v>-2.1924456584904002</c:v>
                </c:pt>
                <c:pt idx="27">
                  <c:v>-2.3912448395918799</c:v>
                </c:pt>
                <c:pt idx="28">
                  <c:v>-2.3987248501929601</c:v>
                </c:pt>
                <c:pt idx="29">
                  <c:v>-2.2369911216951999</c:v>
                </c:pt>
                <c:pt idx="30">
                  <c:v>-1.93372231383216</c:v>
                </c:pt>
                <c:pt idx="31">
                  <c:v>-1.5204573221839801</c:v>
                </c:pt>
                <c:pt idx="32">
                  <c:v>-1.03091936293411</c:v>
                </c:pt>
                <c:pt idx="33">
                  <c:v>-0.49942345019655898</c:v>
                </c:pt>
                <c:pt idx="34">
                  <c:v>4.0593951030004398E-2</c:v>
                </c:pt>
                <c:pt idx="35">
                  <c:v>0.55789146020708102</c:v>
                </c:pt>
                <c:pt idx="36">
                  <c:v>1.0245606299583001</c:v>
                </c:pt>
                <c:pt idx="37">
                  <c:v>1.41696660913023</c:v>
                </c:pt>
                <c:pt idx="38">
                  <c:v>1.7164791113431199</c:v>
                </c:pt>
                <c:pt idx="39">
                  <c:v>1.9099867849435399</c:v>
                </c:pt>
                <c:pt idx="40">
                  <c:v>1.9901932994726099</c:v>
                </c:pt>
                <c:pt idx="41">
                  <c:v>1.95569829733041</c:v>
                </c:pt>
                <c:pt idx="42">
                  <c:v>1.8108708075590301</c:v>
                </c:pt>
                <c:pt idx="43">
                  <c:v>1.56552678128754</c:v>
                </c:pt>
                <c:pt idx="44">
                  <c:v>1.23442608517522</c:v>
                </c:pt>
                <c:pt idx="45">
                  <c:v>0.83660758122814405</c:v>
                </c:pt>
                <c:pt idx="46">
                  <c:v>0.39458382683056897</c:v>
                </c:pt>
                <c:pt idx="47">
                  <c:v>-6.6580550179679704E-2</c:v>
                </c:pt>
                <c:pt idx="48">
                  <c:v>-0.52028061217031096</c:v>
                </c:pt>
                <c:pt idx="49">
                  <c:v>-0.93944506873816302</c:v>
                </c:pt>
                <c:pt idx="50">
                  <c:v>-1.29764312765499</c:v>
                </c:pt>
                <c:pt idx="51">
                  <c:v>-1.57019395826048</c:v>
                </c:pt>
                <c:pt idx="52">
                  <c:v>-1.7352478932597899</c:v>
                </c:pt>
                <c:pt idx="53">
                  <c:v>-1.7748082877776099</c:v>
                </c:pt>
                <c:pt idx="54">
                  <c:v>-1.6756631322236599</c:v>
                </c:pt>
                <c:pt idx="55">
                  <c:v>-1.43019608001415</c:v>
                </c:pt>
                <c:pt idx="56">
                  <c:v>-1.0370474994479799</c:v>
                </c:pt>
                <c:pt idx="57">
                  <c:v>-0.50159749514143603</c:v>
                </c:pt>
                <c:pt idx="58">
                  <c:v>0.163755436165157</c:v>
                </c:pt>
                <c:pt idx="59">
                  <c:v>0.93954434513929597</c:v>
                </c:pt>
                <c:pt idx="60">
                  <c:v>1.7994341008073</c:v>
                </c:pt>
                <c:pt idx="61">
                  <c:v>2.7106908557140801</c:v>
                </c:pt>
                <c:pt idx="62">
                  <c:v>3.6349363015191498</c:v>
                </c:pt>
                <c:pt idx="63">
                  <c:v>4.5291986671219799</c:v>
                </c:pt>
                <c:pt idx="64">
                  <c:v>5.3472683739739901</c:v>
                </c:pt>
                <c:pt idx="65">
                  <c:v>6.0413618491929304</c:v>
                </c:pt>
                <c:pt idx="66">
                  <c:v>6.5640921860572998</c:v>
                </c:pt>
                <c:pt idx="67">
                  <c:v>6.8707401580281102</c:v>
                </c:pt>
                <c:pt idx="68">
                  <c:v>6.92181351206826</c:v>
                </c:pt>
                <c:pt idx="69">
                  <c:v>6.6858765067811499</c:v>
                </c:pt>
                <c:pt idx="70">
                  <c:v>6.1426253173723504</c:v>
                </c:pt>
                <c:pt idx="71">
                  <c:v>5.2861781919716702</c:v>
                </c:pt>
                <c:pt idx="72">
                  <c:v>4.1285421301122804</c:v>
                </c:pt>
                <c:pt idx="73">
                  <c:v>2.7032103499312798</c:v>
                </c:pt>
                <c:pt idx="74">
                  <c:v>1.0688369205783299</c:v>
                </c:pt>
                <c:pt idx="75">
                  <c:v>-0.68707333624971101</c:v>
                </c:pt>
                <c:pt idx="76">
                  <c:v>-2.4445302336073498</c:v>
                </c:pt>
                <c:pt idx="77">
                  <c:v>-4.04755849647744</c:v>
                </c:pt>
                <c:pt idx="78">
                  <c:v>-5.30092196243824</c:v>
                </c:pt>
                <c:pt idx="79">
                  <c:v>-5.9671705558932704</c:v>
                </c:pt>
                <c:pt idx="80">
                  <c:v>-5.7641190870940502</c:v>
                </c:pt>
                <c:pt idx="81">
                  <c:v>-4.3628775141031904</c:v>
                </c:pt>
                <c:pt idx="82">
                  <c:v>-1.3865632830724</c:v>
                </c:pt>
                <c:pt idx="83">
                  <c:v>3.59016228636801</c:v>
                </c:pt>
                <c:pt idx="84">
                  <c:v>11.0405798532232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汇总'!$AC$141:$AC$225</c:f>
              <c:numCache>
                <c:formatCode>0.00</c:formatCode>
                <c:ptCount val="85"/>
                <c:pt idx="0">
                  <c:v>-6.1212067334944802</c:v>
                </c:pt>
                <c:pt idx="1">
                  <c:v>-3.4841760817477501</c:v>
                </c:pt>
                <c:pt idx="2">
                  <c:v>-0.72308274585324395</c:v>
                </c:pt>
                <c:pt idx="3">
                  <c:v>1.85334781757196</c:v>
                </c:pt>
                <c:pt idx="4">
                  <c:v>4.0440790569246898</c:v>
                </c:pt>
                <c:pt idx="5">
                  <c:v>5.7339890964822704</c:v>
                </c:pt>
                <c:pt idx="6">
                  <c:v>6.8750144948350398</c:v>
                </c:pt>
                <c:pt idx="7">
                  <c:v>7.4699519498405298</c:v>
                </c:pt>
                <c:pt idx="8">
                  <c:v>7.5586721072567702</c:v>
                </c:pt>
                <c:pt idx="9">
                  <c:v>7.20651346424666</c:v>
                </c:pt>
                <c:pt idx="10">
                  <c:v>6.4946378288117801</c:v>
                </c:pt>
                <c:pt idx="11">
                  <c:v>5.5121419019134397</c:v>
                </c:pt>
                <c:pt idx="12">
                  <c:v>4.3497322905702802</c:v>
                </c:pt>
                <c:pt idx="13">
                  <c:v>3.0947836375860001</c:v>
                </c:pt>
                <c:pt idx="14">
                  <c:v>1.8276115667575199</c:v>
                </c:pt>
                <c:pt idx="15">
                  <c:v>0.61880379144299102</c:v>
                </c:pt>
                <c:pt idx="16">
                  <c:v>-0.47253598076957498</c:v>
                </c:pt>
                <c:pt idx="17">
                  <c:v>-1.3997657938577199</c:v>
                </c:pt>
                <c:pt idx="18">
                  <c:v>-2.1290287296622701</c:v>
                </c:pt>
                <c:pt idx="19">
                  <c:v>-2.63903543236676</c:v>
                </c:pt>
                <c:pt idx="20">
                  <c:v>-2.9204097406455301</c:v>
                </c:pt>
                <c:pt idx="21">
                  <c:v>-2.9746918329457301</c:v>
                </c:pt>
                <c:pt idx="22">
                  <c:v>-2.8130841915074698</c:v>
                </c:pt>
                <c:pt idx="23">
                  <c:v>-2.4550169550432202</c:v>
                </c:pt>
                <c:pt idx="24">
                  <c:v>-1.92660085847039</c:v>
                </c:pt>
                <c:pt idx="25">
                  <c:v>-1.25902795074072</c:v>
                </c:pt>
                <c:pt idx="26">
                  <c:v>-0.48697263862340501</c:v>
                </c:pt>
                <c:pt idx="27">
                  <c:v>0.35296167472335999</c:v>
                </c:pt>
                <c:pt idx="28">
                  <c:v>1.22371200240536</c:v>
                </c:pt>
                <c:pt idx="29">
                  <c:v>2.0891094343668</c:v>
                </c:pt>
                <c:pt idx="30">
                  <c:v>2.9150914291059302</c:v>
                </c:pt>
                <c:pt idx="31">
                  <c:v>3.67075294208757</c:v>
                </c:pt>
                <c:pt idx="32">
                  <c:v>4.3292220546082998</c:v>
                </c:pt>
                <c:pt idx="33">
                  <c:v>4.8683508608582304</c:v>
                </c:pt>
                <c:pt idx="34">
                  <c:v>5.2712171008056901</c:v>
                </c:pt>
                <c:pt idx="35">
                  <c:v>5.5264363921665698</c:v>
                </c:pt>
                <c:pt idx="36">
                  <c:v>5.6282889162688301</c:v>
                </c:pt>
                <c:pt idx="37">
                  <c:v>5.5766680499502401</c:v>
                </c:pt>
                <c:pt idx="38">
                  <c:v>5.3768617087875699</c:v>
                </c:pt>
                <c:pt idx="39">
                  <c:v>5.0391800760229497</c:v>
                </c:pt>
                <c:pt idx="40">
                  <c:v>4.5784459362896204</c:v>
                </c:pt>
                <c:pt idx="41">
                  <c:v>4.0133660140462002</c:v>
                </c:pt>
                <c:pt idx="42">
                  <c:v>3.3658035330241001</c:v>
                </c:pt>
                <c:pt idx="43">
                  <c:v>2.6599736653475801</c:v>
                </c:pt>
                <c:pt idx="44">
                  <c:v>1.9215846272693899</c:v>
                </c:pt>
                <c:pt idx="45">
                  <c:v>1.17694790229145</c:v>
                </c:pt>
                <c:pt idx="46">
                  <c:v>0.45208143239408999</c:v>
                </c:pt>
                <c:pt idx="47">
                  <c:v>-0.22817038622505101</c:v>
                </c:pt>
                <c:pt idx="48">
                  <c:v>-0.84097643507440301</c:v>
                </c:pt>
                <c:pt idx="49">
                  <c:v>-1.36629559777245</c:v>
                </c:pt>
                <c:pt idx="50">
                  <c:v>-1.7875688385119399</c:v>
                </c:pt>
                <c:pt idx="51">
                  <c:v>-2.09230645725822</c:v>
                </c:pt>
                <c:pt idx="52">
                  <c:v>-2.2725521695132098</c:v>
                </c:pt>
                <c:pt idx="53">
                  <c:v>-2.3252078476802001</c:v>
                </c:pt>
                <c:pt idx="54">
                  <c:v>-2.2522053147996601</c:v>
                </c:pt>
                <c:pt idx="55">
                  <c:v>-2.0605144989598698</c:v>
                </c:pt>
                <c:pt idx="56">
                  <c:v>-1.76198053839616</c:v>
                </c:pt>
                <c:pt idx="57">
                  <c:v>-1.37298607357016</c:v>
                </c:pt>
                <c:pt idx="58">
                  <c:v>-0.91393897269759905</c:v>
                </c:pt>
                <c:pt idx="59">
                  <c:v>-0.40859011092957498</c:v>
                </c:pt>
                <c:pt idx="60">
                  <c:v>0.11680943689465199</c:v>
                </c:pt>
                <c:pt idx="61">
                  <c:v>0.63449732900316802</c:v>
                </c:pt>
                <c:pt idx="62">
                  <c:v>1.11631508513464</c:v>
                </c:pt>
                <c:pt idx="63">
                  <c:v>1.53492365198251</c:v>
                </c:pt>
                <c:pt idx="64">
                  <c:v>1.8650874501477599</c:v>
                </c:pt>
                <c:pt idx="65">
                  <c:v>2.0849883884355802</c:v>
                </c:pt>
                <c:pt idx="66">
                  <c:v>2.1775244078662501</c:v>
                </c:pt>
                <c:pt idx="67">
                  <c:v>2.1315398299849502</c:v>
                </c:pt>
                <c:pt idx="68">
                  <c:v>1.94292713189545</c:v>
                </c:pt>
                <c:pt idx="69">
                  <c:v>1.6155317551653401</c:v>
                </c:pt>
                <c:pt idx="70">
                  <c:v>1.1617831744590701</c:v>
                </c:pt>
                <c:pt idx="71">
                  <c:v>0.602966709012691</c:v>
                </c:pt>
                <c:pt idx="72">
                  <c:v>-3.0958550365518499E-2</c:v>
                </c:pt>
                <c:pt idx="73">
                  <c:v>-0.70209979750042495</c:v>
                </c:pt>
                <c:pt idx="74">
                  <c:v>-1.36604248583837</c:v>
                </c:pt>
                <c:pt idx="75">
                  <c:v>-1.9740583590068601</c:v>
                </c:pt>
                <c:pt idx="76">
                  <c:v>-2.47624424056866</c:v>
                </c:pt>
                <c:pt idx="77">
                  <c:v>-2.8257372121208602</c:v>
                </c:pt>
                <c:pt idx="78">
                  <c:v>-2.9841631068371002</c:v>
                </c:pt>
                <c:pt idx="79">
                  <c:v>-2.9284868996949198</c:v>
                </c:pt>
                <c:pt idx="80">
                  <c:v>-2.6594455989372898</c:v>
                </c:pt>
                <c:pt idx="81">
                  <c:v>-2.2117566314852399</c:v>
                </c:pt>
                <c:pt idx="82">
                  <c:v>-1.6663074604311301</c:v>
                </c:pt>
                <c:pt idx="83">
                  <c:v>-1.1645452894627299</c:v>
                </c:pt>
                <c:pt idx="84">
                  <c:v>-0.92529919223317603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汇总'!$AD$141:$AD$225</c:f>
              <c:numCache>
                <c:formatCode>0.00</c:formatCode>
                <c:ptCount val="85"/>
                <c:pt idx="0">
                  <c:v>6.7700387916504701</c:v>
                </c:pt>
                <c:pt idx="1">
                  <c:v>0.99068325057947304</c:v>
                </c:pt>
                <c:pt idx="2">
                  <c:v>-1.88757342191244</c:v>
                </c:pt>
                <c:pt idx="3">
                  <c:v>-2.7895449986681502</c:v>
                </c:pt>
                <c:pt idx="4">
                  <c:v>-2.4307192671804398</c:v>
                </c:pt>
                <c:pt idx="5">
                  <c:v>-1.3519089175914201</c:v>
                </c:pt>
                <c:pt idx="6">
                  <c:v>5.0257189919414601E-2</c:v>
                </c:pt>
                <c:pt idx="7">
                  <c:v>1.49665557984455</c:v>
                </c:pt>
                <c:pt idx="8">
                  <c:v>2.8024738663704301</c:v>
                </c:pt>
                <c:pt idx="9">
                  <c:v>3.8571896129174701</c:v>
                </c:pt>
                <c:pt idx="10">
                  <c:v>4.6074285756540396</c:v>
                </c:pt>
                <c:pt idx="11">
                  <c:v>5.0424253349524797</c:v>
                </c:pt>
                <c:pt idx="12">
                  <c:v>5.1818256425270999</c:v>
                </c:pt>
                <c:pt idx="13">
                  <c:v>5.0655856850277097</c:v>
                </c:pt>
                <c:pt idx="14">
                  <c:v>4.74573888715606</c:v>
                </c:pt>
                <c:pt idx="15">
                  <c:v>4.2798158489270897</c:v>
                </c:pt>
                <c:pt idx="16">
                  <c:v>3.7257175325128</c:v>
                </c:pt>
                <c:pt idx="17">
                  <c:v>3.1378558841830202</c:v>
                </c:pt>
                <c:pt idx="18">
                  <c:v>2.5643896961925701</c:v>
                </c:pt>
                <c:pt idx="19">
                  <c:v>2.0453966820664902</c:v>
                </c:pt>
                <c:pt idx="20">
                  <c:v>1.6118354565881301</c:v>
                </c:pt>
                <c:pt idx="21">
                  <c:v>1.2851633789180701</c:v>
                </c:pt>
                <c:pt idx="22">
                  <c:v>1.07748803365148</c:v>
                </c:pt>
                <c:pt idx="23">
                  <c:v>0.99214149026298504</c:v>
                </c:pt>
                <c:pt idx="24">
                  <c:v>1.0245773962823801</c:v>
                </c:pt>
                <c:pt idx="25">
                  <c:v>1.16350142372867</c:v>
                </c:pt>
                <c:pt idx="26">
                  <c:v>1.3921556017169801</c:v>
                </c:pt>
                <c:pt idx="27">
                  <c:v>1.6896866308783001</c:v>
                </c:pt>
                <c:pt idx="28">
                  <c:v>2.0325373871434298</c:v>
                </c:pt>
                <c:pt idx="29">
                  <c:v>2.3958094836688</c:v>
                </c:pt>
                <c:pt idx="30">
                  <c:v>2.7545529701362601</c:v>
                </c:pt>
                <c:pt idx="31">
                  <c:v>3.0849470083926001</c:v>
                </c:pt>
                <c:pt idx="32">
                  <c:v>3.3653426723883699</c:v>
                </c:pt>
                <c:pt idx="33">
                  <c:v>3.5771458785952901</c:v>
                </c:pt>
                <c:pt idx="34">
                  <c:v>3.7055248606404301</c:v>
                </c:pt>
                <c:pt idx="35">
                  <c:v>3.7399325586244001</c:v>
                </c:pt>
                <c:pt idx="36">
                  <c:v>3.6744397996160001</c:v>
                </c:pt>
                <c:pt idx="37">
                  <c:v>3.50788020117654</c:v>
                </c:pt>
                <c:pt idx="38">
                  <c:v>3.2438123342174099</c:v>
                </c:pt>
                <c:pt idx="39">
                  <c:v>2.8903088353758002</c:v>
                </c:pt>
                <c:pt idx="40">
                  <c:v>2.4595858622191802</c:v>
                </c:pt>
                <c:pt idx="41">
                  <c:v>1.9674895366971501</c:v>
                </c:pt>
                <c:pt idx="42">
                  <c:v>1.43285882419835</c:v>
                </c:pt>
                <c:pt idx="43">
                  <c:v>0.87678664616962199</c:v>
                </c:pt>
                <c:pt idx="44">
                  <c:v>0.32180292434304603</c:v>
                </c:pt>
                <c:pt idx="45">
                  <c:v>-0.20899529570168299</c:v>
                </c:pt>
                <c:pt idx="46">
                  <c:v>-0.69284049562307803</c:v>
                </c:pt>
                <c:pt idx="47">
                  <c:v>-1.1081914159216399</c:v>
                </c:pt>
                <c:pt idx="48">
                  <c:v>-1.4356030769194099</c:v>
                </c:pt>
                <c:pt idx="49">
                  <c:v>-1.6585436513481</c:v>
                </c:pt>
                <c:pt idx="50">
                  <c:v>-1.7641325552198199</c:v>
                </c:pt>
                <c:pt idx="51">
                  <c:v>-1.7437753789071</c:v>
                </c:pt>
                <c:pt idx="52">
                  <c:v>-1.5936729856490901</c:v>
                </c:pt>
                <c:pt idx="53">
                  <c:v>-1.31518426188113</c:v>
                </c:pt>
                <c:pt idx="54">
                  <c:v>-0.915024610417837</c:v>
                </c:pt>
                <c:pt idx="55">
                  <c:v>-0.40528533589279497</c:v>
                </c:pt>
                <c:pt idx="56">
                  <c:v>0.196737419078578</c:v>
                </c:pt>
                <c:pt idx="57">
                  <c:v>0.86891157002853103</c:v>
                </c:pt>
                <c:pt idx="58">
                  <c:v>1.58483879062259</c:v>
                </c:pt>
                <c:pt idx="59">
                  <c:v>2.31462312825112</c:v>
                </c:pt>
                <c:pt idx="60">
                  <c:v>3.0258313343868801</c:v>
                </c:pt>
                <c:pt idx="61">
                  <c:v>3.6846319466150899</c:v>
                </c:pt>
                <c:pt idx="62">
                  <c:v>4.2570939466957398</c:v>
                </c:pt>
                <c:pt idx="63">
                  <c:v>4.7106191540793798</c:v>
                </c:pt>
                <c:pt idx="64">
                  <c:v>5.0154754003569204</c:v>
                </c:pt>
                <c:pt idx="65">
                  <c:v>5.1463899649093596</c:v>
                </c:pt>
                <c:pt idx="66">
                  <c:v>5.0841547341718298</c:v>
                </c:pt>
                <c:pt idx="67">
                  <c:v>4.8171860829257902</c:v>
                </c:pt>
                <c:pt idx="68">
                  <c:v>4.3429735561960596</c:v>
                </c:pt>
                <c:pt idx="69">
                  <c:v>3.66934206134923</c:v>
                </c:pt>
                <c:pt idx="70">
                  <c:v>2.8154424652063401</c:v>
                </c:pt>
                <c:pt idx="71">
                  <c:v>1.8123752138715801</c:v>
                </c:pt>
                <c:pt idx="72">
                  <c:v>0.70334088067320399</c:v>
                </c:pt>
                <c:pt idx="73">
                  <c:v>-0.45679963055754103</c:v>
                </c:pt>
                <c:pt idx="74">
                  <c:v>-1.60268411765157</c:v>
                </c:pt>
                <c:pt idx="75">
                  <c:v>-2.66046831370174</c:v>
                </c:pt>
                <c:pt idx="76">
                  <c:v>-3.5508588080844001</c:v>
                </c:pt>
                <c:pt idx="77">
                  <c:v>-4.1933261210866197</c:v>
                </c:pt>
                <c:pt idx="78">
                  <c:v>-4.5116778171581702</c:v>
                </c:pt>
                <c:pt idx="79">
                  <c:v>-4.4411854205533698</c:v>
                </c:pt>
                <c:pt idx="80">
                  <c:v>-3.9374732247384898</c:v>
                </c:pt>
                <c:pt idx="81">
                  <c:v>-2.9873918613416199</c:v>
                </c:pt>
                <c:pt idx="82">
                  <c:v>-1.6221147247102601</c:v>
                </c:pt>
                <c:pt idx="83">
                  <c:v>6.7288974844740501E-2</c:v>
                </c:pt>
                <c:pt idx="84">
                  <c:v>1.91153462608484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汇总'!$AE$141:$AE$225</c:f>
              <c:numCache>
                <c:formatCode>0.00</c:formatCode>
                <c:ptCount val="85"/>
                <c:pt idx="0">
                  <c:v>-18.177305287122</c:v>
                </c:pt>
                <c:pt idx="1">
                  <c:v>-9.5921934342792099</c:v>
                </c:pt>
                <c:pt idx="2">
                  <c:v>-3.8522793141202798</c:v>
                </c:pt>
                <c:pt idx="3">
                  <c:v>-0.27481592420276302</c:v>
                </c:pt>
                <c:pt idx="4">
                  <c:v>1.7047058712368099</c:v>
                </c:pt>
                <c:pt idx="5">
                  <c:v>2.5470323177999301</c:v>
                </c:pt>
                <c:pt idx="6">
                  <c:v>2.6224568485342399</c:v>
                </c:pt>
                <c:pt idx="7">
                  <c:v>2.2230148120886599</c:v>
                </c:pt>
                <c:pt idx="8">
                  <c:v>1.5736123859192299</c:v>
                </c:pt>
                <c:pt idx="9">
                  <c:v>0.84213912656864298</c:v>
                </c:pt>
                <c:pt idx="10">
                  <c:v>0.14861345902899001</c:v>
                </c:pt>
                <c:pt idx="11">
                  <c:v>-0.42658981034526999</c:v>
                </c:pt>
                <c:pt idx="12">
                  <c:v>-0.83538115798208401</c:v>
                </c:pt>
                <c:pt idx="13">
                  <c:v>-1.0554187375059001</c:v>
                </c:pt>
                <c:pt idx="14">
                  <c:v>-1.08434347776948</c:v>
                </c:pt>
                <c:pt idx="15">
                  <c:v>-0.93473934551694504</c:v>
                </c:pt>
                <c:pt idx="16">
                  <c:v>-0.629771788889535</c:v>
                </c:pt>
                <c:pt idx="17">
                  <c:v>-0.19945800071230499</c:v>
                </c:pt>
                <c:pt idx="18">
                  <c:v>0.32247666924082502</c:v>
                </c:pt>
                <c:pt idx="19">
                  <c:v>0.90120106601570904</c:v>
                </c:pt>
                <c:pt idx="20">
                  <c:v>1.5028834329769301</c:v>
                </c:pt>
                <c:pt idx="21">
                  <c:v>2.09634266187647</c:v>
                </c:pt>
                <c:pt idx="22">
                  <c:v>2.6542878239552699</c:v>
                </c:pt>
                <c:pt idx="23">
                  <c:v>3.1541871886277502</c:v>
                </c:pt>
                <c:pt idx="24">
                  <c:v>3.5788068408510698</c:v>
                </c:pt>
                <c:pt idx="25">
                  <c:v>3.9164578453190702</c:v>
                </c:pt>
                <c:pt idx="26">
                  <c:v>4.1609896750998896</c:v>
                </c:pt>
                <c:pt idx="27">
                  <c:v>4.3115663243180897</c:v>
                </c:pt>
                <c:pt idx="28">
                  <c:v>4.37226015890292</c:v>
                </c:pt>
                <c:pt idx="29">
                  <c:v>4.3514971263388</c:v>
                </c:pt>
                <c:pt idx="30">
                  <c:v>4.2613854447112098</c:v>
                </c:pt>
                <c:pt idx="31">
                  <c:v>4.1169583232010201</c:v>
                </c:pt>
                <c:pt idx="32">
                  <c:v>3.9353596304868801</c:v>
                </c:pt>
                <c:pt idx="33">
                  <c:v>3.73499972427626</c:v>
                </c:pt>
                <c:pt idx="34">
                  <c:v>3.5347068844651299</c:v>
                </c:pt>
                <c:pt idx="35">
                  <c:v>3.3528979541332302</c:v>
                </c:pt>
                <c:pt idx="36">
                  <c:v>3.2067898867387501</c:v>
                </c:pt>
                <c:pt idx="37">
                  <c:v>3.1116719246247899</c:v>
                </c:pt>
                <c:pt idx="38">
                  <c:v>3.08025609292886</c:v>
                </c:pt>
                <c:pt idx="39">
                  <c:v>3.1221215847534598</c:v>
                </c:pt>
                <c:pt idx="40">
                  <c:v>3.2432664373690701</c:v>
                </c:pt>
                <c:pt idx="41">
                  <c:v>3.44577765587358</c:v>
                </c:pt>
                <c:pt idx="42">
                  <c:v>3.7276286296363002</c:v>
                </c:pt>
                <c:pt idx="43">
                  <c:v>4.0826103084254202</c:v>
                </c:pt>
                <c:pt idx="44">
                  <c:v>4.5004001589679703</c:v>
                </c:pt>
                <c:pt idx="45">
                  <c:v>4.9667704091636802</c:v>
                </c:pt>
                <c:pt idx="46">
                  <c:v>5.4639345060412801</c:v>
                </c:pt>
                <c:pt idx="47">
                  <c:v>5.9710280649019198</c:v>
                </c:pt>
                <c:pt idx="48">
                  <c:v>6.4647178708297801</c:v>
                </c:pt>
                <c:pt idx="49">
                  <c:v>6.9199297102388604</c:v>
                </c:pt>
                <c:pt idx="50">
                  <c:v>7.3106829586401503</c:v>
                </c:pt>
                <c:pt idx="51">
                  <c:v>7.61101693217236</c:v>
                </c:pt>
                <c:pt idx="52">
                  <c:v>7.7959910242478996</c:v>
                </c:pt>
                <c:pt idx="53">
                  <c:v>7.8427375944685096</c:v>
                </c:pt>
                <c:pt idx="54">
                  <c:v>7.7315434560455296</c:v>
                </c:pt>
                <c:pt idx="55">
                  <c:v>7.4469326187772404</c:v>
                </c:pt>
                <c:pt idx="56">
                  <c:v>6.9787196882120703</c:v>
                </c:pt>
                <c:pt idx="57">
                  <c:v>6.3229999978673703</c:v>
                </c:pt>
                <c:pt idx="58">
                  <c:v>5.4830391596550596</c:v>
                </c:pt>
                <c:pt idx="59">
                  <c:v>4.4700212588177397</c:v>
                </c:pt>
                <c:pt idx="60">
                  <c:v>3.3036113930224902</c:v>
                </c:pt>
                <c:pt idx="61">
                  <c:v>2.0122846611970999</c:v>
                </c:pt>
                <c:pt idx="62">
                  <c:v>0.633370046274916</c:v>
                </c:pt>
                <c:pt idx="63">
                  <c:v>-0.78724609372582999</c:v>
                </c:pt>
                <c:pt idx="64">
                  <c:v>-2.1958160074531099</c:v>
                </c:pt>
                <c:pt idx="65">
                  <c:v>-3.5318889515506702</c:v>
                </c:pt>
                <c:pt idx="66">
                  <c:v>-4.7299988886100897</c:v>
                </c:pt>
                <c:pt idx="67">
                  <c:v>-5.7219523594590402</c:v>
                </c:pt>
                <c:pt idx="68">
                  <c:v>-6.4397914730997403</c:v>
                </c:pt>
                <c:pt idx="69">
                  <c:v>-6.8195110925791198</c:v>
                </c:pt>
                <c:pt idx="70">
                  <c:v>-6.8056134968990296</c:v>
                </c:pt>
                <c:pt idx="71">
                  <c:v>-6.3565880681924698</c:v>
                </c:pt>
                <c:pt idx="72">
                  <c:v>-5.4514078908170696</c:v>
                </c:pt>
                <c:pt idx="73">
                  <c:v>-4.0971395524365404</c:v>
                </c:pt>
                <c:pt idx="74">
                  <c:v>-2.3377669107377201</c:v>
                </c:pt>
                <c:pt idx="75">
                  <c:v>-0.26433412699098502</c:v>
                </c:pt>
                <c:pt idx="76">
                  <c:v>1.97348212304382</c:v>
                </c:pt>
                <c:pt idx="77">
                  <c:v>4.1542566781833399</c:v>
                </c:pt>
                <c:pt idx="78">
                  <c:v>5.9700368340650298</c:v>
                </c:pt>
                <c:pt idx="79">
                  <c:v>7.0097760636334403</c:v>
                </c:pt>
                <c:pt idx="80">
                  <c:v>6.7408515021138102</c:v>
                </c:pt>
                <c:pt idx="81">
                  <c:v>4.4885312403645798</c:v>
                </c:pt>
                <c:pt idx="82">
                  <c:v>-0.58674754428097498</c:v>
                </c:pt>
                <c:pt idx="83">
                  <c:v>-9.5144336684291808</c:v>
                </c:pt>
                <c:pt idx="84">
                  <c:v>-23.5413994313876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汇总'!$AF$141:$AF$225</c:f>
              <c:numCache>
                <c:formatCode>0.00</c:formatCode>
                <c:ptCount val="85"/>
                <c:pt idx="0">
                  <c:v>-8.6293901044727193</c:v>
                </c:pt>
                <c:pt idx="1">
                  <c:v>-4.4132004906390598</c:v>
                </c:pt>
                <c:pt idx="2">
                  <c:v>-1.7126539203690001</c:v>
                </c:pt>
                <c:pt idx="3">
                  <c:v>-0.12618730288069499</c:v>
                </c:pt>
                <c:pt idx="4">
                  <c:v>0.66862837327112101</c:v>
                </c:pt>
                <c:pt idx="5">
                  <c:v>0.92675121828132301</c:v>
                </c:pt>
                <c:pt idx="6">
                  <c:v>0.846066502777861</c:v>
                </c:pt>
                <c:pt idx="7">
                  <c:v>0.57661586281175004</c:v>
                </c:pt>
                <c:pt idx="8">
                  <c:v>0.228749292045862</c:v>
                </c:pt>
                <c:pt idx="9">
                  <c:v>-0.11971294545946</c:v>
                </c:pt>
                <c:pt idx="10">
                  <c:v>-0.41722575363758801</c:v>
                </c:pt>
                <c:pt idx="11">
                  <c:v>-0.63309356560635699</c:v>
                </c:pt>
                <c:pt idx="12">
                  <c:v>-0.75279939380721395</c:v>
                </c:pt>
                <c:pt idx="13">
                  <c:v>-0.77401842444584601</c:v>
                </c:pt>
                <c:pt idx="14">
                  <c:v>-0.70324999546804501</c:v>
                </c:pt>
                <c:pt idx="15">
                  <c:v>-0.55300567586361604</c:v>
                </c:pt>
                <c:pt idx="16">
                  <c:v>-0.33949493732623298</c:v>
                </c:pt>
                <c:pt idx="17">
                  <c:v>-8.0753577211321897E-2</c:v>
                </c:pt>
                <c:pt idx="18">
                  <c:v>0.204836385675705</c:v>
                </c:pt>
                <c:pt idx="19">
                  <c:v>0.499683163661228</c:v>
                </c:pt>
                <c:pt idx="20">
                  <c:v>0.787822470408575</c:v>
                </c:pt>
                <c:pt idx="21">
                  <c:v>1.05549683137855</c:v>
                </c:pt>
                <c:pt idx="22">
                  <c:v>1.2915150158770701</c:v>
                </c:pt>
                <c:pt idx="23">
                  <c:v>1.4874266360433499</c:v>
                </c:pt>
                <c:pt idx="24">
                  <c:v>1.6375440274777799</c:v>
                </c:pt>
                <c:pt idx="25">
                  <c:v>1.7388407008754301</c:v>
                </c:pt>
                <c:pt idx="26">
                  <c:v>1.79075293402517</c:v>
                </c:pt>
                <c:pt idx="27">
                  <c:v>1.79490845884075</c:v>
                </c:pt>
                <c:pt idx="28">
                  <c:v>1.7548036887314999</c:v>
                </c:pt>
                <c:pt idx="29">
                  <c:v>1.67544852757857</c:v>
                </c:pt>
                <c:pt idx="30">
                  <c:v>1.5629955028551401</c:v>
                </c:pt>
                <c:pt idx="31">
                  <c:v>1.42436777204978</c:v>
                </c:pt>
                <c:pt idx="32">
                  <c:v>1.26689846345452</c:v>
                </c:pt>
                <c:pt idx="33">
                  <c:v>1.0979918296523301</c:v>
                </c:pt>
                <c:pt idx="34">
                  <c:v>0.92481481459126202</c:v>
                </c:pt>
                <c:pt idx="35">
                  <c:v>0.75402586303767005</c:v>
                </c:pt>
                <c:pt idx="36">
                  <c:v>0.59154613441230797</c:v>
                </c:pt>
                <c:pt idx="37">
                  <c:v>0.44237672155519397</c:v>
                </c:pt>
                <c:pt idx="38">
                  <c:v>0.31046401881816998</c:v>
                </c:pt>
                <c:pt idx="39">
                  <c:v>0.198614033097819</c:v>
                </c:pt>
                <c:pt idx="40">
                  <c:v>0.108455185870151</c:v>
                </c:pt>
                <c:pt idx="41">
                  <c:v>4.0448014202684797E-2</c:v>
                </c:pt>
                <c:pt idx="42">
                  <c:v>-6.06085623311614E-3</c:v>
                </c:pt>
                <c:pt idx="43">
                  <c:v>-3.2744022536014897E-2</c:v>
                </c:pt>
                <c:pt idx="44">
                  <c:v>-4.2162281015011502E-2</c:v>
                </c:pt>
                <c:pt idx="45">
                  <c:v>-3.7602368243472697E-2</c:v>
                </c:pt>
                <c:pt idx="46">
                  <c:v>-2.28891797203499E-2</c:v>
                </c:pt>
                <c:pt idx="47">
                  <c:v>-2.1786876191391999E-3</c:v>
                </c:pt>
                <c:pt idx="48">
                  <c:v>2.02618183589038E-2</c:v>
                </c:pt>
                <c:pt idx="49">
                  <c:v>4.0279244981888999E-2</c:v>
                </c:pt>
                <c:pt idx="50">
                  <c:v>5.4058850449653299E-2</c:v>
                </c:pt>
                <c:pt idx="51">
                  <c:v>5.8339839140675302E-2</c:v>
                </c:pt>
                <c:pt idx="52">
                  <c:v>5.0615213588180601E-2</c:v>
                </c:pt>
                <c:pt idx="53">
                  <c:v>2.93088246723858E-2</c:v>
                </c:pt>
                <c:pt idx="54">
                  <c:v>-6.0772098703765201E-3</c:v>
                </c:pt>
                <c:pt idx="55">
                  <c:v>-5.4851214119231897E-2</c:v>
                </c:pt>
                <c:pt idx="56">
                  <c:v>-0.11506284596920401</c:v>
                </c:pt>
                <c:pt idx="57">
                  <c:v>-0.18348168308260801</c:v>
                </c:pt>
                <c:pt idx="58">
                  <c:v>-0.25562836360938601</c:v>
                </c:pt>
                <c:pt idx="59">
                  <c:v>-0.32586238653704802</c:v>
                </c:pt>
                <c:pt idx="60">
                  <c:v>-0.38752981570579897</c:v>
                </c:pt>
                <c:pt idx="61">
                  <c:v>-0.433173165288471</c:v>
                </c:pt>
                <c:pt idx="62">
                  <c:v>-0.45480467269506297</c:v>
                </c:pt>
                <c:pt idx="63">
                  <c:v>-0.44424298824599601</c:v>
                </c:pt>
                <c:pt idx="64">
                  <c:v>-0.39351202844821598</c:v>
                </c:pt>
                <c:pt idx="65">
                  <c:v>-0.29529935235299298</c:v>
                </c:pt>
                <c:pt idx="66">
                  <c:v>-0.14346992736745701</c:v>
                </c:pt>
                <c:pt idx="67">
                  <c:v>6.6370447186678005E-2</c:v>
                </c:pt>
                <c:pt idx="68">
                  <c:v>0.33626949399155698</c:v>
                </c:pt>
                <c:pt idx="69">
                  <c:v>0.665289833407682</c:v>
                </c:pt>
                <c:pt idx="70">
                  <c:v>1.04884853919244</c:v>
                </c:pt>
                <c:pt idx="71">
                  <c:v>1.4780480518210599</c:v>
                </c:pt>
                <c:pt idx="72">
                  <c:v>1.93901375265751</c:v>
                </c:pt>
                <c:pt idx="73">
                  <c:v>2.4122557314246098</c:v>
                </c:pt>
                <c:pt idx="74">
                  <c:v>2.8720746150693999</c:v>
                </c:pt>
                <c:pt idx="75">
                  <c:v>3.2860337677048399</c:v>
                </c:pt>
                <c:pt idx="76">
                  <c:v>3.6145227163326998</c:v>
                </c:pt>
                <c:pt idx="77">
                  <c:v>3.8104393095348699</c:v>
                </c:pt>
                <c:pt idx="78">
                  <c:v>3.8190208715917802</c:v>
                </c:pt>
                <c:pt idx="79">
                  <c:v>3.5778574789183999</c:v>
                </c:pt>
                <c:pt idx="80">
                  <c:v>3.01712345101524</c:v>
                </c:pt>
                <c:pt idx="81">
                  <c:v>2.0600662209679799</c:v>
                </c:pt>
                <c:pt idx="82">
                  <c:v>0.62379493050150003</c:v>
                </c:pt>
                <c:pt idx="83">
                  <c:v>-1.37958562377329</c:v>
                </c:pt>
                <c:pt idx="84">
                  <c:v>-4.0414466781660003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汇总'!$AG$141:$AG$225</c:f>
              <c:numCache>
                <c:formatCode>0.00</c:formatCode>
                <c:ptCount val="85"/>
                <c:pt idx="0">
                  <c:v>-1.97758614255098</c:v>
                </c:pt>
                <c:pt idx="1">
                  <c:v>-2.4673384406392498</c:v>
                </c:pt>
                <c:pt idx="2">
                  <c:v>-2.41336654298048</c:v>
                </c:pt>
                <c:pt idx="3">
                  <c:v>-2.0415601545801101</c:v>
                </c:pt>
                <c:pt idx="4">
                  <c:v>-1.5167143006247401</c:v>
                </c:pt>
                <c:pt idx="5">
                  <c:v>-0.95404450965053</c:v>
                </c:pt>
                <c:pt idx="6">
                  <c:v>-0.42917949605217798</c:v>
                </c:pt>
                <c:pt idx="7">
                  <c:v>1.3232027355370799E-2</c:v>
                </c:pt>
                <c:pt idx="8">
                  <c:v>0.35217134132266897</c:v>
                </c:pt>
                <c:pt idx="9">
                  <c:v>0.58403481957658798</c:v>
                </c:pt>
                <c:pt idx="10">
                  <c:v>0.71743960977626398</c:v>
                </c:pt>
                <c:pt idx="11">
                  <c:v>0.76894234434192499</c:v>
                </c:pt>
                <c:pt idx="12">
                  <c:v>0.75957010665697999</c:v>
                </c:pt>
                <c:pt idx="13">
                  <c:v>0.71206945828160195</c:v>
                </c:pt>
                <c:pt idx="14">
                  <c:v>0.64878571591895495</c:v>
                </c:pt>
                <c:pt idx="15">
                  <c:v>0.59009085294318797</c:v>
                </c:pt>
                <c:pt idx="16">
                  <c:v>0.55328438933131496</c:v>
                </c:pt>
                <c:pt idx="17">
                  <c:v>0.55189742584006896</c:v>
                </c:pt>
                <c:pt idx="18">
                  <c:v>0.59533557323021902</c:v>
                </c:pt>
                <c:pt idx="19">
                  <c:v>0.68880192527232098</c:v>
                </c:pt>
                <c:pt idx="20">
                  <c:v>0.83344642515780698</c:v>
                </c:pt>
                <c:pt idx="21">
                  <c:v>1.02669297880122</c:v>
                </c:pt>
                <c:pt idx="22">
                  <c:v>1.2627004753406299</c:v>
                </c:pt>
                <c:pt idx="23">
                  <c:v>1.53291848493379</c:v>
                </c:pt>
                <c:pt idx="24">
                  <c:v>1.8267028166998101</c:v>
                </c:pt>
                <c:pt idx="25">
                  <c:v>2.13196033537813</c:v>
                </c:pt>
                <c:pt idx="26">
                  <c:v>2.43579645395601</c:v>
                </c:pt>
                <c:pt idx="27">
                  <c:v>2.7251425411699199</c:v>
                </c:pt>
                <c:pt idx="28">
                  <c:v>2.9873441073977198</c:v>
                </c:pt>
                <c:pt idx="29">
                  <c:v>3.2106940600369001</c:v>
                </c:pt>
                <c:pt idx="30">
                  <c:v>3.3848985500129198</c:v>
                </c:pt>
                <c:pt idx="31">
                  <c:v>3.5014659645676498</c:v>
                </c:pt>
                <c:pt idx="32">
                  <c:v>3.5540124579527501</c:v>
                </c:pt>
                <c:pt idx="33">
                  <c:v>3.5384800510933698</c:v>
                </c:pt>
                <c:pt idx="34">
                  <c:v>3.4532657736950099</c:v>
                </c:pt>
                <c:pt idx="35">
                  <c:v>3.29926256763172</c:v>
                </c:pt>
                <c:pt idx="36">
                  <c:v>3.0798147187968699</c:v>
                </c:pt>
                <c:pt idx="37">
                  <c:v>2.8005924358757701</c:v>
                </c:pt>
                <c:pt idx="38">
                  <c:v>2.4693918488080602</c:v>
                </c:pt>
                <c:pt idx="39">
                  <c:v>2.0958681568856701</c:v>
                </c:pt>
                <c:pt idx="40">
                  <c:v>1.69121091667228</c:v>
                </c:pt>
                <c:pt idx="41">
                  <c:v>1.2677715230578901</c:v>
                </c:pt>
                <c:pt idx="42">
                  <c:v>0.83865380291513003</c:v>
                </c:pt>
                <c:pt idx="43">
                  <c:v>0.41727930988957801</c:v>
                </c:pt>
                <c:pt idx="44">
                  <c:v>1.69393809319653E-2</c:v>
                </c:pt>
                <c:pt idx="45">
                  <c:v>-0.34965370980610699</c:v>
                </c:pt>
                <c:pt idx="46">
                  <c:v>-0.67080408610395503</c:v>
                </c:pt>
                <c:pt idx="47">
                  <c:v>-0.93624579929113305</c:v>
                </c:pt>
                <c:pt idx="48">
                  <c:v>-1.13752057385534</c:v>
                </c:pt>
                <c:pt idx="49">
                  <c:v>-1.26830830367728</c:v>
                </c:pt>
                <c:pt idx="50">
                  <c:v>-1.32469954371192</c:v>
                </c:pt>
                <c:pt idx="51">
                  <c:v>-1.3054001491359799</c:v>
                </c:pt>
                <c:pt idx="52">
                  <c:v>-1.2118593180339901</c:v>
                </c:pt>
                <c:pt idx="53">
                  <c:v>-1.0483135952710101</c:v>
                </c:pt>
                <c:pt idx="54">
                  <c:v>-0.82174089318601096</c:v>
                </c:pt>
                <c:pt idx="55">
                  <c:v>-0.541720280231617</c:v>
                </c:pt>
                <c:pt idx="56">
                  <c:v>-0.22019518099006799</c:v>
                </c:pt>
                <c:pt idx="57">
                  <c:v>0.12886027951573401</c:v>
                </c:pt>
                <c:pt idx="58">
                  <c:v>0.48986976799394</c:v>
                </c:pt>
                <c:pt idx="59">
                  <c:v>0.84617356885292905</c:v>
                </c:pt>
                <c:pt idx="60">
                  <c:v>1.1806305605751399</c:v>
                </c:pt>
                <c:pt idx="61">
                  <c:v>1.47629328173092</c:v>
                </c:pt>
                <c:pt idx="62">
                  <c:v>1.7171429515310901</c:v>
                </c:pt>
                <c:pt idx="63">
                  <c:v>1.8888680373762301</c:v>
                </c:pt>
                <c:pt idx="64">
                  <c:v>1.9796664945792799</c:v>
                </c:pt>
                <c:pt idx="65">
                  <c:v>1.9810481361827801</c:v>
                </c:pt>
                <c:pt idx="66">
                  <c:v>1.88860972942051</c:v>
                </c:pt>
                <c:pt idx="67">
                  <c:v>1.7027513550042701</c:v>
                </c:pt>
                <c:pt idx="68">
                  <c:v>1.4292983082433901</c:v>
                </c:pt>
                <c:pt idx="69">
                  <c:v>1.0799883684343601</c:v>
                </c:pt>
                <c:pt idx="70">
                  <c:v>0.67277961053695801</c:v>
                </c:pt>
                <c:pt idx="71">
                  <c:v>0.23192908662896899</c:v>
                </c:pt>
                <c:pt idx="72">
                  <c:v>-0.21221234090063801</c:v>
                </c:pt>
                <c:pt idx="73">
                  <c:v>-0.62374897515538796</c:v>
                </c:pt>
                <c:pt idx="74">
                  <c:v>-0.96219846719112001</c:v>
                </c:pt>
                <c:pt idx="75">
                  <c:v>-1.18393024110018</c:v>
                </c:pt>
                <c:pt idx="76">
                  <c:v>-1.2441610296629499</c:v>
                </c:pt>
                <c:pt idx="77">
                  <c:v>-1.09959041787082</c:v>
                </c:pt>
                <c:pt idx="78">
                  <c:v>-0.711765521036687</c:v>
                </c:pt>
                <c:pt idx="79">
                  <c:v>-5.1270345155653999E-2</c:v>
                </c:pt>
                <c:pt idx="80">
                  <c:v>0.89715799810481001</c:v>
                </c:pt>
                <c:pt idx="81">
                  <c:v>2.1284772341579701</c:v>
                </c:pt>
                <c:pt idx="82">
                  <c:v>3.6100360215606502</c:v>
                </c:pt>
                <c:pt idx="83">
                  <c:v>5.2729949846840301</c:v>
                </c:pt>
                <c:pt idx="84">
                  <c:v>7.0023420571712798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汇总'!$AH$141:$AH$225</c:f>
              <c:numCache>
                <c:formatCode>0.00</c:formatCode>
                <c:ptCount val="85"/>
                <c:pt idx="0">
                  <c:v>-3.2599361424217399</c:v>
                </c:pt>
                <c:pt idx="1">
                  <c:v>-2.2640253338869001</c:v>
                </c:pt>
                <c:pt idx="2">
                  <c:v>-1.51667227790431</c:v>
                </c:pt>
                <c:pt idx="3">
                  <c:v>-0.98048971197483903</c:v>
                </c:pt>
                <c:pt idx="4">
                  <c:v>-0.61886069210759898</c:v>
                </c:pt>
                <c:pt idx="5">
                  <c:v>-0.39690237420667801</c:v>
                </c:pt>
                <c:pt idx="6">
                  <c:v>-0.282200035574039</c:v>
                </c:pt>
                <c:pt idx="7">
                  <c:v>-0.24533904089678599</c:v>
                </c:pt>
                <c:pt idx="8">
                  <c:v>-0.26026058801484903</c:v>
                </c:pt>
                <c:pt idx="9">
                  <c:v>-0.30446525656482099</c:v>
                </c:pt>
                <c:pt idx="10">
                  <c:v>-0.35908662726756102</c:v>
                </c:pt>
                <c:pt idx="11">
                  <c:v>-0.40885554117096001</c:v>
                </c:pt>
                <c:pt idx="12">
                  <c:v>-0.44197392657524998</c:v>
                </c:pt>
                <c:pt idx="13">
                  <c:v>-0.44991553665621897</c:v>
                </c:pt>
                <c:pt idx="14">
                  <c:v>-0.42716941296164201</c:v>
                </c:pt>
                <c:pt idx="15">
                  <c:v>-0.370940418988498</c:v>
                </c:pt>
                <c:pt idx="16">
                  <c:v>-0.28081977395250002</c:v>
                </c:pt>
                <c:pt idx="17">
                  <c:v>-0.158437159637766</c:v>
                </c:pt>
                <c:pt idx="18">
                  <c:v>-7.1046728628330101E-3</c:v>
                </c:pt>
                <c:pt idx="19">
                  <c:v>0.168538347380772</c:v>
                </c:pt>
                <c:pt idx="20">
                  <c:v>0.36287177566846301</c:v>
                </c:pt>
                <c:pt idx="21">
                  <c:v>0.56962572604790795</c:v>
                </c:pt>
                <c:pt idx="22">
                  <c:v>0.78219050825999403</c:v>
                </c:pt>
                <c:pt idx="23">
                  <c:v>0.99390089041718699</c:v>
                </c:pt>
                <c:pt idx="24">
                  <c:v>1.19829100340058</c:v>
                </c:pt>
                <c:pt idx="25">
                  <c:v>1.38931712448385</c:v>
                </c:pt>
                <c:pt idx="26">
                  <c:v>1.56154642306812</c:v>
                </c:pt>
                <c:pt idx="27">
                  <c:v>1.71031053991501</c:v>
                </c:pt>
                <c:pt idx="28">
                  <c:v>1.83182360289516</c:v>
                </c:pt>
                <c:pt idx="29">
                  <c:v>1.9232649570307701</c:v>
                </c:pt>
                <c:pt idx="30">
                  <c:v>1.98282750449542</c:v>
                </c:pt>
                <c:pt idx="31">
                  <c:v>2.0097331112512502</c:v>
                </c:pt>
                <c:pt idx="32">
                  <c:v>2.0042170411456199</c:v>
                </c:pt>
                <c:pt idx="33">
                  <c:v>1.96748382556006</c:v>
                </c:pt>
                <c:pt idx="34">
                  <c:v>1.9016373671045801</c:v>
                </c:pt>
                <c:pt idx="35">
                  <c:v>1.80958840937454</c:v>
                </c:pt>
                <c:pt idx="36">
                  <c:v>1.6949427814457101</c:v>
                </c:pt>
                <c:pt idx="37">
                  <c:v>1.56187404556142</c:v>
                </c:pt>
                <c:pt idx="38">
                  <c:v>1.41498433938101</c:v>
                </c:pt>
                <c:pt idx="39">
                  <c:v>1.2591573101924001</c:v>
                </c:pt>
                <c:pt idx="40">
                  <c:v>1.09940708766303</c:v>
                </c:pt>
                <c:pt idx="41">
                  <c:v>0.94072723399445002</c:v>
                </c:pt>
                <c:pt idx="42">
                  <c:v>0.78794354576736803</c:v>
                </c:pt>
                <c:pt idx="43">
                  <c:v>0.64557446032138699</c:v>
                </c:pt>
                <c:pt idx="44">
                  <c:v>0.51770264117962395</c:v>
                </c:pt>
                <c:pt idx="45">
                  <c:v>0.40786108184775999</c:v>
                </c:pt>
                <c:pt idx="46">
                  <c:v>0.31893677524341302</c:v>
                </c:pt>
                <c:pt idx="47">
                  <c:v>0.253094647068902</c:v>
                </c:pt>
                <c:pt idx="48">
                  <c:v>0.21172404565735001</c:v>
                </c:pt>
                <c:pt idx="49">
                  <c:v>0.19540961808624599</c:v>
                </c:pt>
                <c:pt idx="50">
                  <c:v>0.20392788286754299</c:v>
                </c:pt>
                <c:pt idx="51">
                  <c:v>0.23627023304162501</c:v>
                </c:pt>
                <c:pt idx="52">
                  <c:v>0.29069247022327799</c:v>
                </c:pt>
                <c:pt idx="53">
                  <c:v>0.36479027999573999</c:v>
                </c:pt>
                <c:pt idx="54">
                  <c:v>0.45559931196294701</c:v>
                </c:pt>
                <c:pt idx="55">
                  <c:v>0.55971772391498498</c:v>
                </c:pt>
                <c:pt idx="56">
                  <c:v>0.67344818871664902</c:v>
                </c:pt>
                <c:pt idx="57">
                  <c:v>0.79295544490056802</c:v>
                </c:pt>
                <c:pt idx="58">
                  <c:v>0.91443449743584704</c:v>
                </c:pt>
                <c:pt idx="59">
                  <c:v>1.0342835436765301</c:v>
                </c:pt>
                <c:pt idx="60">
                  <c:v>1.14927461129152</c:v>
                </c:pt>
                <c:pt idx="61">
                  <c:v>1.2567137497988099</c:v>
                </c:pt>
                <c:pt idx="62">
                  <c:v>1.3545814152825999</c:v>
                </c:pt>
                <c:pt idx="63">
                  <c:v>1.4416424290232801</c:v>
                </c:pt>
                <c:pt idx="64">
                  <c:v>1.51751357501877</c:v>
                </c:pt>
                <c:pt idx="65">
                  <c:v>1.5826755286449801</c:v>
                </c:pt>
                <c:pt idx="66">
                  <c:v>1.6384143793261901</c:v>
                </c:pt>
                <c:pt idx="67">
                  <c:v>1.6866765236292101</c:v>
                </c:pt>
                <c:pt idx="68">
                  <c:v>1.72981916195788</c:v>
                </c:pt>
                <c:pt idx="69">
                  <c:v>1.7702370318528999</c:v>
                </c:pt>
                <c:pt idx="70">
                  <c:v>1.8098443540832201</c:v>
                </c:pt>
                <c:pt idx="71">
                  <c:v>1.8493892535815499</c:v>
                </c:pt>
                <c:pt idx="72">
                  <c:v>1.88757614674457</c:v>
                </c:pt>
                <c:pt idx="73">
                  <c:v>1.9199697590096101</c:v>
                </c:pt>
                <c:pt idx="74">
                  <c:v>1.9376525518641701</c:v>
                </c:pt>
                <c:pt idx="75">
                  <c:v>1.9256053975282701</c:v>
                </c:pt>
                <c:pt idx="76">
                  <c:v>1.8607793409716</c:v>
                </c:pt>
                <c:pt idx="77">
                  <c:v>1.7098242338376199</c:v>
                </c:pt>
                <c:pt idx="78">
                  <c:v>1.42643791327507</c:v>
                </c:pt>
                <c:pt idx="79">
                  <c:v>0.948297429151152</c:v>
                </c:pt>
                <c:pt idx="80">
                  <c:v>0.19353159815809101</c:v>
                </c:pt>
                <c:pt idx="81">
                  <c:v>-0.94330811982899598</c:v>
                </c:pt>
                <c:pt idx="82">
                  <c:v>-2.59582376718995</c:v>
                </c:pt>
                <c:pt idx="83">
                  <c:v>-4.9309417954981196</c:v>
                </c:pt>
                <c:pt idx="84">
                  <c:v>-8.1547289280825996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汇总'!$AI$141:$AI$225</c:f>
              <c:numCache>
                <c:formatCode>0.00</c:formatCode>
                <c:ptCount val="85"/>
                <c:pt idx="0">
                  <c:v>-12.1552118973182</c:v>
                </c:pt>
                <c:pt idx="1">
                  <c:v>-8.0587943194434501</c:v>
                </c:pt>
                <c:pt idx="2">
                  <c:v>-5.0739558555212501</c:v>
                </c:pt>
                <c:pt idx="3">
                  <c:v>-2.9494493625436902</c:v>
                </c:pt>
                <c:pt idx="4">
                  <c:v>-1.48245502305168</c:v>
                </c:pt>
                <c:pt idx="5">
                  <c:v>-0.51071796638719902</c:v>
                </c:pt>
                <c:pt idx="6">
                  <c:v>9.4298300994980294E-2</c:v>
                </c:pt>
                <c:pt idx="7">
                  <c:v>0.43333859149142001</c:v>
                </c:pt>
                <c:pt idx="8">
                  <c:v>0.58445297500907201</c:v>
                </c:pt>
                <c:pt idx="9">
                  <c:v>0.60734842729076799</c:v>
                </c:pt>
                <c:pt idx="10">
                  <c:v>0.54707417490166099</c:v>
                </c:pt>
                <c:pt idx="11">
                  <c:v>0.43711441336293799</c:v>
                </c:pt>
                <c:pt idx="12">
                  <c:v>0.30195693388150102</c:v>
                </c:pt>
                <c:pt idx="13">
                  <c:v>0.159201222555449</c:v>
                </c:pt>
                <c:pt idx="14">
                  <c:v>2.12647938368935E-2</c:v>
                </c:pt>
                <c:pt idx="15">
                  <c:v>-0.10325811259574801</c:v>
                </c:pt>
                <c:pt idx="16">
                  <c:v>-0.208535805563239</c:v>
                </c:pt>
                <c:pt idx="17">
                  <c:v>-0.29069101440509298</c:v>
                </c:pt>
                <c:pt idx="18">
                  <c:v>-0.34720411121092998</c:v>
                </c:pt>
                <c:pt idx="19">
                  <c:v>-0.37649038993026801</c:v>
                </c:pt>
                <c:pt idx="20">
                  <c:v>-0.37761789430868098</c:v>
                </c:pt>
                <c:pt idx="21">
                  <c:v>-0.35013590241025799</c:v>
                </c:pt>
                <c:pt idx="22">
                  <c:v>-0.29398762182466398</c:v>
                </c:pt>
                <c:pt idx="23">
                  <c:v>-0.20948392653355399</c:v>
                </c:pt>
                <c:pt idx="24">
                  <c:v>-9.73180738084896E-2</c:v>
                </c:pt>
                <c:pt idx="25">
                  <c:v>4.1395722553465603E-2</c:v>
                </c:pt>
                <c:pt idx="26">
                  <c:v>0.20507421788623101</c:v>
                </c:pt>
                <c:pt idx="27">
                  <c:v>0.39161931744135198</c:v>
                </c:pt>
                <c:pt idx="28">
                  <c:v>0.59838383901996295</c:v>
                </c:pt>
                <c:pt idx="29">
                  <c:v>0.82215592411198901</c:v>
                </c:pt>
                <c:pt idx="30">
                  <c:v>1.0591670736187799</c:v>
                </c:pt>
                <c:pt idx="31">
                  <c:v>1.30512686311799</c:v>
                </c:pt>
                <c:pt idx="32">
                  <c:v>1.55528564099803</c:v>
                </c:pt>
                <c:pt idx="33">
                  <c:v>1.8045249305963</c:v>
                </c:pt>
                <c:pt idx="34">
                  <c:v>2.0474738447832301</c:v>
                </c:pt>
                <c:pt idx="35">
                  <c:v>2.2786485781914201</c:v>
                </c:pt>
                <c:pt idx="36">
                  <c:v>2.4926109685364399</c:v>
                </c:pt>
                <c:pt idx="37">
                  <c:v>2.68414121414785</c:v>
                </c:pt>
                <c:pt idx="38">
                  <c:v>2.84841910005045</c:v>
                </c:pt>
                <c:pt idx="39">
                  <c:v>2.9812075195307202</c:v>
                </c:pt>
                <c:pt idx="40">
                  <c:v>3.0790316822713901</c:v>
                </c:pt>
                <c:pt idx="41">
                  <c:v>3.1393471736926499</c:v>
                </c:pt>
                <c:pt idx="42">
                  <c:v>3.1606899732239002</c:v>
                </c:pt>
                <c:pt idx="43">
                  <c:v>3.1428016517074502</c:v>
                </c:pt>
                <c:pt idx="44">
                  <c:v>3.0867232501701198</c:v>
                </c:pt>
                <c:pt idx="45">
                  <c:v>2.9948517936287402</c:v>
                </c:pt>
                <c:pt idx="46">
                  <c:v>2.8709540145516299</c:v>
                </c:pt>
                <c:pt idx="47">
                  <c:v>2.7201326509730799</c:v>
                </c:pt>
                <c:pt idx="48">
                  <c:v>2.54874164412628</c:v>
                </c:pt>
                <c:pt idx="49">
                  <c:v>2.3642476898683298</c:v>
                </c:pt>
                <c:pt idx="50">
                  <c:v>2.1750368968764802</c:v>
                </c:pt>
                <c:pt idx="51">
                  <c:v>1.9901667728974799</c:v>
                </c:pt>
                <c:pt idx="52">
                  <c:v>1.8190653982241101</c:v>
                </c:pt>
                <c:pt idx="53">
                  <c:v>1.67118145250885</c:v>
                </c:pt>
                <c:pt idx="54">
                  <c:v>1.55559073804284</c:v>
                </c:pt>
                <c:pt idx="55">
                  <c:v>1.4805669884975099</c:v>
                </c:pt>
                <c:pt idx="56">
                  <c:v>1.4531270679275701</c:v>
                </c:pt>
                <c:pt idx="57">
                  <c:v>1.4785631498824101</c:v>
                </c:pt>
                <c:pt idx="58">
                  <c:v>1.55997712107249</c:v>
                </c:pt>
                <c:pt idx="59">
                  <c:v>1.6978352779355099</c:v>
                </c:pt>
                <c:pt idx="60">
                  <c:v>1.8895643781226199</c:v>
                </c:pt>
                <c:pt idx="61">
                  <c:v>2.1292132719853898</c:v>
                </c:pt>
                <c:pt idx="62">
                  <c:v>2.4072076710529502</c:v>
                </c:pt>
                <c:pt idx="63">
                  <c:v>2.7102291131656102</c:v>
                </c:pt>
                <c:pt idx="64">
                  <c:v>3.02125285490026</c:v>
                </c:pt>
                <c:pt idx="65">
                  <c:v>3.3197832625006298</c:v>
                </c:pt>
                <c:pt idx="66">
                  <c:v>3.58232928358842</c:v>
                </c:pt>
                <c:pt idx="67">
                  <c:v>3.78316676100766</c:v>
                </c:pt>
                <c:pt idx="68">
                  <c:v>3.8954386998392199</c:v>
                </c:pt>
                <c:pt idx="69">
                  <c:v>3.8926491172773701</c:v>
                </c:pt>
                <c:pt idx="70">
                  <c:v>3.7506107929355799</c:v>
                </c:pt>
                <c:pt idx="71">
                  <c:v>3.4499120956793798</c:v>
                </c:pt>
                <c:pt idx="72">
                  <c:v>2.9789730889798398</c:v>
                </c:pt>
                <c:pt idx="73">
                  <c:v>2.33776631442508</c:v>
                </c:pt>
                <c:pt idx="74">
                  <c:v>1.54228301890594</c:v>
                </c:pt>
                <c:pt idx="75">
                  <c:v>0.62983112588064005</c:v>
                </c:pt>
                <c:pt idx="76">
                  <c:v>-0.33474304289288398</c:v>
                </c:pt>
                <c:pt idx="77">
                  <c:v>-1.2518114147714301</c:v>
                </c:pt>
                <c:pt idx="78">
                  <c:v>-1.97859525884613</c:v>
                </c:pt>
                <c:pt idx="79">
                  <c:v>-2.31956058547761</c:v>
                </c:pt>
                <c:pt idx="80">
                  <c:v>-2.0154613320898802</c:v>
                </c:pt>
                <c:pt idx="81">
                  <c:v>-0.73090726235617998</c:v>
                </c:pt>
                <c:pt idx="82">
                  <c:v>1.9596732158647501</c:v>
                </c:pt>
                <c:pt idx="83">
                  <c:v>6.5878120015070802</c:v>
                </c:pt>
                <c:pt idx="84">
                  <c:v>13.808665764725299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汇总'!$AJ$141:$AJ$225</c:f>
              <c:numCache>
                <c:formatCode>0.00</c:formatCode>
                <c:ptCount val="85"/>
                <c:pt idx="0">
                  <c:v>-20.409857198547599</c:v>
                </c:pt>
                <c:pt idx="1">
                  <c:v>-10.6127972564737</c:v>
                </c:pt>
                <c:pt idx="2">
                  <c:v>-4.6126096383997099</c:v>
                </c:pt>
                <c:pt idx="3">
                  <c:v>-1.28714594216583</c:v>
                </c:pt>
                <c:pt idx="4">
                  <c:v>0.23732670210092299</c:v>
                </c:pt>
                <c:pt idx="5">
                  <c:v>0.62727049782786204</c:v>
                </c:pt>
                <c:pt idx="6">
                  <c:v>0.37800340717289099</c:v>
                </c:pt>
                <c:pt idx="7">
                  <c:v>-0.15476216334828799</c:v>
                </c:pt>
                <c:pt idx="8">
                  <c:v>-0.72756116287632</c:v>
                </c:pt>
                <c:pt idx="9">
                  <c:v>-1.1856137615076801</c:v>
                </c:pt>
                <c:pt idx="10">
                  <c:v>-1.4426970804188499</c:v>
                </c:pt>
                <c:pt idx="11">
                  <c:v>-1.4641101925925599</c:v>
                </c:pt>
                <c:pt idx="12">
                  <c:v>-1.2524127925074</c:v>
                </c:pt>
                <c:pt idx="13">
                  <c:v>-0.83563831207486705</c:v>
                </c:pt>
                <c:pt idx="14">
                  <c:v>-0.25770202538148701</c:v>
                </c:pt>
                <c:pt idx="15">
                  <c:v>0.42925616359822899</c:v>
                </c:pt>
                <c:pt idx="16">
                  <c:v>1.17083601819135</c:v>
                </c:pt>
                <c:pt idx="17">
                  <c:v>1.9148721946962699</c:v>
                </c:pt>
                <c:pt idx="18">
                  <c:v>2.6146669294631799</c:v>
                </c:pt>
                <c:pt idx="19">
                  <c:v>3.2311500233299402</c:v>
                </c:pt>
                <c:pt idx="20">
                  <c:v>3.7341398760310498</c:v>
                </c:pt>
                <c:pt idx="21">
                  <c:v>4.1028638535174897</c:v>
                </c:pt>
                <c:pt idx="22">
                  <c:v>4.32588141510805</c:v>
                </c:pt>
                <c:pt idx="23">
                  <c:v>4.4005391850435602</c:v>
                </c:pt>
                <c:pt idx="24">
                  <c:v>4.3320735242881598</c:v>
                </c:pt>
                <c:pt idx="25">
                  <c:v>4.1324631433955998</c:v>
                </c:pt>
                <c:pt idx="26">
                  <c:v>3.8191218958592801</c:v>
                </c:pt>
                <c:pt idx="27">
                  <c:v>3.4135101036173299</c:v>
                </c:pt>
                <c:pt idx="28">
                  <c:v>2.9397315923264098</c:v>
                </c:pt>
                <c:pt idx="29">
                  <c:v>2.4231730535904399</c:v>
                </c:pt>
                <c:pt idx="30">
                  <c:v>1.8892324045259601</c:v>
                </c:pt>
                <c:pt idx="31">
                  <c:v>1.36217348203025</c:v>
                </c:pt>
                <c:pt idx="32">
                  <c:v>0.86413568953339104</c:v>
                </c:pt>
                <c:pt idx="33">
                  <c:v>0.41431910835508401</c:v>
                </c:pt>
                <c:pt idx="34">
                  <c:v>2.83580935357222E-2</c:v>
                </c:pt>
                <c:pt idx="35">
                  <c:v>-0.28211050439371399</c:v>
                </c:pt>
                <c:pt idx="36">
                  <c:v>-0.50968461512541896</c:v>
                </c:pt>
                <c:pt idx="37">
                  <c:v>-0.65124549630742101</c:v>
                </c:pt>
                <c:pt idx="38">
                  <c:v>-0.70782836538289795</c:v>
                </c:pt>
                <c:pt idx="39">
                  <c:v>-0.68433035152221999</c:v>
                </c:pt>
                <c:pt idx="40">
                  <c:v>-0.58907481367010595</c:v>
                </c:pt>
                <c:pt idx="41">
                  <c:v>-0.433254267520091</c:v>
                </c:pt>
                <c:pt idx="42">
                  <c:v>-0.23027674690761701</c:v>
                </c:pt>
                <c:pt idx="43">
                  <c:v>4.95760554936808E-3</c:v>
                </c:pt>
                <c:pt idx="44">
                  <c:v>0.25682156821645202</c:v>
                </c:pt>
                <c:pt idx="45">
                  <c:v>0.50973859825604295</c:v>
                </c:pt>
                <c:pt idx="46">
                  <c:v>0.74894429698214204</c:v>
                </c:pt>
                <c:pt idx="47">
                  <c:v>0.96120304756392005</c:v>
                </c:pt>
                <c:pt idx="48">
                  <c:v>1.1354523890019701</c:v>
                </c:pt>
                <c:pt idx="49">
                  <c:v>1.2633494029526</c:v>
                </c:pt>
                <c:pt idx="50">
                  <c:v>1.3396957162136101</c:v>
                </c:pt>
                <c:pt idx="51">
                  <c:v>1.36272066227019</c:v>
                </c:pt>
                <c:pt idx="52">
                  <c:v>1.3342056978355501</c:v>
                </c:pt>
                <c:pt idx="53">
                  <c:v>1.25943733932914</c:v>
                </c:pt>
                <c:pt idx="54">
                  <c:v>1.1469806632271999</c:v>
                </c:pt>
                <c:pt idx="55">
                  <c:v>1.0082708107653999</c:v>
                </c:pt>
                <c:pt idx="56">
                  <c:v>0.85702594436594703</c:v>
                </c:pt>
                <c:pt idx="57">
                  <c:v>0.708491726058607</c:v>
                </c:pt>
                <c:pt idx="58">
                  <c:v>0.57853462303709002</c:v>
                </c:pt>
                <c:pt idx="59">
                  <c:v>0.48260919542328301</c:v>
                </c:pt>
                <c:pt idx="60">
                  <c:v>0.43463298358754099</c:v>
                </c:pt>
                <c:pt idx="61">
                  <c:v>0.445811689875448</c:v>
                </c:pt>
                <c:pt idx="62">
                  <c:v>0.52346703858219401</c:v>
                </c:pt>
                <c:pt idx="63">
                  <c:v>0.66993000310320405</c:v>
                </c:pt>
                <c:pt idx="64">
                  <c:v>0.88157300593791599</c:v>
                </c:pt>
                <c:pt idx="65">
                  <c:v>1.1480662288983601</c:v>
                </c:pt>
                <c:pt idx="66">
                  <c:v>1.4519553156841301</c:v>
                </c:pt>
                <c:pt idx="67">
                  <c:v>1.76867050701522</c:v>
                </c:pt>
                <c:pt idx="68">
                  <c:v>2.0670906212604301</c:v>
                </c:pt>
                <c:pt idx="69">
                  <c:v>2.3107992792482399</c:v>
                </c:pt>
                <c:pt idx="70">
                  <c:v>2.4601853718363098</c:v>
                </c:pt>
                <c:pt idx="71">
                  <c:v>2.4755549797665202</c:v>
                </c:pt>
                <c:pt idx="72">
                  <c:v>2.3214377860278801</c:v>
                </c:pt>
                <c:pt idx="73">
                  <c:v>1.9722874580448899</c:v>
                </c:pt>
                <c:pt idx="74">
                  <c:v>1.4197925318759099</c:v>
                </c:pt>
                <c:pt idx="75">
                  <c:v>0.68203199983540197</c:v>
                </c:pt>
                <c:pt idx="76">
                  <c:v>-0.185271916600936</c:v>
                </c:pt>
                <c:pt idx="77">
                  <c:v>-1.0751324336153201</c:v>
                </c:pt>
                <c:pt idx="78">
                  <c:v>-1.81301742197711</c:v>
                </c:pt>
                <c:pt idx="79">
                  <c:v>-2.1375981713882202</c:v>
                </c:pt>
                <c:pt idx="80">
                  <c:v>-1.67819595376742</c:v>
                </c:pt>
                <c:pt idx="81">
                  <c:v>7.1426707881642001E-2</c:v>
                </c:pt>
                <c:pt idx="82">
                  <c:v>3.7833051192402301</c:v>
                </c:pt>
                <c:pt idx="83">
                  <c:v>10.3299394799628</c:v>
                </c:pt>
                <c:pt idx="84">
                  <c:v>20.823810760044498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汇总'!$AK$141:$AK$225</c:f>
              <c:numCache>
                <c:formatCode>0.00</c:formatCode>
                <c:ptCount val="85"/>
                <c:pt idx="0">
                  <c:v>-1.9843741164804201</c:v>
                </c:pt>
                <c:pt idx="1">
                  <c:v>-2.2892356608425399</c:v>
                </c:pt>
                <c:pt idx="2">
                  <c:v>-2.3411702349990899</c:v>
                </c:pt>
                <c:pt idx="3">
                  <c:v>-2.2258412030576999</c:v>
                </c:pt>
                <c:pt idx="4">
                  <c:v>-2.0082008959133302</c:v>
                </c:pt>
                <c:pt idx="5">
                  <c:v>-1.7362109169569799</c:v>
                </c:pt>
                <c:pt idx="6">
                  <c:v>-1.44407398792633</c:v>
                </c:pt>
                <c:pt idx="7">
                  <c:v>-1.15502208318356</c:v>
                </c:pt>
                <c:pt idx="8">
                  <c:v>-0.88370302133107403</c:v>
                </c:pt>
                <c:pt idx="9">
                  <c:v>-0.63820517464833404</c:v>
                </c:pt>
                <c:pt idx="10">
                  <c:v>-0.42175751935019701</c:v>
                </c:pt>
                <c:pt idx="11">
                  <c:v>-0.234139883131111</c:v>
                </c:pt>
                <c:pt idx="12">
                  <c:v>-7.2835950868769303E-2</c:v>
                </c:pt>
                <c:pt idx="13">
                  <c:v>6.6040635283930504E-2</c:v>
                </c:pt>
                <c:pt idx="14">
                  <c:v>0.18701889888850601</c:v>
                </c:pt>
                <c:pt idx="15">
                  <c:v>0.29471577551524603</c:v>
                </c:pt>
                <c:pt idx="16">
                  <c:v>0.39342989437246301</c:v>
                </c:pt>
                <c:pt idx="17">
                  <c:v>0.48686174816227701</c:v>
                </c:pt>
                <c:pt idx="18">
                  <c:v>0.57793997397003205</c:v>
                </c:pt>
                <c:pt idx="19">
                  <c:v>0.66873526696413998</c:v>
                </c:pt>
                <c:pt idx="20">
                  <c:v>0.76044517670681899</c:v>
                </c:pt>
                <c:pt idx="21">
                  <c:v>0.85343469295476504</c:v>
                </c:pt>
                <c:pt idx="22">
                  <c:v>0.94731911395969004</c:v>
                </c:pt>
                <c:pt idx="23">
                  <c:v>1.0410772054664901</c:v>
                </c:pt>
                <c:pt idx="24">
                  <c:v>1.13318410284614</c:v>
                </c:pt>
                <c:pt idx="25">
                  <c:v>1.22175478209538</c:v>
                </c:pt>
                <c:pt idx="26">
                  <c:v>1.3046902277841299</c:v>
                </c:pt>
                <c:pt idx="27">
                  <c:v>1.37981965743381</c:v>
                </c:pt>
                <c:pt idx="28">
                  <c:v>1.44503332226896</c:v>
                </c:pt>
                <c:pt idx="29">
                  <c:v>1.4984014937916399</c:v>
                </c:pt>
                <c:pt idx="30">
                  <c:v>1.53827626419792</c:v>
                </c:pt>
                <c:pt idx="31">
                  <c:v>1.5633737362742699</c:v>
                </c:pt>
                <c:pt idx="32">
                  <c:v>1.5728350550799199</c:v>
                </c:pt>
                <c:pt idx="33">
                  <c:v>1.5662655394596501</c:v>
                </c:pt>
                <c:pt idx="34">
                  <c:v>1.54375190620421</c:v>
                </c:pt>
                <c:pt idx="35">
                  <c:v>1.5058582435136201</c:v>
                </c:pt>
                <c:pt idx="36">
                  <c:v>1.4536019833134399</c:v>
                </c:pt>
                <c:pt idx="37">
                  <c:v>1.38841164391509</c:v>
                </c:pt>
                <c:pt idx="38">
                  <c:v>1.3120685655055999</c:v>
                </c:pt>
                <c:pt idx="39">
                  <c:v>1.2266352410177199</c:v>
                </c:pt>
                <c:pt idx="40">
                  <c:v>1.1343731540212001</c:v>
                </c:pt>
                <c:pt idx="41">
                  <c:v>1.0376532734541</c:v>
                </c:pt>
                <c:pt idx="42">
                  <c:v>0.93886252221482303</c:v>
                </c:pt>
                <c:pt idx="43">
                  <c:v>0.840309632910472</c:v>
                </c:pt>
                <c:pt idx="44">
                  <c:v>0.74413382938443096</c:v>
                </c:pt>
                <c:pt idx="45">
                  <c:v>0.65221972701879505</c:v>
                </c:pt>
                <c:pt idx="46">
                  <c:v>0.56612172823162998</c:v>
                </c:pt>
                <c:pt idx="47">
                  <c:v>0.487001002104897</c:v>
                </c:pt>
                <c:pt idx="48">
                  <c:v>0.41557787856383599</c:v>
                </c:pt>
                <c:pt idx="49">
                  <c:v>0.35210215820558599</c:v>
                </c:pt>
                <c:pt idx="50">
                  <c:v>0.29634343840592497</c:v>
                </c:pt>
                <c:pt idx="51">
                  <c:v>0.24760308519181701</c:v>
                </c:pt>
                <c:pt idx="52">
                  <c:v>0.204748937952066</c:v>
                </c:pt>
                <c:pt idx="53">
                  <c:v>0.16627322100000699</c:v>
                </c:pt>
                <c:pt idx="54">
                  <c:v>0.13037345184707599</c:v>
                </c:pt>
                <c:pt idx="55">
                  <c:v>9.5055380833801301E-2</c:v>
                </c:pt>
                <c:pt idx="56">
                  <c:v>5.82561709919363E-2</c:v>
                </c:pt>
                <c:pt idx="57">
                  <c:v>1.79851297717359E-2</c:v>
                </c:pt>
                <c:pt idx="58">
                  <c:v>-2.7521663473497798E-2</c:v>
                </c:pt>
                <c:pt idx="59">
                  <c:v>-7.9637529311109997E-2</c:v>
                </c:pt>
                <c:pt idx="60">
                  <c:v>-0.13917796413869399</c:v>
                </c:pt>
                <c:pt idx="61">
                  <c:v>-0.20623700581878701</c:v>
                </c:pt>
                <c:pt idx="62">
                  <c:v>-0.28003542638654</c:v>
                </c:pt>
                <c:pt idx="63">
                  <c:v>-0.358790311646766</c:v>
                </c:pt>
                <c:pt idx="64">
                  <c:v>-0.439616981261578</c:v>
                </c:pt>
                <c:pt idx="65">
                  <c:v>-0.51847566754734598</c:v>
                </c:pt>
                <c:pt idx="66">
                  <c:v>-0.59017690615373997</c:v>
                </c:pt>
                <c:pt idx="67">
                  <c:v>-0.64846119916358602</c:v>
                </c:pt>
                <c:pt idx="68">
                  <c:v>-0.68617018744551095</c:v>
                </c:pt>
                <c:pt idx="69">
                  <c:v>-0.69552831833601902</c:v>
                </c:pt>
                <c:pt idx="70">
                  <c:v>-0.66855581342021098</c:v>
                </c:pt>
                <c:pt idx="71">
                  <c:v>-0.59763563165001599</c:v>
                </c:pt>
                <c:pt idx="72">
                  <c:v>-0.47625908403741402</c:v>
                </c:pt>
                <c:pt idx="73">
                  <c:v>-0.29997678863914701</c:v>
                </c:pt>
                <c:pt idx="74">
                  <c:v>-6.7583756915548396E-2</c:v>
                </c:pt>
                <c:pt idx="75">
                  <c:v>0.21743042275416199</c:v>
                </c:pt>
                <c:pt idx="76">
                  <c:v>0.54513309392782805</c:v>
                </c:pt>
                <c:pt idx="77">
                  <c:v>0.897066207397198</c:v>
                </c:pt>
                <c:pt idx="78">
                  <c:v>1.24379224913665</c:v>
                </c:pt>
                <c:pt idx="79">
                  <c:v>1.5420280506651201</c:v>
                </c:pt>
                <c:pt idx="80">
                  <c:v>1.7313235815936401</c:v>
                </c:pt>
                <c:pt idx="81">
                  <c:v>1.73024022533111</c:v>
                </c:pt>
                <c:pt idx="82">
                  <c:v>1.43198036776279</c:v>
                </c:pt>
                <c:pt idx="83">
                  <c:v>0.69941738778471596</c:v>
                </c:pt>
                <c:pt idx="84">
                  <c:v>-0.64052767486158801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汇总'!$AL$141:$AL$225</c:f>
              <c:numCache>
                <c:formatCode>0.00</c:formatCode>
                <c:ptCount val="85"/>
                <c:pt idx="0">
                  <c:v>-5.0355360599049499</c:v>
                </c:pt>
                <c:pt idx="1">
                  <c:v>-3.6646166212294098</c:v>
                </c:pt>
                <c:pt idx="2">
                  <c:v>-2.6501317157246298</c:v>
                </c:pt>
                <c:pt idx="3">
                  <c:v>-1.91921810602582</c:v>
                </c:pt>
                <c:pt idx="4">
                  <c:v>-1.40938037910683</c:v>
                </c:pt>
                <c:pt idx="5">
                  <c:v>-1.0675458629150001</c:v>
                </c:pt>
                <c:pt idx="6">
                  <c:v>-0.849160610433223</c:v>
                </c:pt>
                <c:pt idx="7">
                  <c:v>-0.71732792941241896</c:v>
                </c:pt>
                <c:pt idx="8">
                  <c:v>-0.64199063565918202</c:v>
                </c:pt>
                <c:pt idx="9">
                  <c:v>-0.59915792013279701</c:v>
                </c:pt>
                <c:pt idx="10">
                  <c:v>-0.57017744520403302</c:v>
                </c:pt>
                <c:pt idx="11">
                  <c:v>-0.54105302325468096</c:v>
                </c:pt>
                <c:pt idx="12">
                  <c:v>-0.50180798135202098</c:v>
                </c:pt>
                <c:pt idx="13">
                  <c:v>-0.44589407901591999</c:v>
                </c:pt>
                <c:pt idx="14">
                  <c:v>-0.369645622108489</c:v>
                </c:pt>
                <c:pt idx="15">
                  <c:v>-0.271778204616684</c:v>
                </c:pt>
                <c:pt idx="16">
                  <c:v>-0.15293131156749901</c:v>
                </c:pt>
                <c:pt idx="17">
                  <c:v>-1.5253830512866899E-2</c:v>
                </c:pt>
                <c:pt idx="18">
                  <c:v>0.13796865405242401</c:v>
                </c:pt>
                <c:pt idx="19">
                  <c:v>0.30264606932208998</c:v>
                </c:pt>
                <c:pt idx="20">
                  <c:v>0.47417699945789099</c:v>
                </c:pt>
                <c:pt idx="21">
                  <c:v>0.64770433600493205</c:v>
                </c:pt>
                <c:pt idx="22">
                  <c:v>0.81833512409036102</c:v>
                </c:pt>
                <c:pt idx="23">
                  <c:v>0.98132640448389696</c:v>
                </c:pt>
                <c:pt idx="24">
                  <c:v>1.1322389483025601</c:v>
                </c:pt>
                <c:pt idx="25">
                  <c:v>1.2670608651155399</c:v>
                </c:pt>
                <c:pt idx="26">
                  <c:v>1.3823031364513401</c:v>
                </c:pt>
                <c:pt idx="27">
                  <c:v>1.4750691852273401</c:v>
                </c:pt>
                <c:pt idx="28">
                  <c:v>1.54310063741008</c:v>
                </c:pt>
                <c:pt idx="29">
                  <c:v>1.58480146527531</c:v>
                </c:pt>
                <c:pt idx="30">
                  <c:v>1.59924272196929</c:v>
                </c:pt>
                <c:pt idx="31">
                  <c:v>1.5861500846758501</c:v>
                </c:pt>
                <c:pt idx="32">
                  <c:v>1.54587641856834</c:v>
                </c:pt>
                <c:pt idx="33">
                  <c:v>1.4793615558731401</c:v>
                </c:pt>
                <c:pt idx="34">
                  <c:v>1.38808145378873</c:v>
                </c:pt>
                <c:pt idx="35">
                  <c:v>1.27398885169326</c:v>
                </c:pt>
                <c:pt idx="36">
                  <c:v>1.1394474920364901</c:v>
                </c:pt>
                <c:pt idx="37">
                  <c:v>0.987161900541208</c:v>
                </c:pt>
                <c:pt idx="38">
                  <c:v>0.82010463984847404</c:v>
                </c:pt>
                <c:pt idx="39">
                  <c:v>0.64144285650900601</c:v>
                </c:pt>
                <c:pt idx="40">
                  <c:v>0.45446583427862602</c:v>
                </c:pt>
                <c:pt idx="41">
                  <c:v>0.26251514698759199</c:v>
                </c:pt>
                <c:pt idx="42">
                  <c:v>6.8918871846705101E-2</c:v>
                </c:pt>
                <c:pt idx="43">
                  <c:v>-0.123068821087</c:v>
                </c:pt>
                <c:pt idx="44">
                  <c:v>-0.31032154542353602</c:v>
                </c:pt>
                <c:pt idx="45">
                  <c:v>-0.48988705368022201</c:v>
                </c:pt>
                <c:pt idx="46">
                  <c:v>-0.65902526729872202</c:v>
                </c:pt>
                <c:pt idx="47">
                  <c:v>-0.81523737356677195</c:v>
                </c:pt>
                <c:pt idx="48">
                  <c:v>-0.95628559032739002</c:v>
                </c:pt>
                <c:pt idx="49">
                  <c:v>-1.0802034208950699</c:v>
                </c:pt>
                <c:pt idx="50">
                  <c:v>-1.18529645580813</c:v>
                </c:pt>
                <c:pt idx="51">
                  <c:v>-1.2701340250364701</c:v>
                </c:pt>
                <c:pt idx="52">
                  <c:v>-1.3335322639451199</c:v>
                </c:pt>
                <c:pt idx="53">
                  <c:v>-1.37452942874254</c:v>
                </c:pt>
                <c:pt idx="54">
                  <c:v>-1.39235458229228</c:v>
                </c:pt>
                <c:pt idx="55">
                  <c:v>-1.38639106904871</c:v>
                </c:pt>
                <c:pt idx="56">
                  <c:v>-1.35613650848819</c:v>
                </c:pt>
                <c:pt idx="57">
                  <c:v>-1.30116135973616</c:v>
                </c:pt>
                <c:pt idx="58">
                  <c:v>-1.22106844617042</c:v>
                </c:pt>
                <c:pt idx="59">
                  <c:v>-1.1154561775537599</c:v>
                </c:pt>
                <c:pt idx="60">
                  <c:v>-0.98388856881317599</c:v>
                </c:pt>
                <c:pt idx="61">
                  <c:v>-0.82587552876095405</c:v>
                </c:pt>
                <c:pt idx="62">
                  <c:v>-0.64086727912959296</c:v>
                </c:pt>
                <c:pt idx="63">
                  <c:v>-0.428267163908016</c:v>
                </c:pt>
                <c:pt idx="64">
                  <c:v>-0.18746752147279</c:v>
                </c:pt>
                <c:pt idx="65">
                  <c:v>8.2086282875263997E-2</c:v>
                </c:pt>
                <c:pt idx="66">
                  <c:v>0.38079812842430899</c:v>
                </c:pt>
                <c:pt idx="67">
                  <c:v>0.70878372848992599</c:v>
                </c:pt>
                <c:pt idx="68">
                  <c:v>1.0656870882557901</c:v>
                </c:pt>
                <c:pt idx="69">
                  <c:v>1.4504439054610101</c:v>
                </c:pt>
                <c:pt idx="70">
                  <c:v>1.8609844995350999</c:v>
                </c:pt>
                <c:pt idx="71">
                  <c:v>2.29386835326462</c:v>
                </c:pt>
                <c:pt idx="72">
                  <c:v>2.74384183680682</c:v>
                </c:pt>
                <c:pt idx="73">
                  <c:v>3.2033101568684899</c:v>
                </c:pt>
                <c:pt idx="74">
                  <c:v>3.6617140341422201</c:v>
                </c:pt>
                <c:pt idx="75">
                  <c:v>4.1048010596623703</c:v>
                </c:pt>
                <c:pt idx="76">
                  <c:v>4.5137811155436696</c:v>
                </c:pt>
                <c:pt idx="77">
                  <c:v>4.8643546676530898</c:v>
                </c:pt>
                <c:pt idx="78">
                  <c:v>5.1256021471752504</c:v>
                </c:pt>
                <c:pt idx="79">
                  <c:v>5.25872203457702</c:v>
                </c:pt>
                <c:pt idx="80">
                  <c:v>5.2156046435207797</c:v>
                </c:pt>
                <c:pt idx="81">
                  <c:v>4.9372279732818702</c:v>
                </c:pt>
                <c:pt idx="82">
                  <c:v>4.3518613568525604</c:v>
                </c:pt>
                <c:pt idx="83">
                  <c:v>3.3730619775021098</c:v>
                </c:pt>
                <c:pt idx="84">
                  <c:v>1.8974486596045299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汇总'!$AM$141:$AM$225</c:f>
              <c:numCache>
                <c:formatCode>0.00</c:formatCode>
                <c:ptCount val="85"/>
                <c:pt idx="0">
                  <c:v>3.0393046821424501</c:v>
                </c:pt>
                <c:pt idx="1">
                  <c:v>2.1651411251288901</c:v>
                </c:pt>
                <c:pt idx="2">
                  <c:v>2.17503862559981</c:v>
                </c:pt>
                <c:pt idx="3">
                  <c:v>2.6816250520598999</c:v>
                </c:pt>
                <c:pt idx="4">
                  <c:v>3.3997253220461401</c:v>
                </c:pt>
                <c:pt idx="5">
                  <c:v>4.1281230627395296</c:v>
                </c:pt>
                <c:pt idx="6">
                  <c:v>4.7335895964394101</c:v>
                </c:pt>
                <c:pt idx="7">
                  <c:v>5.1369886270190799</c:v>
                </c:pt>
                <c:pt idx="8">
                  <c:v>5.30127504347809</c:v>
                </c:pt>
                <c:pt idx="9">
                  <c:v>5.2212160478177596</c:v>
                </c:pt>
                <c:pt idx="10">
                  <c:v>4.9146723566916197</c:v>
                </c:pt>
                <c:pt idx="11">
                  <c:v>4.4152865196225601</c:v>
                </c:pt>
                <c:pt idx="12">
                  <c:v>3.76643444103216</c:v>
                </c:pt>
                <c:pt idx="13">
                  <c:v>3.0163049888959699</c:v>
                </c:pt>
                <c:pt idx="14">
                  <c:v>2.2139811195218702</c:v>
                </c:pt>
                <c:pt idx="15">
                  <c:v>1.4064042457443899</c:v>
                </c:pt>
                <c:pt idx="16">
                  <c:v>0.636111624740754</c:v>
                </c:pt>
                <c:pt idx="17">
                  <c:v>-6.0355658301610098E-2</c:v>
                </c:pt>
                <c:pt idx="18">
                  <c:v>-0.65346898329502201</c:v>
                </c:pt>
                <c:pt idx="19">
                  <c:v>-1.1212403355142899</c:v>
                </c:pt>
                <c:pt idx="20">
                  <c:v>-1.44934281001904</c:v>
                </c:pt>
                <c:pt idx="21">
                  <c:v>-1.63089719275892</c:v>
                </c:pt>
                <c:pt idx="22">
                  <c:v>-1.66599177528863</c:v>
                </c:pt>
                <c:pt idx="23">
                  <c:v>-1.5609962533075501</c:v>
                </c:pt>
                <c:pt idx="24">
                  <c:v>-1.32772450141147</c:v>
                </c:pt>
                <c:pt idx="25">
                  <c:v>-0.98249520750826702</c:v>
                </c:pt>
                <c:pt idx="26">
                  <c:v>-0.54513379028896802</c:v>
                </c:pt>
                <c:pt idx="27">
                  <c:v>-3.7953711981532703E-2</c:v>
                </c:pt>
                <c:pt idx="28">
                  <c:v>0.51524976367409203</c:v>
                </c:pt>
                <c:pt idx="29">
                  <c:v>1.0901651316787699</c:v>
                </c:pt>
                <c:pt idx="30">
                  <c:v>1.6628658522261699</c:v>
                </c:pt>
                <c:pt idx="31">
                  <c:v>2.2106278469490501</c:v>
                </c:pt>
                <c:pt idx="32">
                  <c:v>2.7126479952846401</c:v>
                </c:pt>
                <c:pt idx="33">
                  <c:v>3.15065215916451</c:v>
                </c:pt>
                <c:pt idx="34">
                  <c:v>3.5093848331648698</c:v>
                </c:pt>
                <c:pt idx="35">
                  <c:v>3.7769758373706201</c:v>
                </c:pt>
                <c:pt idx="36">
                  <c:v>3.9451825414035402</c:v>
                </c:pt>
                <c:pt idx="37">
                  <c:v>4.0095089303291402</c:v>
                </c:pt>
                <c:pt idx="38">
                  <c:v>3.9692053966672498</c:v>
                </c:pt>
                <c:pt idx="39">
                  <c:v>3.8271554671836401</c:v>
                </c:pt>
                <c:pt idx="40">
                  <c:v>3.5896577488534298</c:v>
                </c:pt>
                <c:pt idx="41">
                  <c:v>3.2661132051443902</c:v>
                </c:pt>
                <c:pt idx="42">
                  <c:v>2.86862945163579</c:v>
                </c:pt>
                <c:pt idx="43">
                  <c:v>2.4115550889888602</c:v>
                </c:pt>
                <c:pt idx="44">
                  <c:v>1.9109581714298001</c:v>
                </c:pt>
                <c:pt idx="45">
                  <c:v>1.3840637400943001</c:v>
                </c:pt>
                <c:pt idx="46">
                  <c:v>0.848665932929068</c:v>
                </c:pt>
                <c:pt idx="47">
                  <c:v>0.322530516302384</c:v>
                </c:pt>
                <c:pt idx="48">
                  <c:v>-0.17719623188213099</c:v>
                </c:pt>
                <c:pt idx="49">
                  <c:v>-0.63455652225332604</c:v>
                </c:pt>
                <c:pt idx="50">
                  <c:v>-1.03531258494469</c:v>
                </c:pt>
                <c:pt idx="51">
                  <c:v>-1.36742604138819</c:v>
                </c:pt>
                <c:pt idx="52">
                  <c:v>-1.6214713376751899</c:v>
                </c:pt>
                <c:pt idx="53">
                  <c:v>-1.7909706204142</c:v>
                </c:pt>
                <c:pt idx="54">
                  <c:v>-1.8726388442678299</c:v>
                </c:pt>
                <c:pt idx="55">
                  <c:v>-1.86652955847131</c:v>
                </c:pt>
                <c:pt idx="56">
                  <c:v>-1.77607372579048</c:v>
                </c:pt>
                <c:pt idx="57">
                  <c:v>-1.6080060829760301</c:v>
                </c:pt>
                <c:pt idx="58">
                  <c:v>-1.3721759560217901</c:v>
                </c:pt>
                <c:pt idx="59">
                  <c:v>-1.08124209668008</c:v>
                </c:pt>
                <c:pt idx="60">
                  <c:v>-0.75025400866368996</c:v>
                </c:pt>
                <c:pt idx="61">
                  <c:v>-0.39612538316159401</c:v>
                </c:pt>
                <c:pt idx="62">
                  <c:v>-3.7008662751234898E-2</c:v>
                </c:pt>
                <c:pt idx="63">
                  <c:v>0.308416598004499</c:v>
                </c:pt>
                <c:pt idx="64">
                  <c:v>0.62172500994577695</c:v>
                </c:pt>
                <c:pt idx="65">
                  <c:v>0.88557555250820097</c:v>
                </c:pt>
                <c:pt idx="66">
                  <c:v>1.08456559504071</c:v>
                </c:pt>
                <c:pt idx="67">
                  <c:v>1.2060789849414399</c:v>
                </c:pt>
                <c:pt idx="68">
                  <c:v>1.24109355722734</c:v>
                </c:pt>
                <c:pt idx="69">
                  <c:v>1.1849082791569301</c:v>
                </c:pt>
                <c:pt idx="70">
                  <c:v>1.0377448514694201</c:v>
                </c:pt>
                <c:pt idx="71">
                  <c:v>0.80517294976689502</c:v>
                </c:pt>
                <c:pt idx="72">
                  <c:v>0.49830239772943502</c:v>
                </c:pt>
                <c:pt idx="73">
                  <c:v>0.133679430829407</c:v>
                </c:pt>
                <c:pt idx="74">
                  <c:v>-0.26718218216133199</c:v>
                </c:pt>
                <c:pt idx="75">
                  <c:v>-0.67871102383717297</c:v>
                </c:pt>
                <c:pt idx="76">
                  <c:v>-1.07271166961065</c:v>
                </c:pt>
                <c:pt idx="77">
                  <c:v>-1.4204119694806601</c:v>
                </c:pt>
                <c:pt idx="78">
                  <c:v>-1.6952212339766699</c:v>
                </c:pt>
                <c:pt idx="79">
                  <c:v>-1.8763042209113501</c:v>
                </c:pt>
                <c:pt idx="80">
                  <c:v>-1.95308369884198</c:v>
                </c:pt>
                <c:pt idx="81">
                  <c:v>-1.9307924907320899</c:v>
                </c:pt>
                <c:pt idx="82">
                  <c:v>-1.83720428069435</c:v>
                </c:pt>
                <c:pt idx="83">
                  <c:v>-1.73068109135635</c:v>
                </c:pt>
                <c:pt idx="84">
                  <c:v>-1.70968421584616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汇总'!$AN$141:$AN$225</c:f>
              <c:numCache>
                <c:formatCode>0.00</c:formatCode>
                <c:ptCount val="85"/>
                <c:pt idx="0">
                  <c:v>3.22553364922085</c:v>
                </c:pt>
                <c:pt idx="1">
                  <c:v>1.74602918143195</c:v>
                </c:pt>
                <c:pt idx="2">
                  <c:v>0.753228998672404</c:v>
                </c:pt>
                <c:pt idx="3">
                  <c:v>0.14035474430096601</c:v>
                </c:pt>
                <c:pt idx="4">
                  <c:v>-0.18233103797074299</c:v>
                </c:pt>
                <c:pt idx="5">
                  <c:v>-0.28949072172160201</c:v>
                </c:pt>
                <c:pt idx="6">
                  <c:v>-0.24252329025081201</c:v>
                </c:pt>
                <c:pt idx="7">
                  <c:v>-9.1229006374336397E-2</c:v>
                </c:pt>
                <c:pt idx="8">
                  <c:v>0.12466595261881699</c:v>
                </c:pt>
                <c:pt idx="9">
                  <c:v>0.37411802434430103</c:v>
                </c:pt>
                <c:pt idx="10">
                  <c:v>0.63350120431519297</c:v>
                </c:pt>
                <c:pt idx="11">
                  <c:v>0.88546177411817395</c:v>
                </c:pt>
                <c:pt idx="12">
                  <c:v>1.1178863111290001</c:v>
                </c:pt>
                <c:pt idx="13">
                  <c:v>1.32297660341068</c:v>
                </c:pt>
                <c:pt idx="14">
                  <c:v>1.4964252232255</c:v>
                </c:pt>
                <c:pt idx="15">
                  <c:v>1.63668564488005</c:v>
                </c:pt>
                <c:pt idx="16">
                  <c:v>1.74433092741006</c:v>
                </c:pt>
                <c:pt idx="17">
                  <c:v>1.8214951199003599</c:v>
                </c:pt>
                <c:pt idx="18">
                  <c:v>1.8713916870231599</c:v>
                </c:pt>
                <c:pt idx="19">
                  <c:v>1.89790339466678</c:v>
                </c:pt>
                <c:pt idx="20">
                  <c:v>1.9052382403144701</c:v>
                </c:pt>
                <c:pt idx="21">
                  <c:v>1.89764616012293</c:v>
                </c:pt>
                <c:pt idx="22">
                  <c:v>1.87919139443762</c:v>
                </c:pt>
                <c:pt idx="23">
                  <c:v>1.85357554577207</c:v>
                </c:pt>
                <c:pt idx="24">
                  <c:v>1.8240065180660801</c:v>
                </c:pt>
                <c:pt idx="25">
                  <c:v>1.79310868332813</c:v>
                </c:pt>
                <c:pt idx="26">
                  <c:v>1.76286978155617</c:v>
                </c:pt>
                <c:pt idx="27">
                  <c:v>1.73462022211975</c:v>
                </c:pt>
                <c:pt idx="28">
                  <c:v>1.70904061957701</c:v>
                </c:pt>
                <c:pt idx="29">
                  <c:v>1.68619356418925</c:v>
                </c:pt>
                <c:pt idx="30">
                  <c:v>1.66557579718536</c:v>
                </c:pt>
                <c:pt idx="31">
                  <c:v>1.6461871331192599</c:v>
                </c:pt>
                <c:pt idx="32">
                  <c:v>1.6266126464520201</c:v>
                </c:pt>
                <c:pt idx="33">
                  <c:v>1.60511481678282</c:v>
                </c:pt>
                <c:pt idx="34">
                  <c:v>1.57973250693956</c:v>
                </c:pt>
                <c:pt idx="35">
                  <c:v>1.54838383043712</c:v>
                </c:pt>
                <c:pt idx="36">
                  <c:v>1.50897014959099</c:v>
                </c:pt>
                <c:pt idx="37">
                  <c:v>1.4594786328787399</c:v>
                </c:pt>
                <c:pt idx="38">
                  <c:v>1.3980809899186699</c:v>
                </c:pt>
                <c:pt idx="39">
                  <c:v>1.3232261947361901</c:v>
                </c:pt>
                <c:pt idx="40">
                  <c:v>1.23372520277593</c:v>
                </c:pt>
                <c:pt idx="41">
                  <c:v>1.1288258644066</c:v>
                </c:pt>
                <c:pt idx="42">
                  <c:v>1.0082764374593201</c:v>
                </c:pt>
                <c:pt idx="43">
                  <c:v>0.87237630363680596</c:v>
                </c:pt>
                <c:pt idx="44">
                  <c:v>0.72201269840825999</c:v>
                </c:pt>
                <c:pt idx="45">
                  <c:v>0.558682471313665</c:v>
                </c:pt>
                <c:pt idx="46">
                  <c:v>0.38449810338058099</c:v>
                </c:pt>
                <c:pt idx="47">
                  <c:v>0.20217742065452099</c:v>
                </c:pt>
                <c:pt idx="48">
                  <c:v>1.50166576329456E-2</c:v>
                </c:pt>
                <c:pt idx="49">
                  <c:v>-0.17315325831143399</c:v>
                </c:pt>
                <c:pt idx="50">
                  <c:v>-0.35802711063686599</c:v>
                </c:pt>
                <c:pt idx="51">
                  <c:v>-0.53490217231672998</c:v>
                </c:pt>
                <c:pt idx="52">
                  <c:v>-0.69877082151452996</c:v>
                </c:pt>
                <c:pt idx="53">
                  <c:v>-0.84442822901343095</c:v>
                </c:pt>
                <c:pt idx="54">
                  <c:v>-0.96659412235077102</c:v>
                </c:pt>
                <c:pt idx="55">
                  <c:v>-1.06004739930909</c:v>
                </c:pt>
                <c:pt idx="56">
                  <c:v>-1.1197721286362201</c:v>
                </c:pt>
                <c:pt idx="57">
                  <c:v>-1.1411132385665199</c:v>
                </c:pt>
                <c:pt idx="58">
                  <c:v>-1.11993995392127</c:v>
                </c:pt>
                <c:pt idx="59">
                  <c:v>-1.0528148002735001</c:v>
                </c:pt>
                <c:pt idx="60">
                  <c:v>-0.93716574887144299</c:v>
                </c:pt>
                <c:pt idx="61">
                  <c:v>-0.77145882871217197</c:v>
                </c:pt>
                <c:pt idx="62">
                  <c:v>-0.55536828238567004</c:v>
                </c:pt>
                <c:pt idx="63">
                  <c:v>-0.28994108998467399</c:v>
                </c:pt>
                <c:pt idx="64">
                  <c:v>2.2247569418022198E-2</c:v>
                </c:pt>
                <c:pt idx="65">
                  <c:v>0.376951606461772</c:v>
                </c:pt>
                <c:pt idx="66">
                  <c:v>0.76812800795568004</c:v>
                </c:pt>
                <c:pt idx="67">
                  <c:v>1.1878317309980799</c:v>
                </c:pt>
                <c:pt idx="68">
                  <c:v>1.6261359793694501</c:v>
                </c:pt>
                <c:pt idx="69">
                  <c:v>2.0710826041933301</c:v>
                </c:pt>
                <c:pt idx="70">
                  <c:v>2.50866764058684</c:v>
                </c:pt>
                <c:pt idx="71">
                  <c:v>2.9228672643943798</c:v>
                </c:pt>
                <c:pt idx="72">
                  <c:v>3.2957097277931098</c:v>
                </c:pt>
                <c:pt idx="73">
                  <c:v>3.6073991099527101</c:v>
                </c:pt>
                <c:pt idx="74">
                  <c:v>3.8364969986547499</c:v>
                </c:pt>
                <c:pt idx="75">
                  <c:v>3.9601685011405401</c:v>
                </c:pt>
                <c:pt idx="76">
                  <c:v>3.9544992671391599</c:v>
                </c:pt>
                <c:pt idx="77">
                  <c:v>3.7948904944870998</c:v>
                </c:pt>
                <c:pt idx="78">
                  <c:v>3.4565391773873402</c:v>
                </c:pt>
                <c:pt idx="79">
                  <c:v>2.9150111497734801</c:v>
                </c:pt>
                <c:pt idx="80">
                  <c:v>2.1469147709495502</c:v>
                </c:pt>
                <c:pt idx="81">
                  <c:v>1.1306833980292299</c:v>
                </c:pt>
                <c:pt idx="82">
                  <c:v>-0.152524910547085</c:v>
                </c:pt>
                <c:pt idx="83">
                  <c:v>-1.7178017137277699</c:v>
                </c:pt>
                <c:pt idx="84">
                  <c:v>-3.5753274775249899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汇总'!$AO$141:$AO$225</c:f>
              <c:numCache>
                <c:formatCode>0.00</c:formatCode>
                <c:ptCount val="85"/>
                <c:pt idx="0">
                  <c:v>16.9368260045709</c:v>
                </c:pt>
                <c:pt idx="1">
                  <c:v>7.99029194345069</c:v>
                </c:pt>
                <c:pt idx="2">
                  <c:v>2.1089727440191899</c:v>
                </c:pt>
                <c:pt idx="3">
                  <c:v>-1.3847024212893699</c:v>
                </c:pt>
                <c:pt idx="4">
                  <c:v>-3.0644109004299098</c:v>
                </c:pt>
                <c:pt idx="5">
                  <c:v>-3.4110647287920699</c:v>
                </c:pt>
                <c:pt idx="6">
                  <c:v>-2.8231553842188499</c:v>
                </c:pt>
                <c:pt idx="7">
                  <c:v>-1.62634434981508</c:v>
                </c:pt>
                <c:pt idx="8">
                  <c:v>-8.2328714028090402E-2</c:v>
                </c:pt>
                <c:pt idx="9">
                  <c:v>1.6029889855144099</c:v>
                </c:pt>
                <c:pt idx="10">
                  <c:v>3.27199752358176</c:v>
                </c:pt>
                <c:pt idx="11">
                  <c:v>4.8085112918255497</c:v>
                </c:pt>
                <c:pt idx="12">
                  <c:v>6.1315132046455396</c:v>
                </c:pt>
                <c:pt idx="13">
                  <c:v>7.1894774185524399</c:v>
                </c:pt>
                <c:pt idx="14">
                  <c:v>7.95524326344675</c:v>
                </c:pt>
                <c:pt idx="15">
                  <c:v>8.42141200319886</c:v>
                </c:pt>
                <c:pt idx="16">
                  <c:v>8.5962382945420792</c:v>
                </c:pt>
                <c:pt idx="17">
                  <c:v>8.4999884975785793</c:v>
                </c:pt>
                <c:pt idx="18">
                  <c:v>8.1617383081478998</c:v>
                </c:pt>
                <c:pt idx="19">
                  <c:v>7.6165825319199101</c:v>
                </c:pt>
                <c:pt idx="20">
                  <c:v>6.9032302023435799</c:v>
                </c:pt>
                <c:pt idx="21">
                  <c:v>6.0619586595218999</c:v>
                </c:pt>
                <c:pt idx="22">
                  <c:v>5.13290065467395</c:v>
                </c:pt>
                <c:pt idx="23">
                  <c:v>4.1546390251060101</c:v>
                </c:pt>
                <c:pt idx="24">
                  <c:v>3.1630839975285201</c:v>
                </c:pt>
                <c:pt idx="25">
                  <c:v>2.1906087231393201</c:v>
                </c:pt>
                <c:pt idx="26">
                  <c:v>1.2654192261317001</c:v>
                </c:pt>
                <c:pt idx="27">
                  <c:v>0.41113555819019998</c:v>
                </c:pt>
                <c:pt idx="28">
                  <c:v>-0.35343840489693101</c:v>
                </c:pt>
                <c:pt idx="29">
                  <c:v>-1.0143784121603201</c:v>
                </c:pt>
                <c:pt idx="30">
                  <c:v>-1.56255771066213</c:v>
                </c:pt>
                <c:pt idx="31">
                  <c:v>-1.9934397802125601</c:v>
                </c:pt>
                <c:pt idx="32">
                  <c:v>-2.3067655925930102</c:v>
                </c:pt>
                <c:pt idx="33">
                  <c:v>-2.5061542514132</c:v>
                </c:pt>
                <c:pt idx="34">
                  <c:v>-2.5986350291984599</c:v>
                </c:pt>
                <c:pt idx="35">
                  <c:v>-2.5941279461156102</c:v>
                </c:pt>
                <c:pt idx="36">
                  <c:v>-2.50488912987305</c:v>
                </c:pt>
                <c:pt idx="37">
                  <c:v>-2.3449362588340299</c:v>
                </c:pt>
                <c:pt idx="38">
                  <c:v>-2.12946842019345</c:v>
                </c:pt>
                <c:pt idx="39">
                  <c:v>-1.8742937122147501</c:v>
                </c:pt>
                <c:pt idx="40">
                  <c:v>-1.5952768840476299</c:v>
                </c:pt>
                <c:pt idx="41">
                  <c:v>-1.3078182384808901</c:v>
                </c:pt>
                <c:pt idx="42">
                  <c:v>-1.026373922119</c:v>
                </c:pt>
                <c:pt idx="43">
                  <c:v>-0.76402659404883599</c:v>
                </c:pt>
                <c:pt idx="44">
                  <c:v>-0.53211429786043096</c:v>
                </c:pt>
                <c:pt idx="45">
                  <c:v>-0.33992416313304802</c:v>
                </c:pt>
                <c:pt idx="46">
                  <c:v>-0.194456330927117</c:v>
                </c:pt>
                <c:pt idx="47">
                  <c:v>-0.100262233851414</c:v>
                </c:pt>
                <c:pt idx="48">
                  <c:v>-5.93600642973513E-2</c:v>
                </c:pt>
                <c:pt idx="49">
                  <c:v>-7.1228935113477804E-2</c:v>
                </c:pt>
                <c:pt idx="50">
                  <c:v>-0.13288187484187799</c:v>
                </c:pt>
                <c:pt idx="51">
                  <c:v>-0.23901640482444</c:v>
                </c:pt>
                <c:pt idx="52">
                  <c:v>-0.38224001805991398</c:v>
                </c:pt>
                <c:pt idx="53">
                  <c:v>-0.55336641964351296</c:v>
                </c:pt>
                <c:pt idx="54">
                  <c:v>-0.74177689580657402</c:v>
                </c:pt>
                <c:pt idx="55">
                  <c:v>-0.93583965313651196</c:v>
                </c:pt>
                <c:pt idx="56">
                  <c:v>-1.1233784115433001</c:v>
                </c:pt>
                <c:pt idx="57">
                  <c:v>-1.29217994369963</c:v>
                </c:pt>
                <c:pt idx="58">
                  <c:v>-1.4305286304084099</c:v>
                </c:pt>
                <c:pt idx="59">
                  <c:v>-1.5277544450445599</c:v>
                </c:pt>
                <c:pt idx="60">
                  <c:v>-1.5747790918198801</c:v>
                </c:pt>
                <c:pt idx="61">
                  <c:v>-1.5646433008851399</c:v>
                </c:pt>
                <c:pt idx="62">
                  <c:v>-1.4929965295465699</c:v>
                </c:pt>
                <c:pt idx="63">
                  <c:v>-1.3585285318643101</c:v>
                </c:pt>
                <c:pt idx="64">
                  <c:v>-1.1633204396969901</c:v>
                </c:pt>
                <c:pt idx="65">
                  <c:v>-0.91309114625670096</c:v>
                </c:pt>
                <c:pt idx="66">
                  <c:v>-0.617312898416156</c:v>
                </c:pt>
                <c:pt idx="67">
                  <c:v>-0.28916808663933202</c:v>
                </c:pt>
                <c:pt idx="68">
                  <c:v>5.4682728403811602E-2</c:v>
                </c:pt>
                <c:pt idx="69">
                  <c:v>0.39455349643069199</c:v>
                </c:pt>
                <c:pt idx="70">
                  <c:v>0.70844002462813604</c:v>
                </c:pt>
                <c:pt idx="71">
                  <c:v>0.97301799776512299</c:v>
                </c:pt>
                <c:pt idx="72">
                  <c:v>1.16496976001773</c:v>
                </c:pt>
                <c:pt idx="73">
                  <c:v>1.26268005875246</c:v>
                </c:pt>
                <c:pt idx="74">
                  <c:v>1.2483430979552499</c:v>
                </c:pt>
                <c:pt idx="75">
                  <c:v>1.1105254268867399</c:v>
                </c:pt>
                <c:pt idx="76">
                  <c:v>0.84723140113069895</c:v>
                </c:pt>
                <c:pt idx="77">
                  <c:v>0.46952019679687501</c:v>
                </c:pt>
                <c:pt idx="78">
                  <c:v>5.7256360878632498E-3</c:v>
                </c:pt>
                <c:pt idx="79">
                  <c:v>-0.49366760926700698</c:v>
                </c:pt>
                <c:pt idx="80">
                  <c:v>-0.95043552747348803</c:v>
                </c:pt>
                <c:pt idx="81">
                  <c:v>-1.25225570541404</c:v>
                </c:pt>
                <c:pt idx="82">
                  <c:v>-1.2455170062808101</c:v>
                </c:pt>
                <c:pt idx="83">
                  <c:v>-0.727234854474609</c:v>
                </c:pt>
                <c:pt idx="84">
                  <c:v>0.56399347491394602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汇总'!$AP$141:$AP$225</c:f>
              <c:numCache>
                <c:formatCode>0.00</c:formatCode>
                <c:ptCount val="85"/>
                <c:pt idx="0">
                  <c:v>-12.4009810986324</c:v>
                </c:pt>
                <c:pt idx="1">
                  <c:v>-4.64606131156141</c:v>
                </c:pt>
                <c:pt idx="2">
                  <c:v>-3.92360090215167E-2</c:v>
                </c:pt>
                <c:pt idx="3">
                  <c:v>2.34039558701462</c:v>
                </c:pt>
                <c:pt idx="4">
                  <c:v>3.2177938446205299</c:v>
                </c:pt>
                <c:pt idx="5">
                  <c:v>3.1527560287582999</c:v>
                </c:pt>
                <c:pt idx="6">
                  <c:v>2.5671491721112498</c:v>
                </c:pt>
                <c:pt idx="7">
                  <c:v>1.7688857641192099</c:v>
                </c:pt>
                <c:pt idx="8">
                  <c:v>0.97291471367815097</c:v>
                </c:pt>
                <c:pt idx="9">
                  <c:v>0.31948560980679602</c:v>
                </c:pt>
                <c:pt idx="10">
                  <c:v>-0.110069758985745</c:v>
                </c:pt>
                <c:pt idx="11">
                  <c:v>-0.27980836187457397</c:v>
                </c:pt>
                <c:pt idx="12">
                  <c:v>-0.18768242306560401</c:v>
                </c:pt>
                <c:pt idx="13">
                  <c:v>0.14412251625984299</c:v>
                </c:pt>
                <c:pt idx="14">
                  <c:v>0.67720935377358105</c:v>
                </c:pt>
                <c:pt idx="15">
                  <c:v>1.3635301563571001</c:v>
                </c:pt>
                <c:pt idx="16">
                  <c:v>2.1506531637206701</c:v>
                </c:pt>
                <c:pt idx="17">
                  <c:v>2.98589187358687</c:v>
                </c:pt>
                <c:pt idx="18">
                  <c:v>3.8194408938989501</c:v>
                </c:pt>
                <c:pt idx="19">
                  <c:v>4.6066524922648302</c:v>
                </c:pt>
                <c:pt idx="20">
                  <c:v>5.3095773851914201</c:v>
                </c:pt>
                <c:pt idx="21">
                  <c:v>5.8978832895898901</c:v>
                </c:pt>
                <c:pt idx="22">
                  <c:v>6.3492551065608698</c:v>
                </c:pt>
                <c:pt idx="23">
                  <c:v>6.64937132258164</c:v>
                </c:pt>
                <c:pt idx="24">
                  <c:v>6.7915422959220999</c:v>
                </c:pt>
                <c:pt idx="25">
                  <c:v>6.7760875464070498</c:v>
                </c:pt>
                <c:pt idx="26">
                  <c:v>6.6095209845350196</c:v>
                </c:pt>
                <c:pt idx="27">
                  <c:v>6.3036052014468202</c:v>
                </c:pt>
                <c:pt idx="28">
                  <c:v>5.8743284942884904</c:v>
                </c:pt>
                <c:pt idx="29">
                  <c:v>5.3408512221908797</c:v>
                </c:pt>
                <c:pt idx="30">
                  <c:v>4.7244613763240197</c:v>
                </c:pt>
                <c:pt idx="31">
                  <c:v>4.0475729033508197</c:v>
                </c:pt>
                <c:pt idx="32">
                  <c:v>3.33279434497573</c:v>
                </c:pt>
                <c:pt idx="33">
                  <c:v>2.6020897474293601</c:v>
                </c:pt>
                <c:pt idx="34">
                  <c:v>1.8760485531678399</c:v>
                </c:pt>
                <c:pt idx="35">
                  <c:v>1.1732763134564299</c:v>
                </c:pt>
                <c:pt idx="36">
                  <c:v>0.50991355416405304</c:v>
                </c:pt>
                <c:pt idx="37">
                  <c:v>-0.100714011453359</c:v>
                </c:pt>
                <c:pt idx="38">
                  <c:v>-0.64831450022890103</c:v>
                </c:pt>
                <c:pt idx="39">
                  <c:v>-1.12572208748285</c:v>
                </c:pt>
                <c:pt idx="40">
                  <c:v>-1.52886946297106</c:v>
                </c:pt>
                <c:pt idx="41">
                  <c:v>-1.85665019899127</c:v>
                </c:pt>
                <c:pt idx="42">
                  <c:v>-2.1106830162530201</c:v>
                </c:pt>
                <c:pt idx="43">
                  <c:v>-2.2949918659161201</c:v>
                </c:pt>
                <c:pt idx="44">
                  <c:v>-2.41561731172219</c:v>
                </c:pt>
                <c:pt idx="45">
                  <c:v>-2.4801758942752601</c:v>
                </c:pt>
                <c:pt idx="46">
                  <c:v>-2.4973849894317</c:v>
                </c:pt>
                <c:pt idx="47">
                  <c:v>-2.4765711356768798</c:v>
                </c:pt>
                <c:pt idx="48">
                  <c:v>-2.4271799006914598</c:v>
                </c:pt>
                <c:pt idx="49">
                  <c:v>-2.35830508417326</c:v>
                </c:pt>
                <c:pt idx="50">
                  <c:v>-2.35830508417326</c:v>
                </c:pt>
                <c:pt idx="51">
                  <c:v>-2.35830508417326</c:v>
                </c:pt>
                <c:pt idx="52">
                  <c:v>-2.35830508417326</c:v>
                </c:pt>
                <c:pt idx="53">
                  <c:v>-2.35830508417326</c:v>
                </c:pt>
                <c:pt idx="54">
                  <c:v>-2.35830508417326</c:v>
                </c:pt>
                <c:pt idx="55">
                  <c:v>-2.35830508417326</c:v>
                </c:pt>
                <c:pt idx="56">
                  <c:v>-2.35830508417326</c:v>
                </c:pt>
                <c:pt idx="57">
                  <c:v>-2.35830508417326</c:v>
                </c:pt>
                <c:pt idx="58">
                  <c:v>-2.35830508417326</c:v>
                </c:pt>
                <c:pt idx="59">
                  <c:v>-2.35830508417326</c:v>
                </c:pt>
                <c:pt idx="60">
                  <c:v>-2.35830508417326</c:v>
                </c:pt>
                <c:pt idx="61">
                  <c:v>-2.35830508417326</c:v>
                </c:pt>
                <c:pt idx="62">
                  <c:v>-2.35830508417326</c:v>
                </c:pt>
                <c:pt idx="63">
                  <c:v>-2.35830508417326</c:v>
                </c:pt>
                <c:pt idx="64">
                  <c:v>-2.35830508417326</c:v>
                </c:pt>
                <c:pt idx="65">
                  <c:v>-2.35830508417326</c:v>
                </c:pt>
                <c:pt idx="66">
                  <c:v>-2.35830508417326</c:v>
                </c:pt>
                <c:pt idx="67">
                  <c:v>-2.35830508417326</c:v>
                </c:pt>
                <c:pt idx="68">
                  <c:v>-2.35830508417326</c:v>
                </c:pt>
                <c:pt idx="69">
                  <c:v>-2.35830508417326</c:v>
                </c:pt>
                <c:pt idx="70">
                  <c:v>-2.35830508417326</c:v>
                </c:pt>
                <c:pt idx="71">
                  <c:v>-2.35830508417326</c:v>
                </c:pt>
                <c:pt idx="72">
                  <c:v>-2.35830508417326</c:v>
                </c:pt>
                <c:pt idx="73">
                  <c:v>-2.35830508417326</c:v>
                </c:pt>
                <c:pt idx="74">
                  <c:v>-2.35830508417326</c:v>
                </c:pt>
                <c:pt idx="75">
                  <c:v>-2.35830508417326</c:v>
                </c:pt>
                <c:pt idx="76">
                  <c:v>-2.35830508417326</c:v>
                </c:pt>
                <c:pt idx="77">
                  <c:v>-2.35830508417326</c:v>
                </c:pt>
                <c:pt idx="78">
                  <c:v>-2.35830508417326</c:v>
                </c:pt>
                <c:pt idx="79">
                  <c:v>-2.35830508417326</c:v>
                </c:pt>
                <c:pt idx="80">
                  <c:v>-2.35830508417326</c:v>
                </c:pt>
                <c:pt idx="81">
                  <c:v>-2.35830508417326</c:v>
                </c:pt>
                <c:pt idx="82">
                  <c:v>-2.35830508417326</c:v>
                </c:pt>
                <c:pt idx="83">
                  <c:v>-2.35830508417326</c:v>
                </c:pt>
                <c:pt idx="84">
                  <c:v>-2.35830508417326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汇总'!$AQ$141:$AQ$225</c:f>
              <c:numCache>
                <c:formatCode>0.00</c:formatCode>
                <c:ptCount val="85"/>
                <c:pt idx="0">
                  <c:v>5.08265416352301</c:v>
                </c:pt>
                <c:pt idx="1">
                  <c:v>2.4449611102647899</c:v>
                </c:pt>
                <c:pt idx="2">
                  <c:v>0.82199326938867501</c:v>
                </c:pt>
                <c:pt idx="3">
                  <c:v>-5.8841988936152702E-2</c:v>
                </c:pt>
                <c:pt idx="4">
                  <c:v>-0.41603596654396402</c:v>
                </c:pt>
                <c:pt idx="5">
                  <c:v>-0.421924566950095</c:v>
                </c:pt>
                <c:pt idx="6">
                  <c:v>-0.20978913879057101</c:v>
                </c:pt>
                <c:pt idx="7">
                  <c:v>0.119825860931985</c:v>
                </c:pt>
                <c:pt idx="8">
                  <c:v>0.49351928189189798</c:v>
                </c:pt>
                <c:pt idx="9">
                  <c:v>0.86010741681545499</c:v>
                </c:pt>
                <c:pt idx="10">
                  <c:v>1.1863121879826</c:v>
                </c:pt>
                <c:pt idx="11">
                  <c:v>1.45301233921067</c:v>
                </c:pt>
                <c:pt idx="12">
                  <c:v>1.65200915604182</c:v>
                </c:pt>
                <c:pt idx="13">
                  <c:v>1.7832607450294</c:v>
                </c:pt>
                <c:pt idx="14">
                  <c:v>1.8525413519990099</c:v>
                </c:pt>
                <c:pt idx="15">
                  <c:v>1.86948458894556</c:v>
                </c:pt>
                <c:pt idx="16">
                  <c:v>1.84597176982337</c:v>
                </c:pt>
                <c:pt idx="17">
                  <c:v>1.7948288268841399</c:v>
                </c:pt>
                <c:pt idx="18">
                  <c:v>1.7287974914270401</c:v>
                </c:pt>
                <c:pt idx="19">
                  <c:v>1.6597485758370201</c:v>
                </c:pt>
                <c:pt idx="20">
                  <c:v>1.5981072876094899</c:v>
                </c:pt>
                <c:pt idx="21">
                  <c:v>1.55246254068518</c:v>
                </c:pt>
                <c:pt idx="22">
                  <c:v>1.5293342048552701</c:v>
                </c:pt>
                <c:pt idx="23">
                  <c:v>1.53307415023446</c:v>
                </c:pt>
                <c:pt idx="24">
                  <c:v>1.56587880085049</c:v>
                </c:pt>
                <c:pt idx="25">
                  <c:v>1.62789270924888</c:v>
                </c:pt>
                <c:pt idx="26">
                  <c:v>1.71738440267889</c:v>
                </c:pt>
                <c:pt idx="27">
                  <c:v>1.83097743088416</c:v>
                </c:pt>
                <c:pt idx="28">
                  <c:v>1.9639211658086699</c:v>
                </c:pt>
                <c:pt idx="29">
                  <c:v>2.11038746459695</c:v>
                </c:pt>
                <c:pt idx="30">
                  <c:v>2.26378080916635</c:v>
                </c:pt>
                <c:pt idx="31">
                  <c:v>2.4170509783152601</c:v>
                </c:pt>
                <c:pt idx="32">
                  <c:v>2.5629986918391401</c:v>
                </c:pt>
                <c:pt idx="33">
                  <c:v>2.6945659904273498</c:v>
                </c:pt>
                <c:pt idx="34">
                  <c:v>2.8051043802336699</c:v>
                </c:pt>
                <c:pt idx="35">
                  <c:v>2.88861497693942</c:v>
                </c:pt>
                <c:pt idx="36">
                  <c:v>2.93995603083816</c:v>
                </c:pt>
                <c:pt idx="37">
                  <c:v>2.9550143020326298</c:v>
                </c:pt>
                <c:pt idx="38">
                  <c:v>2.93083778314488</c:v>
                </c:pt>
                <c:pt idx="39">
                  <c:v>2.86572823612781</c:v>
                </c:pt>
                <c:pt idx="40">
                  <c:v>2.7592929196731002</c:v>
                </c:pt>
                <c:pt idx="41">
                  <c:v>2.6124557345288899</c:v>
                </c:pt>
                <c:pt idx="42">
                  <c:v>2.4274288055479998</c:v>
                </c:pt>
                <c:pt idx="43">
                  <c:v>2.2076462517218798</c:v>
                </c:pt>
                <c:pt idx="44">
                  <c:v>1.9576625685886599</c:v>
                </c:pt>
                <c:pt idx="45">
                  <c:v>1.6830186614276299</c:v>
                </c:pt>
                <c:pt idx="46">
                  <c:v>1.3900791224278399</c:v>
                </c:pt>
                <c:pt idx="47">
                  <c:v>1.0858448406169501</c:v>
                </c:pt>
                <c:pt idx="48">
                  <c:v>0.77774546978802706</c:v>
                </c:pt>
                <c:pt idx="49">
                  <c:v>0.47341665680918199</c:v>
                </c:pt>
                <c:pt idx="50">
                  <c:v>0.18046725076327899</c:v>
                </c:pt>
                <c:pt idx="51">
                  <c:v>-9.3758027772429905E-2</c:v>
                </c:pt>
                <c:pt idx="52">
                  <c:v>-0.34241477846018797</c:v>
                </c:pt>
                <c:pt idx="53">
                  <c:v>-0.55938815452478097</c:v>
                </c:pt>
                <c:pt idx="54">
                  <c:v>-0.73950923713116901</c:v>
                </c:pt>
                <c:pt idx="55">
                  <c:v>-0.87875262812727695</c:v>
                </c:pt>
                <c:pt idx="56">
                  <c:v>-0.97440937563212005</c:v>
                </c:pt>
                <c:pt idx="57">
                  <c:v>-1.0252294432897</c:v>
                </c:pt>
                <c:pt idx="58">
                  <c:v>-1.03152808950152</c:v>
                </c:pt>
                <c:pt idx="59">
                  <c:v>-0.99525073776057804</c:v>
                </c:pt>
                <c:pt idx="60">
                  <c:v>-0.91999119291986098</c:v>
                </c:pt>
                <c:pt idx="61">
                  <c:v>-0.81095839157283101</c:v>
                </c:pt>
                <c:pt idx="62">
                  <c:v>-0.67488726688517697</c:v>
                </c:pt>
                <c:pt idx="63">
                  <c:v>-0.51988975973059104</c:v>
                </c:pt>
                <c:pt idx="64">
                  <c:v>-0.35524251849239602</c:v>
                </c:pt>
                <c:pt idx="65">
                  <c:v>-0.19110840040591201</c:v>
                </c:pt>
                <c:pt idx="66">
                  <c:v>-3.8189515262752501E-2</c:v>
                </c:pt>
                <c:pt idx="67">
                  <c:v>9.2689758144700804E-2</c:v>
                </c:pt>
                <c:pt idx="68">
                  <c:v>0.191070606045424</c:v>
                </c:pt>
                <c:pt idx="69">
                  <c:v>0.247418480203004</c:v>
                </c:pt>
                <c:pt idx="70">
                  <c:v>0.25375181521150098</c:v>
                </c:pt>
                <c:pt idx="71">
                  <c:v>0.20433898780423701</c:v>
                </c:pt>
                <c:pt idx="72">
                  <c:v>9.6460759305998095E-2</c:v>
                </c:pt>
                <c:pt idx="73">
                  <c:v>-6.8765601069020299E-2</c:v>
                </c:pt>
                <c:pt idx="74">
                  <c:v>-0.28550541756244702</c:v>
                </c:pt>
                <c:pt idx="75">
                  <c:v>-0.54227499968955994</c:v>
                </c:pt>
                <c:pt idx="76">
                  <c:v>-0.820966613630842</c:v>
                </c:pt>
                <c:pt idx="77">
                  <c:v>-1.0958386000003999</c:v>
                </c:pt>
                <c:pt idx="78">
                  <c:v>-1.3324805460378899</c:v>
                </c:pt>
                <c:pt idx="79">
                  <c:v>-1.4867648183020501</c:v>
                </c:pt>
                <c:pt idx="80">
                  <c:v>-1.5037972191400399</c:v>
                </c:pt>
                <c:pt idx="81">
                  <c:v>-1.3168810476859001</c:v>
                </c:pt>
                <c:pt idx="82">
                  <c:v>-0.84651042317266001</c:v>
                </c:pt>
                <c:pt idx="83">
                  <c:v>5.8963871000283796E-4</c:v>
                </c:pt>
                <c:pt idx="84">
                  <c:v>1.3323572083397099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汇总'!$F$141:$F$225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汇总'!$AR$141:$AR$225</c:f>
              <c:numCache>
                <c:formatCode>0.00</c:formatCode>
                <c:ptCount val="85"/>
                <c:pt idx="0">
                  <c:v>-4.9048815815611801</c:v>
                </c:pt>
                <c:pt idx="1">
                  <c:v>-2.6463667113217602</c:v>
                </c:pt>
                <c:pt idx="2">
                  <c:v>-1.2048949810106999</c:v>
                </c:pt>
                <c:pt idx="3">
                  <c:v>-0.36267545464415202</c:v>
                </c:pt>
                <c:pt idx="4">
                  <c:v>5.8322460880512898E-2</c:v>
                </c:pt>
                <c:pt idx="5">
                  <c:v>0.20114605516530201</c:v>
                </c:pt>
                <c:pt idx="6">
                  <c:v>0.17830491105905599</c:v>
                </c:pt>
                <c:pt idx="7">
                  <c:v>7.5890774557877599E-2</c:v>
                </c:pt>
                <c:pt idx="8">
                  <c:v>-4.2621659415363701E-2</c:v>
                </c:pt>
                <c:pt idx="9">
                  <c:v>-0.132885531180055</c:v>
                </c:pt>
                <c:pt idx="10">
                  <c:v>-0.16649584029026901</c:v>
                </c:pt>
                <c:pt idx="11">
                  <c:v>-0.128097618766015</c:v>
                </c:pt>
                <c:pt idx="12">
                  <c:v>-1.27784580132264E-2</c:v>
                </c:pt>
                <c:pt idx="13">
                  <c:v>0.17626505559002301</c:v>
                </c:pt>
                <c:pt idx="14">
                  <c:v>0.42979803544208101</c:v>
                </c:pt>
                <c:pt idx="15">
                  <c:v>0.734366697287542</c:v>
                </c:pt>
                <c:pt idx="16">
                  <c:v>1.0738785300859299</c:v>
                </c:pt>
                <c:pt idx="17">
                  <c:v>1.43095572315536</c:v>
                </c:pt>
                <c:pt idx="18">
                  <c:v>1.788074709572</c:v>
                </c:pt>
                <c:pt idx="19">
                  <c:v>2.1285050023163801</c:v>
                </c:pt>
                <c:pt idx="20">
                  <c:v>2.4370607606761499</c:v>
                </c:pt>
                <c:pt idx="21">
                  <c:v>2.7006787299382098</c:v>
                </c:pt>
                <c:pt idx="22">
                  <c:v>2.9088363474337098</c:v>
                </c:pt>
                <c:pt idx="23">
                  <c:v>3.0538239025365801</c:v>
                </c:pt>
                <c:pt idx="24">
                  <c:v>3.1308846772588401</c:v>
                </c:pt>
                <c:pt idx="25">
                  <c:v>3.1382369776375301</c:v>
                </c:pt>
                <c:pt idx="26">
                  <c:v>3.0769918941626702</c:v>
                </c:pt>
                <c:pt idx="27">
                  <c:v>2.9509805020585098</c:v>
                </c:pt>
                <c:pt idx="28">
                  <c:v>2.7665040293012502</c:v>
                </c:pt>
                <c:pt idx="29">
                  <c:v>2.5320202818312798</c:v>
                </c:pt>
                <c:pt idx="30">
                  <c:v>2.2577793214992701</c:v>
                </c:pt>
                <c:pt idx="31">
                  <c:v>1.9554210428738501</c:v>
                </c:pt>
                <c:pt idx="32">
                  <c:v>1.6375468901393</c:v>
                </c:pt>
                <c:pt idx="33">
                  <c:v>1.3172774949020301</c:v>
                </c:pt>
                <c:pt idx="34">
                  <c:v>1.0078074998478601</c:v>
                </c:pt>
                <c:pt idx="35">
                  <c:v>0.72196826178796203</c:v>
                </c:pt>
                <c:pt idx="36">
                  <c:v>0.47180850077536002</c:v>
                </c:pt>
                <c:pt idx="37">
                  <c:v>0.26820227957694998</c:v>
                </c:pt>
                <c:pt idx="38">
                  <c:v>0.120492959939855</c:v>
                </c:pt>
                <c:pt idx="39">
                  <c:v>3.61809887206999E-2</c:v>
                </c:pt>
                <c:pt idx="40">
                  <c:v>2.0662518094950701E-2</c:v>
                </c:pt>
                <c:pt idx="41">
                  <c:v>7.7024959718403202E-2</c:v>
                </c:pt>
                <c:pt idx="42">
                  <c:v>0.20590461287745401</c:v>
                </c:pt>
                <c:pt idx="43">
                  <c:v>0.405410491314451</c:v>
                </c:pt>
                <c:pt idx="44">
                  <c:v>0.67111740261589903</c:v>
                </c:pt>
                <c:pt idx="45">
                  <c:v>0.99613020768738603</c:v>
                </c:pt>
                <c:pt idx="46">
                  <c:v>1.37122000608995</c:v>
                </c:pt>
                <c:pt idx="47">
                  <c:v>1.7850317556226201</c:v>
                </c:pt>
                <c:pt idx="48">
                  <c:v>2.2243615418008198</c:v>
                </c:pt>
                <c:pt idx="49">
                  <c:v>2.6745003645798899</c:v>
                </c:pt>
                <c:pt idx="50">
                  <c:v>3.1196399058164399</c:v>
                </c:pt>
                <c:pt idx="51">
                  <c:v>3.54333428178417</c:v>
                </c:pt>
                <c:pt idx="52">
                  <c:v>3.9290102701917999</c:v>
                </c:pt>
                <c:pt idx="53">
                  <c:v>4.2605169309445401</c:v>
                </c:pt>
                <c:pt idx="54">
                  <c:v>4.5227039140822898</c:v>
                </c:pt>
                <c:pt idx="55">
                  <c:v>4.7020160671107503</c:v>
                </c:pt>
                <c:pt idx="56">
                  <c:v>4.78709021717318</c:v>
                </c:pt>
                <c:pt idx="57">
                  <c:v>4.7693382112550404</c:v>
                </c:pt>
                <c:pt idx="58">
                  <c:v>4.6434984499141203</c:v>
                </c:pt>
                <c:pt idx="59">
                  <c:v>4.4081362467209901</c:v>
                </c:pt>
                <c:pt idx="60">
                  <c:v>4.0660713870475904</c:v>
                </c:pt>
                <c:pt idx="61">
                  <c:v>3.6247092453236398</c:v>
                </c:pt>
                <c:pt idx="62">
                  <c:v>3.0962497505042701</c:v>
                </c:pt>
                <c:pt idx="63">
                  <c:v>2.4977463640987998</c:v>
                </c:pt>
                <c:pt idx="64">
                  <c:v>1.8509850543189199</c:v>
                </c:pt>
                <c:pt idx="65">
                  <c:v>1.18215101408644</c:v>
                </c:pt>
                <c:pt idx="66">
                  <c:v>0.52124857844217898</c:v>
                </c:pt>
                <c:pt idx="67">
                  <c:v>-9.8762549842911398E-2</c:v>
                </c:pt>
                <c:pt idx="68">
                  <c:v>-0.64315406046510204</c:v>
                </c:pt>
                <c:pt idx="69">
                  <c:v>-1.07698053403669</c:v>
                </c:pt>
                <c:pt idx="70">
                  <c:v>-1.36703994429894</c:v>
                </c:pt>
                <c:pt idx="71">
                  <c:v>-1.4842899994619401</c:v>
                </c:pt>
                <c:pt idx="72">
                  <c:v>-1.4067697820837299</c:v>
                </c:pt>
                <c:pt idx="73">
                  <c:v>-1.12307882744896</c:v>
                </c:pt>
                <c:pt idx="74">
                  <c:v>-0.63646851572476504</c:v>
                </c:pt>
                <c:pt idx="75">
                  <c:v>3.0396555342933101E-2</c:v>
                </c:pt>
                <c:pt idx="76">
                  <c:v>0.82994670415702398</c:v>
                </c:pt>
                <c:pt idx="77">
                  <c:v>1.68342139005344</c:v>
                </c:pt>
                <c:pt idx="78">
                  <c:v>2.4737231563894202</c:v>
                </c:pt>
                <c:pt idx="79">
                  <c:v>3.0373419056661999</c:v>
                </c:pt>
                <c:pt idx="80">
                  <c:v>3.1552770522282998</c:v>
                </c:pt>
                <c:pt idx="81">
                  <c:v>2.5428819740618902</c:v>
                </c:pt>
                <c:pt idx="82">
                  <c:v>0.83855200495957405</c:v>
                </c:pt>
                <c:pt idx="83">
                  <c:v>-2.40882602595173</c:v>
                </c:pt>
                <c:pt idx="84">
                  <c:v>-7.7537479911571197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24656"/>
        <c:axId val="1117519760"/>
      </c:scatterChart>
      <c:valAx>
        <c:axId val="111752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19760"/>
        <c:crosses val="autoZero"/>
        <c:crossBetween val="midCat"/>
      </c:valAx>
      <c:valAx>
        <c:axId val="1117519760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2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汇总'!$G$8:$G$92</c:f>
              <c:numCache>
                <c:formatCode>0.00</c:formatCode>
                <c:ptCount val="85"/>
                <c:pt idx="0">
                  <c:v>264.39800000000002</c:v>
                </c:pt>
                <c:pt idx="1">
                  <c:v>202.19899999999996</c:v>
                </c:pt>
                <c:pt idx="2">
                  <c:v>153.36099999999999</c:v>
                </c:pt>
                <c:pt idx="3">
                  <c:v>149.93899999999996</c:v>
                </c:pt>
                <c:pt idx="4">
                  <c:v>154.697</c:v>
                </c:pt>
                <c:pt idx="5">
                  <c:v>147.67200000000003</c:v>
                </c:pt>
                <c:pt idx="6">
                  <c:v>146.69800000000009</c:v>
                </c:pt>
                <c:pt idx="7">
                  <c:v>150.76199999999994</c:v>
                </c:pt>
                <c:pt idx="8">
                  <c:v>153.96199999999999</c:v>
                </c:pt>
                <c:pt idx="9">
                  <c:v>154.24900000000002</c:v>
                </c:pt>
                <c:pt idx="10">
                  <c:v>159.68499999999995</c:v>
                </c:pt>
                <c:pt idx="11">
                  <c:v>162.31200000000001</c:v>
                </c:pt>
                <c:pt idx="12">
                  <c:v>163.13400000000001</c:v>
                </c:pt>
                <c:pt idx="13">
                  <c:v>158.13300000000004</c:v>
                </c:pt>
                <c:pt idx="14">
                  <c:v>153.13999999999999</c:v>
                </c:pt>
                <c:pt idx="15">
                  <c:v>149.19900000000007</c:v>
                </c:pt>
                <c:pt idx="16">
                  <c:v>148.322</c:v>
                </c:pt>
                <c:pt idx="17">
                  <c:v>152.12199999999996</c:v>
                </c:pt>
                <c:pt idx="18">
                  <c:v>153.13499999999999</c:v>
                </c:pt>
                <c:pt idx="19">
                  <c:v>153.90200000000004</c:v>
                </c:pt>
                <c:pt idx="20">
                  <c:v>169.9799999999999</c:v>
                </c:pt>
                <c:pt idx="21">
                  <c:v>182.077</c:v>
                </c:pt>
                <c:pt idx="22">
                  <c:v>193.59500000000003</c:v>
                </c:pt>
                <c:pt idx="23">
                  <c:v>220.06299999999999</c:v>
                </c:pt>
                <c:pt idx="24">
                  <c:v>226.14299999999992</c:v>
                </c:pt>
                <c:pt idx="25">
                  <c:v>236.73099999999999</c:v>
                </c:pt>
                <c:pt idx="26">
                  <c:v>242.202</c:v>
                </c:pt>
                <c:pt idx="27">
                  <c:v>249.33900000000006</c:v>
                </c:pt>
                <c:pt idx="28">
                  <c:v>252.21999999999991</c:v>
                </c:pt>
                <c:pt idx="29">
                  <c:v>261.68200000000002</c:v>
                </c:pt>
                <c:pt idx="30">
                  <c:v>275.36200000000008</c:v>
                </c:pt>
                <c:pt idx="31">
                  <c:v>278.78800000000001</c:v>
                </c:pt>
                <c:pt idx="32">
                  <c:v>280.13199999999995</c:v>
                </c:pt>
                <c:pt idx="33">
                  <c:v>294.09399999999994</c:v>
                </c:pt>
                <c:pt idx="34">
                  <c:v>287.49999999999989</c:v>
                </c:pt>
                <c:pt idx="35">
                  <c:v>299.47300000000007</c:v>
                </c:pt>
                <c:pt idx="36">
                  <c:v>313.86599999999999</c:v>
                </c:pt>
                <c:pt idx="37">
                  <c:v>339.39300000000003</c:v>
                </c:pt>
                <c:pt idx="38">
                  <c:v>350.01800000000003</c:v>
                </c:pt>
                <c:pt idx="39">
                  <c:v>333.66300000000012</c:v>
                </c:pt>
                <c:pt idx="40">
                  <c:v>346.49099999999999</c:v>
                </c:pt>
                <c:pt idx="41">
                  <c:v>343.99899999999991</c:v>
                </c:pt>
                <c:pt idx="42">
                  <c:v>339.71600000000001</c:v>
                </c:pt>
                <c:pt idx="43">
                  <c:v>331.85500000000002</c:v>
                </c:pt>
                <c:pt idx="44">
                  <c:v>332.33799999999997</c:v>
                </c:pt>
                <c:pt idx="45">
                  <c:v>342.61800000000005</c:v>
                </c:pt>
                <c:pt idx="46">
                  <c:v>343.06299999999987</c:v>
                </c:pt>
                <c:pt idx="47">
                  <c:v>347.00400000000002</c:v>
                </c:pt>
                <c:pt idx="48">
                  <c:v>337.43799999999999</c:v>
                </c:pt>
                <c:pt idx="49">
                  <c:v>343.322</c:v>
                </c:pt>
                <c:pt idx="50">
                  <c:v>355.13299999999992</c:v>
                </c:pt>
                <c:pt idx="51">
                  <c:v>373.76900000000001</c:v>
                </c:pt>
                <c:pt idx="52">
                  <c:v>378.02800000000002</c:v>
                </c:pt>
                <c:pt idx="53">
                  <c:v>399.6450000000001</c:v>
                </c:pt>
                <c:pt idx="54">
                  <c:v>421.04600000000005</c:v>
                </c:pt>
                <c:pt idx="55">
                  <c:v>433.10900000000004</c:v>
                </c:pt>
                <c:pt idx="56">
                  <c:v>428.48799999999994</c:v>
                </c:pt>
                <c:pt idx="57">
                  <c:v>423.22299999999996</c:v>
                </c:pt>
                <c:pt idx="58">
                  <c:v>439.02300000000014</c:v>
                </c:pt>
                <c:pt idx="59">
                  <c:v>413.77700000000004</c:v>
                </c:pt>
                <c:pt idx="60">
                  <c:v>419.56499999999994</c:v>
                </c:pt>
                <c:pt idx="61">
                  <c:v>423.82200000000012</c:v>
                </c:pt>
                <c:pt idx="62">
                  <c:v>418.3069999999999</c:v>
                </c:pt>
                <c:pt idx="63">
                  <c:v>416.75600000000009</c:v>
                </c:pt>
                <c:pt idx="64">
                  <c:v>421.15800000000002</c:v>
                </c:pt>
                <c:pt idx="65">
                  <c:v>426.26599999999985</c:v>
                </c:pt>
                <c:pt idx="66">
                  <c:v>408.28100000000006</c:v>
                </c:pt>
                <c:pt idx="67">
                  <c:v>413.60699999999997</c:v>
                </c:pt>
                <c:pt idx="68">
                  <c:v>406.54600000000005</c:v>
                </c:pt>
                <c:pt idx="69">
                  <c:v>404.90199999999993</c:v>
                </c:pt>
                <c:pt idx="70">
                  <c:v>414.17100000000005</c:v>
                </c:pt>
                <c:pt idx="71">
                  <c:v>388.78100000000006</c:v>
                </c:pt>
                <c:pt idx="72">
                  <c:v>384.27700000000004</c:v>
                </c:pt>
                <c:pt idx="73">
                  <c:v>381.63199999999995</c:v>
                </c:pt>
                <c:pt idx="74">
                  <c:v>365.14200000000005</c:v>
                </c:pt>
                <c:pt idx="75">
                  <c:v>361.65999999999997</c:v>
                </c:pt>
                <c:pt idx="76">
                  <c:v>353.32600000000002</c:v>
                </c:pt>
                <c:pt idx="77">
                  <c:v>346.99699999999984</c:v>
                </c:pt>
                <c:pt idx="78">
                  <c:v>345.70500000000004</c:v>
                </c:pt>
                <c:pt idx="79">
                  <c:v>347.95300000000009</c:v>
                </c:pt>
                <c:pt idx="80">
                  <c:v>364.35799999999995</c:v>
                </c:pt>
                <c:pt idx="81">
                  <c:v>355.04500000000007</c:v>
                </c:pt>
                <c:pt idx="82">
                  <c:v>368.52300000000014</c:v>
                </c:pt>
                <c:pt idx="83">
                  <c:v>380.92200000000003</c:v>
                </c:pt>
                <c:pt idx="84">
                  <c:v>379.49900000000002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汇总'!$H$8:$H$92</c:f>
              <c:numCache>
                <c:formatCode>0.00_);[Red]\(0.00\)</c:formatCode>
                <c:ptCount val="85"/>
                <c:pt idx="0">
                  <c:v>217.11799999999994</c:v>
                </c:pt>
                <c:pt idx="1">
                  <c:v>164.06600000000003</c:v>
                </c:pt>
                <c:pt idx="2">
                  <c:v>162.12699999999995</c:v>
                </c:pt>
                <c:pt idx="3">
                  <c:v>163.22500000000002</c:v>
                </c:pt>
                <c:pt idx="4">
                  <c:v>163.404</c:v>
                </c:pt>
                <c:pt idx="5">
                  <c:v>168.87800000000004</c:v>
                </c:pt>
                <c:pt idx="6">
                  <c:v>170.21800000000007</c:v>
                </c:pt>
                <c:pt idx="7">
                  <c:v>170.75699999999995</c:v>
                </c:pt>
                <c:pt idx="8">
                  <c:v>177.59799999999996</c:v>
                </c:pt>
                <c:pt idx="9">
                  <c:v>182.76</c:v>
                </c:pt>
                <c:pt idx="10">
                  <c:v>189.47299999999996</c:v>
                </c:pt>
                <c:pt idx="11">
                  <c:v>197.68299999999999</c:v>
                </c:pt>
                <c:pt idx="12">
                  <c:v>205.34299999999996</c:v>
                </c:pt>
                <c:pt idx="13">
                  <c:v>210.45899999999995</c:v>
                </c:pt>
                <c:pt idx="14">
                  <c:v>224.21500000000015</c:v>
                </c:pt>
                <c:pt idx="15">
                  <c:v>257.9620000000001</c:v>
                </c:pt>
                <c:pt idx="16">
                  <c:v>299.11299999999994</c:v>
                </c:pt>
                <c:pt idx="17">
                  <c:v>341.74800000000005</c:v>
                </c:pt>
                <c:pt idx="18">
                  <c:v>376.096</c:v>
                </c:pt>
                <c:pt idx="19">
                  <c:v>424.65700000000004</c:v>
                </c:pt>
                <c:pt idx="20">
                  <c:v>444.96600000000001</c:v>
                </c:pt>
                <c:pt idx="21">
                  <c:v>452.20899999999995</c:v>
                </c:pt>
                <c:pt idx="22">
                  <c:v>488.495</c:v>
                </c:pt>
                <c:pt idx="23">
                  <c:v>508.27900000000011</c:v>
                </c:pt>
                <c:pt idx="24">
                  <c:v>494.67799999999988</c:v>
                </c:pt>
                <c:pt idx="25">
                  <c:v>493.52200000000005</c:v>
                </c:pt>
                <c:pt idx="26">
                  <c:v>483.57099999999991</c:v>
                </c:pt>
                <c:pt idx="27">
                  <c:v>480.81900000000007</c:v>
                </c:pt>
                <c:pt idx="28">
                  <c:v>470.88099999999997</c:v>
                </c:pt>
                <c:pt idx="29">
                  <c:v>468.19799999999998</c:v>
                </c:pt>
                <c:pt idx="30">
                  <c:v>445.80100000000004</c:v>
                </c:pt>
                <c:pt idx="31">
                  <c:v>451.36500000000012</c:v>
                </c:pt>
                <c:pt idx="32">
                  <c:v>452.04599999999994</c:v>
                </c:pt>
                <c:pt idx="33">
                  <c:v>425.99099999999999</c:v>
                </c:pt>
                <c:pt idx="34">
                  <c:v>439.59199999999998</c:v>
                </c:pt>
                <c:pt idx="35">
                  <c:v>447.92000000000007</c:v>
                </c:pt>
                <c:pt idx="36">
                  <c:v>467.35500000000013</c:v>
                </c:pt>
                <c:pt idx="37">
                  <c:v>474.42600000000016</c:v>
                </c:pt>
                <c:pt idx="38">
                  <c:v>489.56299999999999</c:v>
                </c:pt>
                <c:pt idx="39">
                  <c:v>489.33499999999992</c:v>
                </c:pt>
                <c:pt idx="40">
                  <c:v>506.51400000000012</c:v>
                </c:pt>
                <c:pt idx="41">
                  <c:v>527.18299999999999</c:v>
                </c:pt>
                <c:pt idx="42">
                  <c:v>537.68200000000002</c:v>
                </c:pt>
                <c:pt idx="43">
                  <c:v>563.45899999999995</c:v>
                </c:pt>
                <c:pt idx="44">
                  <c:v>559.97200000000009</c:v>
                </c:pt>
                <c:pt idx="45">
                  <c:v>557.00600000000009</c:v>
                </c:pt>
                <c:pt idx="46">
                  <c:v>555.59100000000001</c:v>
                </c:pt>
                <c:pt idx="47">
                  <c:v>557.55499999999995</c:v>
                </c:pt>
                <c:pt idx="48">
                  <c:v>562.26400000000001</c:v>
                </c:pt>
                <c:pt idx="49">
                  <c:v>549.77799999999991</c:v>
                </c:pt>
                <c:pt idx="50">
                  <c:v>538.85700000000008</c:v>
                </c:pt>
                <c:pt idx="51">
                  <c:v>533.96699999999987</c:v>
                </c:pt>
                <c:pt idx="52">
                  <c:v>523.35899999999992</c:v>
                </c:pt>
                <c:pt idx="53">
                  <c:v>529.9860000000001</c:v>
                </c:pt>
                <c:pt idx="54">
                  <c:v>530.95699999999999</c:v>
                </c:pt>
                <c:pt idx="55">
                  <c:v>546.44399999999996</c:v>
                </c:pt>
                <c:pt idx="56">
                  <c:v>555.67399999999998</c:v>
                </c:pt>
                <c:pt idx="57">
                  <c:v>553.48699999999997</c:v>
                </c:pt>
                <c:pt idx="58">
                  <c:v>568.99599999999998</c:v>
                </c:pt>
                <c:pt idx="59">
                  <c:v>576.21600000000001</c:v>
                </c:pt>
                <c:pt idx="60">
                  <c:v>564.76200000000006</c:v>
                </c:pt>
                <c:pt idx="61">
                  <c:v>584.06599999999992</c:v>
                </c:pt>
                <c:pt idx="62">
                  <c:v>586.77200000000005</c:v>
                </c:pt>
                <c:pt idx="63">
                  <c:v>594.36</c:v>
                </c:pt>
                <c:pt idx="64">
                  <c:v>604.18399999999986</c:v>
                </c:pt>
                <c:pt idx="65">
                  <c:v>592.04199999999992</c:v>
                </c:pt>
                <c:pt idx="66">
                  <c:v>605.88800000000003</c:v>
                </c:pt>
                <c:pt idx="67">
                  <c:v>610.67900000000009</c:v>
                </c:pt>
                <c:pt idx="68">
                  <c:v>621.572</c:v>
                </c:pt>
                <c:pt idx="69">
                  <c:v>624.97</c:v>
                </c:pt>
                <c:pt idx="70">
                  <c:v>622.83199999999999</c:v>
                </c:pt>
                <c:pt idx="71">
                  <c:v>630.6629999999999</c:v>
                </c:pt>
                <c:pt idx="72">
                  <c:v>648.18099999999993</c:v>
                </c:pt>
                <c:pt idx="73">
                  <c:v>636.44899999999996</c:v>
                </c:pt>
                <c:pt idx="74">
                  <c:v>618.33500000000004</c:v>
                </c:pt>
                <c:pt idx="75">
                  <c:v>625.2600000000001</c:v>
                </c:pt>
                <c:pt idx="76">
                  <c:v>610.05999999999995</c:v>
                </c:pt>
                <c:pt idx="77">
                  <c:v>620.05999999999995</c:v>
                </c:pt>
                <c:pt idx="78">
                  <c:v>602.20799999999986</c:v>
                </c:pt>
                <c:pt idx="79">
                  <c:v>577.41499999999985</c:v>
                </c:pt>
                <c:pt idx="80">
                  <c:v>584.40699999999993</c:v>
                </c:pt>
                <c:pt idx="81">
                  <c:v>566.89700000000005</c:v>
                </c:pt>
                <c:pt idx="82">
                  <c:v>586.702</c:v>
                </c:pt>
                <c:pt idx="83">
                  <c:v>583.79900000000009</c:v>
                </c:pt>
                <c:pt idx="84">
                  <c:v>572.7059999999999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汇总'!$I$8:$I$92</c:f>
              <c:numCache>
                <c:formatCode>0.00_);[Red]\(0.00\)</c:formatCode>
                <c:ptCount val="85"/>
                <c:pt idx="0">
                  <c:v>208.61799999999994</c:v>
                </c:pt>
                <c:pt idx="1">
                  <c:v>151.57999999999993</c:v>
                </c:pt>
                <c:pt idx="2">
                  <c:v>138.11000000000001</c:v>
                </c:pt>
                <c:pt idx="3">
                  <c:v>136.25299999999993</c:v>
                </c:pt>
                <c:pt idx="4">
                  <c:v>137.9430000000001</c:v>
                </c:pt>
                <c:pt idx="5">
                  <c:v>143.69000000000005</c:v>
                </c:pt>
                <c:pt idx="6">
                  <c:v>145.28399999999999</c:v>
                </c:pt>
                <c:pt idx="7">
                  <c:v>152.93299999999999</c:v>
                </c:pt>
                <c:pt idx="8">
                  <c:v>155.31699999999989</c:v>
                </c:pt>
                <c:pt idx="9">
                  <c:v>155.10800000000006</c:v>
                </c:pt>
                <c:pt idx="10">
                  <c:v>154.98199999999997</c:v>
                </c:pt>
                <c:pt idx="11">
                  <c:v>139.71199999999999</c:v>
                </c:pt>
                <c:pt idx="12">
                  <c:v>141.47899999999993</c:v>
                </c:pt>
                <c:pt idx="13">
                  <c:v>136.51600000000008</c:v>
                </c:pt>
                <c:pt idx="14">
                  <c:v>139.07299999999998</c:v>
                </c:pt>
                <c:pt idx="15">
                  <c:v>142.49599999999998</c:v>
                </c:pt>
                <c:pt idx="16">
                  <c:v>137.93099999999993</c:v>
                </c:pt>
                <c:pt idx="17">
                  <c:v>145.19100000000003</c:v>
                </c:pt>
                <c:pt idx="18">
                  <c:v>145.02799999999991</c:v>
                </c:pt>
                <c:pt idx="19">
                  <c:v>138.303</c:v>
                </c:pt>
                <c:pt idx="20">
                  <c:v>136.29399999999998</c:v>
                </c:pt>
                <c:pt idx="21">
                  <c:v>137.20100000000002</c:v>
                </c:pt>
                <c:pt idx="22">
                  <c:v>141.22500000000002</c:v>
                </c:pt>
                <c:pt idx="23">
                  <c:v>146.60400000000004</c:v>
                </c:pt>
                <c:pt idx="24">
                  <c:v>153.89700000000005</c:v>
                </c:pt>
                <c:pt idx="25">
                  <c:v>156.11599999999999</c:v>
                </c:pt>
                <c:pt idx="26">
                  <c:v>154.02700000000004</c:v>
                </c:pt>
                <c:pt idx="27">
                  <c:v>151.20899999999995</c:v>
                </c:pt>
                <c:pt idx="28">
                  <c:v>153.80700000000002</c:v>
                </c:pt>
                <c:pt idx="29">
                  <c:v>156.04200000000003</c:v>
                </c:pt>
                <c:pt idx="30">
                  <c:v>158.31599999999992</c:v>
                </c:pt>
                <c:pt idx="31">
                  <c:v>167.827</c:v>
                </c:pt>
                <c:pt idx="32">
                  <c:v>171.68900000000008</c:v>
                </c:pt>
                <c:pt idx="33">
                  <c:v>180.37200000000007</c:v>
                </c:pt>
                <c:pt idx="34">
                  <c:v>188.88099999999997</c:v>
                </c:pt>
                <c:pt idx="35">
                  <c:v>201.10199999999998</c:v>
                </c:pt>
                <c:pt idx="36">
                  <c:v>204.10000000000002</c:v>
                </c:pt>
                <c:pt idx="37">
                  <c:v>205.22300000000007</c:v>
                </c:pt>
                <c:pt idx="38">
                  <c:v>209.9369999999999</c:v>
                </c:pt>
                <c:pt idx="39">
                  <c:v>212.01499999999999</c:v>
                </c:pt>
                <c:pt idx="40">
                  <c:v>208.27700000000004</c:v>
                </c:pt>
                <c:pt idx="41">
                  <c:v>209.97199999999998</c:v>
                </c:pt>
                <c:pt idx="42">
                  <c:v>215.0100000000001</c:v>
                </c:pt>
                <c:pt idx="43">
                  <c:v>213.65000000000009</c:v>
                </c:pt>
                <c:pt idx="44">
                  <c:v>211.40500000000009</c:v>
                </c:pt>
                <c:pt idx="45">
                  <c:v>213.53800000000001</c:v>
                </c:pt>
                <c:pt idx="46">
                  <c:v>219.38000000000011</c:v>
                </c:pt>
                <c:pt idx="47">
                  <c:v>219.07400000000007</c:v>
                </c:pt>
                <c:pt idx="48">
                  <c:v>209.1579999999999</c:v>
                </c:pt>
                <c:pt idx="49">
                  <c:v>215.30999999999995</c:v>
                </c:pt>
                <c:pt idx="50">
                  <c:v>214.45100000000002</c:v>
                </c:pt>
                <c:pt idx="51">
                  <c:v>211.149</c:v>
                </c:pt>
                <c:pt idx="52">
                  <c:v>211.35599999999999</c:v>
                </c:pt>
                <c:pt idx="53">
                  <c:v>208.25100000000009</c:v>
                </c:pt>
                <c:pt idx="54">
                  <c:v>215.61599999999999</c:v>
                </c:pt>
                <c:pt idx="55">
                  <c:v>221.68099999999993</c:v>
                </c:pt>
                <c:pt idx="56">
                  <c:v>225.96899999999994</c:v>
                </c:pt>
                <c:pt idx="57">
                  <c:v>227.88300000000004</c:v>
                </c:pt>
                <c:pt idx="58">
                  <c:v>229.29700000000003</c:v>
                </c:pt>
                <c:pt idx="59">
                  <c:v>225.52899999999988</c:v>
                </c:pt>
                <c:pt idx="60">
                  <c:v>227.23099999999999</c:v>
                </c:pt>
                <c:pt idx="61">
                  <c:v>232.43900000000008</c:v>
                </c:pt>
                <c:pt idx="62">
                  <c:v>242.21199999999999</c:v>
                </c:pt>
                <c:pt idx="63">
                  <c:v>247.57200000000012</c:v>
                </c:pt>
                <c:pt idx="64">
                  <c:v>248.45400000000006</c:v>
                </c:pt>
                <c:pt idx="65">
                  <c:v>247.86900000000003</c:v>
                </c:pt>
                <c:pt idx="66">
                  <c:v>256.21699999999998</c:v>
                </c:pt>
                <c:pt idx="67">
                  <c:v>261.06699999999989</c:v>
                </c:pt>
                <c:pt idx="68">
                  <c:v>255.24500000000012</c:v>
                </c:pt>
                <c:pt idx="69">
                  <c:v>261.53899999999999</c:v>
                </c:pt>
                <c:pt idx="70">
                  <c:v>279.25000000000011</c:v>
                </c:pt>
                <c:pt idx="71">
                  <c:v>295.298</c:v>
                </c:pt>
                <c:pt idx="72">
                  <c:v>293.73800000000006</c:v>
                </c:pt>
                <c:pt idx="73">
                  <c:v>299.59199999999987</c:v>
                </c:pt>
                <c:pt idx="74">
                  <c:v>294.81799999999998</c:v>
                </c:pt>
                <c:pt idx="75">
                  <c:v>316.053</c:v>
                </c:pt>
                <c:pt idx="76">
                  <c:v>326.76300000000015</c:v>
                </c:pt>
                <c:pt idx="77">
                  <c:v>330.63299999999992</c:v>
                </c:pt>
                <c:pt idx="78">
                  <c:v>325.53200000000004</c:v>
                </c:pt>
                <c:pt idx="79">
                  <c:v>342.52299999999991</c:v>
                </c:pt>
                <c:pt idx="80">
                  <c:v>361.77800000000002</c:v>
                </c:pt>
                <c:pt idx="81">
                  <c:v>364.26700000000005</c:v>
                </c:pt>
                <c:pt idx="82">
                  <c:v>372.9129999999999</c:v>
                </c:pt>
                <c:pt idx="83">
                  <c:v>381.06600000000003</c:v>
                </c:pt>
                <c:pt idx="84">
                  <c:v>380.14099999999996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汇总'!$J$8:$J$92</c:f>
              <c:numCache>
                <c:formatCode>0.00_);[Red]\(0.00\)</c:formatCode>
                <c:ptCount val="85"/>
                <c:pt idx="0">
                  <c:v>277.16499999999996</c:v>
                </c:pt>
                <c:pt idx="1">
                  <c:v>216.86199999999997</c:v>
                </c:pt>
                <c:pt idx="2">
                  <c:v>200.34999999999991</c:v>
                </c:pt>
                <c:pt idx="3">
                  <c:v>197.91999999999996</c:v>
                </c:pt>
                <c:pt idx="4">
                  <c:v>203.71400000000006</c:v>
                </c:pt>
                <c:pt idx="5">
                  <c:v>207.49299999999994</c:v>
                </c:pt>
                <c:pt idx="6">
                  <c:v>217.75800000000004</c:v>
                </c:pt>
                <c:pt idx="7">
                  <c:v>226.85099999999989</c:v>
                </c:pt>
                <c:pt idx="8">
                  <c:v>224.85699999999986</c:v>
                </c:pt>
                <c:pt idx="9">
                  <c:v>234.87300000000005</c:v>
                </c:pt>
                <c:pt idx="10">
                  <c:v>244.0100000000001</c:v>
                </c:pt>
                <c:pt idx="11">
                  <c:v>231.3660000000001</c:v>
                </c:pt>
                <c:pt idx="12">
                  <c:v>236.84399999999994</c:v>
                </c:pt>
                <c:pt idx="13">
                  <c:v>229.80700000000013</c:v>
                </c:pt>
                <c:pt idx="14">
                  <c:v>200.85599999999999</c:v>
                </c:pt>
                <c:pt idx="15">
                  <c:v>208.25100000000009</c:v>
                </c:pt>
                <c:pt idx="16">
                  <c:v>222.01800000000014</c:v>
                </c:pt>
                <c:pt idx="17">
                  <c:v>224.23400000000004</c:v>
                </c:pt>
                <c:pt idx="18">
                  <c:v>225.10199999999998</c:v>
                </c:pt>
                <c:pt idx="19">
                  <c:v>222.04799999999989</c:v>
                </c:pt>
                <c:pt idx="20">
                  <c:v>227.76700000000005</c:v>
                </c:pt>
                <c:pt idx="21">
                  <c:v>229.35200000000009</c:v>
                </c:pt>
                <c:pt idx="22">
                  <c:v>226.51400000000001</c:v>
                </c:pt>
                <c:pt idx="23">
                  <c:v>235.07400000000007</c:v>
                </c:pt>
                <c:pt idx="24">
                  <c:v>237.0809999999999</c:v>
                </c:pt>
                <c:pt idx="25">
                  <c:v>251.81200000000013</c:v>
                </c:pt>
                <c:pt idx="26">
                  <c:v>253.28599999999994</c:v>
                </c:pt>
                <c:pt idx="27">
                  <c:v>249.15099999999995</c:v>
                </c:pt>
                <c:pt idx="28">
                  <c:v>266.34699999999998</c:v>
                </c:pt>
                <c:pt idx="29">
                  <c:v>271.67499999999995</c:v>
                </c:pt>
                <c:pt idx="30">
                  <c:v>273.26700000000005</c:v>
                </c:pt>
                <c:pt idx="31">
                  <c:v>288.78699999999992</c:v>
                </c:pt>
                <c:pt idx="32">
                  <c:v>281.14300000000003</c:v>
                </c:pt>
                <c:pt idx="33">
                  <c:v>276.95000000000005</c:v>
                </c:pt>
                <c:pt idx="34">
                  <c:v>283.14800000000014</c:v>
                </c:pt>
                <c:pt idx="35">
                  <c:v>278.66300000000012</c:v>
                </c:pt>
                <c:pt idx="36">
                  <c:v>283.03500000000008</c:v>
                </c:pt>
                <c:pt idx="37">
                  <c:v>273.32299999999998</c:v>
                </c:pt>
                <c:pt idx="38">
                  <c:v>274.13600000000008</c:v>
                </c:pt>
                <c:pt idx="39">
                  <c:v>275.38000000000011</c:v>
                </c:pt>
                <c:pt idx="40">
                  <c:v>262.37</c:v>
                </c:pt>
                <c:pt idx="41">
                  <c:v>265.78000000000009</c:v>
                </c:pt>
                <c:pt idx="42">
                  <c:v>262.92600000000004</c:v>
                </c:pt>
                <c:pt idx="43">
                  <c:v>275.21800000000007</c:v>
                </c:pt>
                <c:pt idx="44">
                  <c:v>272.51699999999994</c:v>
                </c:pt>
                <c:pt idx="45">
                  <c:v>273.00800000000004</c:v>
                </c:pt>
                <c:pt idx="46">
                  <c:v>266.23</c:v>
                </c:pt>
                <c:pt idx="47">
                  <c:v>275.93399999999997</c:v>
                </c:pt>
                <c:pt idx="48">
                  <c:v>273.30000000000007</c:v>
                </c:pt>
                <c:pt idx="49">
                  <c:v>265.24800000000005</c:v>
                </c:pt>
                <c:pt idx="50">
                  <c:v>288.54399999999987</c:v>
                </c:pt>
                <c:pt idx="51">
                  <c:v>320.35399999999993</c:v>
                </c:pt>
                <c:pt idx="52">
                  <c:v>343.33000000000004</c:v>
                </c:pt>
                <c:pt idx="53">
                  <c:v>384.90999999999997</c:v>
                </c:pt>
                <c:pt idx="54">
                  <c:v>432.06899999999996</c:v>
                </c:pt>
                <c:pt idx="55">
                  <c:v>480.28899999999987</c:v>
                </c:pt>
                <c:pt idx="56">
                  <c:v>519.55100000000004</c:v>
                </c:pt>
                <c:pt idx="57">
                  <c:v>550.6149999999999</c:v>
                </c:pt>
                <c:pt idx="58">
                  <c:v>592.59999999999991</c:v>
                </c:pt>
                <c:pt idx="59">
                  <c:v>583.976</c:v>
                </c:pt>
                <c:pt idx="60">
                  <c:v>610.77199999999993</c:v>
                </c:pt>
                <c:pt idx="61">
                  <c:v>616.05700000000002</c:v>
                </c:pt>
                <c:pt idx="62">
                  <c:v>654.24599999999987</c:v>
                </c:pt>
                <c:pt idx="63">
                  <c:v>663.07400000000007</c:v>
                </c:pt>
                <c:pt idx="64">
                  <c:v>707.07499999999993</c:v>
                </c:pt>
                <c:pt idx="65">
                  <c:v>672.04500000000007</c:v>
                </c:pt>
                <c:pt idx="66">
                  <c:v>655.20699999999999</c:v>
                </c:pt>
                <c:pt idx="67">
                  <c:v>642.26099999999997</c:v>
                </c:pt>
                <c:pt idx="68">
                  <c:v>638.72399999999993</c:v>
                </c:pt>
                <c:pt idx="69">
                  <c:v>636.96100000000013</c:v>
                </c:pt>
                <c:pt idx="70">
                  <c:v>617.58199999999999</c:v>
                </c:pt>
                <c:pt idx="71">
                  <c:v>627.84899999999993</c:v>
                </c:pt>
                <c:pt idx="72">
                  <c:v>614.46199999999999</c:v>
                </c:pt>
                <c:pt idx="73">
                  <c:v>593.08899999999994</c:v>
                </c:pt>
                <c:pt idx="74">
                  <c:v>592.59999999999991</c:v>
                </c:pt>
                <c:pt idx="75">
                  <c:v>541.74500000000012</c:v>
                </c:pt>
                <c:pt idx="76">
                  <c:v>570.0859999999999</c:v>
                </c:pt>
                <c:pt idx="77">
                  <c:v>573.40599999999995</c:v>
                </c:pt>
                <c:pt idx="78">
                  <c:v>588.048</c:v>
                </c:pt>
                <c:pt idx="79">
                  <c:v>599.69899999999996</c:v>
                </c:pt>
                <c:pt idx="80">
                  <c:v>617.66200000000003</c:v>
                </c:pt>
                <c:pt idx="81">
                  <c:v>627.07800000000009</c:v>
                </c:pt>
                <c:pt idx="82">
                  <c:v>639.74500000000012</c:v>
                </c:pt>
                <c:pt idx="83">
                  <c:v>636.88099999999997</c:v>
                </c:pt>
                <c:pt idx="84">
                  <c:v>632.20000000000005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汇总'!$K$8:$K$92</c:f>
              <c:numCache>
                <c:formatCode>0.00_);[Red]\(0.00\)</c:formatCode>
                <c:ptCount val="85"/>
                <c:pt idx="0">
                  <c:v>200.32400000000007</c:v>
                </c:pt>
                <c:pt idx="1">
                  <c:v>153.78399999999999</c:v>
                </c:pt>
                <c:pt idx="2">
                  <c:v>158.93599999999992</c:v>
                </c:pt>
                <c:pt idx="3">
                  <c:v>151.755</c:v>
                </c:pt>
                <c:pt idx="4">
                  <c:v>150.11700000000008</c:v>
                </c:pt>
                <c:pt idx="5">
                  <c:v>151.14299999999992</c:v>
                </c:pt>
                <c:pt idx="6">
                  <c:v>151.23599999999999</c:v>
                </c:pt>
                <c:pt idx="7">
                  <c:v>149.01</c:v>
                </c:pt>
                <c:pt idx="8">
                  <c:v>149.4559999999999</c:v>
                </c:pt>
                <c:pt idx="9">
                  <c:v>150.21300000000008</c:v>
                </c:pt>
                <c:pt idx="10">
                  <c:v>146.72199999999998</c:v>
                </c:pt>
                <c:pt idx="11">
                  <c:v>153.14600000000007</c:v>
                </c:pt>
                <c:pt idx="12">
                  <c:v>163.87099999999998</c:v>
                </c:pt>
                <c:pt idx="13">
                  <c:v>174.5</c:v>
                </c:pt>
                <c:pt idx="14">
                  <c:v>161.45799999999997</c:v>
                </c:pt>
                <c:pt idx="15">
                  <c:v>197.70900000000006</c:v>
                </c:pt>
                <c:pt idx="16">
                  <c:v>218.67600000000004</c:v>
                </c:pt>
                <c:pt idx="17">
                  <c:v>244.7700000000001</c:v>
                </c:pt>
                <c:pt idx="18">
                  <c:v>267.5680000000001</c:v>
                </c:pt>
                <c:pt idx="19">
                  <c:v>292.15999999999997</c:v>
                </c:pt>
                <c:pt idx="20">
                  <c:v>303.15300000000002</c:v>
                </c:pt>
                <c:pt idx="21">
                  <c:v>312.38800000000015</c:v>
                </c:pt>
                <c:pt idx="22">
                  <c:v>332.60599999999988</c:v>
                </c:pt>
                <c:pt idx="23">
                  <c:v>340.25399999999991</c:v>
                </c:pt>
                <c:pt idx="24">
                  <c:v>328.23599999999988</c:v>
                </c:pt>
                <c:pt idx="25">
                  <c:v>353.76199999999994</c:v>
                </c:pt>
                <c:pt idx="26">
                  <c:v>347.23300000000006</c:v>
                </c:pt>
                <c:pt idx="27">
                  <c:v>332.92899999999997</c:v>
                </c:pt>
                <c:pt idx="28">
                  <c:v>349.78199999999993</c:v>
                </c:pt>
                <c:pt idx="29">
                  <c:v>344.54499999999985</c:v>
                </c:pt>
                <c:pt idx="30">
                  <c:v>329.89400000000001</c:v>
                </c:pt>
                <c:pt idx="31">
                  <c:v>339.09199999999998</c:v>
                </c:pt>
                <c:pt idx="32">
                  <c:v>344.15300000000002</c:v>
                </c:pt>
                <c:pt idx="33">
                  <c:v>343.35899999999992</c:v>
                </c:pt>
                <c:pt idx="34">
                  <c:v>351.96000000000004</c:v>
                </c:pt>
                <c:pt idx="35">
                  <c:v>363.36099999999999</c:v>
                </c:pt>
                <c:pt idx="36">
                  <c:v>355.26600000000008</c:v>
                </c:pt>
                <c:pt idx="37">
                  <c:v>368.15600000000006</c:v>
                </c:pt>
                <c:pt idx="38">
                  <c:v>348.63499999999988</c:v>
                </c:pt>
                <c:pt idx="39">
                  <c:v>355.33600000000001</c:v>
                </c:pt>
                <c:pt idx="40">
                  <c:v>365.27599999999995</c:v>
                </c:pt>
                <c:pt idx="41">
                  <c:v>338.69199999999989</c:v>
                </c:pt>
                <c:pt idx="42">
                  <c:v>348.57399999999996</c:v>
                </c:pt>
                <c:pt idx="43">
                  <c:v>350.36799999999994</c:v>
                </c:pt>
                <c:pt idx="44">
                  <c:v>349.18799999999999</c:v>
                </c:pt>
                <c:pt idx="45">
                  <c:v>364.79099999999994</c:v>
                </c:pt>
                <c:pt idx="46">
                  <c:v>344.625</c:v>
                </c:pt>
                <c:pt idx="47">
                  <c:v>354.65899999999988</c:v>
                </c:pt>
                <c:pt idx="48">
                  <c:v>364.84100000000001</c:v>
                </c:pt>
                <c:pt idx="49">
                  <c:v>348.09999999999991</c:v>
                </c:pt>
                <c:pt idx="50">
                  <c:v>335.33699999999999</c:v>
                </c:pt>
                <c:pt idx="51">
                  <c:v>361.45100000000014</c:v>
                </c:pt>
                <c:pt idx="52">
                  <c:v>372.76200000000006</c:v>
                </c:pt>
                <c:pt idx="53">
                  <c:v>399.42300000000012</c:v>
                </c:pt>
                <c:pt idx="54">
                  <c:v>407.173</c:v>
                </c:pt>
                <c:pt idx="55">
                  <c:v>403.77599999999995</c:v>
                </c:pt>
                <c:pt idx="56">
                  <c:v>416.12099999999998</c:v>
                </c:pt>
                <c:pt idx="57">
                  <c:v>422.06599999999992</c:v>
                </c:pt>
                <c:pt idx="58">
                  <c:v>420.67599999999993</c:v>
                </c:pt>
                <c:pt idx="59">
                  <c:v>407.82499999999993</c:v>
                </c:pt>
                <c:pt idx="60">
                  <c:v>391.49900000000002</c:v>
                </c:pt>
                <c:pt idx="61">
                  <c:v>382.79899999999998</c:v>
                </c:pt>
                <c:pt idx="62">
                  <c:v>367.28599999999983</c:v>
                </c:pt>
                <c:pt idx="63">
                  <c:v>351.40599999999995</c:v>
                </c:pt>
                <c:pt idx="64">
                  <c:v>348.47799999999995</c:v>
                </c:pt>
                <c:pt idx="65">
                  <c:v>347.09699999999998</c:v>
                </c:pt>
                <c:pt idx="66">
                  <c:v>360.90700000000004</c:v>
                </c:pt>
                <c:pt idx="67">
                  <c:v>370.64100000000008</c:v>
                </c:pt>
                <c:pt idx="68">
                  <c:v>394.92200000000003</c:v>
                </c:pt>
                <c:pt idx="69">
                  <c:v>390.60900000000004</c:v>
                </c:pt>
                <c:pt idx="70">
                  <c:v>394.12</c:v>
                </c:pt>
                <c:pt idx="71">
                  <c:v>415.19900000000007</c:v>
                </c:pt>
                <c:pt idx="72">
                  <c:v>409.923</c:v>
                </c:pt>
                <c:pt idx="73">
                  <c:v>409.41599999999994</c:v>
                </c:pt>
                <c:pt idx="74">
                  <c:v>415.68299999999999</c:v>
                </c:pt>
                <c:pt idx="75">
                  <c:v>404.84000000000015</c:v>
                </c:pt>
                <c:pt idx="76">
                  <c:v>411.7700000000001</c:v>
                </c:pt>
                <c:pt idx="77">
                  <c:v>403.11799999999994</c:v>
                </c:pt>
                <c:pt idx="78">
                  <c:v>404.14100000000008</c:v>
                </c:pt>
                <c:pt idx="79">
                  <c:v>420.83699999999988</c:v>
                </c:pt>
                <c:pt idx="80">
                  <c:v>443.78500000000008</c:v>
                </c:pt>
                <c:pt idx="81">
                  <c:v>428.52100000000007</c:v>
                </c:pt>
                <c:pt idx="82">
                  <c:v>443.13699999999994</c:v>
                </c:pt>
                <c:pt idx="83">
                  <c:v>447.48699999999997</c:v>
                </c:pt>
                <c:pt idx="84">
                  <c:v>454.76499999999987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汇总'!$L$8:$L$92</c:f>
              <c:numCache>
                <c:formatCode>0.00_);[Red]\(0.00\)</c:formatCode>
                <c:ptCount val="85"/>
                <c:pt idx="0">
                  <c:v>210.49899999999991</c:v>
                </c:pt>
                <c:pt idx="1">
                  <c:v>191.36199999999997</c:v>
                </c:pt>
                <c:pt idx="2">
                  <c:v>198.54299999999989</c:v>
                </c:pt>
                <c:pt idx="3">
                  <c:v>192.13199999999995</c:v>
                </c:pt>
                <c:pt idx="4">
                  <c:v>182.89499999999998</c:v>
                </c:pt>
                <c:pt idx="5">
                  <c:v>178.65700000000004</c:v>
                </c:pt>
                <c:pt idx="6">
                  <c:v>175.625</c:v>
                </c:pt>
                <c:pt idx="7">
                  <c:v>172.92899999999997</c:v>
                </c:pt>
                <c:pt idx="8">
                  <c:v>161.495</c:v>
                </c:pt>
                <c:pt idx="9">
                  <c:v>162.96399999999994</c:v>
                </c:pt>
                <c:pt idx="10">
                  <c:v>174.19600000000003</c:v>
                </c:pt>
                <c:pt idx="11">
                  <c:v>183.73200000000008</c:v>
                </c:pt>
                <c:pt idx="12">
                  <c:v>189.19799999999998</c:v>
                </c:pt>
                <c:pt idx="13">
                  <c:v>198.27099999999996</c:v>
                </c:pt>
                <c:pt idx="14">
                  <c:v>201.21999999999991</c:v>
                </c:pt>
                <c:pt idx="15">
                  <c:v>205.63600000000008</c:v>
                </c:pt>
                <c:pt idx="16">
                  <c:v>208.24999999999989</c:v>
                </c:pt>
                <c:pt idx="17">
                  <c:v>220.60100000000011</c:v>
                </c:pt>
                <c:pt idx="18">
                  <c:v>242.02299999999991</c:v>
                </c:pt>
                <c:pt idx="19">
                  <c:v>246.14200000000005</c:v>
                </c:pt>
                <c:pt idx="20">
                  <c:v>247.67999999999995</c:v>
                </c:pt>
                <c:pt idx="21">
                  <c:v>252.95100000000002</c:v>
                </c:pt>
                <c:pt idx="22">
                  <c:v>256.33199999999988</c:v>
                </c:pt>
                <c:pt idx="23">
                  <c:v>257.85700000000008</c:v>
                </c:pt>
                <c:pt idx="24">
                  <c:v>268.28800000000001</c:v>
                </c:pt>
                <c:pt idx="25">
                  <c:v>266.38799999999992</c:v>
                </c:pt>
                <c:pt idx="26">
                  <c:v>268.62899999999991</c:v>
                </c:pt>
                <c:pt idx="27">
                  <c:v>262.83999999999992</c:v>
                </c:pt>
                <c:pt idx="28">
                  <c:v>281.17500000000007</c:v>
                </c:pt>
                <c:pt idx="29">
                  <c:v>281.37200000000007</c:v>
                </c:pt>
                <c:pt idx="30">
                  <c:v>283.39400000000012</c:v>
                </c:pt>
                <c:pt idx="31">
                  <c:v>288.29199999999992</c:v>
                </c:pt>
                <c:pt idx="32">
                  <c:v>274.59800000000007</c:v>
                </c:pt>
                <c:pt idx="33">
                  <c:v>275.91499999999996</c:v>
                </c:pt>
                <c:pt idx="34">
                  <c:v>281.68500000000006</c:v>
                </c:pt>
                <c:pt idx="35">
                  <c:v>285.07600000000002</c:v>
                </c:pt>
                <c:pt idx="36">
                  <c:v>293.40199999999993</c:v>
                </c:pt>
                <c:pt idx="37">
                  <c:v>297.66700000000003</c:v>
                </c:pt>
                <c:pt idx="38">
                  <c:v>301.15699999999993</c:v>
                </c:pt>
                <c:pt idx="39">
                  <c:v>318.21900000000016</c:v>
                </c:pt>
                <c:pt idx="40">
                  <c:v>315.16700000000014</c:v>
                </c:pt>
                <c:pt idx="41">
                  <c:v>323.37499999999989</c:v>
                </c:pt>
                <c:pt idx="42">
                  <c:v>315.70500000000004</c:v>
                </c:pt>
                <c:pt idx="43">
                  <c:v>337.36599999999999</c:v>
                </c:pt>
                <c:pt idx="44">
                  <c:v>331.02200000000005</c:v>
                </c:pt>
                <c:pt idx="45">
                  <c:v>338.27100000000007</c:v>
                </c:pt>
                <c:pt idx="46">
                  <c:v>338.28600000000006</c:v>
                </c:pt>
                <c:pt idx="47">
                  <c:v>348.53500000000008</c:v>
                </c:pt>
                <c:pt idx="48">
                  <c:v>344.44799999999987</c:v>
                </c:pt>
                <c:pt idx="49">
                  <c:v>355.79399999999998</c:v>
                </c:pt>
                <c:pt idx="50">
                  <c:v>355.58299999999986</c:v>
                </c:pt>
                <c:pt idx="51">
                  <c:v>354.99300000000005</c:v>
                </c:pt>
                <c:pt idx="52">
                  <c:v>350.55200000000002</c:v>
                </c:pt>
                <c:pt idx="53">
                  <c:v>341.072</c:v>
                </c:pt>
                <c:pt idx="54">
                  <c:v>332.52800000000002</c:v>
                </c:pt>
                <c:pt idx="55">
                  <c:v>328.78300000000002</c:v>
                </c:pt>
                <c:pt idx="56">
                  <c:v>323.95799999999997</c:v>
                </c:pt>
                <c:pt idx="57">
                  <c:v>328.99000000000012</c:v>
                </c:pt>
                <c:pt idx="58">
                  <c:v>324.6400000000001</c:v>
                </c:pt>
                <c:pt idx="59">
                  <c:v>332.7879999999999</c:v>
                </c:pt>
                <c:pt idx="60">
                  <c:v>336.31600000000003</c:v>
                </c:pt>
                <c:pt idx="61">
                  <c:v>343.0859999999999</c:v>
                </c:pt>
                <c:pt idx="62">
                  <c:v>371.42899999999997</c:v>
                </c:pt>
                <c:pt idx="63">
                  <c:v>385.36299999999994</c:v>
                </c:pt>
                <c:pt idx="64">
                  <c:v>404.28999999999996</c:v>
                </c:pt>
                <c:pt idx="65">
                  <c:v>428.12900000000002</c:v>
                </c:pt>
                <c:pt idx="66">
                  <c:v>457.08899999999994</c:v>
                </c:pt>
                <c:pt idx="67">
                  <c:v>491.26799999999992</c:v>
                </c:pt>
                <c:pt idx="68">
                  <c:v>509.46600000000012</c:v>
                </c:pt>
                <c:pt idx="69">
                  <c:v>538.61900000000003</c:v>
                </c:pt>
                <c:pt idx="70">
                  <c:v>537.27800000000002</c:v>
                </c:pt>
                <c:pt idx="71">
                  <c:v>536.91500000000008</c:v>
                </c:pt>
                <c:pt idx="72">
                  <c:v>556.60599999999999</c:v>
                </c:pt>
                <c:pt idx="73">
                  <c:v>548.37599999999998</c:v>
                </c:pt>
                <c:pt idx="74">
                  <c:v>548.13099999999997</c:v>
                </c:pt>
                <c:pt idx="75">
                  <c:v>556.30300000000011</c:v>
                </c:pt>
                <c:pt idx="76">
                  <c:v>547.21899999999994</c:v>
                </c:pt>
                <c:pt idx="77">
                  <c:v>566.24099999999987</c:v>
                </c:pt>
                <c:pt idx="78">
                  <c:v>598.75799999999992</c:v>
                </c:pt>
                <c:pt idx="79">
                  <c:v>620.32000000000005</c:v>
                </c:pt>
                <c:pt idx="80">
                  <c:v>636.93899999999996</c:v>
                </c:pt>
                <c:pt idx="81">
                  <c:v>613.91600000000005</c:v>
                </c:pt>
                <c:pt idx="82">
                  <c:v>634.74900000000002</c:v>
                </c:pt>
                <c:pt idx="83">
                  <c:v>631.06000000000006</c:v>
                </c:pt>
                <c:pt idx="84">
                  <c:v>606.07499999999993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汇总'!$M$8:$M$92</c:f>
              <c:numCache>
                <c:formatCode>0.00_);[Red]\(0.00\)</c:formatCode>
                <c:ptCount val="85"/>
                <c:pt idx="0">
                  <c:v>225.56200000000001</c:v>
                </c:pt>
                <c:pt idx="1">
                  <c:v>209.19200000000012</c:v>
                </c:pt>
                <c:pt idx="2">
                  <c:v>203.81099999999992</c:v>
                </c:pt>
                <c:pt idx="3">
                  <c:v>181.495</c:v>
                </c:pt>
                <c:pt idx="4">
                  <c:v>175.60399999999993</c:v>
                </c:pt>
                <c:pt idx="5">
                  <c:v>159.64999999999998</c:v>
                </c:pt>
                <c:pt idx="6">
                  <c:v>162.81900000000007</c:v>
                </c:pt>
                <c:pt idx="7">
                  <c:v>158.37099999999998</c:v>
                </c:pt>
                <c:pt idx="8">
                  <c:v>153.32800000000009</c:v>
                </c:pt>
                <c:pt idx="9">
                  <c:v>152.05999999999995</c:v>
                </c:pt>
                <c:pt idx="10">
                  <c:v>157.89200000000005</c:v>
                </c:pt>
                <c:pt idx="11">
                  <c:v>160.57100000000003</c:v>
                </c:pt>
                <c:pt idx="12">
                  <c:v>162.76700000000005</c:v>
                </c:pt>
                <c:pt idx="13">
                  <c:v>156.976</c:v>
                </c:pt>
                <c:pt idx="14">
                  <c:v>156.60300000000007</c:v>
                </c:pt>
                <c:pt idx="15">
                  <c:v>161.91399999999999</c:v>
                </c:pt>
                <c:pt idx="16">
                  <c:v>161.03499999999997</c:v>
                </c:pt>
                <c:pt idx="17">
                  <c:v>176.61</c:v>
                </c:pt>
                <c:pt idx="18">
                  <c:v>188.87799999999993</c:v>
                </c:pt>
                <c:pt idx="19">
                  <c:v>212.78899999999999</c:v>
                </c:pt>
                <c:pt idx="20">
                  <c:v>247.96899999999994</c:v>
                </c:pt>
                <c:pt idx="21">
                  <c:v>275.64699999999993</c:v>
                </c:pt>
                <c:pt idx="22">
                  <c:v>300.95299999999997</c:v>
                </c:pt>
                <c:pt idx="23">
                  <c:v>348.27100000000007</c:v>
                </c:pt>
                <c:pt idx="24">
                  <c:v>411.47499999999991</c:v>
                </c:pt>
                <c:pt idx="25">
                  <c:v>472.64599999999996</c:v>
                </c:pt>
                <c:pt idx="26">
                  <c:v>517.91100000000006</c:v>
                </c:pt>
                <c:pt idx="27">
                  <c:v>567.39599999999996</c:v>
                </c:pt>
                <c:pt idx="28">
                  <c:v>605.61800000000005</c:v>
                </c:pt>
                <c:pt idx="29">
                  <c:v>665.59300000000007</c:v>
                </c:pt>
                <c:pt idx="30">
                  <c:v>705.00200000000007</c:v>
                </c:pt>
                <c:pt idx="31">
                  <c:v>727.08799999999997</c:v>
                </c:pt>
                <c:pt idx="32">
                  <c:v>723.2299999999999</c:v>
                </c:pt>
                <c:pt idx="33">
                  <c:v>710.75</c:v>
                </c:pt>
                <c:pt idx="34">
                  <c:v>699.20799999999997</c:v>
                </c:pt>
                <c:pt idx="35">
                  <c:v>708.11599999999999</c:v>
                </c:pt>
                <c:pt idx="36">
                  <c:v>673.8649999999999</c:v>
                </c:pt>
                <c:pt idx="37">
                  <c:v>671.19899999999996</c:v>
                </c:pt>
                <c:pt idx="38">
                  <c:v>640.87699999999995</c:v>
                </c:pt>
                <c:pt idx="39">
                  <c:v>639.35600000000011</c:v>
                </c:pt>
                <c:pt idx="40">
                  <c:v>633.41300000000001</c:v>
                </c:pt>
                <c:pt idx="41">
                  <c:v>683.94899999999996</c:v>
                </c:pt>
                <c:pt idx="42">
                  <c:v>677.66700000000003</c:v>
                </c:pt>
                <c:pt idx="43">
                  <c:v>663.67699999999991</c:v>
                </c:pt>
                <c:pt idx="44">
                  <c:v>645.2700000000001</c:v>
                </c:pt>
                <c:pt idx="45">
                  <c:v>646.649</c:v>
                </c:pt>
                <c:pt idx="46">
                  <c:v>637.18599999999992</c:v>
                </c:pt>
                <c:pt idx="47">
                  <c:v>649.51</c:v>
                </c:pt>
                <c:pt idx="48">
                  <c:v>636.9559999999999</c:v>
                </c:pt>
                <c:pt idx="49">
                  <c:v>644.14600000000007</c:v>
                </c:pt>
                <c:pt idx="50">
                  <c:v>631.47900000000004</c:v>
                </c:pt>
                <c:pt idx="51">
                  <c:v>618.822</c:v>
                </c:pt>
                <c:pt idx="52">
                  <c:v>610.36399999999992</c:v>
                </c:pt>
                <c:pt idx="53">
                  <c:v>609.4430000000001</c:v>
                </c:pt>
                <c:pt idx="54">
                  <c:v>606.77800000000002</c:v>
                </c:pt>
                <c:pt idx="55">
                  <c:v>658.49400000000003</c:v>
                </c:pt>
                <c:pt idx="56">
                  <c:v>689.26499999999999</c:v>
                </c:pt>
                <c:pt idx="57">
                  <c:v>719.9</c:v>
                </c:pt>
                <c:pt idx="58">
                  <c:v>752.23299999999995</c:v>
                </c:pt>
                <c:pt idx="59">
                  <c:v>819.95099999999991</c:v>
                </c:pt>
                <c:pt idx="60">
                  <c:v>874.52200000000016</c:v>
                </c:pt>
                <c:pt idx="61">
                  <c:v>894.40399999999988</c:v>
                </c:pt>
                <c:pt idx="62">
                  <c:v>956.61099999999999</c:v>
                </c:pt>
                <c:pt idx="63">
                  <c:v>942.18999999999994</c:v>
                </c:pt>
                <c:pt idx="64">
                  <c:v>973.01499999999987</c:v>
                </c:pt>
                <c:pt idx="65">
                  <c:v>975.63800000000003</c:v>
                </c:pt>
                <c:pt idx="66">
                  <c:v>941.72900000000004</c:v>
                </c:pt>
                <c:pt idx="67">
                  <c:v>962.51300000000003</c:v>
                </c:pt>
                <c:pt idx="68">
                  <c:v>934.952</c:v>
                </c:pt>
                <c:pt idx="69">
                  <c:v>944.52100000000007</c:v>
                </c:pt>
                <c:pt idx="70">
                  <c:v>928.04299999999989</c:v>
                </c:pt>
                <c:pt idx="71">
                  <c:v>932.34</c:v>
                </c:pt>
                <c:pt idx="72">
                  <c:v>927.23199999999997</c:v>
                </c:pt>
                <c:pt idx="73">
                  <c:v>899.10799999999995</c:v>
                </c:pt>
                <c:pt idx="74">
                  <c:v>976.29200000000003</c:v>
                </c:pt>
                <c:pt idx="75">
                  <c:v>974.88599999999997</c:v>
                </c:pt>
                <c:pt idx="76">
                  <c:v>930.73099999999988</c:v>
                </c:pt>
                <c:pt idx="77">
                  <c:v>927.72199999999987</c:v>
                </c:pt>
                <c:pt idx="78">
                  <c:v>913.18999999999994</c:v>
                </c:pt>
                <c:pt idx="79">
                  <c:v>917.86800000000005</c:v>
                </c:pt>
                <c:pt idx="80">
                  <c:v>903.62599999999986</c:v>
                </c:pt>
                <c:pt idx="81">
                  <c:v>872.81499999999994</c:v>
                </c:pt>
                <c:pt idx="82">
                  <c:v>875.56299999999987</c:v>
                </c:pt>
                <c:pt idx="83">
                  <c:v>857.51100000000008</c:v>
                </c:pt>
                <c:pt idx="84">
                  <c:v>836.42600000000004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汇总'!$N$8:$N$92</c:f>
              <c:numCache>
                <c:formatCode>0.00_);[Red]\(0.00\)</c:formatCode>
                <c:ptCount val="85"/>
                <c:pt idx="0">
                  <c:v>258.33300000000008</c:v>
                </c:pt>
                <c:pt idx="1">
                  <c:v>195.14400000000001</c:v>
                </c:pt>
                <c:pt idx="2">
                  <c:v>184.70000000000005</c:v>
                </c:pt>
                <c:pt idx="3">
                  <c:v>188.83600000000001</c:v>
                </c:pt>
                <c:pt idx="4">
                  <c:v>180.22699999999998</c:v>
                </c:pt>
                <c:pt idx="5">
                  <c:v>175.74099999999999</c:v>
                </c:pt>
                <c:pt idx="6">
                  <c:v>174.71100000000001</c:v>
                </c:pt>
                <c:pt idx="7">
                  <c:v>176.15899999999999</c:v>
                </c:pt>
                <c:pt idx="8">
                  <c:v>176.03300000000002</c:v>
                </c:pt>
                <c:pt idx="9">
                  <c:v>178.06700000000001</c:v>
                </c:pt>
                <c:pt idx="10">
                  <c:v>183.45699999999999</c:v>
                </c:pt>
                <c:pt idx="11">
                  <c:v>195.80900000000008</c:v>
                </c:pt>
                <c:pt idx="12">
                  <c:v>204.16399999999999</c:v>
                </c:pt>
                <c:pt idx="13">
                  <c:v>210.32299999999998</c:v>
                </c:pt>
                <c:pt idx="14">
                  <c:v>219.70999999999992</c:v>
                </c:pt>
                <c:pt idx="15">
                  <c:v>222.27500000000009</c:v>
                </c:pt>
                <c:pt idx="16">
                  <c:v>229.8309999999999</c:v>
                </c:pt>
                <c:pt idx="17">
                  <c:v>242.23199999999997</c:v>
                </c:pt>
                <c:pt idx="18">
                  <c:v>245.80900000000008</c:v>
                </c:pt>
                <c:pt idx="19">
                  <c:v>248.67400000000009</c:v>
                </c:pt>
                <c:pt idx="20">
                  <c:v>257.43200000000013</c:v>
                </c:pt>
                <c:pt idx="21">
                  <c:v>262.56099999999992</c:v>
                </c:pt>
                <c:pt idx="22">
                  <c:v>257.11900000000014</c:v>
                </c:pt>
                <c:pt idx="23">
                  <c:v>258.87700000000007</c:v>
                </c:pt>
                <c:pt idx="24">
                  <c:v>266.80499999999995</c:v>
                </c:pt>
                <c:pt idx="25">
                  <c:v>268.20799999999997</c:v>
                </c:pt>
                <c:pt idx="26">
                  <c:v>284.13699999999994</c:v>
                </c:pt>
                <c:pt idx="27">
                  <c:v>287.87200000000007</c:v>
                </c:pt>
                <c:pt idx="28">
                  <c:v>289.053</c:v>
                </c:pt>
                <c:pt idx="29">
                  <c:v>299.67899999999986</c:v>
                </c:pt>
                <c:pt idx="30">
                  <c:v>296.11799999999994</c:v>
                </c:pt>
                <c:pt idx="31">
                  <c:v>321.85400000000004</c:v>
                </c:pt>
                <c:pt idx="32">
                  <c:v>318.49499999999989</c:v>
                </c:pt>
                <c:pt idx="33">
                  <c:v>311.36199999999997</c:v>
                </c:pt>
                <c:pt idx="34">
                  <c:v>315.09100000000012</c:v>
                </c:pt>
                <c:pt idx="35">
                  <c:v>311.7299999999999</c:v>
                </c:pt>
                <c:pt idx="36">
                  <c:v>307.976</c:v>
                </c:pt>
                <c:pt idx="37">
                  <c:v>303.24399999999991</c:v>
                </c:pt>
                <c:pt idx="38">
                  <c:v>303.59500000000003</c:v>
                </c:pt>
                <c:pt idx="39">
                  <c:v>313.93600000000004</c:v>
                </c:pt>
                <c:pt idx="40">
                  <c:v>335.75499999999988</c:v>
                </c:pt>
                <c:pt idx="41">
                  <c:v>382.85700000000008</c:v>
                </c:pt>
                <c:pt idx="42">
                  <c:v>416.72400000000005</c:v>
                </c:pt>
                <c:pt idx="43">
                  <c:v>445.26600000000008</c:v>
                </c:pt>
                <c:pt idx="44">
                  <c:v>459.90800000000013</c:v>
                </c:pt>
                <c:pt idx="45">
                  <c:v>475.66999999999996</c:v>
                </c:pt>
                <c:pt idx="46">
                  <c:v>469.23799999999994</c:v>
                </c:pt>
                <c:pt idx="47">
                  <c:v>461.5</c:v>
                </c:pt>
                <c:pt idx="48">
                  <c:v>456.18300000000011</c:v>
                </c:pt>
                <c:pt idx="49">
                  <c:v>420.28899999999999</c:v>
                </c:pt>
                <c:pt idx="50">
                  <c:v>411.96900000000005</c:v>
                </c:pt>
                <c:pt idx="51">
                  <c:v>401.37599999999998</c:v>
                </c:pt>
                <c:pt idx="52">
                  <c:v>399.17400000000009</c:v>
                </c:pt>
                <c:pt idx="53">
                  <c:v>361.36299999999994</c:v>
                </c:pt>
                <c:pt idx="54">
                  <c:v>376.5809999999999</c:v>
                </c:pt>
                <c:pt idx="55">
                  <c:v>360.33399999999995</c:v>
                </c:pt>
                <c:pt idx="56">
                  <c:v>361.38800000000003</c:v>
                </c:pt>
                <c:pt idx="57">
                  <c:v>351.92299999999989</c:v>
                </c:pt>
                <c:pt idx="58">
                  <c:v>353.56999999999994</c:v>
                </c:pt>
                <c:pt idx="59">
                  <c:v>354.39</c:v>
                </c:pt>
                <c:pt idx="60">
                  <c:v>358.09499999999991</c:v>
                </c:pt>
                <c:pt idx="61">
                  <c:v>365.20299999999997</c:v>
                </c:pt>
                <c:pt idx="62">
                  <c:v>369.44700000000012</c:v>
                </c:pt>
                <c:pt idx="63">
                  <c:v>377.08899999999994</c:v>
                </c:pt>
                <c:pt idx="64">
                  <c:v>390.67699999999991</c:v>
                </c:pt>
                <c:pt idx="65">
                  <c:v>389.34900000000005</c:v>
                </c:pt>
                <c:pt idx="66">
                  <c:v>390.9380000000001</c:v>
                </c:pt>
                <c:pt idx="67">
                  <c:v>391.30000000000007</c:v>
                </c:pt>
                <c:pt idx="68">
                  <c:v>390.04999999999995</c:v>
                </c:pt>
                <c:pt idx="69">
                  <c:v>398.24400000000014</c:v>
                </c:pt>
                <c:pt idx="70">
                  <c:v>407.81299999999987</c:v>
                </c:pt>
                <c:pt idx="71">
                  <c:v>406.39</c:v>
                </c:pt>
                <c:pt idx="72">
                  <c:v>422.28400000000011</c:v>
                </c:pt>
                <c:pt idx="73">
                  <c:v>414.13599999999997</c:v>
                </c:pt>
                <c:pt idx="74">
                  <c:v>423.47299999999996</c:v>
                </c:pt>
                <c:pt idx="75">
                  <c:v>446.67100000000005</c:v>
                </c:pt>
                <c:pt idx="76">
                  <c:v>439.07299999999998</c:v>
                </c:pt>
                <c:pt idx="77">
                  <c:v>432.74599999999998</c:v>
                </c:pt>
                <c:pt idx="78">
                  <c:v>410.55800000000011</c:v>
                </c:pt>
                <c:pt idx="79">
                  <c:v>420.15099999999995</c:v>
                </c:pt>
                <c:pt idx="80">
                  <c:v>403.88300000000004</c:v>
                </c:pt>
                <c:pt idx="81">
                  <c:v>408.82600000000014</c:v>
                </c:pt>
                <c:pt idx="82">
                  <c:v>399.71899999999994</c:v>
                </c:pt>
                <c:pt idx="83">
                  <c:v>399.56100000000015</c:v>
                </c:pt>
                <c:pt idx="84">
                  <c:v>408.03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汇总'!$O$8:$O$92</c:f>
              <c:numCache>
                <c:formatCode>0.00_);[Red]\(0.00\)</c:formatCode>
                <c:ptCount val="85"/>
                <c:pt idx="0">
                  <c:v>126.19899999999996</c:v>
                </c:pt>
                <c:pt idx="1">
                  <c:v>153.97199999999998</c:v>
                </c:pt>
                <c:pt idx="2">
                  <c:v>156.04600000000005</c:v>
                </c:pt>
                <c:pt idx="3">
                  <c:v>157.77800000000002</c:v>
                </c:pt>
                <c:pt idx="4">
                  <c:v>158.5</c:v>
                </c:pt>
                <c:pt idx="5">
                  <c:v>172.37599999999998</c:v>
                </c:pt>
                <c:pt idx="6">
                  <c:v>163.64499999999998</c:v>
                </c:pt>
                <c:pt idx="7">
                  <c:v>157.08299999999997</c:v>
                </c:pt>
                <c:pt idx="8">
                  <c:v>153.4910000000001</c:v>
                </c:pt>
                <c:pt idx="9">
                  <c:v>150.08400000000006</c:v>
                </c:pt>
                <c:pt idx="10">
                  <c:v>150.71900000000005</c:v>
                </c:pt>
                <c:pt idx="11">
                  <c:v>148.851</c:v>
                </c:pt>
                <c:pt idx="12">
                  <c:v>151.53800000000001</c:v>
                </c:pt>
                <c:pt idx="13">
                  <c:v>154.82799999999997</c:v>
                </c:pt>
                <c:pt idx="14">
                  <c:v>156.34800000000007</c:v>
                </c:pt>
                <c:pt idx="15">
                  <c:v>159.02800000000002</c:v>
                </c:pt>
                <c:pt idx="16">
                  <c:v>158.61400000000003</c:v>
                </c:pt>
                <c:pt idx="17">
                  <c:v>158.22699999999998</c:v>
                </c:pt>
                <c:pt idx="18">
                  <c:v>164.04300000000001</c:v>
                </c:pt>
                <c:pt idx="19">
                  <c:v>161.26499999999999</c:v>
                </c:pt>
                <c:pt idx="20">
                  <c:v>164.89</c:v>
                </c:pt>
                <c:pt idx="21">
                  <c:v>166.779</c:v>
                </c:pt>
                <c:pt idx="22">
                  <c:v>170.10600000000011</c:v>
                </c:pt>
                <c:pt idx="23">
                  <c:v>174.10000000000002</c:v>
                </c:pt>
                <c:pt idx="24">
                  <c:v>183.51</c:v>
                </c:pt>
                <c:pt idx="25">
                  <c:v>185.548</c:v>
                </c:pt>
                <c:pt idx="26">
                  <c:v>189.673</c:v>
                </c:pt>
                <c:pt idx="27">
                  <c:v>192.673</c:v>
                </c:pt>
                <c:pt idx="28">
                  <c:v>201.41000000000008</c:v>
                </c:pt>
                <c:pt idx="29">
                  <c:v>218.21299999999997</c:v>
                </c:pt>
                <c:pt idx="30">
                  <c:v>224.38499999999999</c:v>
                </c:pt>
                <c:pt idx="31">
                  <c:v>245.81400000000008</c:v>
                </c:pt>
                <c:pt idx="32">
                  <c:v>269.94299999999998</c:v>
                </c:pt>
                <c:pt idx="33">
                  <c:v>281.27499999999998</c:v>
                </c:pt>
                <c:pt idx="34">
                  <c:v>293.07200000000012</c:v>
                </c:pt>
                <c:pt idx="35">
                  <c:v>295.31499999999994</c:v>
                </c:pt>
                <c:pt idx="36">
                  <c:v>293.57000000000005</c:v>
                </c:pt>
                <c:pt idx="37">
                  <c:v>303.07200000000012</c:v>
                </c:pt>
                <c:pt idx="38">
                  <c:v>287.44200000000001</c:v>
                </c:pt>
                <c:pt idx="39">
                  <c:v>279.07800000000009</c:v>
                </c:pt>
                <c:pt idx="40">
                  <c:v>278.20399999999995</c:v>
                </c:pt>
                <c:pt idx="41">
                  <c:v>280.79200000000003</c:v>
                </c:pt>
                <c:pt idx="42">
                  <c:v>280.86900000000003</c:v>
                </c:pt>
                <c:pt idx="43">
                  <c:v>272.60100000000011</c:v>
                </c:pt>
                <c:pt idx="44">
                  <c:v>269.95399999999995</c:v>
                </c:pt>
                <c:pt idx="45">
                  <c:v>275.36800000000005</c:v>
                </c:pt>
                <c:pt idx="46">
                  <c:v>262.52100000000007</c:v>
                </c:pt>
                <c:pt idx="47">
                  <c:v>265.17900000000009</c:v>
                </c:pt>
                <c:pt idx="48">
                  <c:v>257.43799999999999</c:v>
                </c:pt>
                <c:pt idx="49">
                  <c:v>256.67799999999988</c:v>
                </c:pt>
                <c:pt idx="50">
                  <c:v>257.38999999999987</c:v>
                </c:pt>
                <c:pt idx="51">
                  <c:v>256.13699999999994</c:v>
                </c:pt>
                <c:pt idx="52">
                  <c:v>265.053</c:v>
                </c:pt>
                <c:pt idx="53">
                  <c:v>267.35800000000006</c:v>
                </c:pt>
                <c:pt idx="54">
                  <c:v>263.75</c:v>
                </c:pt>
                <c:pt idx="55">
                  <c:v>260.37800000000004</c:v>
                </c:pt>
                <c:pt idx="56">
                  <c:v>264.26900000000012</c:v>
                </c:pt>
                <c:pt idx="57">
                  <c:v>268.11399999999992</c:v>
                </c:pt>
                <c:pt idx="58">
                  <c:v>275.35699999999997</c:v>
                </c:pt>
                <c:pt idx="59">
                  <c:v>281.63299999999992</c:v>
                </c:pt>
                <c:pt idx="60">
                  <c:v>293.43999999999994</c:v>
                </c:pt>
                <c:pt idx="61">
                  <c:v>297.28400000000011</c:v>
                </c:pt>
                <c:pt idx="62">
                  <c:v>302.19100000000003</c:v>
                </c:pt>
                <c:pt idx="63">
                  <c:v>301.43200000000002</c:v>
                </c:pt>
                <c:pt idx="64">
                  <c:v>305.63100000000009</c:v>
                </c:pt>
                <c:pt idx="65">
                  <c:v>304.07000000000005</c:v>
                </c:pt>
                <c:pt idx="66">
                  <c:v>300.45000000000005</c:v>
                </c:pt>
                <c:pt idx="67">
                  <c:v>294.17600000000004</c:v>
                </c:pt>
                <c:pt idx="68">
                  <c:v>288.83999999999992</c:v>
                </c:pt>
                <c:pt idx="69">
                  <c:v>273.92800000000011</c:v>
                </c:pt>
                <c:pt idx="70">
                  <c:v>274.81099999999992</c:v>
                </c:pt>
                <c:pt idx="71">
                  <c:v>273.73300000000006</c:v>
                </c:pt>
                <c:pt idx="72">
                  <c:v>283.33699999999999</c:v>
                </c:pt>
                <c:pt idx="73">
                  <c:v>280.53199999999993</c:v>
                </c:pt>
                <c:pt idx="74">
                  <c:v>285.34699999999998</c:v>
                </c:pt>
                <c:pt idx="75">
                  <c:v>282.47600000000011</c:v>
                </c:pt>
                <c:pt idx="76">
                  <c:v>285.97300000000007</c:v>
                </c:pt>
                <c:pt idx="77">
                  <c:v>299.76800000000014</c:v>
                </c:pt>
                <c:pt idx="78">
                  <c:v>295.59900000000005</c:v>
                </c:pt>
                <c:pt idx="79">
                  <c:v>302.28200000000004</c:v>
                </c:pt>
                <c:pt idx="80">
                  <c:v>301.3420000000001</c:v>
                </c:pt>
                <c:pt idx="81">
                  <c:v>309.45899999999995</c:v>
                </c:pt>
                <c:pt idx="82">
                  <c:v>320.42700000000002</c:v>
                </c:pt>
                <c:pt idx="83">
                  <c:v>339.47400000000016</c:v>
                </c:pt>
                <c:pt idx="84">
                  <c:v>355.4670000000001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汇总'!$P$8:$P$92</c:f>
              <c:numCache>
                <c:formatCode>0.00_);[Red]\(0.00\)</c:formatCode>
                <c:ptCount val="85"/>
                <c:pt idx="0">
                  <c:v>170.08399999999995</c:v>
                </c:pt>
                <c:pt idx="1">
                  <c:v>140.22899999999993</c:v>
                </c:pt>
                <c:pt idx="2">
                  <c:v>137.93000000000006</c:v>
                </c:pt>
                <c:pt idx="3">
                  <c:v>137.36400000000003</c:v>
                </c:pt>
                <c:pt idx="4">
                  <c:v>131.07499999999993</c:v>
                </c:pt>
                <c:pt idx="5">
                  <c:v>129.19799999999998</c:v>
                </c:pt>
                <c:pt idx="6">
                  <c:v>130.56700000000001</c:v>
                </c:pt>
                <c:pt idx="7">
                  <c:v>128.178</c:v>
                </c:pt>
                <c:pt idx="8">
                  <c:v>120.27200000000005</c:v>
                </c:pt>
                <c:pt idx="9">
                  <c:v>122.56900000000007</c:v>
                </c:pt>
                <c:pt idx="10">
                  <c:v>122.63</c:v>
                </c:pt>
                <c:pt idx="11">
                  <c:v>124.41000000000008</c:v>
                </c:pt>
                <c:pt idx="12">
                  <c:v>124.86400000000003</c:v>
                </c:pt>
                <c:pt idx="13">
                  <c:v>129.04300000000001</c:v>
                </c:pt>
                <c:pt idx="14">
                  <c:v>132.428</c:v>
                </c:pt>
                <c:pt idx="15">
                  <c:v>147.05499999999995</c:v>
                </c:pt>
                <c:pt idx="16">
                  <c:v>156.50599999999997</c:v>
                </c:pt>
                <c:pt idx="17">
                  <c:v>181.73200000000008</c:v>
                </c:pt>
                <c:pt idx="18">
                  <c:v>209.101</c:v>
                </c:pt>
                <c:pt idx="19">
                  <c:v>234.74400000000003</c:v>
                </c:pt>
                <c:pt idx="20">
                  <c:v>266.0329999999999</c:v>
                </c:pt>
                <c:pt idx="21">
                  <c:v>328.03899999999999</c:v>
                </c:pt>
                <c:pt idx="22">
                  <c:v>386.28800000000001</c:v>
                </c:pt>
                <c:pt idx="23">
                  <c:v>436.22699999999998</c:v>
                </c:pt>
                <c:pt idx="24">
                  <c:v>483.04300000000001</c:v>
                </c:pt>
                <c:pt idx="25">
                  <c:v>517.71500000000003</c:v>
                </c:pt>
                <c:pt idx="26">
                  <c:v>546.61</c:v>
                </c:pt>
                <c:pt idx="27">
                  <c:v>581.55899999999997</c:v>
                </c:pt>
                <c:pt idx="28">
                  <c:v>590.00300000000004</c:v>
                </c:pt>
                <c:pt idx="29">
                  <c:v>633.25099999999986</c:v>
                </c:pt>
                <c:pt idx="30">
                  <c:v>627.78600000000006</c:v>
                </c:pt>
                <c:pt idx="31">
                  <c:v>639.04599999999994</c:v>
                </c:pt>
                <c:pt idx="32">
                  <c:v>621.10799999999995</c:v>
                </c:pt>
                <c:pt idx="33">
                  <c:v>600.92500000000007</c:v>
                </c:pt>
                <c:pt idx="34">
                  <c:v>593.60700000000008</c:v>
                </c:pt>
                <c:pt idx="35">
                  <c:v>585.39600000000007</c:v>
                </c:pt>
                <c:pt idx="36">
                  <c:v>558.43899999999996</c:v>
                </c:pt>
                <c:pt idx="37">
                  <c:v>553.41499999999985</c:v>
                </c:pt>
                <c:pt idx="38">
                  <c:v>572.20499999999993</c:v>
                </c:pt>
                <c:pt idx="39">
                  <c:v>531.36300000000006</c:v>
                </c:pt>
                <c:pt idx="40">
                  <c:v>518.57200000000012</c:v>
                </c:pt>
                <c:pt idx="41">
                  <c:v>527.30900000000008</c:v>
                </c:pt>
                <c:pt idx="42">
                  <c:v>516.27799999999991</c:v>
                </c:pt>
                <c:pt idx="43">
                  <c:v>515.89099999999996</c:v>
                </c:pt>
                <c:pt idx="44">
                  <c:v>507.08699999999999</c:v>
                </c:pt>
                <c:pt idx="45">
                  <c:v>516.47900000000004</c:v>
                </c:pt>
                <c:pt idx="46">
                  <c:v>519.94499999999994</c:v>
                </c:pt>
                <c:pt idx="47">
                  <c:v>527.06200000000001</c:v>
                </c:pt>
                <c:pt idx="48">
                  <c:v>493.50200000000007</c:v>
                </c:pt>
                <c:pt idx="49">
                  <c:v>476.19499999999994</c:v>
                </c:pt>
                <c:pt idx="50">
                  <c:v>476.2589999999999</c:v>
                </c:pt>
                <c:pt idx="51">
                  <c:v>458.62200000000007</c:v>
                </c:pt>
                <c:pt idx="52">
                  <c:v>464.93700000000001</c:v>
                </c:pt>
                <c:pt idx="53">
                  <c:v>485.31999999999994</c:v>
                </c:pt>
                <c:pt idx="54">
                  <c:v>467.34700000000009</c:v>
                </c:pt>
                <c:pt idx="55">
                  <c:v>451.66099999999994</c:v>
                </c:pt>
                <c:pt idx="56">
                  <c:v>453.10699999999997</c:v>
                </c:pt>
                <c:pt idx="57">
                  <c:v>430.54399999999987</c:v>
                </c:pt>
                <c:pt idx="58">
                  <c:v>448.34500000000003</c:v>
                </c:pt>
                <c:pt idx="59">
                  <c:v>443.05399999999986</c:v>
                </c:pt>
                <c:pt idx="60">
                  <c:v>432.83799999999997</c:v>
                </c:pt>
                <c:pt idx="61">
                  <c:v>440.5859999999999</c:v>
                </c:pt>
                <c:pt idx="62">
                  <c:v>440.00799999999992</c:v>
                </c:pt>
                <c:pt idx="63">
                  <c:v>455.12199999999996</c:v>
                </c:pt>
                <c:pt idx="64">
                  <c:v>476.12699999999995</c:v>
                </c:pt>
                <c:pt idx="65">
                  <c:v>492.27</c:v>
                </c:pt>
                <c:pt idx="66">
                  <c:v>529.04699999999991</c:v>
                </c:pt>
                <c:pt idx="67">
                  <c:v>563.89200000000005</c:v>
                </c:pt>
                <c:pt idx="68">
                  <c:v>568.30399999999997</c:v>
                </c:pt>
                <c:pt idx="69">
                  <c:v>589.245</c:v>
                </c:pt>
                <c:pt idx="70">
                  <c:v>585.721</c:v>
                </c:pt>
                <c:pt idx="71">
                  <c:v>569.56600000000003</c:v>
                </c:pt>
                <c:pt idx="72">
                  <c:v>573.26200000000006</c:v>
                </c:pt>
                <c:pt idx="73">
                  <c:v>548.077</c:v>
                </c:pt>
                <c:pt idx="74">
                  <c:v>515.59</c:v>
                </c:pt>
                <c:pt idx="75">
                  <c:v>506.66099999999994</c:v>
                </c:pt>
                <c:pt idx="76">
                  <c:v>507.42499999999995</c:v>
                </c:pt>
                <c:pt idx="77">
                  <c:v>515.38700000000006</c:v>
                </c:pt>
                <c:pt idx="78">
                  <c:v>513.14699999999993</c:v>
                </c:pt>
                <c:pt idx="79">
                  <c:v>528.19900000000007</c:v>
                </c:pt>
                <c:pt idx="80">
                  <c:v>520.89099999999996</c:v>
                </c:pt>
                <c:pt idx="81">
                  <c:v>468.7059999999999</c:v>
                </c:pt>
                <c:pt idx="82">
                  <c:v>474.65699999999993</c:v>
                </c:pt>
                <c:pt idx="83">
                  <c:v>487.55099999999993</c:v>
                </c:pt>
                <c:pt idx="84">
                  <c:v>479.80200000000002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汇总'!$Q$8:$Q$92</c:f>
              <c:numCache>
                <c:formatCode>0.00_);[Red]\(0.00\)</c:formatCode>
                <c:ptCount val="85"/>
                <c:pt idx="0">
                  <c:v>257.36299999999994</c:v>
                </c:pt>
                <c:pt idx="1">
                  <c:v>208.97299999999996</c:v>
                </c:pt>
                <c:pt idx="2">
                  <c:v>194.16899999999998</c:v>
                </c:pt>
                <c:pt idx="3">
                  <c:v>189.95499999999993</c:v>
                </c:pt>
                <c:pt idx="4">
                  <c:v>185.38400000000001</c:v>
                </c:pt>
                <c:pt idx="5">
                  <c:v>183.75800000000004</c:v>
                </c:pt>
                <c:pt idx="6">
                  <c:v>186.04399999999998</c:v>
                </c:pt>
                <c:pt idx="7">
                  <c:v>194.93299999999999</c:v>
                </c:pt>
                <c:pt idx="8">
                  <c:v>220.33399999999995</c:v>
                </c:pt>
                <c:pt idx="9">
                  <c:v>246.97000000000003</c:v>
                </c:pt>
                <c:pt idx="10">
                  <c:v>256.76900000000001</c:v>
                </c:pt>
                <c:pt idx="11">
                  <c:v>272.65300000000002</c:v>
                </c:pt>
                <c:pt idx="12">
                  <c:v>273.26800000000003</c:v>
                </c:pt>
                <c:pt idx="13">
                  <c:v>275.59199999999998</c:v>
                </c:pt>
                <c:pt idx="14">
                  <c:v>273.577</c:v>
                </c:pt>
                <c:pt idx="15">
                  <c:v>273.16499999999996</c:v>
                </c:pt>
                <c:pt idx="16">
                  <c:v>271.03399999999999</c:v>
                </c:pt>
                <c:pt idx="17">
                  <c:v>280.51300000000003</c:v>
                </c:pt>
                <c:pt idx="18">
                  <c:v>289.02</c:v>
                </c:pt>
                <c:pt idx="19">
                  <c:v>301.06599999999992</c:v>
                </c:pt>
                <c:pt idx="20">
                  <c:v>297.64400000000001</c:v>
                </c:pt>
                <c:pt idx="21">
                  <c:v>304.36900000000003</c:v>
                </c:pt>
                <c:pt idx="22">
                  <c:v>313.16200000000003</c:v>
                </c:pt>
                <c:pt idx="23">
                  <c:v>317.24399999999991</c:v>
                </c:pt>
                <c:pt idx="24">
                  <c:v>321.89700000000005</c:v>
                </c:pt>
                <c:pt idx="25">
                  <c:v>327.11400000000003</c:v>
                </c:pt>
                <c:pt idx="26">
                  <c:v>332.28100000000006</c:v>
                </c:pt>
                <c:pt idx="27">
                  <c:v>328.59500000000003</c:v>
                </c:pt>
                <c:pt idx="28">
                  <c:v>338.3950000000001</c:v>
                </c:pt>
                <c:pt idx="29">
                  <c:v>350.49299999999994</c:v>
                </c:pt>
                <c:pt idx="30">
                  <c:v>364.34699999999998</c:v>
                </c:pt>
                <c:pt idx="31">
                  <c:v>361.41500000000008</c:v>
                </c:pt>
                <c:pt idx="32">
                  <c:v>362.74600000000009</c:v>
                </c:pt>
                <c:pt idx="33">
                  <c:v>372.34500000000003</c:v>
                </c:pt>
                <c:pt idx="34">
                  <c:v>389.04599999999994</c:v>
                </c:pt>
                <c:pt idx="35">
                  <c:v>401.62199999999996</c:v>
                </c:pt>
                <c:pt idx="36">
                  <c:v>421.45799999999997</c:v>
                </c:pt>
                <c:pt idx="37">
                  <c:v>443.42499999999995</c:v>
                </c:pt>
                <c:pt idx="38">
                  <c:v>487.452</c:v>
                </c:pt>
                <c:pt idx="39">
                  <c:v>505.4369999999999</c:v>
                </c:pt>
                <c:pt idx="40">
                  <c:v>521.26400000000012</c:v>
                </c:pt>
                <c:pt idx="41">
                  <c:v>556.74800000000005</c:v>
                </c:pt>
                <c:pt idx="42">
                  <c:v>537.18500000000006</c:v>
                </c:pt>
                <c:pt idx="43">
                  <c:v>531.28500000000008</c:v>
                </c:pt>
                <c:pt idx="44">
                  <c:v>516.71300000000008</c:v>
                </c:pt>
                <c:pt idx="45">
                  <c:v>540.02499999999998</c:v>
                </c:pt>
                <c:pt idx="46">
                  <c:v>511.59899999999993</c:v>
                </c:pt>
                <c:pt idx="47">
                  <c:v>509.37400000000002</c:v>
                </c:pt>
                <c:pt idx="48">
                  <c:v>533.99099999999999</c:v>
                </c:pt>
                <c:pt idx="49">
                  <c:v>528.226</c:v>
                </c:pt>
                <c:pt idx="50">
                  <c:v>510.83900000000006</c:v>
                </c:pt>
                <c:pt idx="51">
                  <c:v>512.69599999999991</c:v>
                </c:pt>
                <c:pt idx="52">
                  <c:v>502.55399999999986</c:v>
                </c:pt>
                <c:pt idx="53">
                  <c:v>507.08399999999995</c:v>
                </c:pt>
                <c:pt idx="54">
                  <c:v>501.28100000000006</c:v>
                </c:pt>
                <c:pt idx="55">
                  <c:v>493.93299999999999</c:v>
                </c:pt>
                <c:pt idx="56">
                  <c:v>492.17900000000009</c:v>
                </c:pt>
                <c:pt idx="57">
                  <c:v>494.17100000000005</c:v>
                </c:pt>
                <c:pt idx="58">
                  <c:v>500.59500000000003</c:v>
                </c:pt>
                <c:pt idx="59">
                  <c:v>484.42600000000004</c:v>
                </c:pt>
                <c:pt idx="60">
                  <c:v>489.47500000000002</c:v>
                </c:pt>
                <c:pt idx="61">
                  <c:v>467.82699999999988</c:v>
                </c:pt>
                <c:pt idx="62">
                  <c:v>497.33900000000006</c:v>
                </c:pt>
                <c:pt idx="63">
                  <c:v>507.6450000000001</c:v>
                </c:pt>
                <c:pt idx="64">
                  <c:v>507.04299999999989</c:v>
                </c:pt>
                <c:pt idx="65">
                  <c:v>520.07699999999988</c:v>
                </c:pt>
                <c:pt idx="66">
                  <c:v>514.38599999999985</c:v>
                </c:pt>
                <c:pt idx="67">
                  <c:v>508.40700000000004</c:v>
                </c:pt>
                <c:pt idx="68">
                  <c:v>529.75499999999988</c:v>
                </c:pt>
                <c:pt idx="69">
                  <c:v>533.41300000000012</c:v>
                </c:pt>
                <c:pt idx="70">
                  <c:v>536.596</c:v>
                </c:pt>
                <c:pt idx="71">
                  <c:v>564.94899999999996</c:v>
                </c:pt>
                <c:pt idx="72">
                  <c:v>541.70699999999999</c:v>
                </c:pt>
                <c:pt idx="73">
                  <c:v>545.09399999999994</c:v>
                </c:pt>
                <c:pt idx="74">
                  <c:v>539.33699999999999</c:v>
                </c:pt>
                <c:pt idx="75">
                  <c:v>553.47900000000004</c:v>
                </c:pt>
                <c:pt idx="76">
                  <c:v>538.31700000000001</c:v>
                </c:pt>
                <c:pt idx="77">
                  <c:v>539.13199999999995</c:v>
                </c:pt>
                <c:pt idx="78">
                  <c:v>557.91199999999992</c:v>
                </c:pt>
                <c:pt idx="79">
                  <c:v>582.02499999999998</c:v>
                </c:pt>
                <c:pt idx="80">
                  <c:v>570.73200000000008</c:v>
                </c:pt>
                <c:pt idx="81">
                  <c:v>574.9899999999999</c:v>
                </c:pt>
                <c:pt idx="82">
                  <c:v>594.69000000000005</c:v>
                </c:pt>
                <c:pt idx="83">
                  <c:v>572.86699999999996</c:v>
                </c:pt>
                <c:pt idx="84">
                  <c:v>586.31100000000004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汇总'!$R$8:$R$92</c:f>
              <c:numCache>
                <c:formatCode>0.00_);[Red]\(0.00\)</c:formatCode>
                <c:ptCount val="85"/>
                <c:pt idx="0">
                  <c:v>260.56099999999992</c:v>
                </c:pt>
                <c:pt idx="1">
                  <c:v>217.04200000000003</c:v>
                </c:pt>
                <c:pt idx="2">
                  <c:v>213.13800000000003</c:v>
                </c:pt>
                <c:pt idx="3">
                  <c:v>204.90800000000002</c:v>
                </c:pt>
                <c:pt idx="4">
                  <c:v>203.96199999999999</c:v>
                </c:pt>
                <c:pt idx="5">
                  <c:v>199.85599999999999</c:v>
                </c:pt>
                <c:pt idx="6">
                  <c:v>201.03700000000003</c:v>
                </c:pt>
                <c:pt idx="7">
                  <c:v>216.154</c:v>
                </c:pt>
                <c:pt idx="8">
                  <c:v>226.57899999999995</c:v>
                </c:pt>
                <c:pt idx="9">
                  <c:v>239.39499999999998</c:v>
                </c:pt>
                <c:pt idx="10">
                  <c:v>246.65299999999991</c:v>
                </c:pt>
                <c:pt idx="11">
                  <c:v>245.78999999999996</c:v>
                </c:pt>
                <c:pt idx="12">
                  <c:v>241.33800000000008</c:v>
                </c:pt>
                <c:pt idx="13">
                  <c:v>257.80099999999993</c:v>
                </c:pt>
                <c:pt idx="14">
                  <c:v>264.76499999999999</c:v>
                </c:pt>
                <c:pt idx="15">
                  <c:v>257.30499999999995</c:v>
                </c:pt>
                <c:pt idx="16">
                  <c:v>269.03599999999994</c:v>
                </c:pt>
                <c:pt idx="17">
                  <c:v>266.30899999999997</c:v>
                </c:pt>
                <c:pt idx="18">
                  <c:v>271.20600000000002</c:v>
                </c:pt>
                <c:pt idx="19">
                  <c:v>274.322</c:v>
                </c:pt>
                <c:pt idx="20">
                  <c:v>276.47399999999993</c:v>
                </c:pt>
                <c:pt idx="21">
                  <c:v>270.95100000000002</c:v>
                </c:pt>
                <c:pt idx="22">
                  <c:v>269.928</c:v>
                </c:pt>
                <c:pt idx="23">
                  <c:v>262.39599999999996</c:v>
                </c:pt>
                <c:pt idx="24">
                  <c:v>265.71799999999996</c:v>
                </c:pt>
                <c:pt idx="25">
                  <c:v>274.23599999999999</c:v>
                </c:pt>
                <c:pt idx="26">
                  <c:v>275.09699999999998</c:v>
                </c:pt>
                <c:pt idx="27">
                  <c:v>280.02300000000002</c:v>
                </c:pt>
                <c:pt idx="28">
                  <c:v>279.57100000000003</c:v>
                </c:pt>
                <c:pt idx="29">
                  <c:v>292.04700000000003</c:v>
                </c:pt>
                <c:pt idx="30">
                  <c:v>287.13300000000004</c:v>
                </c:pt>
                <c:pt idx="31">
                  <c:v>284.51900000000001</c:v>
                </c:pt>
                <c:pt idx="32">
                  <c:v>290.61900000000003</c:v>
                </c:pt>
                <c:pt idx="33">
                  <c:v>301.16199999999992</c:v>
                </c:pt>
                <c:pt idx="34">
                  <c:v>315.46300000000008</c:v>
                </c:pt>
                <c:pt idx="35">
                  <c:v>314.95100000000014</c:v>
                </c:pt>
                <c:pt idx="36">
                  <c:v>323.72500000000002</c:v>
                </c:pt>
                <c:pt idx="37">
                  <c:v>329.14300000000003</c:v>
                </c:pt>
                <c:pt idx="38">
                  <c:v>346.43499999999995</c:v>
                </c:pt>
                <c:pt idx="39">
                  <c:v>331.35699999999997</c:v>
                </c:pt>
                <c:pt idx="40">
                  <c:v>340.96600000000012</c:v>
                </c:pt>
                <c:pt idx="41">
                  <c:v>353.71499999999992</c:v>
                </c:pt>
                <c:pt idx="42">
                  <c:v>358.40099999999995</c:v>
                </c:pt>
                <c:pt idx="43">
                  <c:v>336.721</c:v>
                </c:pt>
                <c:pt idx="44">
                  <c:v>324.0379999999999</c:v>
                </c:pt>
                <c:pt idx="45">
                  <c:v>345.01300000000003</c:v>
                </c:pt>
                <c:pt idx="46">
                  <c:v>352.10699999999997</c:v>
                </c:pt>
                <c:pt idx="47">
                  <c:v>360.54600000000005</c:v>
                </c:pt>
                <c:pt idx="48">
                  <c:v>372.78500000000008</c:v>
                </c:pt>
                <c:pt idx="49">
                  <c:v>379.78100000000006</c:v>
                </c:pt>
                <c:pt idx="50">
                  <c:v>375.64600000000007</c:v>
                </c:pt>
                <c:pt idx="51">
                  <c:v>390.00900000000001</c:v>
                </c:pt>
                <c:pt idx="52">
                  <c:v>393.59400000000005</c:v>
                </c:pt>
                <c:pt idx="53">
                  <c:v>403.18099999999993</c:v>
                </c:pt>
                <c:pt idx="54">
                  <c:v>409.17199999999991</c:v>
                </c:pt>
                <c:pt idx="55">
                  <c:v>408.30600000000004</c:v>
                </c:pt>
                <c:pt idx="56">
                  <c:v>426.20700000000011</c:v>
                </c:pt>
                <c:pt idx="57">
                  <c:v>428.452</c:v>
                </c:pt>
                <c:pt idx="58">
                  <c:v>439.60000000000014</c:v>
                </c:pt>
                <c:pt idx="59">
                  <c:v>433.49999999999989</c:v>
                </c:pt>
                <c:pt idx="60">
                  <c:v>421.29100000000005</c:v>
                </c:pt>
                <c:pt idx="61">
                  <c:v>417.05799999999988</c:v>
                </c:pt>
                <c:pt idx="62">
                  <c:v>411.95699999999999</c:v>
                </c:pt>
                <c:pt idx="63">
                  <c:v>426.447</c:v>
                </c:pt>
                <c:pt idx="64">
                  <c:v>422.59300000000007</c:v>
                </c:pt>
                <c:pt idx="65">
                  <c:v>435.14199999999994</c:v>
                </c:pt>
                <c:pt idx="66">
                  <c:v>450.60299999999995</c:v>
                </c:pt>
                <c:pt idx="67">
                  <c:v>454.42199999999991</c:v>
                </c:pt>
                <c:pt idx="68">
                  <c:v>456.13499999999999</c:v>
                </c:pt>
                <c:pt idx="69">
                  <c:v>451.08399999999995</c:v>
                </c:pt>
                <c:pt idx="70">
                  <c:v>457.15100000000007</c:v>
                </c:pt>
                <c:pt idx="71">
                  <c:v>486.00200000000007</c:v>
                </c:pt>
                <c:pt idx="72">
                  <c:v>479.41600000000005</c:v>
                </c:pt>
                <c:pt idx="73">
                  <c:v>468.08399999999995</c:v>
                </c:pt>
                <c:pt idx="74">
                  <c:v>477.73099999999999</c:v>
                </c:pt>
                <c:pt idx="75">
                  <c:v>495.36000000000013</c:v>
                </c:pt>
                <c:pt idx="76">
                  <c:v>501.95900000000006</c:v>
                </c:pt>
                <c:pt idx="77">
                  <c:v>510.34700000000009</c:v>
                </c:pt>
                <c:pt idx="78">
                  <c:v>504.89199999999994</c:v>
                </c:pt>
                <c:pt idx="79">
                  <c:v>533.97899999999993</c:v>
                </c:pt>
                <c:pt idx="80">
                  <c:v>521.40899999999999</c:v>
                </c:pt>
                <c:pt idx="81">
                  <c:v>535.46699999999998</c:v>
                </c:pt>
                <c:pt idx="82">
                  <c:v>541.89699999999993</c:v>
                </c:pt>
                <c:pt idx="83">
                  <c:v>526.81200000000013</c:v>
                </c:pt>
                <c:pt idx="84">
                  <c:v>528.68600000000004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汇总'!$S$8:$S$92</c:f>
              <c:numCache>
                <c:formatCode>0.00_);[Red]\(0.00\)</c:formatCode>
                <c:ptCount val="85"/>
                <c:pt idx="0">
                  <c:v>537.2829999999999</c:v>
                </c:pt>
                <c:pt idx="1">
                  <c:v>451.67000000000007</c:v>
                </c:pt>
                <c:pt idx="2">
                  <c:v>430.61099999999999</c:v>
                </c:pt>
                <c:pt idx="3">
                  <c:v>390.45900000000006</c:v>
                </c:pt>
                <c:pt idx="4">
                  <c:v>376.57800000000009</c:v>
                </c:pt>
                <c:pt idx="5">
                  <c:v>366.3370000000001</c:v>
                </c:pt>
                <c:pt idx="6">
                  <c:v>356.02300000000002</c:v>
                </c:pt>
                <c:pt idx="7">
                  <c:v>348.32300000000009</c:v>
                </c:pt>
                <c:pt idx="8">
                  <c:v>353.63699999999994</c:v>
                </c:pt>
                <c:pt idx="9">
                  <c:v>355.71800000000007</c:v>
                </c:pt>
                <c:pt idx="10">
                  <c:v>344.70999999999992</c:v>
                </c:pt>
                <c:pt idx="11">
                  <c:v>333.25799999999992</c:v>
                </c:pt>
                <c:pt idx="12">
                  <c:v>341.76199999999994</c:v>
                </c:pt>
                <c:pt idx="13">
                  <c:v>360.37399999999991</c:v>
                </c:pt>
                <c:pt idx="14">
                  <c:v>389.31000000000006</c:v>
                </c:pt>
                <c:pt idx="15">
                  <c:v>403.5089999999999</c:v>
                </c:pt>
                <c:pt idx="16">
                  <c:v>427.91100000000006</c:v>
                </c:pt>
                <c:pt idx="17">
                  <c:v>442.11699999999996</c:v>
                </c:pt>
                <c:pt idx="18">
                  <c:v>469.10000000000014</c:v>
                </c:pt>
                <c:pt idx="19">
                  <c:v>481.36099999999988</c:v>
                </c:pt>
                <c:pt idx="20">
                  <c:v>474.33899999999994</c:v>
                </c:pt>
                <c:pt idx="21">
                  <c:v>470.95100000000002</c:v>
                </c:pt>
                <c:pt idx="22">
                  <c:v>467.01400000000012</c:v>
                </c:pt>
                <c:pt idx="23">
                  <c:v>496.99</c:v>
                </c:pt>
                <c:pt idx="24">
                  <c:v>483.78000000000009</c:v>
                </c:pt>
                <c:pt idx="25">
                  <c:v>486.33799999999997</c:v>
                </c:pt>
                <c:pt idx="26">
                  <c:v>481.57800000000009</c:v>
                </c:pt>
                <c:pt idx="27">
                  <c:v>485.41000000000008</c:v>
                </c:pt>
                <c:pt idx="28">
                  <c:v>476.32299999999998</c:v>
                </c:pt>
                <c:pt idx="29">
                  <c:v>482.23</c:v>
                </c:pt>
                <c:pt idx="30">
                  <c:v>472.66499999999996</c:v>
                </c:pt>
                <c:pt idx="31">
                  <c:v>467.75400000000002</c:v>
                </c:pt>
                <c:pt idx="32">
                  <c:v>462.82200000000012</c:v>
                </c:pt>
                <c:pt idx="33">
                  <c:v>468.87999999999988</c:v>
                </c:pt>
                <c:pt idx="34">
                  <c:v>482.53100000000006</c:v>
                </c:pt>
                <c:pt idx="35">
                  <c:v>503.34700000000009</c:v>
                </c:pt>
                <c:pt idx="36">
                  <c:v>517.87900000000002</c:v>
                </c:pt>
                <c:pt idx="37">
                  <c:v>537.69499999999994</c:v>
                </c:pt>
                <c:pt idx="38">
                  <c:v>565.72700000000009</c:v>
                </c:pt>
                <c:pt idx="39">
                  <c:v>565.80700000000002</c:v>
                </c:pt>
                <c:pt idx="40">
                  <c:v>570.19299999999998</c:v>
                </c:pt>
                <c:pt idx="41">
                  <c:v>590.59400000000005</c:v>
                </c:pt>
                <c:pt idx="42">
                  <c:v>576.12700000000007</c:v>
                </c:pt>
                <c:pt idx="43">
                  <c:v>575.90000000000009</c:v>
                </c:pt>
                <c:pt idx="44">
                  <c:v>563.79200000000003</c:v>
                </c:pt>
                <c:pt idx="45">
                  <c:v>564.2700000000001</c:v>
                </c:pt>
                <c:pt idx="46">
                  <c:v>547.90499999999997</c:v>
                </c:pt>
                <c:pt idx="47">
                  <c:v>527.15100000000007</c:v>
                </c:pt>
                <c:pt idx="48">
                  <c:v>515.53600000000006</c:v>
                </c:pt>
                <c:pt idx="49">
                  <c:v>503.32800000000009</c:v>
                </c:pt>
                <c:pt idx="50">
                  <c:v>515.18600000000004</c:v>
                </c:pt>
                <c:pt idx="51">
                  <c:v>515.72299999999996</c:v>
                </c:pt>
                <c:pt idx="52">
                  <c:v>496.11899999999991</c:v>
                </c:pt>
                <c:pt idx="53">
                  <c:v>484.62900000000002</c:v>
                </c:pt>
                <c:pt idx="54">
                  <c:v>470.01699999999994</c:v>
                </c:pt>
                <c:pt idx="55">
                  <c:v>463.7639999999999</c:v>
                </c:pt>
                <c:pt idx="56">
                  <c:v>454.63200000000006</c:v>
                </c:pt>
                <c:pt idx="57">
                  <c:v>456.63100000000009</c:v>
                </c:pt>
                <c:pt idx="58">
                  <c:v>458.95600000000013</c:v>
                </c:pt>
                <c:pt idx="59">
                  <c:v>453.29499999999996</c:v>
                </c:pt>
                <c:pt idx="60">
                  <c:v>454.11099999999999</c:v>
                </c:pt>
                <c:pt idx="61">
                  <c:v>445.303</c:v>
                </c:pt>
                <c:pt idx="62">
                  <c:v>447.72699999999998</c:v>
                </c:pt>
                <c:pt idx="63">
                  <c:v>454.77799999999991</c:v>
                </c:pt>
                <c:pt idx="64">
                  <c:v>463.25099999999998</c:v>
                </c:pt>
                <c:pt idx="65">
                  <c:v>511.79000000000008</c:v>
                </c:pt>
                <c:pt idx="66">
                  <c:v>580.69399999999985</c:v>
                </c:pt>
                <c:pt idx="67">
                  <c:v>637.83100000000002</c:v>
                </c:pt>
                <c:pt idx="68">
                  <c:v>678.01299999999992</c:v>
                </c:pt>
                <c:pt idx="69">
                  <c:v>721.61</c:v>
                </c:pt>
                <c:pt idx="70">
                  <c:v>774.08600000000001</c:v>
                </c:pt>
                <c:pt idx="71">
                  <c:v>836.09299999999996</c:v>
                </c:pt>
                <c:pt idx="72">
                  <c:v>838.76699999999994</c:v>
                </c:pt>
                <c:pt idx="73">
                  <c:v>782.19799999999998</c:v>
                </c:pt>
                <c:pt idx="74">
                  <c:v>885.07899999999995</c:v>
                </c:pt>
                <c:pt idx="75">
                  <c:v>871.02400000000011</c:v>
                </c:pt>
                <c:pt idx="76">
                  <c:v>896.37000000000012</c:v>
                </c:pt>
                <c:pt idx="77">
                  <c:v>889.55200000000002</c:v>
                </c:pt>
                <c:pt idx="78">
                  <c:v>912.53100000000006</c:v>
                </c:pt>
                <c:pt idx="79">
                  <c:v>913.55399999999997</c:v>
                </c:pt>
                <c:pt idx="80">
                  <c:v>905.36199999999997</c:v>
                </c:pt>
                <c:pt idx="81">
                  <c:v>890.30900000000008</c:v>
                </c:pt>
                <c:pt idx="82">
                  <c:v>910.29300000000012</c:v>
                </c:pt>
                <c:pt idx="83">
                  <c:v>867.71299999999997</c:v>
                </c:pt>
                <c:pt idx="84">
                  <c:v>861.43999999999994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汇总'!$T$8:$T$92</c:f>
              <c:numCache>
                <c:formatCode>0.00_);[Red]\(0.00\)</c:formatCode>
                <c:ptCount val="85"/>
                <c:pt idx="0">
                  <c:v>320.44399999999996</c:v>
                </c:pt>
                <c:pt idx="1">
                  <c:v>256.88900000000001</c:v>
                </c:pt>
                <c:pt idx="2">
                  <c:v>247.30000000000007</c:v>
                </c:pt>
                <c:pt idx="3">
                  <c:v>237.61799999999994</c:v>
                </c:pt>
                <c:pt idx="4">
                  <c:v>236.59799999999996</c:v>
                </c:pt>
                <c:pt idx="5">
                  <c:v>239.45400000000006</c:v>
                </c:pt>
                <c:pt idx="6">
                  <c:v>240.24599999999998</c:v>
                </c:pt>
                <c:pt idx="7">
                  <c:v>252.43899999999996</c:v>
                </c:pt>
                <c:pt idx="8">
                  <c:v>268.39799999999991</c:v>
                </c:pt>
                <c:pt idx="9">
                  <c:v>275.64800000000002</c:v>
                </c:pt>
                <c:pt idx="10">
                  <c:v>291.25799999999992</c:v>
                </c:pt>
                <c:pt idx="11">
                  <c:v>301.02599999999995</c:v>
                </c:pt>
                <c:pt idx="12">
                  <c:v>311.17400000000009</c:v>
                </c:pt>
                <c:pt idx="13">
                  <c:v>313.10899999999992</c:v>
                </c:pt>
                <c:pt idx="14">
                  <c:v>321.13</c:v>
                </c:pt>
                <c:pt idx="15">
                  <c:v>314.04499999999996</c:v>
                </c:pt>
                <c:pt idx="16">
                  <c:v>327.05399999999986</c:v>
                </c:pt>
                <c:pt idx="17">
                  <c:v>338.46000000000004</c:v>
                </c:pt>
                <c:pt idx="18">
                  <c:v>358.55600000000004</c:v>
                </c:pt>
                <c:pt idx="19">
                  <c:v>372.36200000000008</c:v>
                </c:pt>
                <c:pt idx="20">
                  <c:v>382.23599999999988</c:v>
                </c:pt>
                <c:pt idx="21">
                  <c:v>390.49</c:v>
                </c:pt>
                <c:pt idx="22">
                  <c:v>399.19399999999996</c:v>
                </c:pt>
                <c:pt idx="23">
                  <c:v>399.80299999999988</c:v>
                </c:pt>
                <c:pt idx="24">
                  <c:v>405.57499999999993</c:v>
                </c:pt>
                <c:pt idx="25">
                  <c:v>416.26300000000015</c:v>
                </c:pt>
                <c:pt idx="26">
                  <c:v>411.79000000000008</c:v>
                </c:pt>
                <c:pt idx="27">
                  <c:v>411.98</c:v>
                </c:pt>
                <c:pt idx="28">
                  <c:v>414.9140000000001</c:v>
                </c:pt>
                <c:pt idx="29">
                  <c:v>415.21399999999994</c:v>
                </c:pt>
                <c:pt idx="30">
                  <c:v>431.85300000000007</c:v>
                </c:pt>
                <c:pt idx="31">
                  <c:v>437.1160000000001</c:v>
                </c:pt>
                <c:pt idx="32">
                  <c:v>455.52600000000007</c:v>
                </c:pt>
                <c:pt idx="33">
                  <c:v>460.11799999999994</c:v>
                </c:pt>
                <c:pt idx="34">
                  <c:v>469.77699999999993</c:v>
                </c:pt>
                <c:pt idx="35">
                  <c:v>447.45000000000016</c:v>
                </c:pt>
                <c:pt idx="36">
                  <c:v>450.14800000000002</c:v>
                </c:pt>
                <c:pt idx="37">
                  <c:v>457.82300000000009</c:v>
                </c:pt>
                <c:pt idx="38">
                  <c:v>471.22700000000009</c:v>
                </c:pt>
                <c:pt idx="39">
                  <c:v>457.72599999999989</c:v>
                </c:pt>
                <c:pt idx="40">
                  <c:v>451.13799999999992</c:v>
                </c:pt>
                <c:pt idx="41">
                  <c:v>454.41399999999999</c:v>
                </c:pt>
                <c:pt idx="42">
                  <c:v>457.47100000000012</c:v>
                </c:pt>
                <c:pt idx="43">
                  <c:v>449.56099999999992</c:v>
                </c:pt>
                <c:pt idx="44">
                  <c:v>444.36099999999999</c:v>
                </c:pt>
                <c:pt idx="45">
                  <c:v>462.23400000000004</c:v>
                </c:pt>
                <c:pt idx="46">
                  <c:v>458.71000000000004</c:v>
                </c:pt>
                <c:pt idx="47">
                  <c:v>461.01700000000005</c:v>
                </c:pt>
                <c:pt idx="48">
                  <c:v>479.80300000000011</c:v>
                </c:pt>
                <c:pt idx="49">
                  <c:v>487.39800000000002</c:v>
                </c:pt>
                <c:pt idx="50">
                  <c:v>478.84900000000005</c:v>
                </c:pt>
                <c:pt idx="51">
                  <c:v>490.99700000000007</c:v>
                </c:pt>
                <c:pt idx="52">
                  <c:v>496.67100000000005</c:v>
                </c:pt>
                <c:pt idx="53">
                  <c:v>554.50300000000004</c:v>
                </c:pt>
                <c:pt idx="54">
                  <c:v>529.17399999999986</c:v>
                </c:pt>
                <c:pt idx="55">
                  <c:v>549.69499999999994</c:v>
                </c:pt>
                <c:pt idx="56">
                  <c:v>577.41800000000012</c:v>
                </c:pt>
                <c:pt idx="57">
                  <c:v>674.88599999999997</c:v>
                </c:pt>
                <c:pt idx="58">
                  <c:v>715.67100000000005</c:v>
                </c:pt>
                <c:pt idx="59">
                  <c:v>732.928</c:v>
                </c:pt>
                <c:pt idx="60">
                  <c:v>720.88600000000008</c:v>
                </c:pt>
                <c:pt idx="61">
                  <c:v>738.899</c:v>
                </c:pt>
                <c:pt idx="62">
                  <c:v>772.99899999999991</c:v>
                </c:pt>
                <c:pt idx="63">
                  <c:v>750.13199999999995</c:v>
                </c:pt>
                <c:pt idx="64">
                  <c:v>774.77299999999991</c:v>
                </c:pt>
                <c:pt idx="65">
                  <c:v>751.29000000000008</c:v>
                </c:pt>
                <c:pt idx="66">
                  <c:v>744.36199999999997</c:v>
                </c:pt>
                <c:pt idx="67">
                  <c:v>731.97500000000002</c:v>
                </c:pt>
                <c:pt idx="68">
                  <c:v>732.57099999999991</c:v>
                </c:pt>
                <c:pt idx="69">
                  <c:v>730.88600000000008</c:v>
                </c:pt>
                <c:pt idx="70">
                  <c:v>727.5</c:v>
                </c:pt>
                <c:pt idx="71">
                  <c:v>747.43500000000006</c:v>
                </c:pt>
                <c:pt idx="72">
                  <c:v>722.13099999999997</c:v>
                </c:pt>
                <c:pt idx="73">
                  <c:v>695.96999999999991</c:v>
                </c:pt>
                <c:pt idx="74">
                  <c:v>724.39300000000003</c:v>
                </c:pt>
                <c:pt idx="75">
                  <c:v>758.06700000000001</c:v>
                </c:pt>
                <c:pt idx="76">
                  <c:v>723.88800000000015</c:v>
                </c:pt>
                <c:pt idx="77">
                  <c:v>733.2890000000001</c:v>
                </c:pt>
                <c:pt idx="78">
                  <c:v>720.37700000000007</c:v>
                </c:pt>
                <c:pt idx="79">
                  <c:v>731.73799999999994</c:v>
                </c:pt>
                <c:pt idx="80">
                  <c:v>716.01200000000006</c:v>
                </c:pt>
                <c:pt idx="81">
                  <c:v>723.85299999999995</c:v>
                </c:pt>
                <c:pt idx="82">
                  <c:v>727.32300000000009</c:v>
                </c:pt>
                <c:pt idx="83">
                  <c:v>699.85100000000011</c:v>
                </c:pt>
                <c:pt idx="84">
                  <c:v>692.28699999999992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汇总'!$U$8:$U$92</c:f>
              <c:numCache>
                <c:formatCode>0.00_);[Red]\(0.00\)</c:formatCode>
                <c:ptCount val="85"/>
                <c:pt idx="0">
                  <c:v>465.61599999999999</c:v>
                </c:pt>
                <c:pt idx="1">
                  <c:v>408.83400000000006</c:v>
                </c:pt>
                <c:pt idx="2">
                  <c:v>400.13099999999997</c:v>
                </c:pt>
                <c:pt idx="3">
                  <c:v>376.38599999999997</c:v>
                </c:pt>
                <c:pt idx="4">
                  <c:v>377.37299999999993</c:v>
                </c:pt>
                <c:pt idx="5">
                  <c:v>368.34100000000001</c:v>
                </c:pt>
                <c:pt idx="6">
                  <c:v>357.73400000000004</c:v>
                </c:pt>
                <c:pt idx="7">
                  <c:v>370.00299999999993</c:v>
                </c:pt>
                <c:pt idx="8">
                  <c:v>400.82299999999987</c:v>
                </c:pt>
                <c:pt idx="9">
                  <c:v>416.90900000000011</c:v>
                </c:pt>
                <c:pt idx="10">
                  <c:v>445.60800000000006</c:v>
                </c:pt>
                <c:pt idx="11">
                  <c:v>444.97099999999989</c:v>
                </c:pt>
                <c:pt idx="12">
                  <c:v>472.1690000000001</c:v>
                </c:pt>
                <c:pt idx="13">
                  <c:v>481.42899999999997</c:v>
                </c:pt>
                <c:pt idx="14">
                  <c:v>504.55200000000002</c:v>
                </c:pt>
                <c:pt idx="15">
                  <c:v>500.88</c:v>
                </c:pt>
                <c:pt idx="16">
                  <c:v>507.04700000000003</c:v>
                </c:pt>
                <c:pt idx="17">
                  <c:v>506.62599999999998</c:v>
                </c:pt>
                <c:pt idx="18">
                  <c:v>508.76299999999992</c:v>
                </c:pt>
                <c:pt idx="19">
                  <c:v>509.74</c:v>
                </c:pt>
                <c:pt idx="20">
                  <c:v>493.32799999999997</c:v>
                </c:pt>
                <c:pt idx="21">
                  <c:v>498.42000000000007</c:v>
                </c:pt>
                <c:pt idx="22">
                  <c:v>493.83400000000006</c:v>
                </c:pt>
                <c:pt idx="23">
                  <c:v>492.86999999999989</c:v>
                </c:pt>
                <c:pt idx="24">
                  <c:v>494.72400000000005</c:v>
                </c:pt>
                <c:pt idx="25">
                  <c:v>490.28199999999993</c:v>
                </c:pt>
                <c:pt idx="26">
                  <c:v>487.89299999999992</c:v>
                </c:pt>
                <c:pt idx="27">
                  <c:v>472.57999999999993</c:v>
                </c:pt>
                <c:pt idx="28">
                  <c:v>457.85900000000004</c:v>
                </c:pt>
                <c:pt idx="29">
                  <c:v>453.34100000000012</c:v>
                </c:pt>
                <c:pt idx="30">
                  <c:v>453.18499999999995</c:v>
                </c:pt>
                <c:pt idx="31">
                  <c:v>459.58399999999995</c:v>
                </c:pt>
                <c:pt idx="32">
                  <c:v>473.26099999999997</c:v>
                </c:pt>
                <c:pt idx="33">
                  <c:v>487.97499999999991</c:v>
                </c:pt>
                <c:pt idx="34">
                  <c:v>503.66600000000005</c:v>
                </c:pt>
                <c:pt idx="35">
                  <c:v>521.29200000000003</c:v>
                </c:pt>
                <c:pt idx="36">
                  <c:v>522.04499999999996</c:v>
                </c:pt>
                <c:pt idx="37">
                  <c:v>531.97599999999989</c:v>
                </c:pt>
                <c:pt idx="38">
                  <c:v>566.88799999999992</c:v>
                </c:pt>
                <c:pt idx="39">
                  <c:v>568.40699999999993</c:v>
                </c:pt>
                <c:pt idx="40">
                  <c:v>588.82099999999991</c:v>
                </c:pt>
                <c:pt idx="41">
                  <c:v>593.55200000000013</c:v>
                </c:pt>
                <c:pt idx="42">
                  <c:v>613.79399999999998</c:v>
                </c:pt>
                <c:pt idx="43">
                  <c:v>640.32100000000014</c:v>
                </c:pt>
                <c:pt idx="44">
                  <c:v>630.15099999999995</c:v>
                </c:pt>
                <c:pt idx="45">
                  <c:v>665.47899999999993</c:v>
                </c:pt>
                <c:pt idx="46">
                  <c:v>621.625</c:v>
                </c:pt>
                <c:pt idx="47">
                  <c:v>621.51</c:v>
                </c:pt>
                <c:pt idx="48">
                  <c:v>636.87200000000007</c:v>
                </c:pt>
                <c:pt idx="49">
                  <c:v>677.28800000000012</c:v>
                </c:pt>
                <c:pt idx="50">
                  <c:v>649.94899999999996</c:v>
                </c:pt>
                <c:pt idx="51">
                  <c:v>671.04099999999994</c:v>
                </c:pt>
                <c:pt idx="52">
                  <c:v>663.56999999999994</c:v>
                </c:pt>
                <c:pt idx="53">
                  <c:v>679.19500000000005</c:v>
                </c:pt>
                <c:pt idx="54">
                  <c:v>645.93399999999986</c:v>
                </c:pt>
                <c:pt idx="55">
                  <c:v>666.04499999999985</c:v>
                </c:pt>
                <c:pt idx="56">
                  <c:v>705.91300000000001</c:v>
                </c:pt>
                <c:pt idx="57">
                  <c:v>752.88400000000001</c:v>
                </c:pt>
                <c:pt idx="58">
                  <c:v>797.98399999999992</c:v>
                </c:pt>
                <c:pt idx="59">
                  <c:v>835.54300000000001</c:v>
                </c:pt>
                <c:pt idx="60">
                  <c:v>857.9430000000001</c:v>
                </c:pt>
                <c:pt idx="61">
                  <c:v>837.01099999999985</c:v>
                </c:pt>
                <c:pt idx="62">
                  <c:v>873.74599999999998</c:v>
                </c:pt>
                <c:pt idx="63">
                  <c:v>888.49699999999996</c:v>
                </c:pt>
                <c:pt idx="64">
                  <c:v>870.12400000000002</c:v>
                </c:pt>
                <c:pt idx="65">
                  <c:v>846.63700000000006</c:v>
                </c:pt>
                <c:pt idx="66">
                  <c:v>834.65899999999999</c:v>
                </c:pt>
                <c:pt idx="67">
                  <c:v>803.23899999999992</c:v>
                </c:pt>
                <c:pt idx="68">
                  <c:v>793.08799999999997</c:v>
                </c:pt>
                <c:pt idx="69">
                  <c:v>753.91300000000012</c:v>
                </c:pt>
                <c:pt idx="70">
                  <c:v>770.69200000000001</c:v>
                </c:pt>
                <c:pt idx="71">
                  <c:v>758.11299999999994</c:v>
                </c:pt>
                <c:pt idx="72">
                  <c:v>756.30200000000002</c:v>
                </c:pt>
                <c:pt idx="73">
                  <c:v>730.62</c:v>
                </c:pt>
                <c:pt idx="74">
                  <c:v>760.84400000000005</c:v>
                </c:pt>
                <c:pt idx="75">
                  <c:v>754.64900000000011</c:v>
                </c:pt>
                <c:pt idx="76">
                  <c:v>741.22800000000007</c:v>
                </c:pt>
                <c:pt idx="77">
                  <c:v>740.73599999999999</c:v>
                </c:pt>
                <c:pt idx="78">
                  <c:v>727.79200000000003</c:v>
                </c:pt>
                <c:pt idx="79">
                  <c:v>740.50300000000004</c:v>
                </c:pt>
                <c:pt idx="80">
                  <c:v>719.00799999999992</c:v>
                </c:pt>
                <c:pt idx="81">
                  <c:v>707.98200000000008</c:v>
                </c:pt>
                <c:pt idx="82">
                  <c:v>699.09100000000012</c:v>
                </c:pt>
                <c:pt idx="83">
                  <c:v>666.80899999999997</c:v>
                </c:pt>
                <c:pt idx="84">
                  <c:v>644.42299999999989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汇总'!$V$8:$V$92</c:f>
              <c:numCache>
                <c:formatCode>General</c:formatCode>
                <c:ptCount val="85"/>
                <c:pt idx="0">
                  <c:v>423.12799999999993</c:v>
                </c:pt>
                <c:pt idx="1">
                  <c:v>388.50800000000004</c:v>
                </c:pt>
                <c:pt idx="2">
                  <c:v>415.55999999999995</c:v>
                </c:pt>
                <c:pt idx="3">
                  <c:v>436.46800000000007</c:v>
                </c:pt>
                <c:pt idx="4">
                  <c:v>462.346</c:v>
                </c:pt>
                <c:pt idx="5">
                  <c:v>478.32400000000007</c:v>
                </c:pt>
                <c:pt idx="6">
                  <c:v>513.91300000000001</c:v>
                </c:pt>
                <c:pt idx="7">
                  <c:v>508.27200000000005</c:v>
                </c:pt>
                <c:pt idx="8">
                  <c:v>505.76099999999985</c:v>
                </c:pt>
                <c:pt idx="9">
                  <c:v>491.41000000000008</c:v>
                </c:pt>
                <c:pt idx="10">
                  <c:v>496.55700000000013</c:v>
                </c:pt>
                <c:pt idx="11">
                  <c:v>487.99400000000003</c:v>
                </c:pt>
                <c:pt idx="12">
                  <c:v>460.04699999999991</c:v>
                </c:pt>
                <c:pt idx="13">
                  <c:v>456.83799999999997</c:v>
                </c:pt>
                <c:pt idx="14">
                  <c:v>464.87200000000007</c:v>
                </c:pt>
                <c:pt idx="15">
                  <c:v>447.7879999999999</c:v>
                </c:pt>
                <c:pt idx="16">
                  <c:v>421.95199999999988</c:v>
                </c:pt>
                <c:pt idx="17">
                  <c:v>438.63400000000001</c:v>
                </c:pt>
                <c:pt idx="18">
                  <c:v>454.41700000000003</c:v>
                </c:pt>
                <c:pt idx="19">
                  <c:v>461.97099999999989</c:v>
                </c:pt>
                <c:pt idx="20">
                  <c:v>474.34100000000012</c:v>
                </c:pt>
                <c:pt idx="21">
                  <c:v>484.14399999999989</c:v>
                </c:pt>
                <c:pt idx="22">
                  <c:v>519.65899999999999</c:v>
                </c:pt>
                <c:pt idx="23">
                  <c:v>553.62500000000011</c:v>
                </c:pt>
                <c:pt idx="24">
                  <c:v>575.57599999999991</c:v>
                </c:pt>
                <c:pt idx="25">
                  <c:v>587.98199999999997</c:v>
                </c:pt>
                <c:pt idx="26">
                  <c:v>598.37599999999998</c:v>
                </c:pt>
                <c:pt idx="27">
                  <c:v>597.64</c:v>
                </c:pt>
                <c:pt idx="28">
                  <c:v>582.54700000000003</c:v>
                </c:pt>
                <c:pt idx="29">
                  <c:v>599.29099999999994</c:v>
                </c:pt>
                <c:pt idx="30">
                  <c:v>601.13900000000012</c:v>
                </c:pt>
                <c:pt idx="31">
                  <c:v>579.87799999999993</c:v>
                </c:pt>
                <c:pt idx="32">
                  <c:v>591.46799999999996</c:v>
                </c:pt>
                <c:pt idx="33">
                  <c:v>578.69799999999998</c:v>
                </c:pt>
                <c:pt idx="34">
                  <c:v>589.56799999999998</c:v>
                </c:pt>
                <c:pt idx="35">
                  <c:v>578.40099999999984</c:v>
                </c:pt>
                <c:pt idx="36">
                  <c:v>560.53399999999988</c:v>
                </c:pt>
                <c:pt idx="37">
                  <c:v>543.48200000000008</c:v>
                </c:pt>
                <c:pt idx="38">
                  <c:v>547.77799999999991</c:v>
                </c:pt>
                <c:pt idx="39">
                  <c:v>505.75699999999995</c:v>
                </c:pt>
                <c:pt idx="40">
                  <c:v>486.94499999999994</c:v>
                </c:pt>
                <c:pt idx="41">
                  <c:v>474.27199999999993</c:v>
                </c:pt>
                <c:pt idx="42">
                  <c:v>459.73199999999997</c:v>
                </c:pt>
                <c:pt idx="43">
                  <c:v>422.9129999999999</c:v>
                </c:pt>
                <c:pt idx="44">
                  <c:v>419.24400000000003</c:v>
                </c:pt>
                <c:pt idx="45">
                  <c:v>425.44900000000007</c:v>
                </c:pt>
                <c:pt idx="46">
                  <c:v>416.12099999999998</c:v>
                </c:pt>
                <c:pt idx="47">
                  <c:v>409.65899999999999</c:v>
                </c:pt>
                <c:pt idx="48">
                  <c:v>410.84399999999994</c:v>
                </c:pt>
                <c:pt idx="49">
                  <c:v>414.447</c:v>
                </c:pt>
                <c:pt idx="50">
                  <c:v>407.67600000000004</c:v>
                </c:pt>
                <c:pt idx="51">
                  <c:v>417.83799999999997</c:v>
                </c:pt>
                <c:pt idx="52">
                  <c:v>422.46299999999985</c:v>
                </c:pt>
                <c:pt idx="53">
                  <c:v>439.44099999999992</c:v>
                </c:pt>
                <c:pt idx="54">
                  <c:v>431.32499999999993</c:v>
                </c:pt>
                <c:pt idx="55">
                  <c:v>429.11699999999996</c:v>
                </c:pt>
                <c:pt idx="56">
                  <c:v>408.47299999999996</c:v>
                </c:pt>
                <c:pt idx="57">
                  <c:v>392.91799999999989</c:v>
                </c:pt>
                <c:pt idx="58">
                  <c:v>403.57100000000014</c:v>
                </c:pt>
                <c:pt idx="59">
                  <c:v>395.71399999999994</c:v>
                </c:pt>
                <c:pt idx="60">
                  <c:v>381.78</c:v>
                </c:pt>
                <c:pt idx="61">
                  <c:v>371.601</c:v>
                </c:pt>
                <c:pt idx="62">
                  <c:v>376.49699999999996</c:v>
                </c:pt>
                <c:pt idx="63">
                  <c:v>389.67599999999993</c:v>
                </c:pt>
                <c:pt idx="64">
                  <c:v>387.60100000000011</c:v>
                </c:pt>
                <c:pt idx="65">
                  <c:v>395.93000000000006</c:v>
                </c:pt>
                <c:pt idx="66">
                  <c:v>397.41100000000006</c:v>
                </c:pt>
                <c:pt idx="67">
                  <c:v>396.53200000000004</c:v>
                </c:pt>
                <c:pt idx="68">
                  <c:v>403.24099999999987</c:v>
                </c:pt>
                <c:pt idx="69">
                  <c:v>434.76499999999987</c:v>
                </c:pt>
                <c:pt idx="70">
                  <c:v>435.10900000000004</c:v>
                </c:pt>
                <c:pt idx="71">
                  <c:v>456.88099999999986</c:v>
                </c:pt>
                <c:pt idx="72">
                  <c:v>465.63800000000003</c:v>
                </c:pt>
                <c:pt idx="73">
                  <c:v>484.76099999999997</c:v>
                </c:pt>
                <c:pt idx="74">
                  <c:v>540.58800000000008</c:v>
                </c:pt>
                <c:pt idx="75">
                  <c:v>550.12599999999998</c:v>
                </c:pt>
                <c:pt idx="76">
                  <c:v>556.62899999999991</c:v>
                </c:pt>
                <c:pt idx="77">
                  <c:v>582.75799999999992</c:v>
                </c:pt>
                <c:pt idx="78">
                  <c:v>592.40899999999999</c:v>
                </c:pt>
                <c:pt idx="79">
                  <c:v>618.04499999999996</c:v>
                </c:pt>
                <c:pt idx="80">
                  <c:v>605.73599999999999</c:v>
                </c:pt>
                <c:pt idx="81">
                  <c:v>630.60899999999992</c:v>
                </c:pt>
                <c:pt idx="82">
                  <c:v>640.11800000000005</c:v>
                </c:pt>
                <c:pt idx="83">
                  <c:v>634.21600000000001</c:v>
                </c:pt>
                <c:pt idx="84">
                  <c:v>648.59800000000007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汇总'!$W$8:$W$92</c:f>
              <c:numCache>
                <c:formatCode>General</c:formatCode>
                <c:ptCount val="85"/>
                <c:pt idx="0">
                  <c:v>335.01800000000003</c:v>
                </c:pt>
                <c:pt idx="1">
                  <c:v>280.79899999999998</c:v>
                </c:pt>
                <c:pt idx="2">
                  <c:v>275.47299999999996</c:v>
                </c:pt>
                <c:pt idx="3">
                  <c:v>281.17399999999998</c:v>
                </c:pt>
                <c:pt idx="4">
                  <c:v>297.53200000000004</c:v>
                </c:pt>
                <c:pt idx="5">
                  <c:v>313.6579999999999</c:v>
                </c:pt>
                <c:pt idx="6">
                  <c:v>326.05400000000009</c:v>
                </c:pt>
                <c:pt idx="7">
                  <c:v>354.11</c:v>
                </c:pt>
                <c:pt idx="8">
                  <c:v>384.09199999999998</c:v>
                </c:pt>
                <c:pt idx="9">
                  <c:v>408.11500000000001</c:v>
                </c:pt>
                <c:pt idx="10">
                  <c:v>417.21400000000006</c:v>
                </c:pt>
                <c:pt idx="11">
                  <c:v>429.178</c:v>
                </c:pt>
                <c:pt idx="12">
                  <c:v>437.36699999999985</c:v>
                </c:pt>
                <c:pt idx="13">
                  <c:v>433.42800000000011</c:v>
                </c:pt>
                <c:pt idx="14">
                  <c:v>443.38300000000004</c:v>
                </c:pt>
                <c:pt idx="15">
                  <c:v>443.93999999999994</c:v>
                </c:pt>
                <c:pt idx="16">
                  <c:v>452.68500000000006</c:v>
                </c:pt>
                <c:pt idx="17">
                  <c:v>471.61699999999996</c:v>
                </c:pt>
                <c:pt idx="18">
                  <c:v>472.25300000000004</c:v>
                </c:pt>
                <c:pt idx="19">
                  <c:v>466.26099999999985</c:v>
                </c:pt>
                <c:pt idx="20">
                  <c:v>471.65300000000002</c:v>
                </c:pt>
                <c:pt idx="21">
                  <c:v>476.72799999999995</c:v>
                </c:pt>
                <c:pt idx="22">
                  <c:v>458.36299999999994</c:v>
                </c:pt>
                <c:pt idx="23">
                  <c:v>474.21799999999996</c:v>
                </c:pt>
                <c:pt idx="24">
                  <c:v>474.90899999999999</c:v>
                </c:pt>
                <c:pt idx="25">
                  <c:v>488.39799999999991</c:v>
                </c:pt>
                <c:pt idx="26">
                  <c:v>486.15999999999985</c:v>
                </c:pt>
                <c:pt idx="27">
                  <c:v>491.19099999999992</c:v>
                </c:pt>
                <c:pt idx="28">
                  <c:v>494.59799999999996</c:v>
                </c:pt>
                <c:pt idx="29">
                  <c:v>506.99600000000009</c:v>
                </c:pt>
                <c:pt idx="30">
                  <c:v>507.44399999999996</c:v>
                </c:pt>
                <c:pt idx="31">
                  <c:v>498.56600000000003</c:v>
                </c:pt>
                <c:pt idx="32">
                  <c:v>481.524</c:v>
                </c:pt>
                <c:pt idx="33">
                  <c:v>466.1339999999999</c:v>
                </c:pt>
                <c:pt idx="34">
                  <c:v>467.34699999999998</c:v>
                </c:pt>
                <c:pt idx="35">
                  <c:v>473.23199999999997</c:v>
                </c:pt>
                <c:pt idx="36">
                  <c:v>454.87699999999995</c:v>
                </c:pt>
                <c:pt idx="37">
                  <c:v>441.64600000000007</c:v>
                </c:pt>
                <c:pt idx="38">
                  <c:v>446.96199999999988</c:v>
                </c:pt>
                <c:pt idx="39">
                  <c:v>423.39600000000007</c:v>
                </c:pt>
                <c:pt idx="40">
                  <c:v>425.91300000000001</c:v>
                </c:pt>
                <c:pt idx="41">
                  <c:v>436.20499999999993</c:v>
                </c:pt>
                <c:pt idx="42">
                  <c:v>436.83799999999997</c:v>
                </c:pt>
                <c:pt idx="43">
                  <c:v>425.42700000000002</c:v>
                </c:pt>
                <c:pt idx="44">
                  <c:v>423.74599999999998</c:v>
                </c:pt>
                <c:pt idx="45">
                  <c:v>438.51199999999994</c:v>
                </c:pt>
                <c:pt idx="46">
                  <c:v>429.52899999999988</c:v>
                </c:pt>
                <c:pt idx="47">
                  <c:v>433.88700000000006</c:v>
                </c:pt>
                <c:pt idx="48">
                  <c:v>458.18700000000001</c:v>
                </c:pt>
                <c:pt idx="49">
                  <c:v>470.755</c:v>
                </c:pt>
                <c:pt idx="50">
                  <c:v>459.27599999999995</c:v>
                </c:pt>
                <c:pt idx="51">
                  <c:v>484.40100000000007</c:v>
                </c:pt>
                <c:pt idx="52">
                  <c:v>479.66999999999996</c:v>
                </c:pt>
                <c:pt idx="53">
                  <c:v>464.23599999999999</c:v>
                </c:pt>
                <c:pt idx="54">
                  <c:v>457.86199999999997</c:v>
                </c:pt>
                <c:pt idx="55">
                  <c:v>465.48400000000015</c:v>
                </c:pt>
                <c:pt idx="56">
                  <c:v>473.22199999999998</c:v>
                </c:pt>
                <c:pt idx="57">
                  <c:v>461.82899999999995</c:v>
                </c:pt>
                <c:pt idx="58">
                  <c:v>491.34100000000012</c:v>
                </c:pt>
                <c:pt idx="59">
                  <c:v>457.17699999999991</c:v>
                </c:pt>
                <c:pt idx="60">
                  <c:v>459.46900000000005</c:v>
                </c:pt>
                <c:pt idx="61">
                  <c:v>463.89600000000007</c:v>
                </c:pt>
                <c:pt idx="62">
                  <c:v>491.20400000000006</c:v>
                </c:pt>
                <c:pt idx="63">
                  <c:v>487.1869999999999</c:v>
                </c:pt>
                <c:pt idx="64">
                  <c:v>489.86200000000008</c:v>
                </c:pt>
                <c:pt idx="65">
                  <c:v>480.74099999999999</c:v>
                </c:pt>
                <c:pt idx="66">
                  <c:v>501.07300000000009</c:v>
                </c:pt>
                <c:pt idx="67">
                  <c:v>484.84499999999991</c:v>
                </c:pt>
                <c:pt idx="68">
                  <c:v>492.41099999999994</c:v>
                </c:pt>
                <c:pt idx="69">
                  <c:v>498.09199999999987</c:v>
                </c:pt>
                <c:pt idx="70">
                  <c:v>492.75100000000009</c:v>
                </c:pt>
                <c:pt idx="71">
                  <c:v>495.31899999999996</c:v>
                </c:pt>
                <c:pt idx="72">
                  <c:v>489.75699999999995</c:v>
                </c:pt>
                <c:pt idx="73">
                  <c:v>484.67499999999995</c:v>
                </c:pt>
                <c:pt idx="74">
                  <c:v>494.62299999999993</c:v>
                </c:pt>
                <c:pt idx="75">
                  <c:v>500.22499999999991</c:v>
                </c:pt>
                <c:pt idx="76">
                  <c:v>495.94299999999998</c:v>
                </c:pt>
                <c:pt idx="77">
                  <c:v>499.51899999999989</c:v>
                </c:pt>
                <c:pt idx="78">
                  <c:v>493.33800000000008</c:v>
                </c:pt>
                <c:pt idx="79">
                  <c:v>517.32700000000011</c:v>
                </c:pt>
                <c:pt idx="80">
                  <c:v>511.27899999999988</c:v>
                </c:pt>
                <c:pt idx="81">
                  <c:v>509.00800000000004</c:v>
                </c:pt>
                <c:pt idx="82">
                  <c:v>514.87</c:v>
                </c:pt>
                <c:pt idx="83">
                  <c:v>507.95200000000011</c:v>
                </c:pt>
                <c:pt idx="84">
                  <c:v>517.16099999999994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汇总'!$X$8:$X$92</c:f>
              <c:numCache>
                <c:formatCode>0.00_);[Red]\(0.00\)</c:formatCode>
                <c:ptCount val="85"/>
                <c:pt idx="0">
                  <c:v>286.79600000000005</c:v>
                </c:pt>
                <c:pt idx="1">
                  <c:v>223.45600000000002</c:v>
                </c:pt>
                <c:pt idx="2">
                  <c:v>211.68600000000004</c:v>
                </c:pt>
                <c:pt idx="3">
                  <c:v>203.18000000000006</c:v>
                </c:pt>
                <c:pt idx="4">
                  <c:v>201.70699999999999</c:v>
                </c:pt>
                <c:pt idx="5">
                  <c:v>205.48699999999997</c:v>
                </c:pt>
                <c:pt idx="6">
                  <c:v>211.11500000000001</c:v>
                </c:pt>
                <c:pt idx="7">
                  <c:v>215.90199999999993</c:v>
                </c:pt>
                <c:pt idx="8">
                  <c:v>221.87899999999991</c:v>
                </c:pt>
                <c:pt idx="9">
                  <c:v>215.53199999999993</c:v>
                </c:pt>
                <c:pt idx="10">
                  <c:v>219.37</c:v>
                </c:pt>
                <c:pt idx="11">
                  <c:v>240.60299999999995</c:v>
                </c:pt>
                <c:pt idx="12">
                  <c:v>261.06099999999992</c:v>
                </c:pt>
                <c:pt idx="13">
                  <c:v>307.09500000000003</c:v>
                </c:pt>
                <c:pt idx="14">
                  <c:v>343.00600000000009</c:v>
                </c:pt>
                <c:pt idx="15">
                  <c:v>357.90899999999999</c:v>
                </c:pt>
                <c:pt idx="16">
                  <c:v>383.197</c:v>
                </c:pt>
                <c:pt idx="17">
                  <c:v>433.97</c:v>
                </c:pt>
                <c:pt idx="18">
                  <c:v>491.79900000000009</c:v>
                </c:pt>
                <c:pt idx="19">
                  <c:v>540.98300000000006</c:v>
                </c:pt>
                <c:pt idx="20">
                  <c:v>583.87100000000009</c:v>
                </c:pt>
                <c:pt idx="21">
                  <c:v>616.25699999999995</c:v>
                </c:pt>
                <c:pt idx="22">
                  <c:v>641.49900000000014</c:v>
                </c:pt>
                <c:pt idx="23">
                  <c:v>675.09800000000007</c:v>
                </c:pt>
                <c:pt idx="24">
                  <c:v>677.21899999999994</c:v>
                </c:pt>
                <c:pt idx="25">
                  <c:v>702.40599999999995</c:v>
                </c:pt>
                <c:pt idx="26">
                  <c:v>692.69299999999998</c:v>
                </c:pt>
                <c:pt idx="27">
                  <c:v>747.67899999999997</c:v>
                </c:pt>
                <c:pt idx="28">
                  <c:v>745.56</c:v>
                </c:pt>
                <c:pt idx="29">
                  <c:v>732.94100000000003</c:v>
                </c:pt>
                <c:pt idx="30">
                  <c:v>724.69200000000001</c:v>
                </c:pt>
                <c:pt idx="31">
                  <c:v>681.80799999999999</c:v>
                </c:pt>
                <c:pt idx="32">
                  <c:v>684.36900000000003</c:v>
                </c:pt>
                <c:pt idx="33">
                  <c:v>674.7410000000001</c:v>
                </c:pt>
                <c:pt idx="34">
                  <c:v>690.15300000000002</c:v>
                </c:pt>
                <c:pt idx="35">
                  <c:v>666.99</c:v>
                </c:pt>
                <c:pt idx="36">
                  <c:v>629.221</c:v>
                </c:pt>
                <c:pt idx="37">
                  <c:v>611.43100000000015</c:v>
                </c:pt>
                <c:pt idx="38">
                  <c:v>628.99300000000005</c:v>
                </c:pt>
                <c:pt idx="39">
                  <c:v>614.20999999999992</c:v>
                </c:pt>
                <c:pt idx="40">
                  <c:v>627.06799999999998</c:v>
                </c:pt>
                <c:pt idx="41">
                  <c:v>697.97</c:v>
                </c:pt>
                <c:pt idx="42">
                  <c:v>741.75900000000001</c:v>
                </c:pt>
                <c:pt idx="43">
                  <c:v>779.08299999999997</c:v>
                </c:pt>
                <c:pt idx="44">
                  <c:v>855.03700000000015</c:v>
                </c:pt>
                <c:pt idx="45">
                  <c:v>929.06600000000003</c:v>
                </c:pt>
                <c:pt idx="46">
                  <c:v>976.53399999999999</c:v>
                </c:pt>
                <c:pt idx="47">
                  <c:v>1011.698</c:v>
                </c:pt>
                <c:pt idx="48">
                  <c:v>1099.4169999999999</c:v>
                </c:pt>
                <c:pt idx="49">
                  <c:v>1124.413</c:v>
                </c:pt>
                <c:pt idx="50">
                  <c:v>1120.3780000000002</c:v>
                </c:pt>
                <c:pt idx="51">
                  <c:v>1160.9760000000001</c:v>
                </c:pt>
                <c:pt idx="52">
                  <c:v>1154.0859999999998</c:v>
                </c:pt>
                <c:pt idx="53">
                  <c:v>1076.8330000000001</c:v>
                </c:pt>
                <c:pt idx="54">
                  <c:v>1073.0479999999998</c:v>
                </c:pt>
                <c:pt idx="55">
                  <c:v>1153.8330000000001</c:v>
                </c:pt>
                <c:pt idx="56">
                  <c:v>1079.1870000000001</c:v>
                </c:pt>
                <c:pt idx="57">
                  <c:v>1036.587</c:v>
                </c:pt>
                <c:pt idx="58">
                  <c:v>1092.9110000000001</c:v>
                </c:pt>
                <c:pt idx="59">
                  <c:v>1003.6859999999999</c:v>
                </c:pt>
                <c:pt idx="60">
                  <c:v>968.74499999999989</c:v>
                </c:pt>
                <c:pt idx="61">
                  <c:v>942.56000000000006</c:v>
                </c:pt>
                <c:pt idx="62">
                  <c:v>938.04900000000009</c:v>
                </c:pt>
                <c:pt idx="63">
                  <c:v>930.05399999999986</c:v>
                </c:pt>
                <c:pt idx="64">
                  <c:v>905.03899999999999</c:v>
                </c:pt>
                <c:pt idx="65">
                  <c:v>910.37699999999995</c:v>
                </c:pt>
                <c:pt idx="66">
                  <c:v>920.77</c:v>
                </c:pt>
                <c:pt idx="67">
                  <c:v>934.42099999999994</c:v>
                </c:pt>
                <c:pt idx="68">
                  <c:v>939.70899999999995</c:v>
                </c:pt>
                <c:pt idx="69">
                  <c:v>955.05899999999997</c:v>
                </c:pt>
                <c:pt idx="70">
                  <c:v>940.99300000000005</c:v>
                </c:pt>
                <c:pt idx="71">
                  <c:v>901.41200000000003</c:v>
                </c:pt>
                <c:pt idx="72">
                  <c:v>864.178</c:v>
                </c:pt>
                <c:pt idx="73">
                  <c:v>853.68000000000006</c:v>
                </c:pt>
                <c:pt idx="74">
                  <c:v>862.31499999999994</c:v>
                </c:pt>
                <c:pt idx="75">
                  <c:v>813.1099999999999</c:v>
                </c:pt>
                <c:pt idx="76">
                  <c:v>767.30400000000009</c:v>
                </c:pt>
                <c:pt idx="77">
                  <c:v>763.94899999999996</c:v>
                </c:pt>
                <c:pt idx="78">
                  <c:v>742.91300000000012</c:v>
                </c:pt>
                <c:pt idx="79">
                  <c:v>726.52300000000002</c:v>
                </c:pt>
                <c:pt idx="80">
                  <c:v>685.94600000000003</c:v>
                </c:pt>
                <c:pt idx="81">
                  <c:v>694.10100000000011</c:v>
                </c:pt>
                <c:pt idx="82">
                  <c:v>671.24699999999996</c:v>
                </c:pt>
                <c:pt idx="83">
                  <c:v>670.45600000000002</c:v>
                </c:pt>
                <c:pt idx="84">
                  <c:v>660.92300000000012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汇总'!$Y$8:$Y$92</c:f>
              <c:numCache>
                <c:formatCode>General</c:formatCode>
                <c:ptCount val="85"/>
                <c:pt idx="0">
                  <c:v>196.96800000000007</c:v>
                </c:pt>
                <c:pt idx="1">
                  <c:v>205.42499999999995</c:v>
                </c:pt>
                <c:pt idx="2">
                  <c:v>247.67700000000002</c:v>
                </c:pt>
                <c:pt idx="3">
                  <c:v>305.44899999999996</c:v>
                </c:pt>
                <c:pt idx="4">
                  <c:v>367.41899999999987</c:v>
                </c:pt>
                <c:pt idx="5">
                  <c:v>427.2639999999999</c:v>
                </c:pt>
                <c:pt idx="6">
                  <c:v>474.13499999999999</c:v>
                </c:pt>
                <c:pt idx="7">
                  <c:v>493.84699999999987</c:v>
                </c:pt>
                <c:pt idx="8">
                  <c:v>509.02300000000002</c:v>
                </c:pt>
                <c:pt idx="9">
                  <c:v>521.99900000000002</c:v>
                </c:pt>
                <c:pt idx="10">
                  <c:v>550.18799999999999</c:v>
                </c:pt>
                <c:pt idx="11">
                  <c:v>560.95699999999999</c:v>
                </c:pt>
                <c:pt idx="12">
                  <c:v>546.53</c:v>
                </c:pt>
                <c:pt idx="13">
                  <c:v>537.09400000000005</c:v>
                </c:pt>
                <c:pt idx="14">
                  <c:v>527.44500000000005</c:v>
                </c:pt>
                <c:pt idx="15">
                  <c:v>504.74700000000007</c:v>
                </c:pt>
                <c:pt idx="16">
                  <c:v>495.48599999999999</c:v>
                </c:pt>
                <c:pt idx="17">
                  <c:v>512.42000000000007</c:v>
                </c:pt>
                <c:pt idx="18">
                  <c:v>522.952</c:v>
                </c:pt>
                <c:pt idx="19">
                  <c:v>513.96899999999994</c:v>
                </c:pt>
                <c:pt idx="20">
                  <c:v>498.9910000000001</c:v>
                </c:pt>
                <c:pt idx="21">
                  <c:v>498.48800000000006</c:v>
                </c:pt>
                <c:pt idx="22">
                  <c:v>488.74900000000002</c:v>
                </c:pt>
                <c:pt idx="23">
                  <c:v>495.49</c:v>
                </c:pt>
                <c:pt idx="24">
                  <c:v>482.76599999999996</c:v>
                </c:pt>
                <c:pt idx="25">
                  <c:v>487.47800000000007</c:v>
                </c:pt>
                <c:pt idx="26">
                  <c:v>479.51999999999987</c:v>
                </c:pt>
                <c:pt idx="27">
                  <c:v>472.74700000000007</c:v>
                </c:pt>
                <c:pt idx="28">
                  <c:v>453.23300000000006</c:v>
                </c:pt>
                <c:pt idx="29">
                  <c:v>450.62099999999998</c:v>
                </c:pt>
                <c:pt idx="30">
                  <c:v>438.61500000000001</c:v>
                </c:pt>
                <c:pt idx="31">
                  <c:v>431.35199999999986</c:v>
                </c:pt>
                <c:pt idx="32">
                  <c:v>430.798</c:v>
                </c:pt>
                <c:pt idx="33">
                  <c:v>408.42600000000004</c:v>
                </c:pt>
                <c:pt idx="34">
                  <c:v>396.17700000000002</c:v>
                </c:pt>
                <c:pt idx="35">
                  <c:v>390.423</c:v>
                </c:pt>
                <c:pt idx="36">
                  <c:v>375.76299999999992</c:v>
                </c:pt>
                <c:pt idx="37">
                  <c:v>363.79999999999995</c:v>
                </c:pt>
                <c:pt idx="38">
                  <c:v>370.1629999999999</c:v>
                </c:pt>
                <c:pt idx="39">
                  <c:v>355.89300000000003</c:v>
                </c:pt>
                <c:pt idx="40">
                  <c:v>369.38900000000001</c:v>
                </c:pt>
                <c:pt idx="41">
                  <c:v>376.22699999999998</c:v>
                </c:pt>
                <c:pt idx="42">
                  <c:v>366.59000000000003</c:v>
                </c:pt>
                <c:pt idx="43">
                  <c:v>361.55799999999999</c:v>
                </c:pt>
                <c:pt idx="44">
                  <c:v>365.74400000000003</c:v>
                </c:pt>
                <c:pt idx="45">
                  <c:v>372.12099999999998</c:v>
                </c:pt>
                <c:pt idx="46">
                  <c:v>362.66100000000006</c:v>
                </c:pt>
                <c:pt idx="47">
                  <c:v>356.07799999999997</c:v>
                </c:pt>
                <c:pt idx="48">
                  <c:v>351.76899999999989</c:v>
                </c:pt>
                <c:pt idx="49">
                  <c:v>349.87700000000007</c:v>
                </c:pt>
                <c:pt idx="50">
                  <c:v>337.47199999999998</c:v>
                </c:pt>
                <c:pt idx="51">
                  <c:v>326.65299999999991</c:v>
                </c:pt>
                <c:pt idx="52">
                  <c:v>314.63799999999992</c:v>
                </c:pt>
                <c:pt idx="53">
                  <c:v>313.524</c:v>
                </c:pt>
                <c:pt idx="54">
                  <c:v>297.26299999999992</c:v>
                </c:pt>
                <c:pt idx="55">
                  <c:v>294.53700000000003</c:v>
                </c:pt>
                <c:pt idx="56">
                  <c:v>298.97500000000002</c:v>
                </c:pt>
                <c:pt idx="57">
                  <c:v>302.3950000000001</c:v>
                </c:pt>
                <c:pt idx="58">
                  <c:v>302.4899999999999</c:v>
                </c:pt>
                <c:pt idx="59">
                  <c:v>309.94600000000003</c:v>
                </c:pt>
                <c:pt idx="60">
                  <c:v>292.08000000000004</c:v>
                </c:pt>
                <c:pt idx="61">
                  <c:v>304.67499999999995</c:v>
                </c:pt>
                <c:pt idx="62">
                  <c:v>297.572</c:v>
                </c:pt>
                <c:pt idx="63">
                  <c:v>308.85299999999995</c:v>
                </c:pt>
                <c:pt idx="64">
                  <c:v>300.45000000000005</c:v>
                </c:pt>
                <c:pt idx="65">
                  <c:v>298.548</c:v>
                </c:pt>
                <c:pt idx="66">
                  <c:v>306.53700000000003</c:v>
                </c:pt>
                <c:pt idx="67">
                  <c:v>302.38400000000001</c:v>
                </c:pt>
                <c:pt idx="68">
                  <c:v>306.19799999999998</c:v>
                </c:pt>
                <c:pt idx="69">
                  <c:v>302.58500000000004</c:v>
                </c:pt>
                <c:pt idx="70">
                  <c:v>293.274</c:v>
                </c:pt>
                <c:pt idx="71">
                  <c:v>281.19600000000003</c:v>
                </c:pt>
                <c:pt idx="72">
                  <c:v>256.35500000000002</c:v>
                </c:pt>
                <c:pt idx="73">
                  <c:v>249.68499999999995</c:v>
                </c:pt>
                <c:pt idx="74">
                  <c:v>240.56099999999992</c:v>
                </c:pt>
                <c:pt idx="75">
                  <c:v>235.33400000000006</c:v>
                </c:pt>
                <c:pt idx="76">
                  <c:v>231.62199999999996</c:v>
                </c:pt>
                <c:pt idx="77">
                  <c:v>232.35000000000002</c:v>
                </c:pt>
                <c:pt idx="78">
                  <c:v>227.35200000000009</c:v>
                </c:pt>
                <c:pt idx="79">
                  <c:v>236.92399999999998</c:v>
                </c:pt>
                <c:pt idx="80">
                  <c:v>235.20100000000002</c:v>
                </c:pt>
                <c:pt idx="81">
                  <c:v>250.70100000000002</c:v>
                </c:pt>
                <c:pt idx="82">
                  <c:v>259.36400000000003</c:v>
                </c:pt>
                <c:pt idx="83">
                  <c:v>264.36400000000003</c:v>
                </c:pt>
                <c:pt idx="84">
                  <c:v>271.17000000000007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汇总'!$Z$8:$Z$92</c:f>
              <c:numCache>
                <c:formatCode>General</c:formatCode>
                <c:ptCount val="85"/>
                <c:pt idx="0">
                  <c:v>244.49400000000003</c:v>
                </c:pt>
                <c:pt idx="1">
                  <c:v>219.11500000000001</c:v>
                </c:pt>
                <c:pt idx="2">
                  <c:v>227.90300000000002</c:v>
                </c:pt>
                <c:pt idx="3">
                  <c:v>228.30999999999995</c:v>
                </c:pt>
                <c:pt idx="4">
                  <c:v>237.86699999999996</c:v>
                </c:pt>
                <c:pt idx="5">
                  <c:v>246.31299999999999</c:v>
                </c:pt>
                <c:pt idx="6">
                  <c:v>253.89400000000001</c:v>
                </c:pt>
                <c:pt idx="7">
                  <c:v>257.88499999999999</c:v>
                </c:pt>
                <c:pt idx="8">
                  <c:v>268.28499999999997</c:v>
                </c:pt>
                <c:pt idx="9">
                  <c:v>263.62399999999991</c:v>
                </c:pt>
                <c:pt idx="10">
                  <c:v>276.97500000000002</c:v>
                </c:pt>
                <c:pt idx="11">
                  <c:v>290.87099999999998</c:v>
                </c:pt>
                <c:pt idx="12">
                  <c:v>305.07999999999993</c:v>
                </c:pt>
                <c:pt idx="13">
                  <c:v>337.55600000000004</c:v>
                </c:pt>
                <c:pt idx="14">
                  <c:v>361.00200000000007</c:v>
                </c:pt>
                <c:pt idx="15">
                  <c:v>375.82200000000012</c:v>
                </c:pt>
                <c:pt idx="16">
                  <c:v>411.00000000000011</c:v>
                </c:pt>
                <c:pt idx="17">
                  <c:v>428.23700000000008</c:v>
                </c:pt>
                <c:pt idx="18">
                  <c:v>452.03899999999999</c:v>
                </c:pt>
                <c:pt idx="19">
                  <c:v>463.86199999999997</c:v>
                </c:pt>
                <c:pt idx="20">
                  <c:v>444.40999999999997</c:v>
                </c:pt>
                <c:pt idx="21">
                  <c:v>476.29199999999992</c:v>
                </c:pt>
                <c:pt idx="22">
                  <c:v>477.73700000000008</c:v>
                </c:pt>
                <c:pt idx="23">
                  <c:v>494.66399999999999</c:v>
                </c:pt>
                <c:pt idx="24">
                  <c:v>497.03099999999984</c:v>
                </c:pt>
                <c:pt idx="25">
                  <c:v>493.83799999999997</c:v>
                </c:pt>
                <c:pt idx="26">
                  <c:v>500.91499999999985</c:v>
                </c:pt>
                <c:pt idx="27">
                  <c:v>463.32899999999995</c:v>
                </c:pt>
                <c:pt idx="28">
                  <c:v>462.71899999999994</c:v>
                </c:pt>
                <c:pt idx="29">
                  <c:v>484.76100000000008</c:v>
                </c:pt>
                <c:pt idx="30">
                  <c:v>451.58799999999997</c:v>
                </c:pt>
                <c:pt idx="31">
                  <c:v>442.21599999999989</c:v>
                </c:pt>
                <c:pt idx="32">
                  <c:v>433.86300000000006</c:v>
                </c:pt>
                <c:pt idx="33">
                  <c:v>419.67700000000002</c:v>
                </c:pt>
                <c:pt idx="34">
                  <c:v>433.553</c:v>
                </c:pt>
                <c:pt idx="35">
                  <c:v>435.41700000000014</c:v>
                </c:pt>
                <c:pt idx="36">
                  <c:v>431.79999999999995</c:v>
                </c:pt>
                <c:pt idx="37">
                  <c:v>429.99099999999999</c:v>
                </c:pt>
                <c:pt idx="38">
                  <c:v>448.12499999999989</c:v>
                </c:pt>
                <c:pt idx="39">
                  <c:v>435.87699999999995</c:v>
                </c:pt>
                <c:pt idx="40">
                  <c:v>438.476</c:v>
                </c:pt>
                <c:pt idx="41">
                  <c:v>447.21100000000013</c:v>
                </c:pt>
                <c:pt idx="42">
                  <c:v>437.40899999999999</c:v>
                </c:pt>
                <c:pt idx="43">
                  <c:v>434.64999999999986</c:v>
                </c:pt>
                <c:pt idx="44">
                  <c:v>419.55800000000011</c:v>
                </c:pt>
                <c:pt idx="45">
                  <c:v>428.58600000000013</c:v>
                </c:pt>
                <c:pt idx="46">
                  <c:v>408.16000000000008</c:v>
                </c:pt>
                <c:pt idx="47">
                  <c:v>399.31999999999994</c:v>
                </c:pt>
                <c:pt idx="48">
                  <c:v>402.48599999999999</c:v>
                </c:pt>
                <c:pt idx="49">
                  <c:v>404.54599999999994</c:v>
                </c:pt>
                <c:pt idx="50">
                  <c:v>386.74800000000005</c:v>
                </c:pt>
                <c:pt idx="51">
                  <c:v>385.18600000000004</c:v>
                </c:pt>
                <c:pt idx="52">
                  <c:v>371.21999999999991</c:v>
                </c:pt>
                <c:pt idx="53">
                  <c:v>380.93899999999996</c:v>
                </c:pt>
                <c:pt idx="54">
                  <c:v>369.697</c:v>
                </c:pt>
                <c:pt idx="55">
                  <c:v>362.59100000000001</c:v>
                </c:pt>
                <c:pt idx="56">
                  <c:v>368.52700000000004</c:v>
                </c:pt>
                <c:pt idx="57">
                  <c:v>369.21299999999997</c:v>
                </c:pt>
                <c:pt idx="58">
                  <c:v>370.96499999999992</c:v>
                </c:pt>
                <c:pt idx="59">
                  <c:v>371.56700000000012</c:v>
                </c:pt>
                <c:pt idx="60">
                  <c:v>362.04300000000001</c:v>
                </c:pt>
                <c:pt idx="61">
                  <c:v>375.95900000000006</c:v>
                </c:pt>
                <c:pt idx="62">
                  <c:v>390.07599999999991</c:v>
                </c:pt>
                <c:pt idx="63">
                  <c:v>409.52499999999998</c:v>
                </c:pt>
                <c:pt idx="64">
                  <c:v>413.84299999999996</c:v>
                </c:pt>
                <c:pt idx="65">
                  <c:v>435.65</c:v>
                </c:pt>
                <c:pt idx="66">
                  <c:v>460</c:v>
                </c:pt>
                <c:pt idx="67">
                  <c:v>461.36</c:v>
                </c:pt>
                <c:pt idx="68">
                  <c:v>468.18700000000001</c:v>
                </c:pt>
                <c:pt idx="69">
                  <c:v>477.30900000000008</c:v>
                </c:pt>
                <c:pt idx="70">
                  <c:v>463.64800000000002</c:v>
                </c:pt>
                <c:pt idx="71">
                  <c:v>471.56000000000006</c:v>
                </c:pt>
                <c:pt idx="72">
                  <c:v>464.452</c:v>
                </c:pt>
                <c:pt idx="73">
                  <c:v>463.48699999999985</c:v>
                </c:pt>
                <c:pt idx="74">
                  <c:v>477.25399999999991</c:v>
                </c:pt>
                <c:pt idx="75">
                  <c:v>463.64600000000007</c:v>
                </c:pt>
                <c:pt idx="76">
                  <c:v>462.21600000000001</c:v>
                </c:pt>
                <c:pt idx="77">
                  <c:v>468.86899999999991</c:v>
                </c:pt>
                <c:pt idx="78">
                  <c:v>491.62900000000013</c:v>
                </c:pt>
                <c:pt idx="79">
                  <c:v>497.04900000000009</c:v>
                </c:pt>
                <c:pt idx="80">
                  <c:v>495.04800000000012</c:v>
                </c:pt>
                <c:pt idx="81">
                  <c:v>512.0150000000001</c:v>
                </c:pt>
                <c:pt idx="82">
                  <c:v>507.55400000000009</c:v>
                </c:pt>
                <c:pt idx="83">
                  <c:v>516.41000000000008</c:v>
                </c:pt>
                <c:pt idx="84">
                  <c:v>536.91100000000006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汇总'!$AA$8:$AA$92</c:f>
              <c:numCache>
                <c:formatCode>0.00_);[Red]\(0.00\)</c:formatCode>
                <c:ptCount val="85"/>
                <c:pt idx="0">
                  <c:v>284.80500000000006</c:v>
                </c:pt>
                <c:pt idx="1">
                  <c:v>263.10299999999995</c:v>
                </c:pt>
                <c:pt idx="2">
                  <c:v>274.98099999999999</c:v>
                </c:pt>
                <c:pt idx="3">
                  <c:v>264.80999999999995</c:v>
                </c:pt>
                <c:pt idx="4">
                  <c:v>268.19100000000003</c:v>
                </c:pt>
                <c:pt idx="5">
                  <c:v>269.66300000000001</c:v>
                </c:pt>
                <c:pt idx="6">
                  <c:v>266.37300000000005</c:v>
                </c:pt>
                <c:pt idx="7">
                  <c:v>266.58299999999997</c:v>
                </c:pt>
                <c:pt idx="8">
                  <c:v>270.75699999999995</c:v>
                </c:pt>
                <c:pt idx="9">
                  <c:v>275.56799999999998</c:v>
                </c:pt>
                <c:pt idx="10">
                  <c:v>282.34100000000001</c:v>
                </c:pt>
                <c:pt idx="11">
                  <c:v>280.99900000000002</c:v>
                </c:pt>
                <c:pt idx="12">
                  <c:v>288.75900000000001</c:v>
                </c:pt>
                <c:pt idx="13">
                  <c:v>295.07500000000005</c:v>
                </c:pt>
                <c:pt idx="14">
                  <c:v>298.46299999999997</c:v>
                </c:pt>
                <c:pt idx="15">
                  <c:v>299.22500000000002</c:v>
                </c:pt>
                <c:pt idx="16">
                  <c:v>297.65600000000006</c:v>
                </c:pt>
                <c:pt idx="17">
                  <c:v>321.79199999999992</c:v>
                </c:pt>
                <c:pt idx="18">
                  <c:v>340.54899999999998</c:v>
                </c:pt>
                <c:pt idx="19">
                  <c:v>357.32299999999998</c:v>
                </c:pt>
                <c:pt idx="20">
                  <c:v>373.005</c:v>
                </c:pt>
                <c:pt idx="21">
                  <c:v>403.57600000000002</c:v>
                </c:pt>
                <c:pt idx="22">
                  <c:v>428.64100000000008</c:v>
                </c:pt>
                <c:pt idx="23">
                  <c:v>489.03099999999995</c:v>
                </c:pt>
                <c:pt idx="24">
                  <c:v>507.61299999999994</c:v>
                </c:pt>
                <c:pt idx="25">
                  <c:v>529.0630000000001</c:v>
                </c:pt>
                <c:pt idx="26">
                  <c:v>556.99199999999985</c:v>
                </c:pt>
                <c:pt idx="27">
                  <c:v>557.78800000000001</c:v>
                </c:pt>
                <c:pt idx="28">
                  <c:v>569.197</c:v>
                </c:pt>
                <c:pt idx="29">
                  <c:v>594.18200000000013</c:v>
                </c:pt>
                <c:pt idx="30">
                  <c:v>587.80199999999991</c:v>
                </c:pt>
                <c:pt idx="31">
                  <c:v>572.07299999999987</c:v>
                </c:pt>
                <c:pt idx="32">
                  <c:v>576.91699999999992</c:v>
                </c:pt>
                <c:pt idx="33">
                  <c:v>565.31399999999996</c:v>
                </c:pt>
                <c:pt idx="34">
                  <c:v>557.1049999999999</c:v>
                </c:pt>
                <c:pt idx="35">
                  <c:v>545.10100000000011</c:v>
                </c:pt>
                <c:pt idx="36">
                  <c:v>520.47499999999991</c:v>
                </c:pt>
                <c:pt idx="37">
                  <c:v>526.15599999999995</c:v>
                </c:pt>
                <c:pt idx="38">
                  <c:v>520.61399999999992</c:v>
                </c:pt>
                <c:pt idx="39">
                  <c:v>518.60300000000007</c:v>
                </c:pt>
                <c:pt idx="40">
                  <c:v>514.95799999999997</c:v>
                </c:pt>
                <c:pt idx="41">
                  <c:v>530.56700000000012</c:v>
                </c:pt>
                <c:pt idx="42">
                  <c:v>531.3649999999999</c:v>
                </c:pt>
                <c:pt idx="43">
                  <c:v>544.88999999999987</c:v>
                </c:pt>
                <c:pt idx="44">
                  <c:v>547.40299999999991</c:v>
                </c:pt>
                <c:pt idx="45">
                  <c:v>582.74699999999996</c:v>
                </c:pt>
                <c:pt idx="46">
                  <c:v>572.79200000000014</c:v>
                </c:pt>
                <c:pt idx="47">
                  <c:v>607.78600000000006</c:v>
                </c:pt>
                <c:pt idx="48">
                  <c:v>636.19099999999992</c:v>
                </c:pt>
                <c:pt idx="49">
                  <c:v>647.81200000000001</c:v>
                </c:pt>
                <c:pt idx="50">
                  <c:v>651.577</c:v>
                </c:pt>
                <c:pt idx="51">
                  <c:v>673.12500000000011</c:v>
                </c:pt>
                <c:pt idx="52">
                  <c:v>689.822</c:v>
                </c:pt>
                <c:pt idx="53">
                  <c:v>719.57100000000003</c:v>
                </c:pt>
                <c:pt idx="54">
                  <c:v>744.56399999999996</c:v>
                </c:pt>
                <c:pt idx="55">
                  <c:v>762.41300000000012</c:v>
                </c:pt>
                <c:pt idx="56">
                  <c:v>787.27199999999993</c:v>
                </c:pt>
                <c:pt idx="57">
                  <c:v>776.63599999999997</c:v>
                </c:pt>
                <c:pt idx="58">
                  <c:v>783.56</c:v>
                </c:pt>
                <c:pt idx="59">
                  <c:v>751.95799999999997</c:v>
                </c:pt>
                <c:pt idx="60">
                  <c:v>772.36399999999992</c:v>
                </c:pt>
                <c:pt idx="61">
                  <c:v>753.52500000000009</c:v>
                </c:pt>
                <c:pt idx="62">
                  <c:v>776.83100000000002</c:v>
                </c:pt>
                <c:pt idx="63">
                  <c:v>750.77899999999988</c:v>
                </c:pt>
                <c:pt idx="64">
                  <c:v>739.6930000000001</c:v>
                </c:pt>
                <c:pt idx="65">
                  <c:v>730.52900000000011</c:v>
                </c:pt>
                <c:pt idx="66">
                  <c:v>714.56899999999996</c:v>
                </c:pt>
                <c:pt idx="67">
                  <c:v>686.2879999999999</c:v>
                </c:pt>
                <c:pt idx="68">
                  <c:v>684.7879999999999</c:v>
                </c:pt>
                <c:pt idx="69">
                  <c:v>667.92899999999997</c:v>
                </c:pt>
                <c:pt idx="70">
                  <c:v>657.86700000000008</c:v>
                </c:pt>
                <c:pt idx="71">
                  <c:v>654.98699999999997</c:v>
                </c:pt>
                <c:pt idx="72">
                  <c:v>640.08999999999992</c:v>
                </c:pt>
                <c:pt idx="73">
                  <c:v>648.11999999999989</c:v>
                </c:pt>
                <c:pt idx="74">
                  <c:v>653.74800000000005</c:v>
                </c:pt>
                <c:pt idx="75">
                  <c:v>681.29599999999994</c:v>
                </c:pt>
                <c:pt idx="76">
                  <c:v>694.06899999999985</c:v>
                </c:pt>
                <c:pt idx="77">
                  <c:v>728.77800000000002</c:v>
                </c:pt>
                <c:pt idx="78">
                  <c:v>777.62800000000016</c:v>
                </c:pt>
                <c:pt idx="79">
                  <c:v>843.13700000000006</c:v>
                </c:pt>
                <c:pt idx="80">
                  <c:v>869.86399999999992</c:v>
                </c:pt>
                <c:pt idx="81">
                  <c:v>907.58600000000001</c:v>
                </c:pt>
                <c:pt idx="82">
                  <c:v>957.154</c:v>
                </c:pt>
                <c:pt idx="83">
                  <c:v>966.59300000000007</c:v>
                </c:pt>
                <c:pt idx="84">
                  <c:v>977.21800000000007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汇总'!$AB$8:$AB$92</c:f>
              <c:numCache>
                <c:formatCode>0.00_);[Red]\(0.00\)</c:formatCode>
                <c:ptCount val="85"/>
                <c:pt idx="0">
                  <c:v>299.57800000000009</c:v>
                </c:pt>
                <c:pt idx="1">
                  <c:v>277.75099999999998</c:v>
                </c:pt>
                <c:pt idx="2">
                  <c:v>265.52099999999996</c:v>
                </c:pt>
                <c:pt idx="3">
                  <c:v>260.84000000000003</c:v>
                </c:pt>
                <c:pt idx="4">
                  <c:v>261.01300000000003</c:v>
                </c:pt>
                <c:pt idx="5">
                  <c:v>255.51599999999996</c:v>
                </c:pt>
                <c:pt idx="6">
                  <c:v>256.12800000000004</c:v>
                </c:pt>
                <c:pt idx="7">
                  <c:v>260.94600000000003</c:v>
                </c:pt>
                <c:pt idx="8">
                  <c:v>256.51900000000001</c:v>
                </c:pt>
                <c:pt idx="9">
                  <c:v>253.55999999999995</c:v>
                </c:pt>
                <c:pt idx="10">
                  <c:v>259.01099999999997</c:v>
                </c:pt>
                <c:pt idx="11">
                  <c:v>284.51300000000003</c:v>
                </c:pt>
                <c:pt idx="12">
                  <c:v>312.24099999999999</c:v>
                </c:pt>
                <c:pt idx="13">
                  <c:v>354.62300000000005</c:v>
                </c:pt>
                <c:pt idx="14">
                  <c:v>430.20300000000009</c:v>
                </c:pt>
                <c:pt idx="15">
                  <c:v>470.31500000000005</c:v>
                </c:pt>
                <c:pt idx="16">
                  <c:v>538.66</c:v>
                </c:pt>
                <c:pt idx="17">
                  <c:v>585.202</c:v>
                </c:pt>
                <c:pt idx="18">
                  <c:v>634.75900000000001</c:v>
                </c:pt>
                <c:pt idx="19">
                  <c:v>621.87399999999991</c:v>
                </c:pt>
                <c:pt idx="20">
                  <c:v>649.58600000000013</c:v>
                </c:pt>
                <c:pt idx="21">
                  <c:v>674.64599999999996</c:v>
                </c:pt>
                <c:pt idx="22">
                  <c:v>677.13699999999994</c:v>
                </c:pt>
                <c:pt idx="23">
                  <c:v>677.69100000000003</c:v>
                </c:pt>
                <c:pt idx="24">
                  <c:v>681.78899999999987</c:v>
                </c:pt>
                <c:pt idx="25">
                  <c:v>668.98399999999992</c:v>
                </c:pt>
                <c:pt idx="26">
                  <c:v>671.76400000000001</c:v>
                </c:pt>
                <c:pt idx="27">
                  <c:v>654.59300000000007</c:v>
                </c:pt>
                <c:pt idx="28">
                  <c:v>629.65899999999999</c:v>
                </c:pt>
                <c:pt idx="29">
                  <c:v>628.07100000000003</c:v>
                </c:pt>
                <c:pt idx="30">
                  <c:v>621.79399999999987</c:v>
                </c:pt>
                <c:pt idx="31">
                  <c:v>600.86199999999985</c:v>
                </c:pt>
                <c:pt idx="32">
                  <c:v>589.42599999999993</c:v>
                </c:pt>
                <c:pt idx="33">
                  <c:v>583.01099999999985</c:v>
                </c:pt>
                <c:pt idx="34">
                  <c:v>593.67700000000002</c:v>
                </c:pt>
                <c:pt idx="35">
                  <c:v>586.17800000000011</c:v>
                </c:pt>
                <c:pt idx="36">
                  <c:v>566.85599999999999</c:v>
                </c:pt>
                <c:pt idx="37">
                  <c:v>559.86200000000008</c:v>
                </c:pt>
                <c:pt idx="38">
                  <c:v>586.62599999999986</c:v>
                </c:pt>
                <c:pt idx="39">
                  <c:v>576.48199999999997</c:v>
                </c:pt>
                <c:pt idx="40">
                  <c:v>595.48599999999999</c:v>
                </c:pt>
                <c:pt idx="41">
                  <c:v>639.68400000000008</c:v>
                </c:pt>
                <c:pt idx="42">
                  <c:v>654.85</c:v>
                </c:pt>
                <c:pt idx="43">
                  <c:v>657.51499999999987</c:v>
                </c:pt>
                <c:pt idx="44">
                  <c:v>692.07100000000003</c:v>
                </c:pt>
                <c:pt idx="45">
                  <c:v>699.64199999999994</c:v>
                </c:pt>
                <c:pt idx="46">
                  <c:v>691.04700000000003</c:v>
                </c:pt>
                <c:pt idx="47">
                  <c:v>662.97500000000014</c:v>
                </c:pt>
                <c:pt idx="48">
                  <c:v>658.48099999999988</c:v>
                </c:pt>
                <c:pt idx="49">
                  <c:v>670.29800000000012</c:v>
                </c:pt>
                <c:pt idx="50">
                  <c:v>663.73299999999995</c:v>
                </c:pt>
                <c:pt idx="51">
                  <c:v>665.98100000000011</c:v>
                </c:pt>
                <c:pt idx="52">
                  <c:v>653.21600000000001</c:v>
                </c:pt>
                <c:pt idx="53">
                  <c:v>646.28800000000012</c:v>
                </c:pt>
                <c:pt idx="54">
                  <c:v>638.27799999999991</c:v>
                </c:pt>
                <c:pt idx="55">
                  <c:v>623.42999999999995</c:v>
                </c:pt>
                <c:pt idx="56">
                  <c:v>620.60899999999992</c:v>
                </c:pt>
                <c:pt idx="57">
                  <c:v>603.62599999999998</c:v>
                </c:pt>
                <c:pt idx="58">
                  <c:v>608.98199999999997</c:v>
                </c:pt>
                <c:pt idx="59">
                  <c:v>598.64199999999994</c:v>
                </c:pt>
                <c:pt idx="60">
                  <c:v>588.072</c:v>
                </c:pt>
                <c:pt idx="61">
                  <c:v>582.82799999999997</c:v>
                </c:pt>
                <c:pt idx="62">
                  <c:v>594.28999999999985</c:v>
                </c:pt>
                <c:pt idx="63">
                  <c:v>622.87</c:v>
                </c:pt>
                <c:pt idx="64">
                  <c:v>664.29000000000008</c:v>
                </c:pt>
                <c:pt idx="65">
                  <c:v>700.11500000000012</c:v>
                </c:pt>
                <c:pt idx="66">
                  <c:v>760.8900000000001</c:v>
                </c:pt>
                <c:pt idx="67">
                  <c:v>821.47899999999993</c:v>
                </c:pt>
                <c:pt idx="68">
                  <c:v>891.82800000000009</c:v>
                </c:pt>
                <c:pt idx="69">
                  <c:v>895.44099999999992</c:v>
                </c:pt>
                <c:pt idx="70">
                  <c:v>911.59900000000005</c:v>
                </c:pt>
                <c:pt idx="71">
                  <c:v>966.41099999999994</c:v>
                </c:pt>
                <c:pt idx="72">
                  <c:v>945.05899999999997</c:v>
                </c:pt>
                <c:pt idx="73">
                  <c:v>942.06</c:v>
                </c:pt>
                <c:pt idx="74">
                  <c:v>904.24</c:v>
                </c:pt>
                <c:pt idx="75">
                  <c:v>928.303</c:v>
                </c:pt>
                <c:pt idx="76">
                  <c:v>919.87900000000002</c:v>
                </c:pt>
                <c:pt idx="77">
                  <c:v>909.48399999999992</c:v>
                </c:pt>
                <c:pt idx="78">
                  <c:v>886.38800000000015</c:v>
                </c:pt>
                <c:pt idx="79">
                  <c:v>912.00200000000007</c:v>
                </c:pt>
                <c:pt idx="80">
                  <c:v>865.39700000000005</c:v>
                </c:pt>
                <c:pt idx="81">
                  <c:v>859.35000000000014</c:v>
                </c:pt>
                <c:pt idx="82">
                  <c:v>857.16599999999994</c:v>
                </c:pt>
                <c:pt idx="83">
                  <c:v>829.69100000000003</c:v>
                </c:pt>
                <c:pt idx="84">
                  <c:v>819.51400000000012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汇总'!$AC$8:$AC$92</c:f>
              <c:numCache>
                <c:formatCode>0.00_);[Red]\(0.00\)</c:formatCode>
                <c:ptCount val="85"/>
                <c:pt idx="0">
                  <c:v>295.88600000000008</c:v>
                </c:pt>
                <c:pt idx="1">
                  <c:v>275.41099999999994</c:v>
                </c:pt>
                <c:pt idx="2">
                  <c:v>268.95600000000002</c:v>
                </c:pt>
                <c:pt idx="3">
                  <c:v>263.20799999999997</c:v>
                </c:pt>
                <c:pt idx="4">
                  <c:v>273.25299999999993</c:v>
                </c:pt>
                <c:pt idx="5">
                  <c:v>293.34699999999998</c:v>
                </c:pt>
                <c:pt idx="6">
                  <c:v>322.17900000000009</c:v>
                </c:pt>
                <c:pt idx="7">
                  <c:v>367.31900000000007</c:v>
                </c:pt>
                <c:pt idx="8">
                  <c:v>423.64499999999987</c:v>
                </c:pt>
                <c:pt idx="9">
                  <c:v>462.53999999999996</c:v>
                </c:pt>
                <c:pt idx="10">
                  <c:v>492.15</c:v>
                </c:pt>
                <c:pt idx="11">
                  <c:v>540.44799999999998</c:v>
                </c:pt>
                <c:pt idx="12">
                  <c:v>540.84799999999996</c:v>
                </c:pt>
                <c:pt idx="13">
                  <c:v>550.46499999999992</c:v>
                </c:pt>
                <c:pt idx="14">
                  <c:v>548.57100000000003</c:v>
                </c:pt>
                <c:pt idx="15">
                  <c:v>563.33400000000006</c:v>
                </c:pt>
                <c:pt idx="16">
                  <c:v>562.42300000000012</c:v>
                </c:pt>
                <c:pt idx="17">
                  <c:v>557</c:v>
                </c:pt>
                <c:pt idx="18">
                  <c:v>560.625</c:v>
                </c:pt>
                <c:pt idx="19">
                  <c:v>538.96699999999998</c:v>
                </c:pt>
                <c:pt idx="20">
                  <c:v>510.44600000000003</c:v>
                </c:pt>
                <c:pt idx="21">
                  <c:v>506.46499999999992</c:v>
                </c:pt>
                <c:pt idx="22">
                  <c:v>503.56099999999992</c:v>
                </c:pt>
                <c:pt idx="23">
                  <c:v>514.46600000000012</c:v>
                </c:pt>
                <c:pt idx="24">
                  <c:v>501.04899999999986</c:v>
                </c:pt>
                <c:pt idx="25">
                  <c:v>500.63300000000004</c:v>
                </c:pt>
                <c:pt idx="26">
                  <c:v>499.31899999999985</c:v>
                </c:pt>
                <c:pt idx="27">
                  <c:v>488.73900000000003</c:v>
                </c:pt>
                <c:pt idx="28">
                  <c:v>477.95099999999991</c:v>
                </c:pt>
                <c:pt idx="29">
                  <c:v>467.79200000000003</c:v>
                </c:pt>
                <c:pt idx="30">
                  <c:v>475.82299999999987</c:v>
                </c:pt>
                <c:pt idx="31">
                  <c:v>484.57399999999984</c:v>
                </c:pt>
                <c:pt idx="32">
                  <c:v>505.20100000000002</c:v>
                </c:pt>
                <c:pt idx="33">
                  <c:v>527.19099999999992</c:v>
                </c:pt>
                <c:pt idx="34">
                  <c:v>579.43299999999988</c:v>
                </c:pt>
                <c:pt idx="35">
                  <c:v>612.82200000000012</c:v>
                </c:pt>
                <c:pt idx="36">
                  <c:v>626.48599999999988</c:v>
                </c:pt>
                <c:pt idx="37">
                  <c:v>673.46800000000007</c:v>
                </c:pt>
                <c:pt idx="38">
                  <c:v>708.47099999999989</c:v>
                </c:pt>
                <c:pt idx="39">
                  <c:v>713.35400000000004</c:v>
                </c:pt>
                <c:pt idx="40">
                  <c:v>739.56900000000007</c:v>
                </c:pt>
                <c:pt idx="41">
                  <c:v>761.28000000000009</c:v>
                </c:pt>
                <c:pt idx="42">
                  <c:v>749.96500000000003</c:v>
                </c:pt>
                <c:pt idx="43">
                  <c:v>753.63699999999994</c:v>
                </c:pt>
                <c:pt idx="44">
                  <c:v>801.3180000000001</c:v>
                </c:pt>
                <c:pt idx="45">
                  <c:v>846.28599999999994</c:v>
                </c:pt>
                <c:pt idx="46">
                  <c:v>842.61200000000008</c:v>
                </c:pt>
                <c:pt idx="47">
                  <c:v>826.85100000000011</c:v>
                </c:pt>
                <c:pt idx="48">
                  <c:v>837.62399999999991</c:v>
                </c:pt>
                <c:pt idx="49">
                  <c:v>822.68400000000008</c:v>
                </c:pt>
                <c:pt idx="50">
                  <c:v>794.73399999999992</c:v>
                </c:pt>
                <c:pt idx="51">
                  <c:v>780.32599999999991</c:v>
                </c:pt>
                <c:pt idx="52">
                  <c:v>763.08699999999988</c:v>
                </c:pt>
                <c:pt idx="53">
                  <c:v>773.63800000000003</c:v>
                </c:pt>
                <c:pt idx="54">
                  <c:v>767.77999999999986</c:v>
                </c:pt>
                <c:pt idx="55">
                  <c:v>734.553</c:v>
                </c:pt>
                <c:pt idx="56">
                  <c:v>735.93599999999992</c:v>
                </c:pt>
                <c:pt idx="57">
                  <c:v>721.67100000000005</c:v>
                </c:pt>
                <c:pt idx="58">
                  <c:v>700.78199999999993</c:v>
                </c:pt>
                <c:pt idx="59">
                  <c:v>695.60199999999998</c:v>
                </c:pt>
                <c:pt idx="60">
                  <c:v>692.74599999999998</c:v>
                </c:pt>
                <c:pt idx="61">
                  <c:v>716.63599999999997</c:v>
                </c:pt>
                <c:pt idx="62">
                  <c:v>759.52899999999988</c:v>
                </c:pt>
                <c:pt idx="63">
                  <c:v>775.82800000000009</c:v>
                </c:pt>
                <c:pt idx="64">
                  <c:v>752.81000000000006</c:v>
                </c:pt>
                <c:pt idx="65">
                  <c:v>766.62099999999998</c:v>
                </c:pt>
                <c:pt idx="66">
                  <c:v>772.14300000000003</c:v>
                </c:pt>
                <c:pt idx="67">
                  <c:v>746.07299999999998</c:v>
                </c:pt>
                <c:pt idx="68">
                  <c:v>760.81699999999989</c:v>
                </c:pt>
                <c:pt idx="69">
                  <c:v>778.51599999999996</c:v>
                </c:pt>
                <c:pt idx="70">
                  <c:v>784.98400000000004</c:v>
                </c:pt>
                <c:pt idx="71">
                  <c:v>789.57600000000014</c:v>
                </c:pt>
                <c:pt idx="72">
                  <c:v>839.88799999999992</c:v>
                </c:pt>
                <c:pt idx="73">
                  <c:v>836.89599999999996</c:v>
                </c:pt>
                <c:pt idx="74">
                  <c:v>784.91499999999996</c:v>
                </c:pt>
                <c:pt idx="75">
                  <c:v>766.66099999999994</c:v>
                </c:pt>
                <c:pt idx="76">
                  <c:v>765.63599999999985</c:v>
                </c:pt>
                <c:pt idx="77">
                  <c:v>782.40200000000004</c:v>
                </c:pt>
                <c:pt idx="78">
                  <c:v>746.2360000000001</c:v>
                </c:pt>
                <c:pt idx="79">
                  <c:v>728.28399999999999</c:v>
                </c:pt>
                <c:pt idx="80">
                  <c:v>707.37700000000007</c:v>
                </c:pt>
                <c:pt idx="81">
                  <c:v>715.34699999999998</c:v>
                </c:pt>
                <c:pt idx="82">
                  <c:v>718.21600000000012</c:v>
                </c:pt>
                <c:pt idx="83">
                  <c:v>686.89900000000011</c:v>
                </c:pt>
                <c:pt idx="84">
                  <c:v>681.36599999999999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汇总'!$AD$8:$AD$92</c:f>
              <c:numCache>
                <c:formatCode>General</c:formatCode>
                <c:ptCount val="85"/>
                <c:pt idx="0">
                  <c:v>246.08400000000006</c:v>
                </c:pt>
                <c:pt idx="1">
                  <c:v>186.22699999999998</c:v>
                </c:pt>
                <c:pt idx="2">
                  <c:v>182.59100000000001</c:v>
                </c:pt>
                <c:pt idx="3">
                  <c:v>182.096</c:v>
                </c:pt>
                <c:pt idx="4">
                  <c:v>182.96900000000005</c:v>
                </c:pt>
                <c:pt idx="5">
                  <c:v>195.97399999999993</c:v>
                </c:pt>
                <c:pt idx="6">
                  <c:v>200.87</c:v>
                </c:pt>
                <c:pt idx="7">
                  <c:v>204.851</c:v>
                </c:pt>
                <c:pt idx="8">
                  <c:v>203.24900000000002</c:v>
                </c:pt>
                <c:pt idx="9">
                  <c:v>213.93399999999997</c:v>
                </c:pt>
                <c:pt idx="10">
                  <c:v>233.64099999999996</c:v>
                </c:pt>
                <c:pt idx="11">
                  <c:v>265.70799999999997</c:v>
                </c:pt>
                <c:pt idx="12">
                  <c:v>293.03700000000003</c:v>
                </c:pt>
                <c:pt idx="13">
                  <c:v>309.71799999999985</c:v>
                </c:pt>
                <c:pt idx="14">
                  <c:v>330.48500000000001</c:v>
                </c:pt>
                <c:pt idx="15">
                  <c:v>332.70000000000005</c:v>
                </c:pt>
                <c:pt idx="16">
                  <c:v>336.52700000000004</c:v>
                </c:pt>
                <c:pt idx="17">
                  <c:v>357.97299999999996</c:v>
                </c:pt>
                <c:pt idx="18">
                  <c:v>374.34199999999998</c:v>
                </c:pt>
                <c:pt idx="19">
                  <c:v>414.71000000000004</c:v>
                </c:pt>
                <c:pt idx="20">
                  <c:v>402.4910000000001</c:v>
                </c:pt>
                <c:pt idx="21">
                  <c:v>411.72299999999996</c:v>
                </c:pt>
                <c:pt idx="22">
                  <c:v>419.57000000000005</c:v>
                </c:pt>
                <c:pt idx="23">
                  <c:v>461.06700000000001</c:v>
                </c:pt>
                <c:pt idx="24">
                  <c:v>497.83499999999992</c:v>
                </c:pt>
                <c:pt idx="25">
                  <c:v>506.30200000000002</c:v>
                </c:pt>
                <c:pt idx="26">
                  <c:v>487.00099999999998</c:v>
                </c:pt>
                <c:pt idx="27">
                  <c:v>510.74900000000002</c:v>
                </c:pt>
                <c:pt idx="28">
                  <c:v>493.79899999999998</c:v>
                </c:pt>
                <c:pt idx="29">
                  <c:v>517.89299999999992</c:v>
                </c:pt>
                <c:pt idx="30">
                  <c:v>516.31500000000005</c:v>
                </c:pt>
                <c:pt idx="31">
                  <c:v>530.928</c:v>
                </c:pt>
                <c:pt idx="32">
                  <c:v>537.69000000000005</c:v>
                </c:pt>
                <c:pt idx="33">
                  <c:v>521.22499999999991</c:v>
                </c:pt>
                <c:pt idx="34">
                  <c:v>516.65800000000002</c:v>
                </c:pt>
                <c:pt idx="35">
                  <c:v>511.99300000000005</c:v>
                </c:pt>
                <c:pt idx="36">
                  <c:v>544.54300000000012</c:v>
                </c:pt>
                <c:pt idx="37">
                  <c:v>572.13900000000001</c:v>
                </c:pt>
                <c:pt idx="38">
                  <c:v>620.27400000000011</c:v>
                </c:pt>
                <c:pt idx="39">
                  <c:v>641.38400000000001</c:v>
                </c:pt>
                <c:pt idx="40">
                  <c:v>675.46100000000001</c:v>
                </c:pt>
                <c:pt idx="41">
                  <c:v>717.44200000000001</c:v>
                </c:pt>
                <c:pt idx="42">
                  <c:v>739.50100000000009</c:v>
                </c:pt>
                <c:pt idx="43">
                  <c:v>721.02200000000005</c:v>
                </c:pt>
                <c:pt idx="44">
                  <c:v>720.71299999999997</c:v>
                </c:pt>
                <c:pt idx="45">
                  <c:v>717.58600000000001</c:v>
                </c:pt>
                <c:pt idx="46">
                  <c:v>678.74800000000005</c:v>
                </c:pt>
                <c:pt idx="47">
                  <c:v>671.71899999999994</c:v>
                </c:pt>
                <c:pt idx="48">
                  <c:v>686.94200000000001</c:v>
                </c:pt>
                <c:pt idx="49">
                  <c:v>726.18299999999988</c:v>
                </c:pt>
                <c:pt idx="50">
                  <c:v>684.07600000000002</c:v>
                </c:pt>
                <c:pt idx="51">
                  <c:v>680.63700000000006</c:v>
                </c:pt>
                <c:pt idx="52">
                  <c:v>621.84400000000005</c:v>
                </c:pt>
                <c:pt idx="53">
                  <c:v>632.86300000000006</c:v>
                </c:pt>
                <c:pt idx="54">
                  <c:v>631.38700000000006</c:v>
                </c:pt>
                <c:pt idx="55">
                  <c:v>617.80700000000002</c:v>
                </c:pt>
                <c:pt idx="56">
                  <c:v>643.09299999999996</c:v>
                </c:pt>
                <c:pt idx="57">
                  <c:v>646.86700000000008</c:v>
                </c:pt>
                <c:pt idx="58">
                  <c:v>655.18599999999992</c:v>
                </c:pt>
                <c:pt idx="59">
                  <c:v>643.25299999999993</c:v>
                </c:pt>
                <c:pt idx="60">
                  <c:v>646.16700000000003</c:v>
                </c:pt>
                <c:pt idx="61">
                  <c:v>652.76300000000003</c:v>
                </c:pt>
                <c:pt idx="62">
                  <c:v>651.11300000000006</c:v>
                </c:pt>
                <c:pt idx="63">
                  <c:v>676.91700000000003</c:v>
                </c:pt>
                <c:pt idx="64">
                  <c:v>718.2299999999999</c:v>
                </c:pt>
                <c:pt idx="65">
                  <c:v>756.2299999999999</c:v>
                </c:pt>
                <c:pt idx="66">
                  <c:v>828.2829999999999</c:v>
                </c:pt>
                <c:pt idx="67">
                  <c:v>860.274</c:v>
                </c:pt>
                <c:pt idx="68">
                  <c:v>911.50800000000004</c:v>
                </c:pt>
                <c:pt idx="69">
                  <c:v>952.96100000000013</c:v>
                </c:pt>
                <c:pt idx="70">
                  <c:v>918.69500000000005</c:v>
                </c:pt>
                <c:pt idx="71">
                  <c:v>920.68100000000004</c:v>
                </c:pt>
                <c:pt idx="72">
                  <c:v>899.93500000000006</c:v>
                </c:pt>
                <c:pt idx="73">
                  <c:v>854.80200000000002</c:v>
                </c:pt>
                <c:pt idx="74">
                  <c:v>842.03099999999995</c:v>
                </c:pt>
                <c:pt idx="75">
                  <c:v>864.452</c:v>
                </c:pt>
                <c:pt idx="76">
                  <c:v>873.64900000000011</c:v>
                </c:pt>
                <c:pt idx="77">
                  <c:v>821.71499999999992</c:v>
                </c:pt>
                <c:pt idx="78">
                  <c:v>758.61400000000003</c:v>
                </c:pt>
                <c:pt idx="79">
                  <c:v>848.61599999999999</c:v>
                </c:pt>
                <c:pt idx="80">
                  <c:v>831.92099999999994</c:v>
                </c:pt>
                <c:pt idx="81">
                  <c:v>794.71500000000003</c:v>
                </c:pt>
                <c:pt idx="82">
                  <c:v>757.50700000000006</c:v>
                </c:pt>
                <c:pt idx="83">
                  <c:v>769.63600000000008</c:v>
                </c:pt>
                <c:pt idx="84">
                  <c:v>727.87400000000002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汇总'!$AE$8:$AE$92</c:f>
              <c:numCache>
                <c:formatCode>General</c:formatCode>
                <c:ptCount val="85"/>
                <c:pt idx="0">
                  <c:v>281.75800000000004</c:v>
                </c:pt>
                <c:pt idx="1">
                  <c:v>233.44100000000003</c:v>
                </c:pt>
                <c:pt idx="2">
                  <c:v>223.81600000000003</c:v>
                </c:pt>
                <c:pt idx="3">
                  <c:v>215.12800000000004</c:v>
                </c:pt>
                <c:pt idx="4">
                  <c:v>223.20600000000002</c:v>
                </c:pt>
                <c:pt idx="5">
                  <c:v>218.79899999999998</c:v>
                </c:pt>
                <c:pt idx="6">
                  <c:v>217.57299999999998</c:v>
                </c:pt>
                <c:pt idx="7">
                  <c:v>219.73299999999995</c:v>
                </c:pt>
                <c:pt idx="8">
                  <c:v>218.73500000000001</c:v>
                </c:pt>
                <c:pt idx="9">
                  <c:v>231.24299999999994</c:v>
                </c:pt>
                <c:pt idx="10">
                  <c:v>223.06599999999992</c:v>
                </c:pt>
                <c:pt idx="11">
                  <c:v>233.08100000000002</c:v>
                </c:pt>
                <c:pt idx="12">
                  <c:v>235.298</c:v>
                </c:pt>
                <c:pt idx="13">
                  <c:v>238.11699999999996</c:v>
                </c:pt>
                <c:pt idx="14">
                  <c:v>250.75</c:v>
                </c:pt>
                <c:pt idx="15">
                  <c:v>245.06299999999999</c:v>
                </c:pt>
                <c:pt idx="16">
                  <c:v>244.04900000000009</c:v>
                </c:pt>
                <c:pt idx="17">
                  <c:v>250.69500000000005</c:v>
                </c:pt>
                <c:pt idx="18">
                  <c:v>252.56600000000003</c:v>
                </c:pt>
                <c:pt idx="19">
                  <c:v>260.95500000000004</c:v>
                </c:pt>
                <c:pt idx="20">
                  <c:v>264.11500000000001</c:v>
                </c:pt>
                <c:pt idx="21">
                  <c:v>269.81700000000001</c:v>
                </c:pt>
                <c:pt idx="22">
                  <c:v>286.83699999999999</c:v>
                </c:pt>
                <c:pt idx="23">
                  <c:v>294.69800000000009</c:v>
                </c:pt>
                <c:pt idx="24">
                  <c:v>294.87400000000002</c:v>
                </c:pt>
                <c:pt idx="25">
                  <c:v>295.80900000000008</c:v>
                </c:pt>
                <c:pt idx="26">
                  <c:v>299.36399999999992</c:v>
                </c:pt>
                <c:pt idx="27">
                  <c:v>307.28200000000015</c:v>
                </c:pt>
                <c:pt idx="28">
                  <c:v>294.43499999999995</c:v>
                </c:pt>
                <c:pt idx="29">
                  <c:v>311.05799999999988</c:v>
                </c:pt>
                <c:pt idx="30">
                  <c:v>338.77199999999993</c:v>
                </c:pt>
                <c:pt idx="31">
                  <c:v>370.71400000000006</c:v>
                </c:pt>
                <c:pt idx="32">
                  <c:v>427.23199999999997</c:v>
                </c:pt>
                <c:pt idx="33">
                  <c:v>477.63599999999997</c:v>
                </c:pt>
                <c:pt idx="34">
                  <c:v>530.80599999999993</c:v>
                </c:pt>
                <c:pt idx="35">
                  <c:v>561.83600000000013</c:v>
                </c:pt>
                <c:pt idx="36">
                  <c:v>591.34799999999996</c:v>
                </c:pt>
                <c:pt idx="37">
                  <c:v>604.32299999999998</c:v>
                </c:pt>
                <c:pt idx="38">
                  <c:v>633.51600000000008</c:v>
                </c:pt>
                <c:pt idx="39">
                  <c:v>607.54899999999998</c:v>
                </c:pt>
                <c:pt idx="40">
                  <c:v>652.6389999999999</c:v>
                </c:pt>
                <c:pt idx="41">
                  <c:v>667.70299999999997</c:v>
                </c:pt>
                <c:pt idx="42">
                  <c:v>694.84</c:v>
                </c:pt>
                <c:pt idx="43">
                  <c:v>682.05100000000004</c:v>
                </c:pt>
                <c:pt idx="44">
                  <c:v>670.09400000000005</c:v>
                </c:pt>
                <c:pt idx="45">
                  <c:v>652.16300000000001</c:v>
                </c:pt>
                <c:pt idx="46">
                  <c:v>647.65599999999995</c:v>
                </c:pt>
                <c:pt idx="47">
                  <c:v>646.91600000000005</c:v>
                </c:pt>
                <c:pt idx="48">
                  <c:v>658.19900000000007</c:v>
                </c:pt>
                <c:pt idx="49">
                  <c:v>672.36599999999987</c:v>
                </c:pt>
                <c:pt idx="50">
                  <c:v>690.68299999999999</c:v>
                </c:pt>
                <c:pt idx="51">
                  <c:v>800.28800000000012</c:v>
                </c:pt>
                <c:pt idx="52">
                  <c:v>882.81600000000003</c:v>
                </c:pt>
                <c:pt idx="53">
                  <c:v>980.72700000000009</c:v>
                </c:pt>
                <c:pt idx="54">
                  <c:v>1089.1030000000001</c:v>
                </c:pt>
                <c:pt idx="55">
                  <c:v>1113.8869999999999</c:v>
                </c:pt>
                <c:pt idx="56">
                  <c:v>1204.5750000000003</c:v>
                </c:pt>
                <c:pt idx="57">
                  <c:v>1225.259</c:v>
                </c:pt>
                <c:pt idx="58">
                  <c:v>1249.1790000000001</c:v>
                </c:pt>
                <c:pt idx="59">
                  <c:v>1222.038</c:v>
                </c:pt>
                <c:pt idx="60">
                  <c:v>1198.9139999999998</c:v>
                </c:pt>
                <c:pt idx="61">
                  <c:v>1191.2449999999999</c:v>
                </c:pt>
                <c:pt idx="62">
                  <c:v>1190.5609999999999</c:v>
                </c:pt>
                <c:pt idx="63">
                  <c:v>1144.8409999999999</c:v>
                </c:pt>
                <c:pt idx="64">
                  <c:v>1023.8269999999999</c:v>
                </c:pt>
                <c:pt idx="65">
                  <c:v>1135.9349999999999</c:v>
                </c:pt>
                <c:pt idx="66">
                  <c:v>1147.027</c:v>
                </c:pt>
                <c:pt idx="67">
                  <c:v>1070.4189999999999</c:v>
                </c:pt>
                <c:pt idx="68">
                  <c:v>1095.2929999999999</c:v>
                </c:pt>
                <c:pt idx="69">
                  <c:v>1074.1840000000002</c:v>
                </c:pt>
                <c:pt idx="70">
                  <c:v>1008.1560000000001</c:v>
                </c:pt>
                <c:pt idx="71">
                  <c:v>1018.8610000000001</c:v>
                </c:pt>
                <c:pt idx="72">
                  <c:v>973.61800000000005</c:v>
                </c:pt>
                <c:pt idx="73">
                  <c:v>978.03399999999999</c:v>
                </c:pt>
                <c:pt idx="74">
                  <c:v>945.14599999999996</c:v>
                </c:pt>
                <c:pt idx="75">
                  <c:v>947.8130000000001</c:v>
                </c:pt>
                <c:pt idx="76">
                  <c:v>955.04300000000012</c:v>
                </c:pt>
                <c:pt idx="77">
                  <c:v>969.12899999999991</c:v>
                </c:pt>
                <c:pt idx="78">
                  <c:v>968.83899999999994</c:v>
                </c:pt>
                <c:pt idx="79">
                  <c:v>995.65200000000004</c:v>
                </c:pt>
                <c:pt idx="80">
                  <c:v>997.50200000000007</c:v>
                </c:pt>
                <c:pt idx="81">
                  <c:v>1036.078</c:v>
                </c:pt>
                <c:pt idx="82">
                  <c:v>1062.9970000000001</c:v>
                </c:pt>
                <c:pt idx="83">
                  <c:v>1033.9299999999998</c:v>
                </c:pt>
                <c:pt idx="84">
                  <c:v>1006.53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汇总'!$AF$8:$AF$92</c:f>
              <c:numCache>
                <c:formatCode>0.00_);[Red]\(0.00\)</c:formatCode>
                <c:ptCount val="85"/>
                <c:pt idx="0">
                  <c:v>218.97300000000007</c:v>
                </c:pt>
                <c:pt idx="1">
                  <c:v>182.91300000000001</c:v>
                </c:pt>
                <c:pt idx="2">
                  <c:v>173.30600000000004</c:v>
                </c:pt>
                <c:pt idx="3">
                  <c:v>171.65899999999999</c:v>
                </c:pt>
                <c:pt idx="4">
                  <c:v>179.30700000000002</c:v>
                </c:pt>
                <c:pt idx="5">
                  <c:v>179.15800000000002</c:v>
                </c:pt>
                <c:pt idx="6">
                  <c:v>177.38599999999997</c:v>
                </c:pt>
                <c:pt idx="7">
                  <c:v>184.14599999999996</c:v>
                </c:pt>
                <c:pt idx="8">
                  <c:v>181.23500000000001</c:v>
                </c:pt>
                <c:pt idx="9">
                  <c:v>178.30899999999997</c:v>
                </c:pt>
                <c:pt idx="10">
                  <c:v>170.19199999999989</c:v>
                </c:pt>
                <c:pt idx="11">
                  <c:v>173.57399999999996</c:v>
                </c:pt>
                <c:pt idx="12">
                  <c:v>169.59800000000007</c:v>
                </c:pt>
                <c:pt idx="13">
                  <c:v>175.15099999999995</c:v>
                </c:pt>
                <c:pt idx="14">
                  <c:v>182.471</c:v>
                </c:pt>
                <c:pt idx="15">
                  <c:v>171.32299999999998</c:v>
                </c:pt>
                <c:pt idx="16">
                  <c:v>168.39600000000007</c:v>
                </c:pt>
                <c:pt idx="17">
                  <c:v>172.101</c:v>
                </c:pt>
                <c:pt idx="18">
                  <c:v>173.64999999999998</c:v>
                </c:pt>
                <c:pt idx="19">
                  <c:v>174.41500000000008</c:v>
                </c:pt>
                <c:pt idx="20">
                  <c:v>171.51100000000008</c:v>
                </c:pt>
                <c:pt idx="21">
                  <c:v>174.35799999999995</c:v>
                </c:pt>
                <c:pt idx="22">
                  <c:v>171.49199999999996</c:v>
                </c:pt>
                <c:pt idx="23">
                  <c:v>176.48000000000002</c:v>
                </c:pt>
                <c:pt idx="24">
                  <c:v>185.39099999999996</c:v>
                </c:pt>
                <c:pt idx="25">
                  <c:v>197.33400000000006</c:v>
                </c:pt>
                <c:pt idx="26">
                  <c:v>205.96600000000001</c:v>
                </c:pt>
                <c:pt idx="27">
                  <c:v>219.99400000000003</c:v>
                </c:pt>
                <c:pt idx="28">
                  <c:v>219.13599999999997</c:v>
                </c:pt>
                <c:pt idx="29">
                  <c:v>231.96699999999998</c:v>
                </c:pt>
                <c:pt idx="30">
                  <c:v>246.35300000000007</c:v>
                </c:pt>
                <c:pt idx="31">
                  <c:v>253.90800000000002</c:v>
                </c:pt>
                <c:pt idx="32">
                  <c:v>267.06700000000001</c:v>
                </c:pt>
                <c:pt idx="33">
                  <c:v>267.37</c:v>
                </c:pt>
                <c:pt idx="34">
                  <c:v>278.57499999999993</c:v>
                </c:pt>
                <c:pt idx="35">
                  <c:v>276.71600000000001</c:v>
                </c:pt>
                <c:pt idx="36">
                  <c:v>283.50600000000009</c:v>
                </c:pt>
                <c:pt idx="37">
                  <c:v>283.88599999999997</c:v>
                </c:pt>
                <c:pt idx="38">
                  <c:v>285.56799999999998</c:v>
                </c:pt>
                <c:pt idx="39">
                  <c:v>280.87899999999991</c:v>
                </c:pt>
                <c:pt idx="40">
                  <c:v>286.2399999999999</c:v>
                </c:pt>
                <c:pt idx="41">
                  <c:v>295.10799999999995</c:v>
                </c:pt>
                <c:pt idx="42">
                  <c:v>285.54300000000001</c:v>
                </c:pt>
                <c:pt idx="43">
                  <c:v>284.74399999999991</c:v>
                </c:pt>
                <c:pt idx="44">
                  <c:v>283.74599999999998</c:v>
                </c:pt>
                <c:pt idx="45">
                  <c:v>290.34500000000003</c:v>
                </c:pt>
                <c:pt idx="46">
                  <c:v>282.38300000000004</c:v>
                </c:pt>
                <c:pt idx="47">
                  <c:v>273.91300000000001</c:v>
                </c:pt>
                <c:pt idx="48">
                  <c:v>286.83100000000002</c:v>
                </c:pt>
                <c:pt idx="49">
                  <c:v>284.64699999999993</c:v>
                </c:pt>
                <c:pt idx="50">
                  <c:v>277.89800000000002</c:v>
                </c:pt>
                <c:pt idx="51">
                  <c:v>288.54399999999998</c:v>
                </c:pt>
                <c:pt idx="52">
                  <c:v>274.46699999999998</c:v>
                </c:pt>
                <c:pt idx="53">
                  <c:v>278.68600000000004</c:v>
                </c:pt>
                <c:pt idx="54">
                  <c:v>275.03699999999992</c:v>
                </c:pt>
                <c:pt idx="55">
                  <c:v>278.91399999999999</c:v>
                </c:pt>
                <c:pt idx="56">
                  <c:v>282.03600000000006</c:v>
                </c:pt>
                <c:pt idx="57">
                  <c:v>282.29599999999994</c:v>
                </c:pt>
                <c:pt idx="58">
                  <c:v>295.57500000000005</c:v>
                </c:pt>
                <c:pt idx="59">
                  <c:v>303.33200000000011</c:v>
                </c:pt>
                <c:pt idx="60">
                  <c:v>302.62</c:v>
                </c:pt>
                <c:pt idx="61">
                  <c:v>293.35299999999995</c:v>
                </c:pt>
                <c:pt idx="62">
                  <c:v>274.14200000000005</c:v>
                </c:pt>
                <c:pt idx="63">
                  <c:v>269.80799999999999</c:v>
                </c:pt>
                <c:pt idx="64">
                  <c:v>265.91199999999992</c:v>
                </c:pt>
                <c:pt idx="65">
                  <c:v>262.60900000000004</c:v>
                </c:pt>
                <c:pt idx="66">
                  <c:v>267.91499999999996</c:v>
                </c:pt>
                <c:pt idx="67">
                  <c:v>261.31200000000001</c:v>
                </c:pt>
                <c:pt idx="68">
                  <c:v>268.46899999999994</c:v>
                </c:pt>
                <c:pt idx="69">
                  <c:v>273.77600000000007</c:v>
                </c:pt>
                <c:pt idx="70">
                  <c:v>270.24300000000005</c:v>
                </c:pt>
                <c:pt idx="71">
                  <c:v>281.50300000000004</c:v>
                </c:pt>
                <c:pt idx="72">
                  <c:v>277.74200000000008</c:v>
                </c:pt>
                <c:pt idx="73">
                  <c:v>292.61500000000012</c:v>
                </c:pt>
                <c:pt idx="74">
                  <c:v>309.29999999999995</c:v>
                </c:pt>
                <c:pt idx="75">
                  <c:v>333.15200000000004</c:v>
                </c:pt>
                <c:pt idx="76">
                  <c:v>362.63200000000006</c:v>
                </c:pt>
                <c:pt idx="77">
                  <c:v>382.94299999999998</c:v>
                </c:pt>
                <c:pt idx="78">
                  <c:v>404.76299999999992</c:v>
                </c:pt>
                <c:pt idx="79">
                  <c:v>408.56299999999987</c:v>
                </c:pt>
                <c:pt idx="80">
                  <c:v>413.73899999999992</c:v>
                </c:pt>
                <c:pt idx="81">
                  <c:v>417.80399999999997</c:v>
                </c:pt>
                <c:pt idx="82">
                  <c:v>427.47900000000004</c:v>
                </c:pt>
                <c:pt idx="83">
                  <c:v>435.91999999999996</c:v>
                </c:pt>
                <c:pt idx="84">
                  <c:v>438.43900000000008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汇总'!$AG$8:$AG$92</c:f>
              <c:numCache>
                <c:formatCode>General</c:formatCode>
                <c:ptCount val="85"/>
                <c:pt idx="0">
                  <c:v>223.22400000000005</c:v>
                </c:pt>
                <c:pt idx="1">
                  <c:v>171.40699999999993</c:v>
                </c:pt>
                <c:pt idx="2">
                  <c:v>172.92899999999997</c:v>
                </c:pt>
                <c:pt idx="3">
                  <c:v>168.59000000000003</c:v>
                </c:pt>
                <c:pt idx="4">
                  <c:v>164.95699999999999</c:v>
                </c:pt>
                <c:pt idx="5">
                  <c:v>161.24700000000007</c:v>
                </c:pt>
                <c:pt idx="6">
                  <c:v>149.87699999999995</c:v>
                </c:pt>
                <c:pt idx="7">
                  <c:v>165.51700000000005</c:v>
                </c:pt>
                <c:pt idx="8">
                  <c:v>158.58400000000006</c:v>
                </c:pt>
                <c:pt idx="9">
                  <c:v>157.98799999999994</c:v>
                </c:pt>
                <c:pt idx="10">
                  <c:v>158.67500000000007</c:v>
                </c:pt>
                <c:pt idx="11">
                  <c:v>156.96199999999999</c:v>
                </c:pt>
                <c:pt idx="12">
                  <c:v>154.29700000000003</c:v>
                </c:pt>
                <c:pt idx="13">
                  <c:v>156.55799999999999</c:v>
                </c:pt>
                <c:pt idx="14">
                  <c:v>165.06299999999999</c:v>
                </c:pt>
                <c:pt idx="15">
                  <c:v>171.40800000000002</c:v>
                </c:pt>
                <c:pt idx="16">
                  <c:v>177.77499999999998</c:v>
                </c:pt>
                <c:pt idx="17">
                  <c:v>177.92100000000005</c:v>
                </c:pt>
                <c:pt idx="18">
                  <c:v>185.5089999999999</c:v>
                </c:pt>
                <c:pt idx="19">
                  <c:v>191.346</c:v>
                </c:pt>
                <c:pt idx="20">
                  <c:v>192.16800000000001</c:v>
                </c:pt>
                <c:pt idx="21">
                  <c:v>196.54099999999994</c:v>
                </c:pt>
                <c:pt idx="22">
                  <c:v>203.04499999999996</c:v>
                </c:pt>
                <c:pt idx="23">
                  <c:v>218.43999999999994</c:v>
                </c:pt>
                <c:pt idx="24">
                  <c:v>226.31799999999998</c:v>
                </c:pt>
                <c:pt idx="25">
                  <c:v>233.96799999999996</c:v>
                </c:pt>
                <c:pt idx="26">
                  <c:v>249.53399999999999</c:v>
                </c:pt>
                <c:pt idx="27">
                  <c:v>252.54399999999998</c:v>
                </c:pt>
                <c:pt idx="28">
                  <c:v>254.09900000000005</c:v>
                </c:pt>
                <c:pt idx="29">
                  <c:v>267.13800000000003</c:v>
                </c:pt>
                <c:pt idx="30">
                  <c:v>272.83500000000004</c:v>
                </c:pt>
                <c:pt idx="31">
                  <c:v>299.17899999999997</c:v>
                </c:pt>
                <c:pt idx="32">
                  <c:v>322.46899999999994</c:v>
                </c:pt>
                <c:pt idx="33">
                  <c:v>353.55500000000006</c:v>
                </c:pt>
                <c:pt idx="34">
                  <c:v>377.57300000000009</c:v>
                </c:pt>
                <c:pt idx="35">
                  <c:v>395.678</c:v>
                </c:pt>
                <c:pt idx="36">
                  <c:v>411.55099999999993</c:v>
                </c:pt>
                <c:pt idx="37">
                  <c:v>431.54999999999984</c:v>
                </c:pt>
                <c:pt idx="38">
                  <c:v>433.0859999999999</c:v>
                </c:pt>
                <c:pt idx="39">
                  <c:v>428.24899999999991</c:v>
                </c:pt>
                <c:pt idx="40">
                  <c:v>432.91799999999989</c:v>
                </c:pt>
                <c:pt idx="41">
                  <c:v>452.04499999999996</c:v>
                </c:pt>
                <c:pt idx="42">
                  <c:v>461.67899999999986</c:v>
                </c:pt>
                <c:pt idx="43">
                  <c:v>457.78600000000006</c:v>
                </c:pt>
                <c:pt idx="44">
                  <c:v>465.53199999999993</c:v>
                </c:pt>
                <c:pt idx="45">
                  <c:v>471.63699999999994</c:v>
                </c:pt>
                <c:pt idx="46">
                  <c:v>454.43299999999999</c:v>
                </c:pt>
                <c:pt idx="47">
                  <c:v>450.10599999999988</c:v>
                </c:pt>
                <c:pt idx="48">
                  <c:v>465.77600000000007</c:v>
                </c:pt>
                <c:pt idx="49">
                  <c:v>461.07499999999993</c:v>
                </c:pt>
                <c:pt idx="50">
                  <c:v>434.88800000000015</c:v>
                </c:pt>
                <c:pt idx="51">
                  <c:v>444.71600000000001</c:v>
                </c:pt>
                <c:pt idx="52">
                  <c:v>418.38499999999988</c:v>
                </c:pt>
                <c:pt idx="53">
                  <c:v>417.37999999999988</c:v>
                </c:pt>
                <c:pt idx="54">
                  <c:v>416.00600000000009</c:v>
                </c:pt>
                <c:pt idx="55">
                  <c:v>411.649</c:v>
                </c:pt>
                <c:pt idx="56">
                  <c:v>423.46500000000003</c:v>
                </c:pt>
                <c:pt idx="57">
                  <c:v>414.66399999999999</c:v>
                </c:pt>
                <c:pt idx="58">
                  <c:v>425.39700000000005</c:v>
                </c:pt>
                <c:pt idx="59">
                  <c:v>411.5859999999999</c:v>
                </c:pt>
                <c:pt idx="60">
                  <c:v>405.55200000000002</c:v>
                </c:pt>
                <c:pt idx="61">
                  <c:v>410.2170000000001</c:v>
                </c:pt>
                <c:pt idx="62">
                  <c:v>417.06200000000001</c:v>
                </c:pt>
                <c:pt idx="63">
                  <c:v>450.30900000000008</c:v>
                </c:pt>
                <c:pt idx="64">
                  <c:v>457.63699999999994</c:v>
                </c:pt>
                <c:pt idx="65">
                  <c:v>463.14599999999996</c:v>
                </c:pt>
                <c:pt idx="66">
                  <c:v>490.7600000000001</c:v>
                </c:pt>
                <c:pt idx="67">
                  <c:v>485.5139999999999</c:v>
                </c:pt>
                <c:pt idx="68">
                  <c:v>514.18200000000002</c:v>
                </c:pt>
                <c:pt idx="69">
                  <c:v>495.28200000000004</c:v>
                </c:pt>
                <c:pt idx="70">
                  <c:v>491.63600000000008</c:v>
                </c:pt>
                <c:pt idx="71">
                  <c:v>515.53400000000011</c:v>
                </c:pt>
                <c:pt idx="72">
                  <c:v>500.79899999999986</c:v>
                </c:pt>
                <c:pt idx="73">
                  <c:v>502.13000000000011</c:v>
                </c:pt>
                <c:pt idx="74">
                  <c:v>488.11300000000006</c:v>
                </c:pt>
                <c:pt idx="75">
                  <c:v>484.51300000000003</c:v>
                </c:pt>
                <c:pt idx="76">
                  <c:v>481.58199999999999</c:v>
                </c:pt>
                <c:pt idx="77">
                  <c:v>483.67700000000002</c:v>
                </c:pt>
                <c:pt idx="78">
                  <c:v>475.32299999999998</c:v>
                </c:pt>
                <c:pt idx="79">
                  <c:v>480.59100000000001</c:v>
                </c:pt>
                <c:pt idx="80">
                  <c:v>482.84100000000012</c:v>
                </c:pt>
                <c:pt idx="81">
                  <c:v>472.39</c:v>
                </c:pt>
                <c:pt idx="82">
                  <c:v>507.25000000000011</c:v>
                </c:pt>
                <c:pt idx="83">
                  <c:v>518.24299999999994</c:v>
                </c:pt>
                <c:pt idx="84">
                  <c:v>548.16799999999989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汇总'!$AH$8:$AH$92</c:f>
              <c:numCache>
                <c:formatCode>General</c:formatCode>
                <c:ptCount val="85"/>
                <c:pt idx="0">
                  <c:v>257.13499999999999</c:v>
                </c:pt>
                <c:pt idx="1">
                  <c:v>222.01099999999997</c:v>
                </c:pt>
                <c:pt idx="2">
                  <c:v>219.88099999999997</c:v>
                </c:pt>
                <c:pt idx="3">
                  <c:v>219.51999999999998</c:v>
                </c:pt>
                <c:pt idx="4">
                  <c:v>215.39499999999998</c:v>
                </c:pt>
                <c:pt idx="5">
                  <c:v>221.79600000000005</c:v>
                </c:pt>
                <c:pt idx="6">
                  <c:v>221.029</c:v>
                </c:pt>
                <c:pt idx="7">
                  <c:v>218.54600000000005</c:v>
                </c:pt>
                <c:pt idx="8">
                  <c:v>212.09900000000005</c:v>
                </c:pt>
                <c:pt idx="9">
                  <c:v>203.92499999999995</c:v>
                </c:pt>
                <c:pt idx="10">
                  <c:v>195.35300000000007</c:v>
                </c:pt>
                <c:pt idx="11">
                  <c:v>193.58699999999999</c:v>
                </c:pt>
                <c:pt idx="12">
                  <c:v>188.822</c:v>
                </c:pt>
                <c:pt idx="13">
                  <c:v>188.91500000000008</c:v>
                </c:pt>
                <c:pt idx="14">
                  <c:v>194.26200000000006</c:v>
                </c:pt>
                <c:pt idx="15">
                  <c:v>194.82100000000003</c:v>
                </c:pt>
                <c:pt idx="16">
                  <c:v>197.13</c:v>
                </c:pt>
                <c:pt idx="17">
                  <c:v>195.66300000000001</c:v>
                </c:pt>
                <c:pt idx="18">
                  <c:v>199.81399999999996</c:v>
                </c:pt>
                <c:pt idx="19">
                  <c:v>209.42500000000007</c:v>
                </c:pt>
                <c:pt idx="20">
                  <c:v>207.01499999999999</c:v>
                </c:pt>
                <c:pt idx="21">
                  <c:v>205.35599999999999</c:v>
                </c:pt>
                <c:pt idx="22">
                  <c:v>206.46199999999999</c:v>
                </c:pt>
                <c:pt idx="23">
                  <c:v>211.00300000000004</c:v>
                </c:pt>
                <c:pt idx="24">
                  <c:v>210.53999999999996</c:v>
                </c:pt>
                <c:pt idx="25">
                  <c:v>208.03399999999999</c:v>
                </c:pt>
                <c:pt idx="26">
                  <c:v>217.71000000000004</c:v>
                </c:pt>
                <c:pt idx="27">
                  <c:v>213.55999999999995</c:v>
                </c:pt>
                <c:pt idx="28">
                  <c:v>221.37700000000007</c:v>
                </c:pt>
                <c:pt idx="29">
                  <c:v>222.74900000000002</c:v>
                </c:pt>
                <c:pt idx="30">
                  <c:v>238.21300000000008</c:v>
                </c:pt>
                <c:pt idx="31">
                  <c:v>259.24200000000008</c:v>
                </c:pt>
                <c:pt idx="32">
                  <c:v>277.78700000000003</c:v>
                </c:pt>
                <c:pt idx="33">
                  <c:v>299.83799999999997</c:v>
                </c:pt>
                <c:pt idx="34">
                  <c:v>318.40599999999995</c:v>
                </c:pt>
                <c:pt idx="35">
                  <c:v>327.28100000000006</c:v>
                </c:pt>
                <c:pt idx="36">
                  <c:v>339.33799999999997</c:v>
                </c:pt>
                <c:pt idx="37">
                  <c:v>341.97699999999998</c:v>
                </c:pt>
                <c:pt idx="38">
                  <c:v>348.476</c:v>
                </c:pt>
                <c:pt idx="39">
                  <c:v>341.75999999999988</c:v>
                </c:pt>
                <c:pt idx="40">
                  <c:v>350.40100000000007</c:v>
                </c:pt>
                <c:pt idx="41">
                  <c:v>345.20100000000014</c:v>
                </c:pt>
                <c:pt idx="42">
                  <c:v>351.73099999999999</c:v>
                </c:pt>
                <c:pt idx="43">
                  <c:v>346.98399999999992</c:v>
                </c:pt>
                <c:pt idx="44">
                  <c:v>349.01700000000005</c:v>
                </c:pt>
                <c:pt idx="45">
                  <c:v>356.36300000000006</c:v>
                </c:pt>
                <c:pt idx="46">
                  <c:v>353.03099999999995</c:v>
                </c:pt>
                <c:pt idx="47">
                  <c:v>350.45999999999992</c:v>
                </c:pt>
                <c:pt idx="48">
                  <c:v>360.19200000000001</c:v>
                </c:pt>
                <c:pt idx="49">
                  <c:v>366.5870000000001</c:v>
                </c:pt>
                <c:pt idx="50">
                  <c:v>363.03999999999996</c:v>
                </c:pt>
                <c:pt idx="51">
                  <c:v>381.52499999999998</c:v>
                </c:pt>
                <c:pt idx="52">
                  <c:v>379.12800000000004</c:v>
                </c:pt>
                <c:pt idx="53">
                  <c:v>378.04499999999985</c:v>
                </c:pt>
                <c:pt idx="54">
                  <c:v>385.40200000000004</c:v>
                </c:pt>
                <c:pt idx="55">
                  <c:v>379.2700000000001</c:v>
                </c:pt>
                <c:pt idx="56">
                  <c:v>385.75100000000009</c:v>
                </c:pt>
                <c:pt idx="57">
                  <c:v>392.13400000000001</c:v>
                </c:pt>
                <c:pt idx="58">
                  <c:v>401.29900000000009</c:v>
                </c:pt>
                <c:pt idx="59">
                  <c:v>396.505</c:v>
                </c:pt>
                <c:pt idx="60">
                  <c:v>395.14499999999987</c:v>
                </c:pt>
                <c:pt idx="61">
                  <c:v>392.48500000000013</c:v>
                </c:pt>
                <c:pt idx="62">
                  <c:v>414.99699999999996</c:v>
                </c:pt>
                <c:pt idx="63">
                  <c:v>428.84600000000012</c:v>
                </c:pt>
                <c:pt idx="64">
                  <c:v>422.85799999999995</c:v>
                </c:pt>
                <c:pt idx="65">
                  <c:v>418.67200000000003</c:v>
                </c:pt>
                <c:pt idx="66">
                  <c:v>439.69200000000012</c:v>
                </c:pt>
                <c:pt idx="67">
                  <c:v>442.26199999999994</c:v>
                </c:pt>
                <c:pt idx="68">
                  <c:v>455.58699999999999</c:v>
                </c:pt>
                <c:pt idx="69">
                  <c:v>477.40999999999997</c:v>
                </c:pt>
                <c:pt idx="70">
                  <c:v>479.05800000000011</c:v>
                </c:pt>
                <c:pt idx="71">
                  <c:v>504.81799999999998</c:v>
                </c:pt>
                <c:pt idx="72">
                  <c:v>511.149</c:v>
                </c:pt>
                <c:pt idx="73">
                  <c:v>497.0619999999999</c:v>
                </c:pt>
                <c:pt idx="74">
                  <c:v>491.68299999999999</c:v>
                </c:pt>
                <c:pt idx="75">
                  <c:v>512.72200000000009</c:v>
                </c:pt>
                <c:pt idx="76">
                  <c:v>525.78399999999999</c:v>
                </c:pt>
                <c:pt idx="77">
                  <c:v>548.58900000000006</c:v>
                </c:pt>
                <c:pt idx="78">
                  <c:v>562.29800000000012</c:v>
                </c:pt>
                <c:pt idx="79">
                  <c:v>573.6160000000001</c:v>
                </c:pt>
                <c:pt idx="80">
                  <c:v>579.28800000000001</c:v>
                </c:pt>
                <c:pt idx="81">
                  <c:v>537.1</c:v>
                </c:pt>
                <c:pt idx="82">
                  <c:v>544.4140000000001</c:v>
                </c:pt>
                <c:pt idx="83">
                  <c:v>511.04499999999985</c:v>
                </c:pt>
                <c:pt idx="84">
                  <c:v>515.1400000000001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汇总'!$AI$8:$AI$92</c:f>
              <c:numCache>
                <c:formatCode>0.00_);[Red]\(0.00\)</c:formatCode>
                <c:ptCount val="85"/>
                <c:pt idx="0">
                  <c:v>358.05500000000006</c:v>
                </c:pt>
                <c:pt idx="1">
                  <c:v>277.928</c:v>
                </c:pt>
                <c:pt idx="2">
                  <c:v>265.61599999999999</c:v>
                </c:pt>
                <c:pt idx="3">
                  <c:v>249.24400000000003</c:v>
                </c:pt>
                <c:pt idx="4">
                  <c:v>236.16100000000006</c:v>
                </c:pt>
                <c:pt idx="5">
                  <c:v>224.10700000000008</c:v>
                </c:pt>
                <c:pt idx="6">
                  <c:v>229.81999999999994</c:v>
                </c:pt>
                <c:pt idx="7">
                  <c:v>228.52200000000005</c:v>
                </c:pt>
                <c:pt idx="8">
                  <c:v>229.35300000000007</c:v>
                </c:pt>
                <c:pt idx="9">
                  <c:v>235.60699999999997</c:v>
                </c:pt>
                <c:pt idx="10">
                  <c:v>243.21000000000004</c:v>
                </c:pt>
                <c:pt idx="11">
                  <c:v>238.37599999999998</c:v>
                </c:pt>
                <c:pt idx="12">
                  <c:v>248.25300000000004</c:v>
                </c:pt>
                <c:pt idx="13">
                  <c:v>241.84500000000003</c:v>
                </c:pt>
                <c:pt idx="14">
                  <c:v>249.27999999999997</c:v>
                </c:pt>
                <c:pt idx="15">
                  <c:v>247.274</c:v>
                </c:pt>
                <c:pt idx="16">
                  <c:v>251.30200000000002</c:v>
                </c:pt>
                <c:pt idx="17">
                  <c:v>237.49</c:v>
                </c:pt>
                <c:pt idx="18">
                  <c:v>239.86199999999997</c:v>
                </c:pt>
                <c:pt idx="19">
                  <c:v>226.36</c:v>
                </c:pt>
                <c:pt idx="20">
                  <c:v>221.73199999999997</c:v>
                </c:pt>
                <c:pt idx="21">
                  <c:v>221.10899999999992</c:v>
                </c:pt>
                <c:pt idx="22">
                  <c:v>222.80999999999995</c:v>
                </c:pt>
                <c:pt idx="23">
                  <c:v>229.58000000000004</c:v>
                </c:pt>
                <c:pt idx="24">
                  <c:v>226.43299999999999</c:v>
                </c:pt>
                <c:pt idx="25">
                  <c:v>232.64099999999996</c:v>
                </c:pt>
                <c:pt idx="26">
                  <c:v>244.09100000000001</c:v>
                </c:pt>
                <c:pt idx="27">
                  <c:v>242.06799999999998</c:v>
                </c:pt>
                <c:pt idx="28">
                  <c:v>248.84199999999998</c:v>
                </c:pt>
                <c:pt idx="29">
                  <c:v>252.00800000000004</c:v>
                </c:pt>
                <c:pt idx="30">
                  <c:v>253.42900000000009</c:v>
                </c:pt>
                <c:pt idx="31">
                  <c:v>256.74400000000003</c:v>
                </c:pt>
                <c:pt idx="32">
                  <c:v>264.00800000000004</c:v>
                </c:pt>
                <c:pt idx="33">
                  <c:v>271.46000000000004</c:v>
                </c:pt>
                <c:pt idx="34">
                  <c:v>277.53499999999997</c:v>
                </c:pt>
                <c:pt idx="35">
                  <c:v>283.43700000000001</c:v>
                </c:pt>
                <c:pt idx="36">
                  <c:v>297.57499999999993</c:v>
                </c:pt>
                <c:pt idx="37">
                  <c:v>297.56499999999994</c:v>
                </c:pt>
                <c:pt idx="38">
                  <c:v>306.32599999999991</c:v>
                </c:pt>
                <c:pt idx="39">
                  <c:v>304.90299999999991</c:v>
                </c:pt>
                <c:pt idx="40">
                  <c:v>322.42200000000003</c:v>
                </c:pt>
                <c:pt idx="41">
                  <c:v>348.31200000000001</c:v>
                </c:pt>
                <c:pt idx="42">
                  <c:v>377.44799999999987</c:v>
                </c:pt>
                <c:pt idx="43">
                  <c:v>396.577</c:v>
                </c:pt>
                <c:pt idx="44">
                  <c:v>417.87999999999988</c:v>
                </c:pt>
                <c:pt idx="45">
                  <c:v>464.08699999999999</c:v>
                </c:pt>
                <c:pt idx="46">
                  <c:v>479.24099999999999</c:v>
                </c:pt>
                <c:pt idx="47">
                  <c:v>491.89499999999987</c:v>
                </c:pt>
                <c:pt idx="48">
                  <c:v>490.8420000000001</c:v>
                </c:pt>
                <c:pt idx="49">
                  <c:v>512.06499999999994</c:v>
                </c:pt>
                <c:pt idx="50">
                  <c:v>496.92700000000013</c:v>
                </c:pt>
                <c:pt idx="51">
                  <c:v>513.76300000000003</c:v>
                </c:pt>
                <c:pt idx="52">
                  <c:v>493.31399999999996</c:v>
                </c:pt>
                <c:pt idx="53">
                  <c:v>503.69399999999996</c:v>
                </c:pt>
                <c:pt idx="54">
                  <c:v>515.77499999999986</c:v>
                </c:pt>
                <c:pt idx="55">
                  <c:v>528.36700000000008</c:v>
                </c:pt>
                <c:pt idx="56">
                  <c:v>546.66099999999994</c:v>
                </c:pt>
                <c:pt idx="57">
                  <c:v>553.86699999999996</c:v>
                </c:pt>
                <c:pt idx="58">
                  <c:v>570.09100000000001</c:v>
                </c:pt>
                <c:pt idx="59">
                  <c:v>570.29799999999989</c:v>
                </c:pt>
                <c:pt idx="60">
                  <c:v>579.87699999999984</c:v>
                </c:pt>
                <c:pt idx="61">
                  <c:v>577.34100000000012</c:v>
                </c:pt>
                <c:pt idx="62">
                  <c:v>630.38</c:v>
                </c:pt>
                <c:pt idx="63">
                  <c:v>641.19600000000003</c:v>
                </c:pt>
                <c:pt idx="64">
                  <c:v>623.33600000000001</c:v>
                </c:pt>
                <c:pt idx="65">
                  <c:v>621.30500000000006</c:v>
                </c:pt>
                <c:pt idx="66">
                  <c:v>643.40099999999995</c:v>
                </c:pt>
                <c:pt idx="67">
                  <c:v>639.18499999999995</c:v>
                </c:pt>
                <c:pt idx="68">
                  <c:v>675.09799999999996</c:v>
                </c:pt>
                <c:pt idx="69">
                  <c:v>752.73400000000004</c:v>
                </c:pt>
                <c:pt idx="70">
                  <c:v>796.22400000000005</c:v>
                </c:pt>
                <c:pt idx="71">
                  <c:v>829.49399999999991</c:v>
                </c:pt>
                <c:pt idx="72">
                  <c:v>745.56299999999999</c:v>
                </c:pt>
                <c:pt idx="73">
                  <c:v>759.82799999999997</c:v>
                </c:pt>
                <c:pt idx="74">
                  <c:v>792.471</c:v>
                </c:pt>
                <c:pt idx="75">
                  <c:v>790.45100000000014</c:v>
                </c:pt>
                <c:pt idx="76">
                  <c:v>793.07900000000006</c:v>
                </c:pt>
                <c:pt idx="77">
                  <c:v>773.44899999999996</c:v>
                </c:pt>
                <c:pt idx="78">
                  <c:v>789.73900000000015</c:v>
                </c:pt>
                <c:pt idx="79">
                  <c:v>803.67099999999994</c:v>
                </c:pt>
                <c:pt idx="80">
                  <c:v>756.25099999999998</c:v>
                </c:pt>
                <c:pt idx="81">
                  <c:v>744.41</c:v>
                </c:pt>
                <c:pt idx="82">
                  <c:v>781.01800000000014</c:v>
                </c:pt>
                <c:pt idx="83">
                  <c:v>818.39200000000005</c:v>
                </c:pt>
                <c:pt idx="84">
                  <c:v>805.28899999999999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汇总'!$AJ$8:$AJ$92</c:f>
              <c:numCache>
                <c:formatCode>0.00_);[Red]\(0.00\)</c:formatCode>
                <c:ptCount val="85"/>
                <c:pt idx="0">
                  <c:v>357.66100000000006</c:v>
                </c:pt>
                <c:pt idx="1">
                  <c:v>305.38700000000006</c:v>
                </c:pt>
                <c:pt idx="2">
                  <c:v>285.20000000000005</c:v>
                </c:pt>
                <c:pt idx="3">
                  <c:v>274.88400000000001</c:v>
                </c:pt>
                <c:pt idx="4">
                  <c:v>259.88800000000003</c:v>
                </c:pt>
                <c:pt idx="5">
                  <c:v>252.154</c:v>
                </c:pt>
                <c:pt idx="6">
                  <c:v>246.40999999999997</c:v>
                </c:pt>
                <c:pt idx="7">
                  <c:v>239.61500000000001</c:v>
                </c:pt>
                <c:pt idx="8">
                  <c:v>227.298</c:v>
                </c:pt>
                <c:pt idx="9">
                  <c:v>219.13099999999997</c:v>
                </c:pt>
                <c:pt idx="10">
                  <c:v>216.31600000000003</c:v>
                </c:pt>
                <c:pt idx="11">
                  <c:v>232.19399999999996</c:v>
                </c:pt>
                <c:pt idx="12">
                  <c:v>229.2360000000001</c:v>
                </c:pt>
                <c:pt idx="13">
                  <c:v>243.005</c:v>
                </c:pt>
                <c:pt idx="14">
                  <c:v>249.95600000000002</c:v>
                </c:pt>
                <c:pt idx="15">
                  <c:v>247.13300000000004</c:v>
                </c:pt>
                <c:pt idx="16">
                  <c:v>250.26099999999997</c:v>
                </c:pt>
                <c:pt idx="17">
                  <c:v>251.30000000000007</c:v>
                </c:pt>
                <c:pt idx="18">
                  <c:v>261.24099999999999</c:v>
                </c:pt>
                <c:pt idx="19">
                  <c:v>271.87200000000007</c:v>
                </c:pt>
                <c:pt idx="20">
                  <c:v>273.73400000000004</c:v>
                </c:pt>
                <c:pt idx="21">
                  <c:v>282.846</c:v>
                </c:pt>
                <c:pt idx="22">
                  <c:v>278.49899999999991</c:v>
                </c:pt>
                <c:pt idx="23">
                  <c:v>296.11300000000006</c:v>
                </c:pt>
                <c:pt idx="24">
                  <c:v>328.24899999999991</c:v>
                </c:pt>
                <c:pt idx="25">
                  <c:v>347.41499999999985</c:v>
                </c:pt>
                <c:pt idx="26">
                  <c:v>391.96800000000007</c:v>
                </c:pt>
                <c:pt idx="27">
                  <c:v>401.06200000000001</c:v>
                </c:pt>
                <c:pt idx="28">
                  <c:v>436.00800000000015</c:v>
                </c:pt>
                <c:pt idx="29">
                  <c:v>451.96799999999996</c:v>
                </c:pt>
                <c:pt idx="30">
                  <c:v>457.01699999999994</c:v>
                </c:pt>
                <c:pt idx="31">
                  <c:v>493.49800000000016</c:v>
                </c:pt>
                <c:pt idx="32">
                  <c:v>503.67300000000012</c:v>
                </c:pt>
                <c:pt idx="33">
                  <c:v>495.80500000000006</c:v>
                </c:pt>
                <c:pt idx="34">
                  <c:v>502.99500000000012</c:v>
                </c:pt>
                <c:pt idx="35">
                  <c:v>493.67600000000004</c:v>
                </c:pt>
                <c:pt idx="36">
                  <c:v>494.32299999999987</c:v>
                </c:pt>
                <c:pt idx="37">
                  <c:v>481.85699999999986</c:v>
                </c:pt>
                <c:pt idx="38">
                  <c:v>486.79599999999994</c:v>
                </c:pt>
                <c:pt idx="39">
                  <c:v>464.072</c:v>
                </c:pt>
                <c:pt idx="40">
                  <c:v>456.49</c:v>
                </c:pt>
                <c:pt idx="41">
                  <c:v>459.24599999999998</c:v>
                </c:pt>
                <c:pt idx="42">
                  <c:v>435.48099999999999</c:v>
                </c:pt>
                <c:pt idx="43">
                  <c:v>428.40499999999997</c:v>
                </c:pt>
                <c:pt idx="44">
                  <c:v>415.61500000000001</c:v>
                </c:pt>
                <c:pt idx="45">
                  <c:v>425.77199999999993</c:v>
                </c:pt>
                <c:pt idx="46">
                  <c:v>427.42900000000009</c:v>
                </c:pt>
                <c:pt idx="47">
                  <c:v>438.80200000000002</c:v>
                </c:pt>
                <c:pt idx="48">
                  <c:v>482.19399999999996</c:v>
                </c:pt>
                <c:pt idx="49">
                  <c:v>501.54699999999991</c:v>
                </c:pt>
                <c:pt idx="50">
                  <c:v>478.03400000000011</c:v>
                </c:pt>
                <c:pt idx="51">
                  <c:v>490.73899999999992</c:v>
                </c:pt>
                <c:pt idx="52">
                  <c:v>519.50300000000004</c:v>
                </c:pt>
                <c:pt idx="53">
                  <c:v>513.37400000000002</c:v>
                </c:pt>
                <c:pt idx="54">
                  <c:v>537.14599999999996</c:v>
                </c:pt>
                <c:pt idx="55">
                  <c:v>532.38400000000013</c:v>
                </c:pt>
                <c:pt idx="56">
                  <c:v>545.71500000000003</c:v>
                </c:pt>
                <c:pt idx="57">
                  <c:v>536.31500000000005</c:v>
                </c:pt>
                <c:pt idx="58">
                  <c:v>553.43600000000004</c:v>
                </c:pt>
                <c:pt idx="59">
                  <c:v>542.68700000000001</c:v>
                </c:pt>
                <c:pt idx="60">
                  <c:v>539.04100000000005</c:v>
                </c:pt>
                <c:pt idx="61">
                  <c:v>520.97199999999998</c:v>
                </c:pt>
                <c:pt idx="62">
                  <c:v>510.1160000000001</c:v>
                </c:pt>
                <c:pt idx="63">
                  <c:v>524.36299999999994</c:v>
                </c:pt>
                <c:pt idx="64">
                  <c:v>501.61400000000003</c:v>
                </c:pt>
                <c:pt idx="65">
                  <c:v>526.20600000000013</c:v>
                </c:pt>
                <c:pt idx="66">
                  <c:v>521.66600000000005</c:v>
                </c:pt>
                <c:pt idx="67">
                  <c:v>541.13099999999986</c:v>
                </c:pt>
                <c:pt idx="68">
                  <c:v>563.75199999999995</c:v>
                </c:pt>
                <c:pt idx="69">
                  <c:v>587.88700000000006</c:v>
                </c:pt>
                <c:pt idx="70">
                  <c:v>587.12700000000007</c:v>
                </c:pt>
                <c:pt idx="71">
                  <c:v>696.66399999999999</c:v>
                </c:pt>
                <c:pt idx="72">
                  <c:v>667.88499999999988</c:v>
                </c:pt>
                <c:pt idx="73">
                  <c:v>657.35100000000011</c:v>
                </c:pt>
                <c:pt idx="74">
                  <c:v>664.58600000000001</c:v>
                </c:pt>
                <c:pt idx="75">
                  <c:v>623.30800000000011</c:v>
                </c:pt>
                <c:pt idx="76">
                  <c:v>597.81000000000006</c:v>
                </c:pt>
                <c:pt idx="77">
                  <c:v>604.18200000000013</c:v>
                </c:pt>
                <c:pt idx="78">
                  <c:v>610.26700000000017</c:v>
                </c:pt>
                <c:pt idx="79">
                  <c:v>634.34499999999991</c:v>
                </c:pt>
                <c:pt idx="80">
                  <c:v>621.52099999999996</c:v>
                </c:pt>
                <c:pt idx="81">
                  <c:v>625.57399999999996</c:v>
                </c:pt>
                <c:pt idx="82">
                  <c:v>638.47100000000012</c:v>
                </c:pt>
                <c:pt idx="83">
                  <c:v>655.73099999999999</c:v>
                </c:pt>
                <c:pt idx="84">
                  <c:v>716.798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汇总'!$AK$8:$AK$92</c:f>
              <c:numCache>
                <c:formatCode>0.00_);[Red]\(0.00\)</c:formatCode>
                <c:ptCount val="85"/>
                <c:pt idx="0">
                  <c:v>366.36699999999996</c:v>
                </c:pt>
                <c:pt idx="1">
                  <c:v>326.70899999999995</c:v>
                </c:pt>
                <c:pt idx="2">
                  <c:v>307.82500000000005</c:v>
                </c:pt>
                <c:pt idx="3">
                  <c:v>309.71600000000001</c:v>
                </c:pt>
                <c:pt idx="4">
                  <c:v>298.50900000000001</c:v>
                </c:pt>
                <c:pt idx="5">
                  <c:v>284.08000000000004</c:v>
                </c:pt>
                <c:pt idx="6">
                  <c:v>302.07000000000005</c:v>
                </c:pt>
                <c:pt idx="7">
                  <c:v>300.81400000000008</c:v>
                </c:pt>
                <c:pt idx="8">
                  <c:v>287.09400000000005</c:v>
                </c:pt>
                <c:pt idx="9">
                  <c:v>274.55200000000002</c:v>
                </c:pt>
                <c:pt idx="10">
                  <c:v>275.64200000000005</c:v>
                </c:pt>
                <c:pt idx="11">
                  <c:v>272.68499999999995</c:v>
                </c:pt>
                <c:pt idx="12">
                  <c:v>262.50100000000009</c:v>
                </c:pt>
                <c:pt idx="13">
                  <c:v>255.26700000000005</c:v>
                </c:pt>
                <c:pt idx="14">
                  <c:v>257.72199999999998</c:v>
                </c:pt>
                <c:pt idx="15">
                  <c:v>253.48900000000003</c:v>
                </c:pt>
                <c:pt idx="16">
                  <c:v>256.36599999999999</c:v>
                </c:pt>
                <c:pt idx="17">
                  <c:v>257.40899999999999</c:v>
                </c:pt>
                <c:pt idx="18">
                  <c:v>266.94599999999991</c:v>
                </c:pt>
                <c:pt idx="19">
                  <c:v>270.60400000000004</c:v>
                </c:pt>
                <c:pt idx="20">
                  <c:v>274.88599999999997</c:v>
                </c:pt>
                <c:pt idx="21">
                  <c:v>287.178</c:v>
                </c:pt>
                <c:pt idx="22">
                  <c:v>301.40699999999993</c:v>
                </c:pt>
                <c:pt idx="23">
                  <c:v>315.34899999999993</c:v>
                </c:pt>
                <c:pt idx="24">
                  <c:v>314.995</c:v>
                </c:pt>
                <c:pt idx="25">
                  <c:v>320.63599999999985</c:v>
                </c:pt>
                <c:pt idx="26">
                  <c:v>333.952</c:v>
                </c:pt>
                <c:pt idx="27">
                  <c:v>327.82599999999991</c:v>
                </c:pt>
                <c:pt idx="28">
                  <c:v>333.72400000000005</c:v>
                </c:pt>
                <c:pt idx="29">
                  <c:v>347.88700000000006</c:v>
                </c:pt>
                <c:pt idx="30">
                  <c:v>343.928</c:v>
                </c:pt>
                <c:pt idx="31">
                  <c:v>343.02300000000002</c:v>
                </c:pt>
                <c:pt idx="32">
                  <c:v>339.18500000000006</c:v>
                </c:pt>
                <c:pt idx="33">
                  <c:v>337.32600000000002</c:v>
                </c:pt>
                <c:pt idx="34">
                  <c:v>338.10500000000002</c:v>
                </c:pt>
                <c:pt idx="35">
                  <c:v>345.47899999999993</c:v>
                </c:pt>
                <c:pt idx="36">
                  <c:v>364.9559999999999</c:v>
                </c:pt>
                <c:pt idx="37">
                  <c:v>387.16899999999998</c:v>
                </c:pt>
                <c:pt idx="38">
                  <c:v>412.33900000000006</c:v>
                </c:pt>
                <c:pt idx="39">
                  <c:v>420.1</c:v>
                </c:pt>
                <c:pt idx="40">
                  <c:v>430.72700000000009</c:v>
                </c:pt>
                <c:pt idx="41">
                  <c:v>443.21100000000013</c:v>
                </c:pt>
                <c:pt idx="42">
                  <c:v>427.85799999999995</c:v>
                </c:pt>
                <c:pt idx="43">
                  <c:v>438.1099999999999</c:v>
                </c:pt>
                <c:pt idx="44">
                  <c:v>444.52299999999991</c:v>
                </c:pt>
                <c:pt idx="45">
                  <c:v>446.51700000000005</c:v>
                </c:pt>
                <c:pt idx="46">
                  <c:v>440.23</c:v>
                </c:pt>
                <c:pt idx="47">
                  <c:v>446.02300000000002</c:v>
                </c:pt>
                <c:pt idx="48">
                  <c:v>457.90599999999995</c:v>
                </c:pt>
                <c:pt idx="49">
                  <c:v>438.31399999999996</c:v>
                </c:pt>
                <c:pt idx="50">
                  <c:v>425.68499999999995</c:v>
                </c:pt>
                <c:pt idx="51">
                  <c:v>450.72899999999993</c:v>
                </c:pt>
                <c:pt idx="52">
                  <c:v>443.79699999999991</c:v>
                </c:pt>
                <c:pt idx="53">
                  <c:v>449.86300000000006</c:v>
                </c:pt>
                <c:pt idx="54">
                  <c:v>441.96499999999992</c:v>
                </c:pt>
                <c:pt idx="55">
                  <c:v>437.55700000000013</c:v>
                </c:pt>
                <c:pt idx="56">
                  <c:v>456.94099999999992</c:v>
                </c:pt>
                <c:pt idx="57">
                  <c:v>446.85500000000002</c:v>
                </c:pt>
                <c:pt idx="58">
                  <c:v>453.59100000000001</c:v>
                </c:pt>
                <c:pt idx="59">
                  <c:v>448.08499999999992</c:v>
                </c:pt>
                <c:pt idx="60">
                  <c:v>446.43700000000001</c:v>
                </c:pt>
                <c:pt idx="61">
                  <c:v>444.04700000000003</c:v>
                </c:pt>
                <c:pt idx="62">
                  <c:v>441.0870000000001</c:v>
                </c:pt>
                <c:pt idx="63">
                  <c:v>470.39</c:v>
                </c:pt>
                <c:pt idx="64">
                  <c:v>454.68700000000013</c:v>
                </c:pt>
                <c:pt idx="65">
                  <c:v>446.23700000000008</c:v>
                </c:pt>
                <c:pt idx="66">
                  <c:v>453.18300000000011</c:v>
                </c:pt>
                <c:pt idx="67">
                  <c:v>447.85199999999986</c:v>
                </c:pt>
                <c:pt idx="68">
                  <c:v>432.43499999999995</c:v>
                </c:pt>
                <c:pt idx="69">
                  <c:v>428.93899999999996</c:v>
                </c:pt>
                <c:pt idx="70">
                  <c:v>419.06000000000006</c:v>
                </c:pt>
                <c:pt idx="71">
                  <c:v>423.51199999999994</c:v>
                </c:pt>
                <c:pt idx="72">
                  <c:v>418.76099999999985</c:v>
                </c:pt>
                <c:pt idx="73">
                  <c:v>415.95700000000011</c:v>
                </c:pt>
                <c:pt idx="74">
                  <c:v>410.67800000000011</c:v>
                </c:pt>
                <c:pt idx="75">
                  <c:v>423.65400000000011</c:v>
                </c:pt>
                <c:pt idx="76">
                  <c:v>411.6160000000001</c:v>
                </c:pt>
                <c:pt idx="77">
                  <c:v>424.00599999999997</c:v>
                </c:pt>
                <c:pt idx="78">
                  <c:v>433.2410000000001</c:v>
                </c:pt>
                <c:pt idx="79">
                  <c:v>442.49599999999998</c:v>
                </c:pt>
                <c:pt idx="80">
                  <c:v>444.39499999999998</c:v>
                </c:pt>
                <c:pt idx="81">
                  <c:v>457.22400000000005</c:v>
                </c:pt>
                <c:pt idx="82">
                  <c:v>471.75300000000004</c:v>
                </c:pt>
                <c:pt idx="83">
                  <c:v>453.32299999999987</c:v>
                </c:pt>
                <c:pt idx="84">
                  <c:v>470.62799999999993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汇总'!$AL$8:$AL$92</c:f>
              <c:numCache>
                <c:formatCode>0.00_);[Red]\(0.00\)</c:formatCode>
                <c:ptCount val="85"/>
                <c:pt idx="0">
                  <c:v>423.38699999999994</c:v>
                </c:pt>
                <c:pt idx="1">
                  <c:v>375.66800000000012</c:v>
                </c:pt>
                <c:pt idx="2">
                  <c:v>367.43899999999996</c:v>
                </c:pt>
                <c:pt idx="3">
                  <c:v>351.73699999999985</c:v>
                </c:pt>
                <c:pt idx="4">
                  <c:v>353.34799999999996</c:v>
                </c:pt>
                <c:pt idx="5">
                  <c:v>347.20300000000009</c:v>
                </c:pt>
                <c:pt idx="6">
                  <c:v>340.79999999999995</c:v>
                </c:pt>
                <c:pt idx="7">
                  <c:v>371.02599999999995</c:v>
                </c:pt>
                <c:pt idx="8">
                  <c:v>327.43600000000004</c:v>
                </c:pt>
                <c:pt idx="9">
                  <c:v>335.09199999999998</c:v>
                </c:pt>
                <c:pt idx="10">
                  <c:v>330.09400000000005</c:v>
                </c:pt>
                <c:pt idx="11">
                  <c:v>326.34400000000005</c:v>
                </c:pt>
                <c:pt idx="12">
                  <c:v>323.73799999999994</c:v>
                </c:pt>
                <c:pt idx="13">
                  <c:v>314.053</c:v>
                </c:pt>
                <c:pt idx="14">
                  <c:v>322.0390000000001</c:v>
                </c:pt>
                <c:pt idx="15">
                  <c:v>308.71600000000001</c:v>
                </c:pt>
                <c:pt idx="16">
                  <c:v>307.06200000000001</c:v>
                </c:pt>
                <c:pt idx="17">
                  <c:v>307.02299999999991</c:v>
                </c:pt>
                <c:pt idx="18">
                  <c:v>303.58100000000002</c:v>
                </c:pt>
                <c:pt idx="19">
                  <c:v>311.52199999999993</c:v>
                </c:pt>
                <c:pt idx="20">
                  <c:v>339.25599999999997</c:v>
                </c:pt>
                <c:pt idx="21">
                  <c:v>314.20600000000002</c:v>
                </c:pt>
                <c:pt idx="22">
                  <c:v>334.78700000000003</c:v>
                </c:pt>
                <c:pt idx="23">
                  <c:v>346.77200000000005</c:v>
                </c:pt>
                <c:pt idx="24">
                  <c:v>328.2700000000001</c:v>
                </c:pt>
                <c:pt idx="25">
                  <c:v>341.59000000000003</c:v>
                </c:pt>
                <c:pt idx="26">
                  <c:v>356.38599999999997</c:v>
                </c:pt>
                <c:pt idx="27">
                  <c:v>366.57099999999991</c:v>
                </c:pt>
                <c:pt idx="28">
                  <c:v>369.48</c:v>
                </c:pt>
                <c:pt idx="29">
                  <c:v>387.82799999999986</c:v>
                </c:pt>
                <c:pt idx="30">
                  <c:v>385.33900000000006</c:v>
                </c:pt>
                <c:pt idx="31">
                  <c:v>382.49</c:v>
                </c:pt>
                <c:pt idx="32">
                  <c:v>383.04899999999998</c:v>
                </c:pt>
                <c:pt idx="33">
                  <c:v>396.76</c:v>
                </c:pt>
                <c:pt idx="34">
                  <c:v>398.09499999999991</c:v>
                </c:pt>
                <c:pt idx="35">
                  <c:v>397.15699999999993</c:v>
                </c:pt>
                <c:pt idx="36">
                  <c:v>403.01900000000001</c:v>
                </c:pt>
                <c:pt idx="37">
                  <c:v>411.79699999999991</c:v>
                </c:pt>
                <c:pt idx="38">
                  <c:v>432.27399999999989</c:v>
                </c:pt>
                <c:pt idx="39">
                  <c:v>430.75299999999993</c:v>
                </c:pt>
                <c:pt idx="40">
                  <c:v>446.9079999999999</c:v>
                </c:pt>
                <c:pt idx="41">
                  <c:v>450.27800000000002</c:v>
                </c:pt>
                <c:pt idx="42">
                  <c:v>447.39899999999989</c:v>
                </c:pt>
                <c:pt idx="43">
                  <c:v>442.76099999999997</c:v>
                </c:pt>
                <c:pt idx="44">
                  <c:v>444.25399999999991</c:v>
                </c:pt>
                <c:pt idx="45">
                  <c:v>445.44399999999996</c:v>
                </c:pt>
                <c:pt idx="46">
                  <c:v>445.83999999999992</c:v>
                </c:pt>
                <c:pt idx="47">
                  <c:v>440.29500000000007</c:v>
                </c:pt>
                <c:pt idx="48">
                  <c:v>449.70700000000011</c:v>
                </c:pt>
                <c:pt idx="49">
                  <c:v>446.03499999999997</c:v>
                </c:pt>
                <c:pt idx="50">
                  <c:v>415.78499999999997</c:v>
                </c:pt>
                <c:pt idx="51">
                  <c:v>389.12199999999996</c:v>
                </c:pt>
                <c:pt idx="52">
                  <c:v>383.92700000000002</c:v>
                </c:pt>
                <c:pt idx="53">
                  <c:v>385.31599999999992</c:v>
                </c:pt>
                <c:pt idx="54">
                  <c:v>381.45899999999995</c:v>
                </c:pt>
                <c:pt idx="55">
                  <c:v>367.74799999999993</c:v>
                </c:pt>
                <c:pt idx="56">
                  <c:v>363.52499999999998</c:v>
                </c:pt>
                <c:pt idx="57">
                  <c:v>358.54899999999998</c:v>
                </c:pt>
                <c:pt idx="58">
                  <c:v>362.63900000000012</c:v>
                </c:pt>
                <c:pt idx="59">
                  <c:v>355.101</c:v>
                </c:pt>
                <c:pt idx="60">
                  <c:v>358.62900000000002</c:v>
                </c:pt>
                <c:pt idx="61">
                  <c:v>358.50100000000009</c:v>
                </c:pt>
                <c:pt idx="62">
                  <c:v>347.44799999999998</c:v>
                </c:pt>
                <c:pt idx="63">
                  <c:v>354.5139999999999</c:v>
                </c:pt>
                <c:pt idx="64">
                  <c:v>347.70899999999995</c:v>
                </c:pt>
                <c:pt idx="65">
                  <c:v>348.923</c:v>
                </c:pt>
                <c:pt idx="66">
                  <c:v>346.12699999999995</c:v>
                </c:pt>
                <c:pt idx="67">
                  <c:v>339.62700000000007</c:v>
                </c:pt>
                <c:pt idx="68">
                  <c:v>346.94399999999996</c:v>
                </c:pt>
                <c:pt idx="69">
                  <c:v>347.27499999999986</c:v>
                </c:pt>
                <c:pt idx="70">
                  <c:v>354.77300000000002</c:v>
                </c:pt>
                <c:pt idx="71">
                  <c:v>368.28</c:v>
                </c:pt>
                <c:pt idx="72">
                  <c:v>371.31500000000005</c:v>
                </c:pt>
                <c:pt idx="73">
                  <c:v>390.024</c:v>
                </c:pt>
                <c:pt idx="74">
                  <c:v>417.66100000000006</c:v>
                </c:pt>
                <c:pt idx="75">
                  <c:v>453.28599999999994</c:v>
                </c:pt>
                <c:pt idx="76">
                  <c:v>455.42000000000007</c:v>
                </c:pt>
                <c:pt idx="77">
                  <c:v>476.98699999999997</c:v>
                </c:pt>
                <c:pt idx="78">
                  <c:v>508.56500000000005</c:v>
                </c:pt>
                <c:pt idx="79">
                  <c:v>563.52</c:v>
                </c:pt>
                <c:pt idx="80">
                  <c:v>532.93700000000001</c:v>
                </c:pt>
                <c:pt idx="81">
                  <c:v>568.2890000000001</c:v>
                </c:pt>
                <c:pt idx="82">
                  <c:v>630.40299999999991</c:v>
                </c:pt>
                <c:pt idx="83">
                  <c:v>616.90200000000004</c:v>
                </c:pt>
                <c:pt idx="84">
                  <c:v>641.9849999999999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汇总'!$AM$8:$AM$92</c:f>
              <c:numCache>
                <c:formatCode>General</c:formatCode>
                <c:ptCount val="85"/>
                <c:pt idx="0">
                  <c:v>192.779</c:v>
                </c:pt>
                <c:pt idx="1">
                  <c:v>195.91899999999998</c:v>
                </c:pt>
                <c:pt idx="2">
                  <c:v>208.51</c:v>
                </c:pt>
                <c:pt idx="3">
                  <c:v>215.00300000000004</c:v>
                </c:pt>
                <c:pt idx="4">
                  <c:v>232.55499999999995</c:v>
                </c:pt>
                <c:pt idx="5">
                  <c:v>250.81200000000001</c:v>
                </c:pt>
                <c:pt idx="6">
                  <c:v>277.95400000000006</c:v>
                </c:pt>
                <c:pt idx="7">
                  <c:v>306.73400000000004</c:v>
                </c:pt>
                <c:pt idx="8">
                  <c:v>341.57800000000009</c:v>
                </c:pt>
                <c:pt idx="9">
                  <c:v>365.44100000000003</c:v>
                </c:pt>
                <c:pt idx="10">
                  <c:v>385.65099999999995</c:v>
                </c:pt>
                <c:pt idx="11">
                  <c:v>408.82800000000009</c:v>
                </c:pt>
                <c:pt idx="12">
                  <c:v>416.51899999999989</c:v>
                </c:pt>
                <c:pt idx="13">
                  <c:v>437.96500000000003</c:v>
                </c:pt>
                <c:pt idx="14">
                  <c:v>450.91199999999992</c:v>
                </c:pt>
                <c:pt idx="15">
                  <c:v>462.2890000000001</c:v>
                </c:pt>
                <c:pt idx="16">
                  <c:v>470.42399999999998</c:v>
                </c:pt>
                <c:pt idx="17">
                  <c:v>465.67100000000005</c:v>
                </c:pt>
                <c:pt idx="18">
                  <c:v>462.23700000000008</c:v>
                </c:pt>
                <c:pt idx="19">
                  <c:v>448.351</c:v>
                </c:pt>
                <c:pt idx="20">
                  <c:v>439.51499999999999</c:v>
                </c:pt>
                <c:pt idx="21">
                  <c:v>437.85699999999997</c:v>
                </c:pt>
                <c:pt idx="22">
                  <c:v>438.90599999999995</c:v>
                </c:pt>
                <c:pt idx="23">
                  <c:v>444.279</c:v>
                </c:pt>
                <c:pt idx="24">
                  <c:v>441.82600000000002</c:v>
                </c:pt>
                <c:pt idx="25">
                  <c:v>438.99499999999989</c:v>
                </c:pt>
                <c:pt idx="26">
                  <c:v>447.78399999999988</c:v>
                </c:pt>
                <c:pt idx="27">
                  <c:v>421.8649999999999</c:v>
                </c:pt>
                <c:pt idx="28">
                  <c:v>433.10399999999993</c:v>
                </c:pt>
                <c:pt idx="29">
                  <c:v>437.33100000000013</c:v>
                </c:pt>
                <c:pt idx="30">
                  <c:v>423.85399999999993</c:v>
                </c:pt>
                <c:pt idx="31">
                  <c:v>424.43999999999994</c:v>
                </c:pt>
                <c:pt idx="32">
                  <c:v>432.23899999999992</c:v>
                </c:pt>
                <c:pt idx="33">
                  <c:v>444.71300000000008</c:v>
                </c:pt>
                <c:pt idx="34">
                  <c:v>455.04200000000003</c:v>
                </c:pt>
                <c:pt idx="35">
                  <c:v>482.20699999999988</c:v>
                </c:pt>
                <c:pt idx="36">
                  <c:v>501.12099999999998</c:v>
                </c:pt>
                <c:pt idx="37">
                  <c:v>520.55100000000004</c:v>
                </c:pt>
                <c:pt idx="38">
                  <c:v>551.03199999999993</c:v>
                </c:pt>
                <c:pt idx="39">
                  <c:v>574.96999999999991</c:v>
                </c:pt>
                <c:pt idx="40">
                  <c:v>624.79100000000005</c:v>
                </c:pt>
                <c:pt idx="41">
                  <c:v>637.21500000000003</c:v>
                </c:pt>
                <c:pt idx="42">
                  <c:v>640.9799999999999</c:v>
                </c:pt>
                <c:pt idx="43">
                  <c:v>635.39599999999984</c:v>
                </c:pt>
                <c:pt idx="44">
                  <c:v>650.32199999999989</c:v>
                </c:pt>
                <c:pt idx="45">
                  <c:v>687.02299999999991</c:v>
                </c:pt>
                <c:pt idx="46">
                  <c:v>683.75700000000006</c:v>
                </c:pt>
                <c:pt idx="47">
                  <c:v>689.81599999999992</c:v>
                </c:pt>
                <c:pt idx="48">
                  <c:v>669.55899999999997</c:v>
                </c:pt>
                <c:pt idx="49">
                  <c:v>659.06899999999996</c:v>
                </c:pt>
                <c:pt idx="50">
                  <c:v>637.70700000000011</c:v>
                </c:pt>
                <c:pt idx="51">
                  <c:v>658.65600000000006</c:v>
                </c:pt>
                <c:pt idx="52">
                  <c:v>635.82599999999991</c:v>
                </c:pt>
                <c:pt idx="53">
                  <c:v>624.00800000000004</c:v>
                </c:pt>
                <c:pt idx="54">
                  <c:v>614.88600000000008</c:v>
                </c:pt>
                <c:pt idx="55">
                  <c:v>619.83199999999999</c:v>
                </c:pt>
                <c:pt idx="56">
                  <c:v>619.65099999999995</c:v>
                </c:pt>
                <c:pt idx="57">
                  <c:v>604.42900000000009</c:v>
                </c:pt>
                <c:pt idx="58">
                  <c:v>620.40899999999999</c:v>
                </c:pt>
                <c:pt idx="59">
                  <c:v>589.41600000000005</c:v>
                </c:pt>
                <c:pt idx="60">
                  <c:v>590.81999999999994</c:v>
                </c:pt>
                <c:pt idx="61">
                  <c:v>574.10399999999993</c:v>
                </c:pt>
                <c:pt idx="62">
                  <c:v>585.19000000000005</c:v>
                </c:pt>
                <c:pt idx="63">
                  <c:v>585.87300000000016</c:v>
                </c:pt>
                <c:pt idx="64">
                  <c:v>590.96600000000001</c:v>
                </c:pt>
                <c:pt idx="65">
                  <c:v>593.02499999999998</c:v>
                </c:pt>
                <c:pt idx="66">
                  <c:v>596.51400000000001</c:v>
                </c:pt>
                <c:pt idx="67">
                  <c:v>587.64400000000001</c:v>
                </c:pt>
                <c:pt idx="68">
                  <c:v>609.28099999999995</c:v>
                </c:pt>
                <c:pt idx="69">
                  <c:v>632.78399999999999</c:v>
                </c:pt>
                <c:pt idx="70">
                  <c:v>617.1350000000001</c:v>
                </c:pt>
                <c:pt idx="71">
                  <c:v>627.28500000000008</c:v>
                </c:pt>
                <c:pt idx="72">
                  <c:v>612.89400000000001</c:v>
                </c:pt>
                <c:pt idx="73">
                  <c:v>618.84400000000005</c:v>
                </c:pt>
                <c:pt idx="74">
                  <c:v>625.70799999999997</c:v>
                </c:pt>
                <c:pt idx="75">
                  <c:v>623.91599999999994</c:v>
                </c:pt>
                <c:pt idx="76">
                  <c:v>610.76699999999994</c:v>
                </c:pt>
                <c:pt idx="77">
                  <c:v>630.27399999999989</c:v>
                </c:pt>
                <c:pt idx="78">
                  <c:v>593.08200000000011</c:v>
                </c:pt>
                <c:pt idx="79">
                  <c:v>603.09899999999993</c:v>
                </c:pt>
                <c:pt idx="80">
                  <c:v>604.44799999999998</c:v>
                </c:pt>
                <c:pt idx="81">
                  <c:v>573.97199999999998</c:v>
                </c:pt>
                <c:pt idx="82">
                  <c:v>579.25300000000016</c:v>
                </c:pt>
                <c:pt idx="83">
                  <c:v>534.24900000000002</c:v>
                </c:pt>
                <c:pt idx="84">
                  <c:v>561.85199999999998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汇总'!$AN$8:$AN$92</c:f>
              <c:numCache>
                <c:formatCode>0.00_);[Red]\(0.00\)</c:formatCode>
                <c:ptCount val="85"/>
                <c:pt idx="0">
                  <c:v>182.21500000000003</c:v>
                </c:pt>
                <c:pt idx="1">
                  <c:v>183.09500000000003</c:v>
                </c:pt>
                <c:pt idx="2">
                  <c:v>187.19999999999993</c:v>
                </c:pt>
                <c:pt idx="3">
                  <c:v>188.46500000000003</c:v>
                </c:pt>
                <c:pt idx="4">
                  <c:v>194.875</c:v>
                </c:pt>
                <c:pt idx="5">
                  <c:v>197.38800000000003</c:v>
                </c:pt>
                <c:pt idx="6">
                  <c:v>196.96500000000003</c:v>
                </c:pt>
                <c:pt idx="7">
                  <c:v>192.26700000000005</c:v>
                </c:pt>
                <c:pt idx="8">
                  <c:v>196.0920000000001</c:v>
                </c:pt>
                <c:pt idx="9">
                  <c:v>199.17499999999995</c:v>
                </c:pt>
                <c:pt idx="10">
                  <c:v>202.13900000000001</c:v>
                </c:pt>
                <c:pt idx="11">
                  <c:v>198.91000000000008</c:v>
                </c:pt>
                <c:pt idx="12">
                  <c:v>201.32299999999998</c:v>
                </c:pt>
                <c:pt idx="13">
                  <c:v>204.68900000000008</c:v>
                </c:pt>
                <c:pt idx="14">
                  <c:v>214.89599999999996</c:v>
                </c:pt>
                <c:pt idx="15">
                  <c:v>221.5920000000001</c:v>
                </c:pt>
                <c:pt idx="16">
                  <c:v>230.79399999999998</c:v>
                </c:pt>
                <c:pt idx="17">
                  <c:v>233.15999999999997</c:v>
                </c:pt>
                <c:pt idx="18">
                  <c:v>244.72899999999993</c:v>
                </c:pt>
                <c:pt idx="19">
                  <c:v>256.29300000000001</c:v>
                </c:pt>
                <c:pt idx="20">
                  <c:v>267.67999999999995</c:v>
                </c:pt>
                <c:pt idx="21">
                  <c:v>287.10799999999995</c:v>
                </c:pt>
                <c:pt idx="22">
                  <c:v>296.31799999999998</c:v>
                </c:pt>
                <c:pt idx="23">
                  <c:v>311.673</c:v>
                </c:pt>
                <c:pt idx="24">
                  <c:v>317.85899999999992</c:v>
                </c:pt>
                <c:pt idx="25">
                  <c:v>325.78499999999985</c:v>
                </c:pt>
                <c:pt idx="26">
                  <c:v>332.625</c:v>
                </c:pt>
                <c:pt idx="27">
                  <c:v>337.26499999999999</c:v>
                </c:pt>
                <c:pt idx="28">
                  <c:v>341.16899999999998</c:v>
                </c:pt>
                <c:pt idx="29">
                  <c:v>358.50900000000001</c:v>
                </c:pt>
                <c:pt idx="30">
                  <c:v>356.60500000000013</c:v>
                </c:pt>
                <c:pt idx="31">
                  <c:v>357.55000000000007</c:v>
                </c:pt>
                <c:pt idx="32">
                  <c:v>362.16300000000012</c:v>
                </c:pt>
                <c:pt idx="33">
                  <c:v>377.19100000000014</c:v>
                </c:pt>
                <c:pt idx="34">
                  <c:v>381.11099999999999</c:v>
                </c:pt>
                <c:pt idx="35">
                  <c:v>397.90899999999988</c:v>
                </c:pt>
                <c:pt idx="36">
                  <c:v>411.79000000000008</c:v>
                </c:pt>
                <c:pt idx="37">
                  <c:v>427.20600000000002</c:v>
                </c:pt>
                <c:pt idx="38">
                  <c:v>436.89300000000003</c:v>
                </c:pt>
                <c:pt idx="39">
                  <c:v>432.745</c:v>
                </c:pt>
                <c:pt idx="40">
                  <c:v>442.37900000000002</c:v>
                </c:pt>
                <c:pt idx="41">
                  <c:v>434.09499999999991</c:v>
                </c:pt>
                <c:pt idx="42">
                  <c:v>431.26899999999989</c:v>
                </c:pt>
                <c:pt idx="43">
                  <c:v>431.5379999999999</c:v>
                </c:pt>
                <c:pt idx="44">
                  <c:v>450.62899999999991</c:v>
                </c:pt>
                <c:pt idx="45">
                  <c:v>472.45399999999995</c:v>
                </c:pt>
                <c:pt idx="46">
                  <c:v>466.77600000000007</c:v>
                </c:pt>
                <c:pt idx="47">
                  <c:v>482.1350000000001</c:v>
                </c:pt>
                <c:pt idx="48">
                  <c:v>481.37300000000005</c:v>
                </c:pt>
                <c:pt idx="49">
                  <c:v>482.89499999999998</c:v>
                </c:pt>
                <c:pt idx="50">
                  <c:v>461.71000000000004</c:v>
                </c:pt>
                <c:pt idx="51">
                  <c:v>467.34199999999998</c:v>
                </c:pt>
                <c:pt idx="52">
                  <c:v>449.13600000000008</c:v>
                </c:pt>
                <c:pt idx="53">
                  <c:v>446.35799999999995</c:v>
                </c:pt>
                <c:pt idx="54">
                  <c:v>435.32100000000003</c:v>
                </c:pt>
                <c:pt idx="55">
                  <c:v>423.35299999999995</c:v>
                </c:pt>
                <c:pt idx="56">
                  <c:v>437.41999999999996</c:v>
                </c:pt>
                <c:pt idx="57">
                  <c:v>417.15800000000013</c:v>
                </c:pt>
                <c:pt idx="58">
                  <c:v>419.35199999999998</c:v>
                </c:pt>
                <c:pt idx="59">
                  <c:v>421.66899999999998</c:v>
                </c:pt>
                <c:pt idx="60">
                  <c:v>413.76400000000012</c:v>
                </c:pt>
                <c:pt idx="61">
                  <c:v>410.22799999999995</c:v>
                </c:pt>
                <c:pt idx="62">
                  <c:v>407.60899999999992</c:v>
                </c:pt>
                <c:pt idx="63">
                  <c:v>415.39300000000014</c:v>
                </c:pt>
                <c:pt idx="64">
                  <c:v>418.56799999999987</c:v>
                </c:pt>
                <c:pt idx="65">
                  <c:v>424.39800000000002</c:v>
                </c:pt>
                <c:pt idx="66">
                  <c:v>420.74300000000005</c:v>
                </c:pt>
                <c:pt idx="67">
                  <c:v>424.91300000000001</c:v>
                </c:pt>
                <c:pt idx="68">
                  <c:v>424.72900000000004</c:v>
                </c:pt>
                <c:pt idx="69">
                  <c:v>431.70500000000004</c:v>
                </c:pt>
                <c:pt idx="70">
                  <c:v>426.20500000000004</c:v>
                </c:pt>
                <c:pt idx="71">
                  <c:v>436.1880000000001</c:v>
                </c:pt>
                <c:pt idx="72">
                  <c:v>466.72299999999996</c:v>
                </c:pt>
                <c:pt idx="73">
                  <c:v>482.16799999999989</c:v>
                </c:pt>
                <c:pt idx="74">
                  <c:v>495.19999999999993</c:v>
                </c:pt>
                <c:pt idx="75">
                  <c:v>527.65100000000007</c:v>
                </c:pt>
                <c:pt idx="76">
                  <c:v>541.93500000000006</c:v>
                </c:pt>
                <c:pt idx="77">
                  <c:v>588.64499999999998</c:v>
                </c:pt>
                <c:pt idx="78">
                  <c:v>580.7360000000001</c:v>
                </c:pt>
                <c:pt idx="79">
                  <c:v>628.17399999999998</c:v>
                </c:pt>
                <c:pt idx="80">
                  <c:v>606.07699999999988</c:v>
                </c:pt>
                <c:pt idx="81">
                  <c:v>611.71499999999992</c:v>
                </c:pt>
                <c:pt idx="82">
                  <c:v>625.04500000000007</c:v>
                </c:pt>
                <c:pt idx="83">
                  <c:v>599.97199999999998</c:v>
                </c:pt>
                <c:pt idx="84">
                  <c:v>618.96899999999994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汇总'!$AO$8:$AO$92</c:f>
              <c:numCache>
                <c:formatCode>General</c:formatCode>
                <c:ptCount val="85"/>
                <c:pt idx="0">
                  <c:v>170.88</c:v>
                </c:pt>
                <c:pt idx="1">
                  <c:v>181.65499999999997</c:v>
                </c:pt>
                <c:pt idx="2">
                  <c:v>183.09900000000005</c:v>
                </c:pt>
                <c:pt idx="3">
                  <c:v>193.45499999999993</c:v>
                </c:pt>
                <c:pt idx="4">
                  <c:v>196.98800000000006</c:v>
                </c:pt>
                <c:pt idx="5">
                  <c:v>196.26400000000001</c:v>
                </c:pt>
                <c:pt idx="6">
                  <c:v>202.87599999999998</c:v>
                </c:pt>
                <c:pt idx="7">
                  <c:v>195.02699999999993</c:v>
                </c:pt>
                <c:pt idx="8">
                  <c:v>198.51200000000006</c:v>
                </c:pt>
                <c:pt idx="9">
                  <c:v>201.08600000000001</c:v>
                </c:pt>
                <c:pt idx="10">
                  <c:v>195.52500000000009</c:v>
                </c:pt>
                <c:pt idx="11">
                  <c:v>200.83000000000004</c:v>
                </c:pt>
                <c:pt idx="12">
                  <c:v>201.11</c:v>
                </c:pt>
                <c:pt idx="13">
                  <c:v>219.553</c:v>
                </c:pt>
                <c:pt idx="14">
                  <c:v>246.96000000000004</c:v>
                </c:pt>
                <c:pt idx="15">
                  <c:v>283.65700000000004</c:v>
                </c:pt>
                <c:pt idx="16">
                  <c:v>341.85199999999998</c:v>
                </c:pt>
                <c:pt idx="17">
                  <c:v>422.13799999999992</c:v>
                </c:pt>
                <c:pt idx="18">
                  <c:v>472.44299999999998</c:v>
                </c:pt>
                <c:pt idx="19">
                  <c:v>527.33299999999997</c:v>
                </c:pt>
                <c:pt idx="20">
                  <c:v>587.8599999999999</c:v>
                </c:pt>
                <c:pt idx="21">
                  <c:v>612.26899999999989</c:v>
                </c:pt>
                <c:pt idx="22">
                  <c:v>620.62900000000002</c:v>
                </c:pt>
                <c:pt idx="23">
                  <c:v>650.46500000000003</c:v>
                </c:pt>
                <c:pt idx="24">
                  <c:v>636.12900000000002</c:v>
                </c:pt>
                <c:pt idx="25">
                  <c:v>630.08499999999992</c:v>
                </c:pt>
                <c:pt idx="26">
                  <c:v>664.79300000000012</c:v>
                </c:pt>
                <c:pt idx="27">
                  <c:v>685.31100000000004</c:v>
                </c:pt>
                <c:pt idx="28">
                  <c:v>688.61400000000015</c:v>
                </c:pt>
                <c:pt idx="29">
                  <c:v>677.79700000000003</c:v>
                </c:pt>
                <c:pt idx="30">
                  <c:v>651.30899999999997</c:v>
                </c:pt>
                <c:pt idx="31">
                  <c:v>637.00699999999995</c:v>
                </c:pt>
                <c:pt idx="32">
                  <c:v>606.94600000000014</c:v>
                </c:pt>
                <c:pt idx="33">
                  <c:v>606.15300000000002</c:v>
                </c:pt>
                <c:pt idx="34">
                  <c:v>591.26299999999992</c:v>
                </c:pt>
                <c:pt idx="35">
                  <c:v>580.22500000000002</c:v>
                </c:pt>
                <c:pt idx="36">
                  <c:v>574.40999999999985</c:v>
                </c:pt>
                <c:pt idx="37">
                  <c:v>578.25700000000006</c:v>
                </c:pt>
                <c:pt idx="38">
                  <c:v>586.54200000000003</c:v>
                </c:pt>
                <c:pt idx="39">
                  <c:v>559.13200000000006</c:v>
                </c:pt>
                <c:pt idx="40">
                  <c:v>555.56500000000005</c:v>
                </c:pt>
                <c:pt idx="41">
                  <c:v>554.59900000000005</c:v>
                </c:pt>
                <c:pt idx="42">
                  <c:v>536.84100000000001</c:v>
                </c:pt>
                <c:pt idx="43">
                  <c:v>523.02400000000011</c:v>
                </c:pt>
                <c:pt idx="44">
                  <c:v>523.69399999999996</c:v>
                </c:pt>
                <c:pt idx="45">
                  <c:v>520.44399999999996</c:v>
                </c:pt>
                <c:pt idx="46">
                  <c:v>527.726</c:v>
                </c:pt>
                <c:pt idx="47">
                  <c:v>530.92400000000009</c:v>
                </c:pt>
                <c:pt idx="48">
                  <c:v>539.11899999999991</c:v>
                </c:pt>
                <c:pt idx="49">
                  <c:v>533.06600000000014</c:v>
                </c:pt>
                <c:pt idx="50">
                  <c:v>531.0390000000001</c:v>
                </c:pt>
                <c:pt idx="51">
                  <c:v>543.68399999999997</c:v>
                </c:pt>
                <c:pt idx="52">
                  <c:v>519.06299999999987</c:v>
                </c:pt>
                <c:pt idx="53">
                  <c:v>514.95999999999992</c:v>
                </c:pt>
                <c:pt idx="54">
                  <c:v>502.99300000000005</c:v>
                </c:pt>
                <c:pt idx="55">
                  <c:v>477.66700000000003</c:v>
                </c:pt>
                <c:pt idx="56">
                  <c:v>475.39900000000011</c:v>
                </c:pt>
                <c:pt idx="57">
                  <c:v>459.2829999999999</c:v>
                </c:pt>
                <c:pt idx="58">
                  <c:v>494.89399999999989</c:v>
                </c:pt>
                <c:pt idx="59">
                  <c:v>479.452</c:v>
                </c:pt>
                <c:pt idx="60">
                  <c:v>475.47600000000011</c:v>
                </c:pt>
                <c:pt idx="61">
                  <c:v>472.4860000000001</c:v>
                </c:pt>
                <c:pt idx="62">
                  <c:v>468.40099999999995</c:v>
                </c:pt>
                <c:pt idx="63">
                  <c:v>460.51200000000006</c:v>
                </c:pt>
                <c:pt idx="64">
                  <c:v>442.41500000000008</c:v>
                </c:pt>
                <c:pt idx="65">
                  <c:v>450.76999999999987</c:v>
                </c:pt>
                <c:pt idx="66">
                  <c:v>438.49899999999991</c:v>
                </c:pt>
                <c:pt idx="67">
                  <c:v>442.54599999999994</c:v>
                </c:pt>
                <c:pt idx="68">
                  <c:v>451.37399999999991</c:v>
                </c:pt>
                <c:pt idx="69">
                  <c:v>444.60400000000004</c:v>
                </c:pt>
                <c:pt idx="70">
                  <c:v>432.73599999999999</c:v>
                </c:pt>
                <c:pt idx="71">
                  <c:v>453.1869999999999</c:v>
                </c:pt>
                <c:pt idx="72">
                  <c:v>441.18300000000011</c:v>
                </c:pt>
                <c:pt idx="73">
                  <c:v>443.25900000000013</c:v>
                </c:pt>
                <c:pt idx="74">
                  <c:v>447.60400000000004</c:v>
                </c:pt>
                <c:pt idx="75">
                  <c:v>462.86199999999997</c:v>
                </c:pt>
                <c:pt idx="76">
                  <c:v>460.26699999999994</c:v>
                </c:pt>
                <c:pt idx="77">
                  <c:v>469.07699999999988</c:v>
                </c:pt>
                <c:pt idx="78">
                  <c:v>476.24699999999996</c:v>
                </c:pt>
                <c:pt idx="79">
                  <c:v>477.48500000000001</c:v>
                </c:pt>
                <c:pt idx="80">
                  <c:v>467.77900000000011</c:v>
                </c:pt>
                <c:pt idx="81">
                  <c:v>473.51800000000003</c:v>
                </c:pt>
                <c:pt idx="82">
                  <c:v>474.71299999999997</c:v>
                </c:pt>
                <c:pt idx="83">
                  <c:v>452.79299999999989</c:v>
                </c:pt>
                <c:pt idx="84">
                  <c:v>441.85300000000007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汇总'!$AP$8:$AP$92</c:f>
              <c:numCache>
                <c:formatCode>General</c:formatCode>
                <c:ptCount val="85"/>
                <c:pt idx="0">
                  <c:v>184.65199999999993</c:v>
                </c:pt>
                <c:pt idx="1">
                  <c:v>178.42199999999991</c:v>
                </c:pt>
                <c:pt idx="2">
                  <c:v>185.79000000000008</c:v>
                </c:pt>
                <c:pt idx="3">
                  <c:v>184.29499999999996</c:v>
                </c:pt>
                <c:pt idx="4">
                  <c:v>183.96199999999999</c:v>
                </c:pt>
                <c:pt idx="5">
                  <c:v>191.41300000000001</c:v>
                </c:pt>
                <c:pt idx="6">
                  <c:v>197.68200000000002</c:v>
                </c:pt>
                <c:pt idx="7">
                  <c:v>201.57499999999993</c:v>
                </c:pt>
                <c:pt idx="8">
                  <c:v>208.74400000000003</c:v>
                </c:pt>
                <c:pt idx="9">
                  <c:v>213.03499999999997</c:v>
                </c:pt>
                <c:pt idx="10">
                  <c:v>217.63100000000009</c:v>
                </c:pt>
                <c:pt idx="11">
                  <c:v>220.43899999999996</c:v>
                </c:pt>
                <c:pt idx="12">
                  <c:v>222.44799999999998</c:v>
                </c:pt>
                <c:pt idx="13">
                  <c:v>234.71600000000001</c:v>
                </c:pt>
                <c:pt idx="14">
                  <c:v>253.01900000000001</c:v>
                </c:pt>
                <c:pt idx="15">
                  <c:v>272.05999999999995</c:v>
                </c:pt>
                <c:pt idx="16">
                  <c:v>277.11599999999999</c:v>
                </c:pt>
                <c:pt idx="17">
                  <c:v>284.09799999999996</c:v>
                </c:pt>
                <c:pt idx="18">
                  <c:v>299.971</c:v>
                </c:pt>
                <c:pt idx="19">
                  <c:v>307.31299999999999</c:v>
                </c:pt>
                <c:pt idx="20">
                  <c:v>331.14899999999989</c:v>
                </c:pt>
                <c:pt idx="21">
                  <c:v>342.24699999999996</c:v>
                </c:pt>
                <c:pt idx="22">
                  <c:v>354.59800000000007</c:v>
                </c:pt>
                <c:pt idx="23">
                  <c:v>365.42200000000014</c:v>
                </c:pt>
                <c:pt idx="24">
                  <c:v>377.33100000000002</c:v>
                </c:pt>
                <c:pt idx="25">
                  <c:v>397.71799999999996</c:v>
                </c:pt>
                <c:pt idx="26">
                  <c:v>465.35200000000009</c:v>
                </c:pt>
                <c:pt idx="27">
                  <c:v>534.649</c:v>
                </c:pt>
                <c:pt idx="28">
                  <c:v>584.63900000000001</c:v>
                </c:pt>
                <c:pt idx="29">
                  <c:v>657.94900000000007</c:v>
                </c:pt>
                <c:pt idx="30">
                  <c:v>679.82299999999987</c:v>
                </c:pt>
                <c:pt idx="31">
                  <c:v>724.553</c:v>
                </c:pt>
                <c:pt idx="32">
                  <c:v>698.94200000000001</c:v>
                </c:pt>
                <c:pt idx="33">
                  <c:v>752.52800000000002</c:v>
                </c:pt>
                <c:pt idx="34">
                  <c:v>696.69599999999991</c:v>
                </c:pt>
                <c:pt idx="35">
                  <c:v>662.96999999999991</c:v>
                </c:pt>
                <c:pt idx="36">
                  <c:v>673.07799999999997</c:v>
                </c:pt>
                <c:pt idx="37">
                  <c:v>702.60100000000011</c:v>
                </c:pt>
                <c:pt idx="38">
                  <c:v>708.53200000000004</c:v>
                </c:pt>
                <c:pt idx="39">
                  <c:v>687.47199999999998</c:v>
                </c:pt>
                <c:pt idx="40">
                  <c:v>685.202</c:v>
                </c:pt>
                <c:pt idx="41">
                  <c:v>680.27499999999998</c:v>
                </c:pt>
                <c:pt idx="42">
                  <c:v>658.101</c:v>
                </c:pt>
                <c:pt idx="43">
                  <c:v>655.90900000000011</c:v>
                </c:pt>
                <c:pt idx="44">
                  <c:v>638.00499999999988</c:v>
                </c:pt>
                <c:pt idx="45">
                  <c:v>632.00299999999993</c:v>
                </c:pt>
                <c:pt idx="46">
                  <c:v>635.50100000000009</c:v>
                </c:pt>
                <c:pt idx="47">
                  <c:v>619.92099999999994</c:v>
                </c:pt>
                <c:pt idx="48">
                  <c:v>609.93100000000004</c:v>
                </c:pt>
                <c:pt idx="49">
                  <c:v>588.21100000000013</c:v>
                </c:pt>
                <c:pt idx="50">
                  <c:v>584.59299999999996</c:v>
                </c:pt>
                <c:pt idx="51">
                  <c:v>585.54300000000012</c:v>
                </c:pt>
                <c:pt idx="52">
                  <c:v>546.54499999999985</c:v>
                </c:pt>
                <c:pt idx="53">
                  <c:v>542.34700000000009</c:v>
                </c:pt>
                <c:pt idx="54">
                  <c:v>538.91</c:v>
                </c:pt>
                <c:pt idx="55">
                  <c:v>532.62700000000007</c:v>
                </c:pt>
                <c:pt idx="56">
                  <c:v>538.02800000000002</c:v>
                </c:pt>
                <c:pt idx="57">
                  <c:v>526.07899999999995</c:v>
                </c:pt>
                <c:pt idx="58">
                  <c:v>531.41999999999996</c:v>
                </c:pt>
                <c:pt idx="59">
                  <c:v>508.36799999999994</c:v>
                </c:pt>
                <c:pt idx="60">
                  <c:v>475.85900000000015</c:v>
                </c:pt>
                <c:pt idx="61">
                  <c:v>470.03899999999999</c:v>
                </c:pt>
                <c:pt idx="62">
                  <c:v>452.22500000000002</c:v>
                </c:pt>
                <c:pt idx="63">
                  <c:v>456.98599999999999</c:v>
                </c:pt>
                <c:pt idx="64">
                  <c:v>431.94400000000007</c:v>
                </c:pt>
                <c:pt idx="65">
                  <c:v>425.02899999999988</c:v>
                </c:pt>
                <c:pt idx="66">
                  <c:v>428.99799999999993</c:v>
                </c:pt>
                <c:pt idx="67">
                  <c:v>446.64800000000002</c:v>
                </c:pt>
                <c:pt idx="68">
                  <c:v>454.42899999999997</c:v>
                </c:pt>
                <c:pt idx="69">
                  <c:v>468.83299999999986</c:v>
                </c:pt>
                <c:pt idx="70">
                  <c:v>458.11700000000008</c:v>
                </c:pt>
                <c:pt idx="71">
                  <c:v>466.30299999999988</c:v>
                </c:pt>
                <c:pt idx="72">
                  <c:v>465.09399999999994</c:v>
                </c:pt>
                <c:pt idx="73">
                  <c:v>459.63700000000006</c:v>
                </c:pt>
                <c:pt idx="74">
                  <c:v>454.0329999999999</c:v>
                </c:pt>
                <c:pt idx="75">
                  <c:v>462.29499999999996</c:v>
                </c:pt>
                <c:pt idx="76">
                  <c:v>471.48599999999999</c:v>
                </c:pt>
                <c:pt idx="77">
                  <c:v>485.22699999999998</c:v>
                </c:pt>
                <c:pt idx="78">
                  <c:v>477.51599999999996</c:v>
                </c:pt>
                <c:pt idx="79">
                  <c:v>466.49400000000003</c:v>
                </c:pt>
                <c:pt idx="80">
                  <c:v>464.322</c:v>
                </c:pt>
                <c:pt idx="81">
                  <c:v>463.77600000000007</c:v>
                </c:pt>
                <c:pt idx="82">
                  <c:v>478.93100000000004</c:v>
                </c:pt>
                <c:pt idx="83">
                  <c:v>465.19900000000007</c:v>
                </c:pt>
                <c:pt idx="84">
                  <c:v>480.41100000000006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汇总'!$AQ$8:$AQ$92</c:f>
              <c:numCache>
                <c:formatCode>0.00_);[Red]\(0.00\)</c:formatCode>
                <c:ptCount val="85"/>
                <c:pt idx="0">
                  <c:v>184.43399999999997</c:v>
                </c:pt>
                <c:pt idx="1">
                  <c:v>175.08399999999995</c:v>
                </c:pt>
                <c:pt idx="2">
                  <c:v>175.94500000000005</c:v>
                </c:pt>
                <c:pt idx="3">
                  <c:v>179.84000000000003</c:v>
                </c:pt>
                <c:pt idx="4">
                  <c:v>183.23699999999997</c:v>
                </c:pt>
                <c:pt idx="5">
                  <c:v>189.33000000000004</c:v>
                </c:pt>
                <c:pt idx="6">
                  <c:v>201.09399999999994</c:v>
                </c:pt>
                <c:pt idx="7">
                  <c:v>201.31799999999998</c:v>
                </c:pt>
                <c:pt idx="8">
                  <c:v>199.48199999999997</c:v>
                </c:pt>
                <c:pt idx="9">
                  <c:v>205.48099999999999</c:v>
                </c:pt>
                <c:pt idx="10">
                  <c:v>208.83000000000004</c:v>
                </c:pt>
                <c:pt idx="11">
                  <c:v>214.40499999999997</c:v>
                </c:pt>
                <c:pt idx="12">
                  <c:v>210.596</c:v>
                </c:pt>
                <c:pt idx="13">
                  <c:v>211.39200000000005</c:v>
                </c:pt>
                <c:pt idx="14">
                  <c:v>220.72400000000005</c:v>
                </c:pt>
                <c:pt idx="15">
                  <c:v>228.15700000000004</c:v>
                </c:pt>
                <c:pt idx="16">
                  <c:v>228.96199999999999</c:v>
                </c:pt>
                <c:pt idx="17">
                  <c:v>247.62400000000002</c:v>
                </c:pt>
                <c:pt idx="18">
                  <c:v>250.98000000000002</c:v>
                </c:pt>
                <c:pt idx="19">
                  <c:v>262.27999999999997</c:v>
                </c:pt>
                <c:pt idx="20">
                  <c:v>269.64</c:v>
                </c:pt>
                <c:pt idx="21">
                  <c:v>299.80599999999993</c:v>
                </c:pt>
                <c:pt idx="22">
                  <c:v>306.67300000000012</c:v>
                </c:pt>
                <c:pt idx="23">
                  <c:v>324.87900000000002</c:v>
                </c:pt>
                <c:pt idx="24">
                  <c:v>327.73300000000006</c:v>
                </c:pt>
                <c:pt idx="25">
                  <c:v>332.81599999999992</c:v>
                </c:pt>
                <c:pt idx="26">
                  <c:v>333.26600000000008</c:v>
                </c:pt>
                <c:pt idx="27">
                  <c:v>360.62800000000004</c:v>
                </c:pt>
                <c:pt idx="28">
                  <c:v>368.97400000000005</c:v>
                </c:pt>
                <c:pt idx="29">
                  <c:v>387.24199999999996</c:v>
                </c:pt>
                <c:pt idx="30">
                  <c:v>375.11300000000006</c:v>
                </c:pt>
                <c:pt idx="31">
                  <c:v>387.98899999999992</c:v>
                </c:pt>
                <c:pt idx="32">
                  <c:v>386.49600000000009</c:v>
                </c:pt>
                <c:pt idx="33">
                  <c:v>405.99199999999996</c:v>
                </c:pt>
                <c:pt idx="34">
                  <c:v>393.37200000000007</c:v>
                </c:pt>
                <c:pt idx="35">
                  <c:v>401.62599999999986</c:v>
                </c:pt>
                <c:pt idx="36">
                  <c:v>407.91100000000006</c:v>
                </c:pt>
                <c:pt idx="37">
                  <c:v>440.40499999999997</c:v>
                </c:pt>
                <c:pt idx="38">
                  <c:v>472.75200000000007</c:v>
                </c:pt>
                <c:pt idx="39">
                  <c:v>486.34999999999991</c:v>
                </c:pt>
                <c:pt idx="40">
                  <c:v>503.38000000000011</c:v>
                </c:pt>
                <c:pt idx="41">
                  <c:v>513.40400000000011</c:v>
                </c:pt>
                <c:pt idx="42">
                  <c:v>530.81499999999994</c:v>
                </c:pt>
                <c:pt idx="43">
                  <c:v>561.30600000000004</c:v>
                </c:pt>
                <c:pt idx="44">
                  <c:v>570.22900000000004</c:v>
                </c:pt>
                <c:pt idx="45">
                  <c:v>589.26900000000001</c:v>
                </c:pt>
                <c:pt idx="46">
                  <c:v>609.73799999999994</c:v>
                </c:pt>
                <c:pt idx="47">
                  <c:v>625.82000000000005</c:v>
                </c:pt>
                <c:pt idx="48">
                  <c:v>611.68200000000002</c:v>
                </c:pt>
                <c:pt idx="49">
                  <c:v>614.54800000000012</c:v>
                </c:pt>
                <c:pt idx="50">
                  <c:v>601.53499999999997</c:v>
                </c:pt>
                <c:pt idx="51">
                  <c:v>561.12400000000002</c:v>
                </c:pt>
                <c:pt idx="52">
                  <c:v>556.07500000000005</c:v>
                </c:pt>
                <c:pt idx="53">
                  <c:v>543.50300000000004</c:v>
                </c:pt>
                <c:pt idx="54">
                  <c:v>538.005</c:v>
                </c:pt>
                <c:pt idx="55">
                  <c:v>557.98500000000001</c:v>
                </c:pt>
                <c:pt idx="56">
                  <c:v>560.90499999999997</c:v>
                </c:pt>
                <c:pt idx="57">
                  <c:v>582.23800000000006</c:v>
                </c:pt>
                <c:pt idx="58">
                  <c:v>583.62499999999989</c:v>
                </c:pt>
                <c:pt idx="59">
                  <c:v>561.4860000000001</c:v>
                </c:pt>
                <c:pt idx="60">
                  <c:v>559.74800000000005</c:v>
                </c:pt>
                <c:pt idx="61">
                  <c:v>546.19200000000001</c:v>
                </c:pt>
                <c:pt idx="62">
                  <c:v>551.13199999999995</c:v>
                </c:pt>
                <c:pt idx="63">
                  <c:v>528.26499999999999</c:v>
                </c:pt>
                <c:pt idx="64">
                  <c:v>532.35700000000008</c:v>
                </c:pt>
                <c:pt idx="65">
                  <c:v>556.34599999999989</c:v>
                </c:pt>
                <c:pt idx="66">
                  <c:v>537.65299999999991</c:v>
                </c:pt>
                <c:pt idx="67">
                  <c:v>538.96799999999996</c:v>
                </c:pt>
                <c:pt idx="68">
                  <c:v>564.88900000000001</c:v>
                </c:pt>
                <c:pt idx="69">
                  <c:v>553.50299999999993</c:v>
                </c:pt>
                <c:pt idx="70">
                  <c:v>541.17500000000007</c:v>
                </c:pt>
                <c:pt idx="71">
                  <c:v>548.41200000000003</c:v>
                </c:pt>
                <c:pt idx="72">
                  <c:v>542.75300000000004</c:v>
                </c:pt>
                <c:pt idx="73">
                  <c:v>529.56599999999992</c:v>
                </c:pt>
                <c:pt idx="74">
                  <c:v>519.4380000000001</c:v>
                </c:pt>
                <c:pt idx="75">
                  <c:v>529.71500000000003</c:v>
                </c:pt>
                <c:pt idx="76">
                  <c:v>529.83000000000004</c:v>
                </c:pt>
                <c:pt idx="77">
                  <c:v>538.2299999999999</c:v>
                </c:pt>
                <c:pt idx="78">
                  <c:v>529.89700000000005</c:v>
                </c:pt>
                <c:pt idx="79">
                  <c:v>526.2700000000001</c:v>
                </c:pt>
                <c:pt idx="80">
                  <c:v>511.31299999999999</c:v>
                </c:pt>
                <c:pt idx="81">
                  <c:v>504.44499999999994</c:v>
                </c:pt>
                <c:pt idx="82">
                  <c:v>512.81700000000001</c:v>
                </c:pt>
                <c:pt idx="83">
                  <c:v>492.91100000000006</c:v>
                </c:pt>
                <c:pt idx="84">
                  <c:v>493.35699999999997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汇总'!$F$8:$F$92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汇总'!$AR$8:$AR$92</c:f>
              <c:numCache>
                <c:formatCode>General</c:formatCode>
                <c:ptCount val="85"/>
                <c:pt idx="0">
                  <c:v>185.55499999999995</c:v>
                </c:pt>
                <c:pt idx="1">
                  <c:v>184.19599999999991</c:v>
                </c:pt>
                <c:pt idx="2">
                  <c:v>177.62600000000009</c:v>
                </c:pt>
                <c:pt idx="3">
                  <c:v>170.11599999999999</c:v>
                </c:pt>
                <c:pt idx="4">
                  <c:v>172.30899999999997</c:v>
                </c:pt>
                <c:pt idx="5">
                  <c:v>165.77700000000004</c:v>
                </c:pt>
                <c:pt idx="6">
                  <c:v>158.30099999999993</c:v>
                </c:pt>
                <c:pt idx="7">
                  <c:v>161.505</c:v>
                </c:pt>
                <c:pt idx="8">
                  <c:v>159.53300000000002</c:v>
                </c:pt>
                <c:pt idx="9">
                  <c:v>164.69400000000007</c:v>
                </c:pt>
                <c:pt idx="10">
                  <c:v>160.279</c:v>
                </c:pt>
                <c:pt idx="11">
                  <c:v>161.13800000000003</c:v>
                </c:pt>
                <c:pt idx="12">
                  <c:v>158.85900000000004</c:v>
                </c:pt>
                <c:pt idx="13">
                  <c:v>161.60599999999999</c:v>
                </c:pt>
                <c:pt idx="14">
                  <c:v>171.41800000000001</c:v>
                </c:pt>
                <c:pt idx="15">
                  <c:v>180.26599999999996</c:v>
                </c:pt>
                <c:pt idx="16">
                  <c:v>187.68700000000001</c:v>
                </c:pt>
                <c:pt idx="17">
                  <c:v>186.48199999999997</c:v>
                </c:pt>
                <c:pt idx="18">
                  <c:v>195.8420000000001</c:v>
                </c:pt>
                <c:pt idx="19">
                  <c:v>206.49400000000003</c:v>
                </c:pt>
                <c:pt idx="20">
                  <c:v>210.14499999999998</c:v>
                </c:pt>
                <c:pt idx="21">
                  <c:v>228.66800000000001</c:v>
                </c:pt>
                <c:pt idx="22">
                  <c:v>231.471</c:v>
                </c:pt>
                <c:pt idx="23">
                  <c:v>237.80000000000007</c:v>
                </c:pt>
                <c:pt idx="24">
                  <c:v>262.07600000000002</c:v>
                </c:pt>
                <c:pt idx="25">
                  <c:v>268.55399999999997</c:v>
                </c:pt>
                <c:pt idx="26">
                  <c:v>280.01700000000005</c:v>
                </c:pt>
                <c:pt idx="27">
                  <c:v>310.73599999999999</c:v>
                </c:pt>
                <c:pt idx="28">
                  <c:v>329.62700000000007</c:v>
                </c:pt>
                <c:pt idx="29">
                  <c:v>359.62100000000009</c:v>
                </c:pt>
                <c:pt idx="30">
                  <c:v>361.24099999999999</c:v>
                </c:pt>
                <c:pt idx="31">
                  <c:v>357.79599999999994</c:v>
                </c:pt>
                <c:pt idx="32">
                  <c:v>378.13200000000006</c:v>
                </c:pt>
                <c:pt idx="33">
                  <c:v>378.68100000000004</c:v>
                </c:pt>
                <c:pt idx="34">
                  <c:v>377.00399999999991</c:v>
                </c:pt>
                <c:pt idx="35">
                  <c:v>379.06699999999989</c:v>
                </c:pt>
                <c:pt idx="36">
                  <c:v>381.63499999999999</c:v>
                </c:pt>
                <c:pt idx="37">
                  <c:v>382.66000000000008</c:v>
                </c:pt>
                <c:pt idx="38">
                  <c:v>399.87900000000002</c:v>
                </c:pt>
                <c:pt idx="39">
                  <c:v>386.779</c:v>
                </c:pt>
                <c:pt idx="40">
                  <c:v>410.7940000000001</c:v>
                </c:pt>
                <c:pt idx="41">
                  <c:v>408.94200000000012</c:v>
                </c:pt>
                <c:pt idx="42">
                  <c:v>411.64700000000005</c:v>
                </c:pt>
                <c:pt idx="43">
                  <c:v>423.32400000000007</c:v>
                </c:pt>
                <c:pt idx="44">
                  <c:v>418.05999999999995</c:v>
                </c:pt>
                <c:pt idx="45">
                  <c:v>429.42200000000003</c:v>
                </c:pt>
                <c:pt idx="46">
                  <c:v>435.21600000000001</c:v>
                </c:pt>
                <c:pt idx="47">
                  <c:v>432.49699999999996</c:v>
                </c:pt>
                <c:pt idx="48">
                  <c:v>419.91300000000001</c:v>
                </c:pt>
                <c:pt idx="49">
                  <c:v>414.28499999999997</c:v>
                </c:pt>
                <c:pt idx="50">
                  <c:v>427.03499999999997</c:v>
                </c:pt>
                <c:pt idx="51">
                  <c:v>442.30099999999993</c:v>
                </c:pt>
                <c:pt idx="52">
                  <c:v>440.23199999999997</c:v>
                </c:pt>
                <c:pt idx="53">
                  <c:v>463.87399999999991</c:v>
                </c:pt>
                <c:pt idx="54">
                  <c:v>499.48200000000008</c:v>
                </c:pt>
                <c:pt idx="55">
                  <c:v>545.745</c:v>
                </c:pt>
                <c:pt idx="56">
                  <c:v>579.76299999999992</c:v>
                </c:pt>
                <c:pt idx="57">
                  <c:v>640.28899999999999</c:v>
                </c:pt>
                <c:pt idx="58">
                  <c:v>690.46300000000008</c:v>
                </c:pt>
                <c:pt idx="59">
                  <c:v>693.62100000000009</c:v>
                </c:pt>
                <c:pt idx="60">
                  <c:v>712.70100000000002</c:v>
                </c:pt>
                <c:pt idx="61">
                  <c:v>724.68399999999997</c:v>
                </c:pt>
                <c:pt idx="62">
                  <c:v>732.88400000000013</c:v>
                </c:pt>
                <c:pt idx="63">
                  <c:v>726.79000000000008</c:v>
                </c:pt>
                <c:pt idx="64">
                  <c:v>692.61500000000012</c:v>
                </c:pt>
                <c:pt idx="65">
                  <c:v>733.65700000000004</c:v>
                </c:pt>
                <c:pt idx="66">
                  <c:v>714.48199999999986</c:v>
                </c:pt>
                <c:pt idx="67">
                  <c:v>718.928</c:v>
                </c:pt>
                <c:pt idx="68">
                  <c:v>723.44899999999996</c:v>
                </c:pt>
                <c:pt idx="69">
                  <c:v>724.72499999999991</c:v>
                </c:pt>
                <c:pt idx="70">
                  <c:v>720.79000000000008</c:v>
                </c:pt>
                <c:pt idx="71">
                  <c:v>732.65000000000009</c:v>
                </c:pt>
                <c:pt idx="72">
                  <c:v>727.46699999999998</c:v>
                </c:pt>
                <c:pt idx="73">
                  <c:v>714.19600000000003</c:v>
                </c:pt>
                <c:pt idx="74">
                  <c:v>701.91100000000006</c:v>
                </c:pt>
                <c:pt idx="75">
                  <c:v>707.32800000000009</c:v>
                </c:pt>
                <c:pt idx="76">
                  <c:v>726.63600000000008</c:v>
                </c:pt>
                <c:pt idx="77">
                  <c:v>740.38299999999992</c:v>
                </c:pt>
                <c:pt idx="78">
                  <c:v>751.92299999999989</c:v>
                </c:pt>
                <c:pt idx="79">
                  <c:v>744.9140000000001</c:v>
                </c:pt>
                <c:pt idx="80">
                  <c:v>740.89800000000002</c:v>
                </c:pt>
                <c:pt idx="81">
                  <c:v>740.29700000000003</c:v>
                </c:pt>
                <c:pt idx="82">
                  <c:v>771.21600000000012</c:v>
                </c:pt>
                <c:pt idx="83">
                  <c:v>754.27299999999991</c:v>
                </c:pt>
                <c:pt idx="84">
                  <c:v>777.83899999999994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14864"/>
        <c:axId val="1117515952"/>
      </c:scatterChart>
      <c:valAx>
        <c:axId val="111751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15952"/>
        <c:crosses val="autoZero"/>
        <c:crossBetween val="midCat"/>
      </c:valAx>
      <c:valAx>
        <c:axId val="111751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751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F9C207E9-25ED-4113-931B-90CECB3799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229208A-48AB-4369-BDCC-AD1C677D6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9394F15-12F3-4A57-8C7C-5C21393269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AC315B7-B166-4E03-BE89-8F7555E7A4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9E8C4E5-41F2-4BD3-AB78-5C65651A73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58A8B81-A696-441F-80D5-D4B6AEDA30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28E19EF-E901-4BBB-8DB6-EEE63040B1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29F18D2-F0C4-4739-BE3E-4DCB168BA6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D0A57A8-BF3C-4863-A0A5-4CEC54A236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5FF5F61-88C7-423B-AE63-1E488ECF8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053F765-81B9-49DE-B3D9-48C120E20C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D0B6135-B6BF-4402-B2B5-C36AAF700F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164EC33-CE1D-40F9-9EEA-7DA32646FC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289541F-577C-4B6B-A383-5CBBCDC3CF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6E27851-44B5-436E-B552-B7D49893F5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C5FE985-8242-4617-8208-4B581CD312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144C972-F3B7-43A4-9451-79E290D81C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5804C19-14EF-47C9-9AD1-5C64C61DA0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53FEBCE-2B82-4D0C-B87C-86A551933D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967146F-41A7-48A3-A9FC-F37E6E657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A56CC87-5534-4AAF-BD19-0712C062CE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6F33D65-4D3A-4F16-B456-C1773BA3A9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6E7498A-E24F-4866-A9AC-B7D7A763B9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B2A18B1-2C0D-4D5B-895D-D2B2A233A2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23A8EAD-9C99-4B6B-B415-015D863952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E980D3D-2C31-456A-9737-10DCCE7741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6A7D4E6-88FD-4358-9DC8-7B86FB5FD6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F8828E0-AFE5-433E-900A-B18CCC0D6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E9421A7-FEEA-40DC-AB24-973635C7CB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5F9E469-B84E-417A-8B06-316AAC7138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DF85B97-FD75-40EF-9B6A-72D75856EC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97FD979-4922-4341-9DA8-FDED8F456E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E9175CE-7DC3-4DDC-A0FE-C706778630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82296CD-8942-48F5-84A7-18845ADCBB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DDD8337-D7E0-42AD-AE83-3AE0DE3857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D6841E2-6C2A-483C-A20F-C0AC81C645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7FE5ED4-D4E7-48EA-A065-B6E70A62D8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FF42656-EF47-4929-900E-4084EB3F79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952A8CC-4345-4C5B-BFE8-FF3508B7C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6994FBE-0E87-4BF6-B594-7767F01C25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2A1F15A-2BFF-4576-9189-9B191988E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E830108-D204-4F14-9F88-92BAE0076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A5F5AD6-EF9D-4FCD-BCCB-3F3015E912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68D2B95D-3B4E-449D-8E4F-1B9ADA49AC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E3A893C-2D7A-47DE-B2B0-4C8F47A58C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1D0C2B1-63DD-4FDC-B9CE-D76CB66E1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D1E793D-9A7E-49AF-A699-7D041C7430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E3B253B-E63C-4064-9C21-51589D6B18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5812E91-49CD-43EA-9609-22360E077F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9824A2A-8609-4F29-899B-6EB64C3C06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DEA4D7F-E918-4FC8-9695-26E2EC4C7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637C13D-E063-474A-B6AF-B178D18C61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EE2BEB4-1A72-4991-986C-57DFE1FD7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50528F2-D80A-41A8-B613-EF6512460A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1CAFE29-4FCE-4CAB-82DB-C2B439EDE6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2919BA6-2970-491E-B960-DB4B64AAF6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CD9EFB4-AF34-4744-9B67-D6B7B95538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798B6B3-DE42-439A-9C43-01BFCC6121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F65E24A-9770-4A7C-B4C5-85841DA0CA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2031677-AB9B-41B3-A017-6BCACE1855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A80BA56-61D9-4723-8944-F9E7FCA798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2C63517-E9BB-4609-8C75-CAC05F0D40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FA5C888-83F5-4043-80D9-CDEDF520DD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1A53A84-9CDE-430E-9BF7-BB688D0C5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A2068FB-F6B6-44CA-8454-647198E741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FB2DD76-47C9-454B-9508-4C5E82EF25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13BDFDE-70CD-477E-8B26-0B59C52F0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0C9FDF0-6FFF-4339-BB03-996B909C29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B879F9D-0047-4A2E-B6A3-348552A9E4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EEFFB3D-C7F4-4E6B-A576-50F12A8BD1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9799CE1-09BB-4152-91A4-AEDE3AE17B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D32692E-8729-4810-9C7F-27B179E260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A5B8598-DDF3-4844-AB6F-2D4BB572F0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4EE7459-D1F3-42BD-8A07-8B2DA3D9D3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0909DF2-0D3F-4E69-9F72-8A1D0ADBE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6256ECD-C161-4792-B20D-E0236ED698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0F9237A-1955-46F1-9A80-277DF55762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212F2F6-ED10-4A60-A5CB-684617429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AAC2438-D207-43CF-A4B5-359064AA4F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7BECA5D-C20E-43F9-8C80-2B3972D738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9AF452E-769D-4415-9573-B953474FB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0CF0F67-B840-4184-B9BE-8935DD4DA7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D15D4D4-50B5-4999-8127-C5BC31902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ED09660-870F-42CE-8B76-45AD678E2D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2D1DE77-8C6B-451D-A709-5AF73766A8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86112"/>
        <c:axId val="1121784480"/>
      </c:scatterChart>
      <c:valAx>
        <c:axId val="112178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4480"/>
        <c:crosses val="autoZero"/>
        <c:crossBetween val="midCat"/>
      </c:valAx>
      <c:valAx>
        <c:axId val="11217844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0070067308644259E-3"/>
                  <c:y val="-0.10223365622879516"/>
                </c:manualLayout>
              </c:layout>
              <c:tx>
                <c:rich>
                  <a:bodyPr/>
                  <a:lstStyle/>
                  <a:p>
                    <a:fld id="{821D6377-A7FF-41CB-9EC3-823663A9EE4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1CD40AA-31E0-4A28-8455-7DA0FB52C4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153718A-4F57-4B4B-A73A-57A82ED214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02D8726-8A8C-4963-BA23-BECEB9D4D1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FA8BA3B-2998-4FC5-8CC0-162E82459A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7EB7431-2ACA-42A9-BEFA-58F8B34554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05CC65D-EDFB-45CC-8D92-BABBEEE812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EAED3C9-6DA4-468D-B19E-422D794B0D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D88C688-749E-4F03-992A-B02647657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5CE848E-6970-4591-85CE-C8233107B3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D552CA7-37BB-4F00-9F18-9BDF690B88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246E518-3923-447A-BE06-48E1636FA9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A61402C-7BE1-47A3-A913-11FE1A38C7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5690EA1-6505-414D-8DB6-DC53B4BA55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F09C5F0-8696-4B84-8361-1172ADA54C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F59DCE9-CF7A-4A61-8F36-903F7361B8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B436F50-984D-4AB0-BD15-F197E71FDE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F0B834A-A56A-49DE-8643-71C75881BC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>
                <c:manualLayout>
                  <c:x val="7.707707403950903E-2"/>
                  <c:y val="1.2027488968093424E-2"/>
                </c:manualLayout>
              </c:layout>
              <c:tx>
                <c:rich>
                  <a:bodyPr/>
                  <a:lstStyle/>
                  <a:p>
                    <a:fld id="{86FDDEE8-5419-4CDD-89E2-B9801BA706E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6B8A529-51AE-46E6-82FD-5F6D2860D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0EF4568-2C48-402A-AE4F-95F3CB396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6BEB2EF-E218-41E5-A3D3-31639CF10B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88AFE97-D16F-4A76-878D-1674834156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764857B-148B-4BA0-BD1D-51FD1C3293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0E04B4E-802D-4FBB-BB44-F90FD21972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71FC2DC-75E5-4FD6-A0CF-01D01F57F5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11A4A63-5AD9-411F-9B0A-E614A7F69A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CB75DD5-E666-4E57-B723-891140BE5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F3BD920-32A0-4645-AAC5-01B82F94E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665522E-C01A-4677-9251-395C29869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4FE954C-BEC7-4AF0-9CE1-EDB54D45AB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52BB644-671F-40F8-877B-A24D495F4F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C12A3EB-4605-42DF-8EFB-297B1C062A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1B50EFF-D996-474C-B8EF-CA84AA7750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BE828C6-1BC3-44E5-9575-E92B7F45E5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26664B5-16F8-4960-8487-48531C7A16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F65C0B7-39F6-4414-A984-AD9CB6A9DA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49A33DA-E9A5-48CD-B1C4-11557D9B0A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EB94FA6-349C-43F9-8632-482E9A33C1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01298BD-25CD-4A68-BE85-8567896429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9BEEFA7-287D-4560-8F27-32FBE9207E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38DD85F-3F28-4CB7-B1C6-459974FDDD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1F72334-1458-4371-8533-654CE27999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17BC6E5-DC3B-482E-B5A4-06CC4193A5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826189E-87C7-4980-9980-86B0FED57A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2844D39-B532-4940-9547-0CE7A4A5AC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2F8AB76-CDF4-4FB8-99DA-0725C16840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07BF8AE-030E-43A4-A0D1-F0A006A2D3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05D4163-AA6D-4BE7-88A8-BAB1573F9B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>
                <c:manualLayout>
                  <c:x val="-7.007006730864458E-3"/>
                  <c:y val="0.1804123345214029"/>
                </c:manualLayout>
              </c:layout>
              <c:tx>
                <c:rich>
                  <a:bodyPr/>
                  <a:lstStyle/>
                  <a:p>
                    <a:fld id="{F871F70C-A616-49B8-B71D-57F874BCBC5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A3553FA-6CF1-4F98-B2BF-C57BF16A6F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FCE6C48-B047-450A-B839-FE7825B30A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62668D7-BDE4-4D00-B791-9BACAA2FC2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3EA6590-B6BE-41F8-9075-8B0710FD03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1066A28-6C82-4705-A29A-1B9EA23CE2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B39F935-8353-4732-BAEA-0581BB88A7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EECBEB2-F2C6-4B12-AB6D-11C1397D8F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BB38E80-0801-4A7F-907F-5E876F8444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32F0A71-5192-45C6-80C6-09247862D5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F3F224F-3A5E-4870-A9F3-DCAE0C4D4C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E3F5EF4-D725-4963-9F6C-68FA3354F1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90BCF9C-EE3A-48DB-B8E4-0B02F6CCDE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25C501A-9588-41BA-8424-A5EA33201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EEE969F-FD5C-4D0E-A6B2-2F55166ECC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55CC593-A230-4E37-B2C4-D0A0873BA5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1AA84A5-4DFB-42B1-A511-67DD286C65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6944085-E17F-4F7F-AB12-EA70ECDEF0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CFC815B-2ADD-4A3C-869C-2504106F88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45C3D44-25FC-454B-85AE-D17B7ED172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8BDD5E3-2E2C-447A-A5A5-2EA2D5BA2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F9B418B-5065-4020-8795-A99397EB71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90388EA-93D4-433F-8C61-BB995E9A73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ACD59C8-ABEB-4E15-9067-F9CC05FB0A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B48CFF1-4777-44B3-8365-E1F7B70B71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65C20CE-C946-4242-972E-8A8A0896F0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87B41C7-E3CE-4C93-96F8-D287E1E95F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722FCDA-478D-4C9C-930E-853A01D140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8E08091-9D7E-45B7-B147-C96C092C53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564C94B-2A50-46B6-9EA8-0537429C05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1642242-9533-40AD-B86A-B45F94648D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7E09F77-99EE-46F6-A334-F00D4F69F3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58EF81D-47CD-4B3F-810A-B5AC8AAB19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7591B33-A4AA-4528-AF03-F728F4EAD8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EB8F779-2EC8-4D71-ADB1-A895363688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F017186-1675-4DE2-A02C-8F3DB4F27C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20'!$F$6:$F$90</c:f>
              <c:numCache>
                <c:formatCode>0.00_);[Red]\(0.00\)</c:formatCode>
                <c:ptCount val="85"/>
                <c:pt idx="0">
                  <c:v>194.41599999999994</c:v>
                </c:pt>
                <c:pt idx="1">
                  <c:v>156.74700000000007</c:v>
                </c:pt>
                <c:pt idx="2">
                  <c:v>142.25900000000001</c:v>
                </c:pt>
                <c:pt idx="3">
                  <c:v>133.01100000000008</c:v>
                </c:pt>
                <c:pt idx="4">
                  <c:v>128.30399999999997</c:v>
                </c:pt>
                <c:pt idx="5">
                  <c:v>126.99700000000007</c:v>
                </c:pt>
                <c:pt idx="6">
                  <c:v>130.84000000000003</c:v>
                </c:pt>
                <c:pt idx="7">
                  <c:v>133.89999999999998</c:v>
                </c:pt>
                <c:pt idx="8">
                  <c:v>136.10399999999993</c:v>
                </c:pt>
                <c:pt idx="9">
                  <c:v>140.37</c:v>
                </c:pt>
                <c:pt idx="10">
                  <c:v>146.18900000000008</c:v>
                </c:pt>
                <c:pt idx="11">
                  <c:v>153.40899999999999</c:v>
                </c:pt>
                <c:pt idx="12">
                  <c:v>149.67200000000003</c:v>
                </c:pt>
                <c:pt idx="13">
                  <c:v>157.23300000000006</c:v>
                </c:pt>
                <c:pt idx="14">
                  <c:v>162.59799999999996</c:v>
                </c:pt>
                <c:pt idx="15">
                  <c:v>171.89699999999993</c:v>
                </c:pt>
                <c:pt idx="16">
                  <c:v>185.65900000000011</c:v>
                </c:pt>
                <c:pt idx="17">
                  <c:v>177.20000000000005</c:v>
                </c:pt>
                <c:pt idx="18">
                  <c:v>186.89499999999998</c:v>
                </c:pt>
                <c:pt idx="19">
                  <c:v>195.08999999999992</c:v>
                </c:pt>
                <c:pt idx="20">
                  <c:v>213.39599999999996</c:v>
                </c:pt>
                <c:pt idx="21">
                  <c:v>202.30100000000004</c:v>
                </c:pt>
                <c:pt idx="22">
                  <c:v>235.56000000000006</c:v>
                </c:pt>
                <c:pt idx="23">
                  <c:v>269.13699999999994</c:v>
                </c:pt>
                <c:pt idx="24">
                  <c:v>289.89999999999986</c:v>
                </c:pt>
                <c:pt idx="25">
                  <c:v>312.12299999999993</c:v>
                </c:pt>
                <c:pt idx="26">
                  <c:v>352.30099999999993</c:v>
                </c:pt>
                <c:pt idx="27">
                  <c:v>385.51499999999987</c:v>
                </c:pt>
                <c:pt idx="28">
                  <c:v>421.846</c:v>
                </c:pt>
                <c:pt idx="29">
                  <c:v>457.34800000000007</c:v>
                </c:pt>
                <c:pt idx="30">
                  <c:v>482.24399999999991</c:v>
                </c:pt>
                <c:pt idx="31">
                  <c:v>475.93299999999999</c:v>
                </c:pt>
                <c:pt idx="32">
                  <c:v>481.66100000000006</c:v>
                </c:pt>
                <c:pt idx="33">
                  <c:v>475.77200000000005</c:v>
                </c:pt>
                <c:pt idx="34">
                  <c:v>499.80899999999997</c:v>
                </c:pt>
                <c:pt idx="35">
                  <c:v>517.13000000000011</c:v>
                </c:pt>
                <c:pt idx="36">
                  <c:v>487.06399999999985</c:v>
                </c:pt>
                <c:pt idx="37">
                  <c:v>511.01600000000008</c:v>
                </c:pt>
                <c:pt idx="38">
                  <c:v>495.15599999999995</c:v>
                </c:pt>
                <c:pt idx="39">
                  <c:v>515.58800000000008</c:v>
                </c:pt>
                <c:pt idx="40">
                  <c:v>502.99</c:v>
                </c:pt>
                <c:pt idx="41">
                  <c:v>489.13600000000008</c:v>
                </c:pt>
                <c:pt idx="42">
                  <c:v>522.7059999999999</c:v>
                </c:pt>
                <c:pt idx="43">
                  <c:v>530.39699999999993</c:v>
                </c:pt>
                <c:pt idx="44">
                  <c:v>512.32499999999993</c:v>
                </c:pt>
                <c:pt idx="45">
                  <c:v>546.23399999999992</c:v>
                </c:pt>
                <c:pt idx="46">
                  <c:v>550.25799999999992</c:v>
                </c:pt>
                <c:pt idx="47">
                  <c:v>574.971</c:v>
                </c:pt>
                <c:pt idx="48">
                  <c:v>580.65499999999997</c:v>
                </c:pt>
                <c:pt idx="49">
                  <c:v>580.73299999999995</c:v>
                </c:pt>
                <c:pt idx="50">
                  <c:v>583.1049999999999</c:v>
                </c:pt>
                <c:pt idx="51">
                  <c:v>587.34800000000007</c:v>
                </c:pt>
                <c:pt idx="52">
                  <c:v>598.39599999999996</c:v>
                </c:pt>
                <c:pt idx="53">
                  <c:v>589.69799999999998</c:v>
                </c:pt>
                <c:pt idx="54">
                  <c:v>590.79999999999995</c:v>
                </c:pt>
                <c:pt idx="55">
                  <c:v>575.67700000000013</c:v>
                </c:pt>
                <c:pt idx="56">
                  <c:v>588.65099999999995</c:v>
                </c:pt>
                <c:pt idx="57">
                  <c:v>561.54300000000001</c:v>
                </c:pt>
                <c:pt idx="58">
                  <c:v>566.48899999999992</c:v>
                </c:pt>
                <c:pt idx="59">
                  <c:v>566.93299999999999</c:v>
                </c:pt>
                <c:pt idx="60">
                  <c:v>571.60900000000004</c:v>
                </c:pt>
                <c:pt idx="61">
                  <c:v>554.27100000000007</c:v>
                </c:pt>
                <c:pt idx="62">
                  <c:v>555.86800000000005</c:v>
                </c:pt>
                <c:pt idx="63">
                  <c:v>561.34199999999998</c:v>
                </c:pt>
                <c:pt idx="64">
                  <c:v>572.81700000000001</c:v>
                </c:pt>
                <c:pt idx="65">
                  <c:v>575.61599999999987</c:v>
                </c:pt>
                <c:pt idx="66">
                  <c:v>578.53500000000008</c:v>
                </c:pt>
                <c:pt idx="67">
                  <c:v>587.0619999999999</c:v>
                </c:pt>
                <c:pt idx="68">
                  <c:v>558.2650000000001</c:v>
                </c:pt>
                <c:pt idx="69">
                  <c:v>545.53200000000004</c:v>
                </c:pt>
                <c:pt idx="70">
                  <c:v>552.16</c:v>
                </c:pt>
                <c:pt idx="71">
                  <c:v>528.14499999999998</c:v>
                </c:pt>
                <c:pt idx="72">
                  <c:v>525.25600000000009</c:v>
                </c:pt>
                <c:pt idx="73">
                  <c:v>531.99800000000005</c:v>
                </c:pt>
                <c:pt idx="74">
                  <c:v>512.93600000000004</c:v>
                </c:pt>
                <c:pt idx="75">
                  <c:v>515.83499999999992</c:v>
                </c:pt>
                <c:pt idx="76">
                  <c:v>518.8660000000001</c:v>
                </c:pt>
                <c:pt idx="77">
                  <c:v>507.46299999999985</c:v>
                </c:pt>
                <c:pt idx="78">
                  <c:v>512.36200000000008</c:v>
                </c:pt>
                <c:pt idx="79">
                  <c:v>518.5680000000001</c:v>
                </c:pt>
                <c:pt idx="80">
                  <c:v>508.67600000000004</c:v>
                </c:pt>
                <c:pt idx="81">
                  <c:v>505.37299999999993</c:v>
                </c:pt>
                <c:pt idx="82">
                  <c:v>514.13200000000006</c:v>
                </c:pt>
                <c:pt idx="83">
                  <c:v>529.50699999999995</c:v>
                </c:pt>
                <c:pt idx="84">
                  <c:v>516.255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20'!$G$6:$G$90</c15:f>
                <c15:dlblRangeCache>
                  <c:ptCount val="85"/>
                  <c:pt idx="0">
                    <c:v>G1</c:v>
                  </c:pt>
                  <c:pt idx="18">
                    <c:v>BUD1</c:v>
                  </c:pt>
                  <c:pt idx="4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81760"/>
        <c:axId val="1121780128"/>
      </c:scatterChart>
      <c:valAx>
        <c:axId val="112178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0128"/>
        <c:crosses val="autoZero"/>
        <c:crossBetween val="midCat"/>
      </c:valAx>
      <c:valAx>
        <c:axId val="11217801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1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82030574588952E-2"/>
                  <c:y val="-0.15476190476190477"/>
                </c:manualLayout>
              </c:layout>
              <c:tx>
                <c:rich>
                  <a:bodyPr/>
                  <a:lstStyle/>
                  <a:p>
                    <a:fld id="{92356568-DC39-41A2-8CF0-54674D1CA01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3E659CB-3822-40DA-BD06-A47DB71B47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E243EDA-CC87-4F23-89F1-3C4C205D3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CBC1E4C-435F-4DF6-A82C-03083386B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EA8E3AF-DC71-42F5-8F91-9FD5F54E9F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6F5AD39-D1FE-42EB-A286-CDE048665B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F9A1C8D-84BB-48EC-9B3F-5D388EC1D2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3DC5241-A4C8-4BB6-9E0D-DEED87B48E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CA4E0E6-4293-4CA3-8C4A-70307B71A6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6.153843668950669E-2"/>
                  <c:y val="2.976190476190476E-2"/>
                </c:manualLayout>
              </c:layout>
              <c:tx>
                <c:rich>
                  <a:bodyPr/>
                  <a:lstStyle/>
                  <a:p>
                    <a:fld id="{1AC2694D-23EA-4B24-BC5B-58152BDEDBB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7AC4913-AC6C-413C-80BF-57E7EBF2C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7EA88CB-69E1-4A13-B0E3-E231CDDF54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CD00792-97F2-42F0-965A-A2DADA95F8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D9931C5-AF32-4D6B-97AD-2ADE835E89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24F306B-7C3E-4987-BFDC-399BED0DF3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3A3AFD7-8702-448B-AF60-287FF8EE9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F7D0578-5E7A-4FC2-AA4D-C7831E5C38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B10B767-EFBB-4420-80B6-C0072218B9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C651BFD-89FA-4208-B345-A60AC39DEE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7BD714C-BAB9-43E2-BCCB-806DB2A66F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0A1C8E4-EDE5-4FDF-9440-25F7F626E2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FF9EA62-BE45-4FB1-87F0-FEF4F9B98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3BB91DA-B676-4848-8C2B-EF6FBCDBB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7AB3042-2CA0-426F-9DD8-E0927CD3DE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FC798C4-57F2-4173-BF0C-03176E5B3D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BF2EA46-13E1-468D-9560-B65380DDC2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295D4F0-C5E0-47E4-B807-71634009B0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BCCBCC1-EDEE-4A9A-BF65-EFBE5E24A4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620BEDD-6B85-42DD-8EA2-42B205775D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EE79705-3919-46BF-9C41-EF7BA9020A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EFE4939-79E8-4CA0-9203-C796E24B84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D31FE3D-2C48-4D29-9E12-FF2221C92C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D8D406F-D7B5-4195-BF96-983C1F9F13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7B6C117-14B4-4F25-8D80-AEA6124C65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71D27E0-44ED-4758-8F46-9908EB5CED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8121659-9E91-408D-B909-B62A4DBB3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77B1B05-630B-4B4D-BBE2-C563FAF84F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CB735B7-B975-4682-BFF4-39C6599806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882556A-339B-49D6-99DA-AA8DC599E4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D88A6C2-0DAC-4E8C-BA92-C5C4A91283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4B82C90-35D7-406D-B346-1A6BB1096F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8FA029E-CDD6-44F3-BE18-8432A65FA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94D73D3-80AB-4D34-A8E3-E0EFA80A72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-3.0769218344753345E-2"/>
                  <c:y val="0.13690476190476181"/>
                </c:manualLayout>
              </c:layout>
              <c:tx>
                <c:rich>
                  <a:bodyPr/>
                  <a:lstStyle/>
                  <a:p>
                    <a:fld id="{FF205441-8D8B-4EB2-9F9A-F1775628BE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265BE8D-1E5E-457B-9BCD-8AE1070E91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62F81EF-C12A-49B5-9A4A-565190A4EA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5A44BE2-0543-4F3D-9652-2DBA105485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12A2F3B-136D-48E0-8E5C-E942A7B17B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A68457A-B840-4CA5-B416-EA5398CDE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9D0DC2D-6DD7-4FE1-B379-416A1A0204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CB88B54-5642-408E-BD1F-3986D176BD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7418580-241D-4186-9431-A0616E20B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49F6CFD-E511-4B0B-BBA7-EC8226896F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93FA1B6-F83E-424E-A0B1-4C2EC79EF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B28C385-5ABE-44DF-8535-E871F10B66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7E250E4-89BA-4513-A4D6-DF332E703C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2C15C9C-46C6-4AA2-8A3A-1124E844A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96E4367-4B83-463C-A83F-A6F8C19AF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737B1B4-BE05-4B1E-9E21-96004AF0AD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E843D7D-3EF8-4C28-872B-C77386681E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708941D-E50D-4F5A-AE51-1C37C3F6DF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5B5C09B-7755-48E4-9AF6-C094F703F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7ECD2A6-1F50-46CA-A372-4638C9B620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C917977-45C5-4760-92BF-E1E5172AF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657BF97-D323-4F92-A90D-7DEC18515E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28A09E8-37D2-4E87-9F9C-EA10B928D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E834DC3-A954-4DB1-933C-E37009A67B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84880DB-80B4-4C19-8F89-9AC50091D4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62877FB-1F68-4E31-B839-CD17F20D41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layout>
                <c:manualLayout>
                  <c:x val="-3.5897421402212325E-2"/>
                  <c:y val="-0.12500000000000006"/>
                </c:manualLayout>
              </c:layout>
              <c:tx>
                <c:rich>
                  <a:bodyPr/>
                  <a:lstStyle/>
                  <a:p>
                    <a:fld id="{A3AA384A-452A-4530-B2CF-484BB3299B6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10903DB-C33E-477C-8E17-D5EB4F325C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FA4F820-756D-47B1-B586-7AC885BF7A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E0C802E-9FF6-4BD2-9160-92A0B50FE0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F7969F5-2B32-4110-A4A6-58C5622989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62A2AE9-0C82-4E19-BD27-891EA0C52F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4167DE2-C512-4A5E-8C6C-33E8D719E5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FBF9347-98A4-44D6-85C0-066ABAB76E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0FC3DBE-65DE-4BE3-878D-E39958798F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86E8F0A-2FD6-4089-AF6A-EC0ABBC32A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9F01686-5517-4A59-B6AD-F57976126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26DEB66-98A4-4918-8376-E0853E4E0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6046241-DBF0-4A87-A610-8DDE71308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E635B92-3463-4B11-8174-CE37722779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F0B841D-E326-4059-B3B3-E0D3FC9649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5EAEE01-78B6-4CD2-9DD9-9703996D7B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20'!$J$6:$J$90</c:f>
              <c:numCache>
                <c:formatCode>0.00_);[Red]\(0.00\)</c:formatCode>
                <c:ptCount val="85"/>
                <c:pt idx="0">
                  <c:v>177.33799999999997</c:v>
                </c:pt>
                <c:pt idx="1">
                  <c:v>148.73400000000004</c:v>
                </c:pt>
                <c:pt idx="2">
                  <c:v>135.59899999999993</c:v>
                </c:pt>
                <c:pt idx="3">
                  <c:v>124.21900000000005</c:v>
                </c:pt>
                <c:pt idx="4">
                  <c:v>122.91300000000001</c:v>
                </c:pt>
                <c:pt idx="5">
                  <c:v>118.27100000000007</c:v>
                </c:pt>
                <c:pt idx="6">
                  <c:v>118.803</c:v>
                </c:pt>
                <c:pt idx="7">
                  <c:v>117.04799999999989</c:v>
                </c:pt>
                <c:pt idx="8">
                  <c:v>125.87199999999996</c:v>
                </c:pt>
                <c:pt idx="9">
                  <c:v>128.89800000000002</c:v>
                </c:pt>
                <c:pt idx="10">
                  <c:v>133.47000000000003</c:v>
                </c:pt>
                <c:pt idx="11">
                  <c:v>144.15300000000002</c:v>
                </c:pt>
                <c:pt idx="12">
                  <c:v>147.05500000000006</c:v>
                </c:pt>
                <c:pt idx="13">
                  <c:v>156.92600000000004</c:v>
                </c:pt>
                <c:pt idx="14">
                  <c:v>173.72900000000004</c:v>
                </c:pt>
                <c:pt idx="15">
                  <c:v>179.28899999999999</c:v>
                </c:pt>
                <c:pt idx="16">
                  <c:v>192.40800000000002</c:v>
                </c:pt>
                <c:pt idx="17">
                  <c:v>214.3610000000001</c:v>
                </c:pt>
                <c:pt idx="18">
                  <c:v>232.19799999999998</c:v>
                </c:pt>
                <c:pt idx="19">
                  <c:v>270.19000000000005</c:v>
                </c:pt>
                <c:pt idx="20">
                  <c:v>283.029</c:v>
                </c:pt>
                <c:pt idx="21">
                  <c:v>304.75699999999995</c:v>
                </c:pt>
                <c:pt idx="22">
                  <c:v>329.65299999999991</c:v>
                </c:pt>
                <c:pt idx="23">
                  <c:v>363.77399999999989</c:v>
                </c:pt>
                <c:pt idx="24">
                  <c:v>364.03700000000003</c:v>
                </c:pt>
                <c:pt idx="25">
                  <c:v>372.09900000000005</c:v>
                </c:pt>
                <c:pt idx="26">
                  <c:v>376.58400000000006</c:v>
                </c:pt>
                <c:pt idx="27">
                  <c:v>386.35799999999995</c:v>
                </c:pt>
                <c:pt idx="28">
                  <c:v>381.35400000000004</c:v>
                </c:pt>
                <c:pt idx="29">
                  <c:v>387.20600000000002</c:v>
                </c:pt>
                <c:pt idx="30">
                  <c:v>397.70900000000006</c:v>
                </c:pt>
                <c:pt idx="31">
                  <c:v>399.58199999999988</c:v>
                </c:pt>
                <c:pt idx="32">
                  <c:v>425.43200000000002</c:v>
                </c:pt>
                <c:pt idx="33">
                  <c:v>442.36400000000015</c:v>
                </c:pt>
                <c:pt idx="34">
                  <c:v>487.98299999999995</c:v>
                </c:pt>
                <c:pt idx="35">
                  <c:v>497.45800000000008</c:v>
                </c:pt>
                <c:pt idx="36">
                  <c:v>523.23099999999999</c:v>
                </c:pt>
                <c:pt idx="37">
                  <c:v>533.55700000000002</c:v>
                </c:pt>
                <c:pt idx="38">
                  <c:v>554.31100000000015</c:v>
                </c:pt>
                <c:pt idx="39">
                  <c:v>566.66</c:v>
                </c:pt>
                <c:pt idx="40">
                  <c:v>544.74299999999994</c:v>
                </c:pt>
                <c:pt idx="41">
                  <c:v>557.49799999999993</c:v>
                </c:pt>
                <c:pt idx="42">
                  <c:v>571.16699999999992</c:v>
                </c:pt>
                <c:pt idx="43">
                  <c:v>557.65100000000007</c:v>
                </c:pt>
                <c:pt idx="44">
                  <c:v>562.37600000000009</c:v>
                </c:pt>
                <c:pt idx="45">
                  <c:v>567.79099999999994</c:v>
                </c:pt>
                <c:pt idx="46">
                  <c:v>554.303</c:v>
                </c:pt>
                <c:pt idx="47">
                  <c:v>557.60400000000004</c:v>
                </c:pt>
                <c:pt idx="48">
                  <c:v>564.47700000000009</c:v>
                </c:pt>
                <c:pt idx="49">
                  <c:v>576.38799999999992</c:v>
                </c:pt>
                <c:pt idx="50">
                  <c:v>592.16999999999996</c:v>
                </c:pt>
                <c:pt idx="51">
                  <c:v>631.70400000000006</c:v>
                </c:pt>
                <c:pt idx="52">
                  <c:v>671.74700000000007</c:v>
                </c:pt>
                <c:pt idx="53">
                  <c:v>692.98899999999992</c:v>
                </c:pt>
                <c:pt idx="54">
                  <c:v>718.03600000000006</c:v>
                </c:pt>
                <c:pt idx="55">
                  <c:v>708.17200000000003</c:v>
                </c:pt>
                <c:pt idx="56">
                  <c:v>748.524</c:v>
                </c:pt>
                <c:pt idx="57">
                  <c:v>714.21600000000001</c:v>
                </c:pt>
                <c:pt idx="58">
                  <c:v>726.23699999999997</c:v>
                </c:pt>
                <c:pt idx="59">
                  <c:v>708.34300000000007</c:v>
                </c:pt>
                <c:pt idx="60">
                  <c:v>684.38199999999995</c:v>
                </c:pt>
                <c:pt idx="61">
                  <c:v>675.64800000000002</c:v>
                </c:pt>
                <c:pt idx="62">
                  <c:v>626.59299999999996</c:v>
                </c:pt>
                <c:pt idx="63">
                  <c:v>644.35800000000006</c:v>
                </c:pt>
                <c:pt idx="64">
                  <c:v>654.05400000000009</c:v>
                </c:pt>
                <c:pt idx="65">
                  <c:v>631.44799999999998</c:v>
                </c:pt>
                <c:pt idx="66">
                  <c:v>621.57899999999995</c:v>
                </c:pt>
                <c:pt idx="67">
                  <c:v>610.02</c:v>
                </c:pt>
                <c:pt idx="68">
                  <c:v>588.20399999999995</c:v>
                </c:pt>
                <c:pt idx="69">
                  <c:v>587.8359999999999</c:v>
                </c:pt>
                <c:pt idx="70">
                  <c:v>584.01499999999999</c:v>
                </c:pt>
                <c:pt idx="71">
                  <c:v>560.49099999999999</c:v>
                </c:pt>
                <c:pt idx="72">
                  <c:v>573.48400000000015</c:v>
                </c:pt>
                <c:pt idx="73">
                  <c:v>569.92200000000003</c:v>
                </c:pt>
                <c:pt idx="74">
                  <c:v>550.56100000000004</c:v>
                </c:pt>
                <c:pt idx="75">
                  <c:v>547.61299999999994</c:v>
                </c:pt>
                <c:pt idx="76">
                  <c:v>588.10800000000006</c:v>
                </c:pt>
                <c:pt idx="77">
                  <c:v>580.15600000000006</c:v>
                </c:pt>
                <c:pt idx="78">
                  <c:v>609.20699999999988</c:v>
                </c:pt>
                <c:pt idx="79">
                  <c:v>614.05100000000004</c:v>
                </c:pt>
                <c:pt idx="80">
                  <c:v>609.49799999999993</c:v>
                </c:pt>
                <c:pt idx="81">
                  <c:v>630.42600000000004</c:v>
                </c:pt>
                <c:pt idx="82">
                  <c:v>646.79</c:v>
                </c:pt>
                <c:pt idx="83">
                  <c:v>645.82599999999991</c:v>
                </c:pt>
                <c:pt idx="84">
                  <c:v>622.06699999999989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20'!$K$6:$K$90</c15:f>
                <c15:dlblRangeCache>
                  <c:ptCount val="85"/>
                  <c:pt idx="0">
                    <c:v>芽较大</c:v>
                  </c:pt>
                  <c:pt idx="9">
                    <c:v>BUD1</c:v>
                  </c:pt>
                  <c:pt idx="43">
                    <c:v>BUD2</c:v>
                  </c:pt>
                  <c:pt idx="6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80672"/>
        <c:axId val="1121782848"/>
      </c:scatterChart>
      <c:valAx>
        <c:axId val="11217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2848"/>
        <c:crosses val="autoZero"/>
        <c:crossBetween val="midCat"/>
      </c:valAx>
      <c:valAx>
        <c:axId val="11217828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20'!$N$6:$N$90</c:f>
              <c:numCache>
                <c:formatCode>0.00_);[Red]\(0.00\)</c:formatCode>
                <c:ptCount val="85"/>
                <c:pt idx="0">
                  <c:v>174.02700000000004</c:v>
                </c:pt>
                <c:pt idx="1">
                  <c:v>147.87099999999998</c:v>
                </c:pt>
                <c:pt idx="2">
                  <c:v>148.64699999999993</c:v>
                </c:pt>
                <c:pt idx="3">
                  <c:v>143.93900000000008</c:v>
                </c:pt>
                <c:pt idx="4">
                  <c:v>139.351</c:v>
                </c:pt>
                <c:pt idx="5">
                  <c:v>149.25</c:v>
                </c:pt>
                <c:pt idx="6">
                  <c:v>170.14400000000001</c:v>
                </c:pt>
                <c:pt idx="7">
                  <c:v>208.96499999999992</c:v>
                </c:pt>
                <c:pt idx="8">
                  <c:v>245.255</c:v>
                </c:pt>
                <c:pt idx="9">
                  <c:v>282.49200000000008</c:v>
                </c:pt>
                <c:pt idx="10">
                  <c:v>304.51599999999996</c:v>
                </c:pt>
                <c:pt idx="11">
                  <c:v>323.57800000000009</c:v>
                </c:pt>
                <c:pt idx="12">
                  <c:v>324.20600000000013</c:v>
                </c:pt>
                <c:pt idx="13">
                  <c:v>331.59100000000012</c:v>
                </c:pt>
                <c:pt idx="14">
                  <c:v>347.98800000000006</c:v>
                </c:pt>
                <c:pt idx="15">
                  <c:v>354.95000000000005</c:v>
                </c:pt>
                <c:pt idx="16">
                  <c:v>382.41800000000001</c:v>
                </c:pt>
                <c:pt idx="17">
                  <c:v>382.98800000000006</c:v>
                </c:pt>
                <c:pt idx="18">
                  <c:v>409.5089999999999</c:v>
                </c:pt>
                <c:pt idx="19">
                  <c:v>431.13400000000001</c:v>
                </c:pt>
                <c:pt idx="20">
                  <c:v>427.80400000000009</c:v>
                </c:pt>
                <c:pt idx="21">
                  <c:v>425.53700000000015</c:v>
                </c:pt>
                <c:pt idx="22">
                  <c:v>451.93099999999993</c:v>
                </c:pt>
                <c:pt idx="23">
                  <c:v>449.86400000000003</c:v>
                </c:pt>
                <c:pt idx="24">
                  <c:v>466.875</c:v>
                </c:pt>
                <c:pt idx="25">
                  <c:v>489.09000000000003</c:v>
                </c:pt>
                <c:pt idx="26">
                  <c:v>508.54999999999995</c:v>
                </c:pt>
                <c:pt idx="27">
                  <c:v>513.90699999999993</c:v>
                </c:pt>
                <c:pt idx="28">
                  <c:v>517.62599999999998</c:v>
                </c:pt>
                <c:pt idx="29">
                  <c:v>530.23599999999999</c:v>
                </c:pt>
                <c:pt idx="30">
                  <c:v>544.93000000000006</c:v>
                </c:pt>
                <c:pt idx="31">
                  <c:v>522.26800000000003</c:v>
                </c:pt>
                <c:pt idx="32">
                  <c:v>538.50600000000009</c:v>
                </c:pt>
                <c:pt idx="33">
                  <c:v>544.98599999999999</c:v>
                </c:pt>
                <c:pt idx="34">
                  <c:v>554.00800000000004</c:v>
                </c:pt>
                <c:pt idx="35">
                  <c:v>606.70700000000011</c:v>
                </c:pt>
                <c:pt idx="36">
                  <c:v>622.298</c:v>
                </c:pt>
                <c:pt idx="37">
                  <c:v>673.10500000000002</c:v>
                </c:pt>
                <c:pt idx="38">
                  <c:v>683.346</c:v>
                </c:pt>
                <c:pt idx="39">
                  <c:v>729.09</c:v>
                </c:pt>
                <c:pt idx="40">
                  <c:v>755.00800000000004</c:v>
                </c:pt>
                <c:pt idx="41">
                  <c:v>764.91300000000012</c:v>
                </c:pt>
                <c:pt idx="42">
                  <c:v>759.68000000000006</c:v>
                </c:pt>
                <c:pt idx="43">
                  <c:v>791.98299999999995</c:v>
                </c:pt>
                <c:pt idx="44">
                  <c:v>782.44600000000003</c:v>
                </c:pt>
                <c:pt idx="45">
                  <c:v>843.42399999999998</c:v>
                </c:pt>
                <c:pt idx="46">
                  <c:v>833.15700000000004</c:v>
                </c:pt>
                <c:pt idx="47">
                  <c:v>826.64400000000001</c:v>
                </c:pt>
                <c:pt idx="48">
                  <c:v>815.452</c:v>
                </c:pt>
                <c:pt idx="49">
                  <c:v>809.94700000000012</c:v>
                </c:pt>
                <c:pt idx="50">
                  <c:v>806.10599999999988</c:v>
                </c:pt>
                <c:pt idx="51">
                  <c:v>837.74799999999993</c:v>
                </c:pt>
                <c:pt idx="52">
                  <c:v>800.94399999999996</c:v>
                </c:pt>
                <c:pt idx="53">
                  <c:v>779.33199999999999</c:v>
                </c:pt>
                <c:pt idx="54">
                  <c:v>801.11799999999994</c:v>
                </c:pt>
                <c:pt idx="55">
                  <c:v>796.28300000000013</c:v>
                </c:pt>
                <c:pt idx="56">
                  <c:v>810.71400000000006</c:v>
                </c:pt>
                <c:pt idx="57">
                  <c:v>810.14800000000002</c:v>
                </c:pt>
                <c:pt idx="58">
                  <c:v>828.75699999999995</c:v>
                </c:pt>
                <c:pt idx="59">
                  <c:v>855.44799999999987</c:v>
                </c:pt>
                <c:pt idx="60">
                  <c:v>820.03399999999999</c:v>
                </c:pt>
                <c:pt idx="61">
                  <c:v>816.96600000000001</c:v>
                </c:pt>
                <c:pt idx="62">
                  <c:v>814.37</c:v>
                </c:pt>
                <c:pt idx="63">
                  <c:v>825.63900000000001</c:v>
                </c:pt>
                <c:pt idx="64">
                  <c:v>832.94399999999996</c:v>
                </c:pt>
                <c:pt idx="65">
                  <c:v>839.23699999999997</c:v>
                </c:pt>
                <c:pt idx="66">
                  <c:v>844.7639999999999</c:v>
                </c:pt>
                <c:pt idx="67">
                  <c:v>829.63599999999997</c:v>
                </c:pt>
                <c:pt idx="68">
                  <c:v>779.01700000000005</c:v>
                </c:pt>
                <c:pt idx="69">
                  <c:v>802.40399999999988</c:v>
                </c:pt>
                <c:pt idx="70">
                  <c:v>787.75200000000007</c:v>
                </c:pt>
                <c:pt idx="71">
                  <c:v>772.07500000000005</c:v>
                </c:pt>
                <c:pt idx="72">
                  <c:v>768.56899999999996</c:v>
                </c:pt>
                <c:pt idx="73">
                  <c:v>770.95399999999995</c:v>
                </c:pt>
                <c:pt idx="74">
                  <c:v>758.82900000000006</c:v>
                </c:pt>
                <c:pt idx="75">
                  <c:v>727.18399999999986</c:v>
                </c:pt>
                <c:pt idx="76">
                  <c:v>752.06399999999996</c:v>
                </c:pt>
                <c:pt idx="77">
                  <c:v>717.38099999999997</c:v>
                </c:pt>
                <c:pt idx="78">
                  <c:v>724.58400000000006</c:v>
                </c:pt>
                <c:pt idx="79">
                  <c:v>719.29599999999994</c:v>
                </c:pt>
                <c:pt idx="80">
                  <c:v>715.83100000000002</c:v>
                </c:pt>
                <c:pt idx="81">
                  <c:v>690.53499999999997</c:v>
                </c:pt>
                <c:pt idx="82">
                  <c:v>692.85200000000009</c:v>
                </c:pt>
                <c:pt idx="83">
                  <c:v>725.03699999999992</c:v>
                </c:pt>
                <c:pt idx="84">
                  <c:v>722.88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83936"/>
        <c:axId val="1121785024"/>
      </c:scatterChart>
      <c:valAx>
        <c:axId val="112178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5024"/>
        <c:crosses val="autoZero"/>
        <c:crossBetween val="midCat"/>
      </c:valAx>
      <c:valAx>
        <c:axId val="11217850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9168704867815E-2"/>
                  <c:y val="-0.16237125484237108"/>
                </c:manualLayout>
              </c:layout>
              <c:tx>
                <c:rich>
                  <a:bodyPr/>
                  <a:lstStyle/>
                  <a:p>
                    <a:fld id="{E9DC5806-1896-4948-9215-41D35DC59FD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17FEE6F-003D-4FC6-9DFD-3C6C9ADDA8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A2CE6EA-D212-4A77-9891-05ED48FD0F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9ADE8B-0A77-4DA2-BCE5-D9374363F5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186E324-1687-4D68-B025-BB403CB52C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44CC7CA-D51F-4AF9-90E1-3584B97DE2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9501820-5AA8-41CE-B9E6-577EA874AC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9DA2169-ABD4-426D-B5A9-134BE8CF43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E672F94-BE76-4A98-81C1-F002CBDD87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5282409-6878-4E57-AF75-6F88CB7D2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EB2913B-1F7A-4EC4-98CC-4B71779209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0"/>
                  <c:y val="6.6151251972817737E-2"/>
                </c:manualLayout>
              </c:layout>
              <c:tx>
                <c:rich>
                  <a:bodyPr/>
                  <a:lstStyle/>
                  <a:p>
                    <a:fld id="{48513EF3-7BF5-4113-9678-D1C421ACA83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2390C21-480A-4B17-89A8-B4280C102D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068E12D-32B4-40DB-BE80-C8AF685F08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F7A20DD-6BAE-43AA-84CD-819DF0AC47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0FB60AD-CCDF-45F1-97F2-157AD8DF83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23D43CD-499C-46D5-A3AC-049FD67ECE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00A5610-1B9E-4BBA-9A6F-C11EEFEF62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B0910AF-D1DB-44BF-B4D6-07E4BACB9C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2C7B271-EB9F-419B-91CB-7B1AC85695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F5D3581-1EE2-4AE8-A539-C5009FF28D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90EBEF5-F02C-43C9-9380-D0C8E6B647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C89397F-7CA1-496B-9C31-18CF023229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FF8501A-E825-4BE5-9FD2-E39F86F008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D71CA55-60FD-4847-81AB-527270DC0D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396EEE7-EA90-4CAB-B3A9-F7317B655E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BBB7268-2EC6-4CBD-9A8C-C815E3EAD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2692A94-B95D-48E1-93FB-5303889CD7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B3D3760-F2A8-45A8-87B6-8C1DC51A18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D9302CD-2D9A-4686-89A1-AE01DC99FD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577CB18-CF66-4AB5-9321-76E099942A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7831DF8-C759-4AA1-BD6E-AEC64A3AF1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2E8B005-39E3-4722-8ED2-F731323E70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FA7B0B2-766A-4838-86BF-3017EC6BA9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2519B45-1269-4801-90B5-309AFCE16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CD229AC-4280-46CA-843D-1F0A240738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9873670-1979-47E7-A060-C6B8EEA13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layout>
                <c:manualLayout>
                  <c:x val="-3.036876528650867E-2"/>
                  <c:y val="-0.14433000430432985"/>
                </c:manualLayout>
              </c:layout>
              <c:tx>
                <c:rich>
                  <a:bodyPr/>
                  <a:lstStyle/>
                  <a:p>
                    <a:fld id="{900FD3F9-6C02-4281-A46A-E5F05C31457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63E25B6-A21C-4BE2-A6E9-C318F00BF9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E4C4EF0-63CD-47B8-86A2-28ABBA6FED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E3D6892-0AA9-4E09-A57A-CC3E1A8E06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37A5DBE-6ECA-4CF4-8586-816B1446EB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74A4490-1E03-4729-8600-7D486861DC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837CF20-395C-4200-AA45-32A8639ABC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3AC2B4F-AA91-4C89-A9F7-596A13FC61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15BD3AB-FE40-49EC-9D00-FBC1DDDAAE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F925EAA-C3E5-4CBB-8962-03DD3BBEC7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9A13D6F5-A63C-4E3F-890B-440211A907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ADFCAB8-08D4-4126-99B6-F8981B725D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803139D-E9FC-4AC9-ACF0-9CCAE47748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353AC89-56E3-4F79-8F66-6FB2DAC116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DA01AA6-C11D-41AE-A2AA-5C8848EC70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242179A-5BD5-44AC-A39F-12AAA0DDC7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5F45818-6D0C-4A27-BCFC-2CA0C737A5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8CC7EF8-741A-425B-87AC-D13819C4C5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71F3528-725C-4850-9ED9-2C7634437A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1D4FEF8-A40F-44BD-BE7D-0BE4A222B8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1C8EB0F-A9D9-4149-B483-3B6D6AEE39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C11653A-0D78-476E-BB3F-D135DE00F2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76C20C0-02BB-4A82-BB3A-AB2EFEE24F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4B2D031-F946-4186-A042-1CD9838C05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D689DDF-D77B-459F-AABD-E4D500097A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A0632AF-2E42-441A-A577-E0FA6905BF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layout>
                <c:manualLayout>
                  <c:x val="-2.0245843524339144E-2"/>
                  <c:y val="0.1022337530489002"/>
                </c:manualLayout>
              </c:layout>
              <c:tx>
                <c:rich>
                  <a:bodyPr/>
                  <a:lstStyle/>
                  <a:p>
                    <a:fld id="{5EAD544E-C777-42F2-BCB0-E4B80D6955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621621F-B881-43FA-8DBC-57026E2E8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EB2F62C-4ED3-4875-A5E0-DA7CADA420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179C689-72AA-437B-B0F4-C91A57BDCE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D9B4666-37D3-45BF-972E-3BA01D54BC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FA88D00-60A6-4D55-9E48-D019350E9E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3B21C41-962C-496D-A720-E18D327154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F597D3A-7490-4358-BCF9-C7607425CF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D5B208F-17C2-4883-BE42-9A3ADA229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F5791CC-3856-4EC9-B000-0417E9982E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B2F7F40-CAF6-4270-A8E2-2196CE965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6CDCA10-46E5-4419-8BCD-06DDE6DB4C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825ABF7-AC85-4383-BDCC-F114AD7081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B70BED3-DB29-4AFD-A2B7-4BCA7321E1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595CF39-FC23-43CC-8C4C-629F3D8BD3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586D3F6-706E-4C9F-957E-2E57776BF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5EFD4F5-C123-4CE5-8AC3-B13786C715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C24E9F4-C595-4AB1-9E7B-3F00C710D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38D520D-CC38-4EBE-9CAB-F67216955C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D9261F7-1570-44BC-90BD-0E4958AF8C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8814FF3-7136-4241-AAE9-AEBACEC8B6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2D4B443-C160-4DEC-9EFA-1F6C8A269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20'!$R$6:$R$90</c:f>
              <c:numCache>
                <c:formatCode>0.00_);[Red]\(0.00\)</c:formatCode>
                <c:ptCount val="85"/>
                <c:pt idx="0">
                  <c:v>195.10900000000004</c:v>
                </c:pt>
                <c:pt idx="1">
                  <c:v>158.78700000000003</c:v>
                </c:pt>
                <c:pt idx="2">
                  <c:v>148.75199999999995</c:v>
                </c:pt>
                <c:pt idx="3">
                  <c:v>137.096</c:v>
                </c:pt>
                <c:pt idx="4">
                  <c:v>142.52499999999998</c:v>
                </c:pt>
                <c:pt idx="5">
                  <c:v>146.62700000000007</c:v>
                </c:pt>
                <c:pt idx="6">
                  <c:v>149.69200000000001</c:v>
                </c:pt>
                <c:pt idx="7">
                  <c:v>145.7829999999999</c:v>
                </c:pt>
                <c:pt idx="8">
                  <c:v>147.23099999999999</c:v>
                </c:pt>
                <c:pt idx="9">
                  <c:v>148.46600000000001</c:v>
                </c:pt>
                <c:pt idx="10">
                  <c:v>152.2700000000001</c:v>
                </c:pt>
                <c:pt idx="11">
                  <c:v>167.154</c:v>
                </c:pt>
                <c:pt idx="12">
                  <c:v>170.01400000000001</c:v>
                </c:pt>
                <c:pt idx="13">
                  <c:v>178.375</c:v>
                </c:pt>
                <c:pt idx="14">
                  <c:v>202.74699999999996</c:v>
                </c:pt>
                <c:pt idx="15">
                  <c:v>213.28599999999994</c:v>
                </c:pt>
                <c:pt idx="16">
                  <c:v>227.70899999999995</c:v>
                </c:pt>
                <c:pt idx="17">
                  <c:v>225.26900000000001</c:v>
                </c:pt>
                <c:pt idx="18">
                  <c:v>237.54699999999991</c:v>
                </c:pt>
                <c:pt idx="19">
                  <c:v>250.39499999999998</c:v>
                </c:pt>
                <c:pt idx="20">
                  <c:v>254.07199999999989</c:v>
                </c:pt>
                <c:pt idx="21">
                  <c:v>263.50000000000011</c:v>
                </c:pt>
                <c:pt idx="22">
                  <c:v>287.17700000000002</c:v>
                </c:pt>
                <c:pt idx="23">
                  <c:v>310.28700000000003</c:v>
                </c:pt>
                <c:pt idx="24">
                  <c:v>325.97299999999996</c:v>
                </c:pt>
                <c:pt idx="25">
                  <c:v>350.95099999999991</c:v>
                </c:pt>
                <c:pt idx="26">
                  <c:v>334.37599999999998</c:v>
                </c:pt>
                <c:pt idx="27">
                  <c:v>337.24499999999989</c:v>
                </c:pt>
                <c:pt idx="28">
                  <c:v>333.58299999999986</c:v>
                </c:pt>
                <c:pt idx="29">
                  <c:v>313.46000000000015</c:v>
                </c:pt>
                <c:pt idx="30">
                  <c:v>346.70299999999997</c:v>
                </c:pt>
                <c:pt idx="31">
                  <c:v>346.50599999999986</c:v>
                </c:pt>
                <c:pt idx="32">
                  <c:v>348.01700000000005</c:v>
                </c:pt>
                <c:pt idx="33">
                  <c:v>354.95500000000004</c:v>
                </c:pt>
                <c:pt idx="34">
                  <c:v>350.53600000000006</c:v>
                </c:pt>
                <c:pt idx="35">
                  <c:v>366.14300000000003</c:v>
                </c:pt>
                <c:pt idx="36">
                  <c:v>347.28700000000003</c:v>
                </c:pt>
                <c:pt idx="37">
                  <c:v>364.69599999999991</c:v>
                </c:pt>
                <c:pt idx="38">
                  <c:v>351.57100000000014</c:v>
                </c:pt>
                <c:pt idx="39">
                  <c:v>365.63600000000008</c:v>
                </c:pt>
                <c:pt idx="40">
                  <c:v>346.5809999999999</c:v>
                </c:pt>
                <c:pt idx="41">
                  <c:v>354.74200000000008</c:v>
                </c:pt>
                <c:pt idx="42">
                  <c:v>367.24900000000002</c:v>
                </c:pt>
                <c:pt idx="43">
                  <c:v>354.05199999999991</c:v>
                </c:pt>
                <c:pt idx="44">
                  <c:v>384.63299999999992</c:v>
                </c:pt>
                <c:pt idx="45">
                  <c:v>404.02800000000002</c:v>
                </c:pt>
                <c:pt idx="46">
                  <c:v>404.50699999999995</c:v>
                </c:pt>
                <c:pt idx="47">
                  <c:v>404.14899999999989</c:v>
                </c:pt>
                <c:pt idx="48">
                  <c:v>395.16399999999999</c:v>
                </c:pt>
                <c:pt idx="49">
                  <c:v>384.55999999999995</c:v>
                </c:pt>
                <c:pt idx="50">
                  <c:v>356.53399999999999</c:v>
                </c:pt>
                <c:pt idx="51">
                  <c:v>371.05200000000002</c:v>
                </c:pt>
                <c:pt idx="52">
                  <c:v>379.44200000000001</c:v>
                </c:pt>
                <c:pt idx="53">
                  <c:v>371.27699999999993</c:v>
                </c:pt>
                <c:pt idx="54">
                  <c:v>364.90300000000002</c:v>
                </c:pt>
                <c:pt idx="55">
                  <c:v>363.82799999999997</c:v>
                </c:pt>
                <c:pt idx="56">
                  <c:v>370.97899999999993</c:v>
                </c:pt>
                <c:pt idx="57">
                  <c:v>378.96400000000006</c:v>
                </c:pt>
                <c:pt idx="58">
                  <c:v>386.04699999999991</c:v>
                </c:pt>
                <c:pt idx="59">
                  <c:v>384.0619999999999</c:v>
                </c:pt>
                <c:pt idx="60">
                  <c:v>385.76900000000012</c:v>
                </c:pt>
                <c:pt idx="61">
                  <c:v>363.76200000000006</c:v>
                </c:pt>
                <c:pt idx="62">
                  <c:v>369.16600000000005</c:v>
                </c:pt>
                <c:pt idx="63">
                  <c:v>380.255</c:v>
                </c:pt>
                <c:pt idx="64">
                  <c:v>385.61200000000008</c:v>
                </c:pt>
                <c:pt idx="65">
                  <c:v>383.34100000000001</c:v>
                </c:pt>
                <c:pt idx="66">
                  <c:v>388.702</c:v>
                </c:pt>
                <c:pt idx="67">
                  <c:v>383.78600000000006</c:v>
                </c:pt>
                <c:pt idx="68">
                  <c:v>367.80200000000013</c:v>
                </c:pt>
                <c:pt idx="69">
                  <c:v>378.55599999999993</c:v>
                </c:pt>
                <c:pt idx="70">
                  <c:v>374.69899999999996</c:v>
                </c:pt>
                <c:pt idx="71">
                  <c:v>358.85100000000011</c:v>
                </c:pt>
                <c:pt idx="72">
                  <c:v>369.38200000000006</c:v>
                </c:pt>
                <c:pt idx="73">
                  <c:v>372.84699999999998</c:v>
                </c:pt>
                <c:pt idx="74">
                  <c:v>357.37800000000004</c:v>
                </c:pt>
                <c:pt idx="75">
                  <c:v>365.07599999999991</c:v>
                </c:pt>
                <c:pt idx="76">
                  <c:v>378.15300000000013</c:v>
                </c:pt>
                <c:pt idx="77">
                  <c:v>374.15499999999986</c:v>
                </c:pt>
                <c:pt idx="78">
                  <c:v>380.81400000000008</c:v>
                </c:pt>
                <c:pt idx="79">
                  <c:v>405.17700000000002</c:v>
                </c:pt>
                <c:pt idx="80">
                  <c:v>401.63700000000006</c:v>
                </c:pt>
                <c:pt idx="81">
                  <c:v>420.0680000000001</c:v>
                </c:pt>
                <c:pt idx="82">
                  <c:v>424.37999999999988</c:v>
                </c:pt>
                <c:pt idx="83">
                  <c:v>445.94899999999996</c:v>
                </c:pt>
                <c:pt idx="84">
                  <c:v>464.94899999999996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20'!$S$6:$S$90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37">
                    <c:v>BUD2</c:v>
                  </c:pt>
                  <c:pt idx="6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87744"/>
        <c:axId val="1121788288"/>
      </c:scatterChart>
      <c:valAx>
        <c:axId val="112178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8288"/>
        <c:crosses val="autoZero"/>
        <c:crossBetween val="midCat"/>
      </c:valAx>
      <c:valAx>
        <c:axId val="11217882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36871972425519E-2"/>
                  <c:y val="-0.2083334309774236"/>
                </c:manualLayout>
              </c:layout>
              <c:tx>
                <c:rich>
                  <a:bodyPr/>
                  <a:lstStyle/>
                  <a:p>
                    <a:fld id="{EA1A3692-6FE8-4490-A4CF-7FAF2EDB579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33EC54B-3FD0-43B5-B315-B8F58728D7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6302C60-B5C8-4F88-809C-5A7EDD0093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09FADBB-305E-46F6-8D7F-262EBD7A7E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C8767CE-0468-45C7-874B-00F8587A5B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EF83DDA-F829-449F-B8FB-59393CB5E0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5F4FA3B-DEF8-45ED-8535-0BD2B1736A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09CE198-CDED-44D7-93B4-378A33C413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AEF5F19-04D4-43FC-BF38-2B42176FC5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0F1E95C-8ACC-4020-8BA4-3CD6983E49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7E1F18E-75F7-4C54-BC97-9C633DF349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5FF7FE6-9AB6-4CD5-9373-F9BC0B96D3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248E38B-D509-4F2E-99BE-1DB485B28B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FFB306D-8866-404F-9CC4-1B3F71E8D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8365430-E029-4508-833E-17AD5F840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AA69106-2307-40A8-94D5-04B193F21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7775331-A882-4B4D-8BF5-7B9F71D17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23FA69E-BF05-42BA-BAD7-E41B3580D5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0D5C5DC-6325-4663-99EE-36850C17D0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2C2B80F-D899-48D6-8C4E-9815E0A811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6E96BAF-F611-4FA2-96B8-AD50A034A6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C7FD539-C79E-4CCF-8927-032C25D31B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34E055C-5078-4318-9FD8-21D522DCA7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BAA5144-A3EF-47D3-9F78-1F30B4ADD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layout>
                <c:manualLayout>
                  <c:x val="-3.1042123183455329E-2"/>
                  <c:y val="0.10714290735981785"/>
                </c:manualLayout>
              </c:layout>
              <c:tx>
                <c:rich>
                  <a:bodyPr/>
                  <a:lstStyle/>
                  <a:p>
                    <a:fld id="{E8F35AEE-F527-47B8-AE0D-AD7E3ACDF22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18E51E4-F19C-481C-9D74-7E92B9D3D1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8EA3D6A-F2D5-4FEF-9DE1-9FBB4745A7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83120AE-8FDF-4C08-91F9-951299FD37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6004E68-F4A3-451F-A349-8CCDC0A9EB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371B6FE-91AD-4485-B4E6-F83715CA8D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CAD6D5B-88D7-4E16-89BB-DCDBFC1C21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21D4F70-2508-4228-87A3-2F31699512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EC6F8F8-1E20-4175-A0D6-FF087FA550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CD5FB2C-30E9-4B3C-99FE-D898FA9452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B8C08C8-BF85-4AB2-A696-CCFAEFB44C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8E6B6E4-5108-437C-AC69-40785C4FE7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5E2B7C7-4D11-470E-81A8-5017ECE68D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162DBC2-D56C-46B7-9FA7-B2A99581B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BB58AD7-F27F-4A3D-8596-254A0AD593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C9F677F-E175-4D8D-B05C-21824597D4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FD06BEF-AE75-4F6C-A923-DCC41A56EF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D1C71B6-1E97-4172-B041-C376EE08F5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6EBB8E9-7133-4CD0-9D42-A0D5666F54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C543596-E3F2-4F8B-A65D-406D02D3B1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2915391-1CDA-4678-884F-875EBCCA38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3035779-DC4D-4C5B-BECE-61528642BE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715B3F3-5CAB-4E10-996A-95D9D5AC75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0"/>
                  <c:y val="0.10714290735981785"/>
                </c:manualLayout>
              </c:layout>
              <c:tx>
                <c:rich>
                  <a:bodyPr/>
                  <a:lstStyle/>
                  <a:p>
                    <a:fld id="{CCCC2960-34D6-441C-A30A-9D118015494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2932B95-7E0E-4793-85FF-990DB87A57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ED692BF-90AC-4F52-BE60-1E419C703A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6CF27BE-54D6-4041-8A94-131C92BD1A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9B45F02-C7E7-4DB0-A5F1-2A6F2F44F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446AC25-1CFA-4A7F-B886-315F4389DF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FCFF4C5-4CCC-48B4-B9B6-59D08D850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09F1AD6-5362-4C9B-8C74-323020AB57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FA85491-9F6E-4D2A-B0F9-25B8A756E7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8E92AAE-336A-4773-A5EF-D0A782C858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905397C-CC51-4582-B6ED-0437637767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7E16584-DCC7-4795-8036-AF09945F01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4C991F3-6667-41EA-82E1-D52A6D1778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B5E7C1A-8112-4F64-88A4-96F8AB4D4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F283F54-4920-4294-88DD-9A10AD7254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3673586-B824-403C-AD17-12DE702234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9D7CF1E-D160-499E-B134-0154E44D76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E150A53-67FB-448A-A2BB-EA15D61B36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3F97836-04A7-4813-B155-BDFD65FD57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151EEB9-2D9A-4587-B37A-B628F66A40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74EB46A-53A4-47C6-9E1B-CC566200F2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7F23E18-EB20-4F90-83A4-5417BBAE7D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130CD4B-CCF6-4A8E-AA7E-596B0FDD45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2673673-DE85-4190-ABC1-CCBBB379B1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9CD6501-5F48-4817-A2F1-150A963938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3419D98-8D5E-4673-9A0D-C677BDE7DF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C398F4D-2DE8-43FE-BDD9-72EFD12160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14EAA87-D652-410C-96AC-295B82DDEF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75430AA-6BD9-4A43-A37F-987E0CFA2B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917664A-44A7-4407-A003-5510F6A721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851F086-7F35-43F1-B313-98DB17298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592439E-CF1D-4922-ACFE-716032AF6C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AFBA959-04BB-4F45-8C1C-C6716964B2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2CE973C-FD19-4984-8059-A8A2F9C003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1320D82-583B-49EF-8B1C-D02EABC3C7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F21D9E3-81FB-4CBE-BE18-C7A1A93FF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0912B22-6B38-41FB-AC70-B9D01FCCD7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CA8D2FA-10FB-462B-8613-1CC4D597D2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20'!$V$6:$V$90</c:f>
              <c:numCache>
                <c:formatCode>0.00_);[Red]\(0.00\)</c:formatCode>
                <c:ptCount val="85"/>
                <c:pt idx="0">
                  <c:v>187.53399999999999</c:v>
                </c:pt>
                <c:pt idx="1">
                  <c:v>166.99400000000003</c:v>
                </c:pt>
                <c:pt idx="2">
                  <c:v>150.11299999999994</c:v>
                </c:pt>
                <c:pt idx="3">
                  <c:v>149.97000000000003</c:v>
                </c:pt>
                <c:pt idx="4">
                  <c:v>149.32799999999997</c:v>
                </c:pt>
                <c:pt idx="5">
                  <c:v>157.24400000000003</c:v>
                </c:pt>
                <c:pt idx="6">
                  <c:v>159.36299999999994</c:v>
                </c:pt>
                <c:pt idx="7">
                  <c:v>165.44799999999998</c:v>
                </c:pt>
                <c:pt idx="8">
                  <c:v>173.15499999999997</c:v>
                </c:pt>
                <c:pt idx="9">
                  <c:v>190.17899999999997</c:v>
                </c:pt>
                <c:pt idx="10">
                  <c:v>207.42400000000009</c:v>
                </c:pt>
                <c:pt idx="11">
                  <c:v>223.42300000000012</c:v>
                </c:pt>
                <c:pt idx="12">
                  <c:v>231.17700000000013</c:v>
                </c:pt>
                <c:pt idx="13">
                  <c:v>261.38499999999999</c:v>
                </c:pt>
                <c:pt idx="14">
                  <c:v>273.39200000000005</c:v>
                </c:pt>
                <c:pt idx="15">
                  <c:v>290.62599999999998</c:v>
                </c:pt>
                <c:pt idx="16">
                  <c:v>300.32399999999996</c:v>
                </c:pt>
                <c:pt idx="17">
                  <c:v>303.71100000000001</c:v>
                </c:pt>
                <c:pt idx="18">
                  <c:v>309.15999999999997</c:v>
                </c:pt>
                <c:pt idx="19">
                  <c:v>315.29999999999995</c:v>
                </c:pt>
                <c:pt idx="20">
                  <c:v>338.63100000000009</c:v>
                </c:pt>
                <c:pt idx="21">
                  <c:v>349.81299999999999</c:v>
                </c:pt>
                <c:pt idx="22">
                  <c:v>385.45999999999992</c:v>
                </c:pt>
                <c:pt idx="23">
                  <c:v>376.66599999999994</c:v>
                </c:pt>
                <c:pt idx="24">
                  <c:v>387.87400000000002</c:v>
                </c:pt>
                <c:pt idx="25">
                  <c:v>411.9319999999999</c:v>
                </c:pt>
                <c:pt idx="26">
                  <c:v>412.60799999999995</c:v>
                </c:pt>
                <c:pt idx="27">
                  <c:v>411.28199999999993</c:v>
                </c:pt>
                <c:pt idx="28">
                  <c:v>424.53399999999988</c:v>
                </c:pt>
                <c:pt idx="29">
                  <c:v>407.6450000000001</c:v>
                </c:pt>
                <c:pt idx="30">
                  <c:v>416.07999999999993</c:v>
                </c:pt>
                <c:pt idx="31">
                  <c:v>407.59999999999991</c:v>
                </c:pt>
                <c:pt idx="32">
                  <c:v>442.44900000000007</c:v>
                </c:pt>
                <c:pt idx="33">
                  <c:v>476.03499999999997</c:v>
                </c:pt>
                <c:pt idx="34">
                  <c:v>518.49300000000017</c:v>
                </c:pt>
                <c:pt idx="35">
                  <c:v>576.76</c:v>
                </c:pt>
                <c:pt idx="36">
                  <c:v>612.47299999999996</c:v>
                </c:pt>
                <c:pt idx="37">
                  <c:v>663.40900000000011</c:v>
                </c:pt>
                <c:pt idx="38">
                  <c:v>681.0150000000001</c:v>
                </c:pt>
                <c:pt idx="39">
                  <c:v>690.30399999999997</c:v>
                </c:pt>
                <c:pt idx="40">
                  <c:v>672.7170000000001</c:v>
                </c:pt>
                <c:pt idx="41">
                  <c:v>709.74699999999996</c:v>
                </c:pt>
                <c:pt idx="42">
                  <c:v>712.06700000000001</c:v>
                </c:pt>
                <c:pt idx="43">
                  <c:v>708.76900000000001</c:v>
                </c:pt>
                <c:pt idx="44">
                  <c:v>706.226</c:v>
                </c:pt>
                <c:pt idx="45">
                  <c:v>720.31899999999996</c:v>
                </c:pt>
                <c:pt idx="46">
                  <c:v>718.24200000000008</c:v>
                </c:pt>
                <c:pt idx="47">
                  <c:v>702.577</c:v>
                </c:pt>
                <c:pt idx="48">
                  <c:v>686.71399999999994</c:v>
                </c:pt>
                <c:pt idx="49">
                  <c:v>662.00399999999991</c:v>
                </c:pt>
                <c:pt idx="50">
                  <c:v>662.13600000000008</c:v>
                </c:pt>
                <c:pt idx="51">
                  <c:v>667.54599999999994</c:v>
                </c:pt>
                <c:pt idx="52">
                  <c:v>657.96499999999992</c:v>
                </c:pt>
                <c:pt idx="53">
                  <c:v>656.96500000000003</c:v>
                </c:pt>
                <c:pt idx="54">
                  <c:v>694.44499999999994</c:v>
                </c:pt>
                <c:pt idx="55">
                  <c:v>687.57300000000009</c:v>
                </c:pt>
                <c:pt idx="56">
                  <c:v>726.04599999999994</c:v>
                </c:pt>
                <c:pt idx="57">
                  <c:v>782.46799999999996</c:v>
                </c:pt>
                <c:pt idx="58">
                  <c:v>831.88</c:v>
                </c:pt>
                <c:pt idx="59">
                  <c:v>903.34099999999989</c:v>
                </c:pt>
                <c:pt idx="60">
                  <c:v>893.94600000000003</c:v>
                </c:pt>
                <c:pt idx="61">
                  <c:v>931.99099999999987</c:v>
                </c:pt>
                <c:pt idx="62">
                  <c:v>979.66199999999992</c:v>
                </c:pt>
                <c:pt idx="63">
                  <c:v>965.85800000000006</c:v>
                </c:pt>
                <c:pt idx="64">
                  <c:v>985.42599999999993</c:v>
                </c:pt>
                <c:pt idx="65">
                  <c:v>939.56799999999987</c:v>
                </c:pt>
                <c:pt idx="66">
                  <c:v>894.36200000000008</c:v>
                </c:pt>
                <c:pt idx="67">
                  <c:v>861.90499999999997</c:v>
                </c:pt>
                <c:pt idx="68">
                  <c:v>813.86400000000003</c:v>
                </c:pt>
                <c:pt idx="69">
                  <c:v>863.41399999999987</c:v>
                </c:pt>
                <c:pt idx="70">
                  <c:v>828.44500000000005</c:v>
                </c:pt>
                <c:pt idx="71">
                  <c:v>849.43000000000006</c:v>
                </c:pt>
                <c:pt idx="72">
                  <c:v>860.64300000000003</c:v>
                </c:pt>
                <c:pt idx="73">
                  <c:v>853.45299999999997</c:v>
                </c:pt>
                <c:pt idx="74">
                  <c:v>826.90800000000002</c:v>
                </c:pt>
                <c:pt idx="75">
                  <c:v>788.49899999999991</c:v>
                </c:pt>
                <c:pt idx="76">
                  <c:v>791.14199999999994</c:v>
                </c:pt>
                <c:pt idx="77">
                  <c:v>787.77699999999993</c:v>
                </c:pt>
                <c:pt idx="78">
                  <c:v>759.66000000000008</c:v>
                </c:pt>
                <c:pt idx="79">
                  <c:v>747.63600000000008</c:v>
                </c:pt>
                <c:pt idx="80">
                  <c:v>759.48599999999999</c:v>
                </c:pt>
                <c:pt idx="81">
                  <c:v>708.97500000000002</c:v>
                </c:pt>
                <c:pt idx="82">
                  <c:v>690.40100000000007</c:v>
                </c:pt>
                <c:pt idx="83">
                  <c:v>688.83199999999999</c:v>
                </c:pt>
                <c:pt idx="84">
                  <c:v>682.84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20'!$W$6:$W$90</c15:f>
                <c15:dlblRangeCache>
                  <c:ptCount val="85"/>
                  <c:pt idx="0">
                    <c:v>芽较大</c:v>
                  </c:pt>
                  <c:pt idx="24">
                    <c:v>BUD1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89376"/>
        <c:axId val="1121789920"/>
      </c:scatterChart>
      <c:valAx>
        <c:axId val="112178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9920"/>
        <c:crosses val="autoZero"/>
        <c:crossBetween val="midCat"/>
      </c:valAx>
      <c:valAx>
        <c:axId val="1121789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8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909584415570192E-2"/>
                  <c:y val="-0.16321242413525736"/>
                </c:manualLayout>
              </c:layout>
              <c:tx>
                <c:rich>
                  <a:bodyPr/>
                  <a:lstStyle/>
                  <a:p>
                    <a:fld id="{ABF09EEC-2AE4-48CC-9796-FFC9B01D23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CF7B211-4B56-4377-B767-24BFDFEF81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9B82032-9F78-4006-BAB5-C294DFB1B0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93D92F-6B1E-49F5-A3A1-45A2AF79F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5D8218A-05D5-4682-A1EF-E796452C7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7E25A44-6D19-41FE-B2A5-4673F82B81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2FEA24F-59A3-44D7-A3E7-894C7FB26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77E628E-7130-44AE-BA21-7EF0B9C2CA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1BD2760-F65B-41DD-9B09-6495A9877C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1.0432188311677611E-2"/>
                  <c:y val="-0.21761656551367647"/>
                </c:manualLayout>
              </c:layout>
              <c:tx>
                <c:rich>
                  <a:bodyPr/>
                  <a:lstStyle/>
                  <a:p>
                    <a:fld id="{8C96D129-16C1-4CB5-B39F-A0CF29C2E63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5E64F70-D853-4B1E-A6E6-5B20FF0FFD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DBCDB0B-4757-4074-81E3-8852FB07E1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9CFC403-C37C-42E4-81A6-D563D53F40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CADF609-3431-46AA-9B38-EEF837DB42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9B51427-F123-46A6-8386-789BDD443F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1C1236B-D2B0-4C1A-B3FB-977255D4C3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B27C2F4-C8BD-4D82-BDA4-390EFA6A11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4806597-4DCD-4C04-999D-EF6B6AADDC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76295B1-A500-472A-A71A-7B678447D0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53D5158-E255-4544-A31D-150D93B08C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20E301C-7BA2-45A5-BA3E-A8C1D0624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70FEE42-9B26-4D32-9E3A-F06512CB8E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2B05DF7-6FC1-402B-BD7B-36122974EE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17DAE55-FDC6-411F-98AE-FD17F28825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73047C6-3CEC-4BB7-8112-039DE0139B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EFA3204-71AD-47C7-A7D7-8EE578E79F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C625287-1CEE-4844-B9F4-A4C9C97814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852AE71-F191-4D08-9573-5D009FD1C1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B9857F6-6B81-4C28-8A1A-44CFA7C6C2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7618D5A-C914-44DC-A2F1-937364626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F1F0795-4DFC-470C-8464-AA82D0597D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1DAFB07-64CF-42BD-A24C-72495B8CB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A3D0B33-F5A9-44BE-9898-3FBD76DF0E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A72D8DA-4114-4106-BE2C-1AD30A8E0B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E71C4C1-9F2C-451A-A66A-5E723EA505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5591ED1-93EB-4099-B6F9-0FA20ED863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1C52717-1116-4FDC-9313-DAFD07DBA3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235F5D0-20A1-4E5E-91B2-960F31E59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E5C4D88-4C18-4ECA-A100-6DF1353C89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9F90EB9-9A00-4EBA-8DBA-BB71C4B521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6AE1DE3-402E-4A18-AC09-F71C8E362D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layout>
                <c:manualLayout>
                  <c:x val="0"/>
                  <c:y val="0.13903280574484875"/>
                </c:manualLayout>
              </c:layout>
              <c:tx>
                <c:rich>
                  <a:bodyPr/>
                  <a:lstStyle/>
                  <a:p>
                    <a:fld id="{4C6784FF-5B1B-4C47-84FA-E4CEDE9E75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BA0E891-3854-4E02-B865-B84EF3B4FC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4403391-EA49-48BE-9312-C6282A2A7A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C0ED15C-972B-4166-BBBF-8EF73DB23C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C342940-3647-437C-B903-6335D2762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EC73F80-3E0A-4EB6-BBA9-7E46006E1B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BBBA927-5B36-4672-9ADB-569DE49C28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B49D0FE-B3EC-4841-A93B-37BAB5D388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75844FF-A2A6-44D8-999C-CB3A8A814B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4F8AF12-538D-4EC6-BB1C-D934E190B5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9E399AB-37AC-4883-A897-24A12837AA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999594A-E14F-4CB8-93AE-89E4783C55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98875D3-09B1-4EEC-9A06-868A3A1C8F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A9F6C93-5054-4B05-9079-739BAE420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03114D4-5E34-40C4-9506-83C5D4CA69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243E4AD-ACF2-4CF5-80F6-B81AAE7C3B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813011F-8947-49EB-8B80-97DAE4EF3E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45E8644-14A6-4B98-A82A-2CEB248359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3CD688D-7E1D-47AE-89A8-799CB0D91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5AC804B-C304-4CE8-A24E-522B1D262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99C05FD-BFBC-4FBC-9D0F-A11E42FB1D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8B186E6-AD71-47AC-90C3-BE5ACD9FFA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9781ACC-7F19-415D-BE64-B378BBCC5A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A25CA65-0529-40B7-AEC2-58605F8DBD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EE1CEA5-7E6A-49D4-A409-5A0943B71B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48441A1-91D2-4F39-BE10-1B9AFC1DB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99E28F7-208D-4CE0-9798-4E46AFA10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903CF46-8433-4B04-90FF-7F5AEA7CB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78A2CBB-20FE-4AB2-9714-F396A4725D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5D57E43-CF09-4597-9B9C-0C751C9DBC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1540CB5-B33E-4C18-80DB-F776CEC7B9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2C4528D-8D43-4977-A9CC-F2430ACE7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83A6E2D-3034-4B59-B742-B22C140F8C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0DA9C1F-20AB-401B-9BD3-4FB69FB131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3EE1D12-C0D3-41C5-B87E-41536472C4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57A95F8-6F93-45BE-A920-D293BB523C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01B863B-CC0E-4682-BA16-48BECEDBED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1C36B88-3FC8-4152-835B-1B0A055E5B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F755A73-3422-462E-B424-FD3E024D4C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EF6CA62-738A-432E-B266-8792B555F2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D9A9C14-EC86-498D-A028-EFB57B3811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70A9555-8790-4E29-8245-9C626CF4CC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634D8B3-C6FA-4744-861C-F5457C855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B0612A4-FB8A-4550-B166-F6B9661A2A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20'!$AB$6:$AB$90</c:f>
              <c:numCache>
                <c:formatCode>0.00_);[Red]\(0.00\)</c:formatCode>
                <c:ptCount val="85"/>
                <c:pt idx="0">
                  <c:v>149.86500000000001</c:v>
                </c:pt>
                <c:pt idx="1">
                  <c:v>127.59199999999998</c:v>
                </c:pt>
                <c:pt idx="2">
                  <c:v>125.64800000000002</c:v>
                </c:pt>
                <c:pt idx="3">
                  <c:v>116.03399999999999</c:v>
                </c:pt>
                <c:pt idx="4">
                  <c:v>111.346</c:v>
                </c:pt>
                <c:pt idx="5">
                  <c:v>105.76299999999992</c:v>
                </c:pt>
                <c:pt idx="6">
                  <c:v>100.80999999999995</c:v>
                </c:pt>
                <c:pt idx="7">
                  <c:v>106.84299999999996</c:v>
                </c:pt>
                <c:pt idx="8">
                  <c:v>103.19000000000005</c:v>
                </c:pt>
                <c:pt idx="9">
                  <c:v>109.89400000000001</c:v>
                </c:pt>
                <c:pt idx="10">
                  <c:v>114.81900000000007</c:v>
                </c:pt>
                <c:pt idx="11">
                  <c:v>123.10199999999998</c:v>
                </c:pt>
                <c:pt idx="12">
                  <c:v>126.404</c:v>
                </c:pt>
                <c:pt idx="13">
                  <c:v>138.31200000000001</c:v>
                </c:pt>
                <c:pt idx="14">
                  <c:v>148.91700000000003</c:v>
                </c:pt>
                <c:pt idx="15">
                  <c:v>155.08299999999997</c:v>
                </c:pt>
                <c:pt idx="16">
                  <c:v>158.072</c:v>
                </c:pt>
                <c:pt idx="17">
                  <c:v>162.74</c:v>
                </c:pt>
                <c:pt idx="18">
                  <c:v>174.08199999999999</c:v>
                </c:pt>
                <c:pt idx="19">
                  <c:v>180.36899999999991</c:v>
                </c:pt>
                <c:pt idx="20">
                  <c:v>188.2059999999999</c:v>
                </c:pt>
                <c:pt idx="21">
                  <c:v>207.81000000000006</c:v>
                </c:pt>
                <c:pt idx="22">
                  <c:v>225.20800000000008</c:v>
                </c:pt>
                <c:pt idx="23">
                  <c:v>239.00699999999995</c:v>
                </c:pt>
                <c:pt idx="24">
                  <c:v>259.851</c:v>
                </c:pt>
                <c:pt idx="25">
                  <c:v>283.25900000000001</c:v>
                </c:pt>
                <c:pt idx="26">
                  <c:v>303.22000000000014</c:v>
                </c:pt>
                <c:pt idx="27">
                  <c:v>317.33399999999995</c:v>
                </c:pt>
                <c:pt idx="28">
                  <c:v>342.59100000000001</c:v>
                </c:pt>
                <c:pt idx="29">
                  <c:v>336.73099999999999</c:v>
                </c:pt>
                <c:pt idx="30">
                  <c:v>356.02200000000005</c:v>
                </c:pt>
                <c:pt idx="31">
                  <c:v>350.11300000000006</c:v>
                </c:pt>
                <c:pt idx="32">
                  <c:v>382.30100000000004</c:v>
                </c:pt>
                <c:pt idx="33">
                  <c:v>392.10300000000007</c:v>
                </c:pt>
                <c:pt idx="34">
                  <c:v>403.50199999999995</c:v>
                </c:pt>
                <c:pt idx="35">
                  <c:v>405.5809999999999</c:v>
                </c:pt>
                <c:pt idx="36">
                  <c:v>426.87199999999996</c:v>
                </c:pt>
                <c:pt idx="37">
                  <c:v>401.66600000000005</c:v>
                </c:pt>
                <c:pt idx="38">
                  <c:v>398.57099999999991</c:v>
                </c:pt>
                <c:pt idx="39">
                  <c:v>404.07100000000003</c:v>
                </c:pt>
                <c:pt idx="40">
                  <c:v>384.18799999999987</c:v>
                </c:pt>
                <c:pt idx="41">
                  <c:v>371.64600000000007</c:v>
                </c:pt>
                <c:pt idx="42">
                  <c:v>382.18599999999992</c:v>
                </c:pt>
                <c:pt idx="43">
                  <c:v>372.04599999999994</c:v>
                </c:pt>
                <c:pt idx="44">
                  <c:v>396.72500000000002</c:v>
                </c:pt>
                <c:pt idx="45">
                  <c:v>394.35</c:v>
                </c:pt>
                <c:pt idx="46">
                  <c:v>404.54600000000005</c:v>
                </c:pt>
                <c:pt idx="47">
                  <c:v>438.92700000000002</c:v>
                </c:pt>
                <c:pt idx="48">
                  <c:v>402.71500000000003</c:v>
                </c:pt>
                <c:pt idx="49">
                  <c:v>442.39</c:v>
                </c:pt>
                <c:pt idx="50">
                  <c:v>417.37300000000005</c:v>
                </c:pt>
                <c:pt idx="51">
                  <c:v>406.12200000000007</c:v>
                </c:pt>
                <c:pt idx="52">
                  <c:v>400.36700000000008</c:v>
                </c:pt>
                <c:pt idx="53">
                  <c:v>402.47199999999987</c:v>
                </c:pt>
                <c:pt idx="54">
                  <c:v>398.37699999999995</c:v>
                </c:pt>
                <c:pt idx="55">
                  <c:v>406.88600000000008</c:v>
                </c:pt>
                <c:pt idx="56">
                  <c:v>391.93999999999994</c:v>
                </c:pt>
                <c:pt idx="57">
                  <c:v>401.57600000000014</c:v>
                </c:pt>
                <c:pt idx="58">
                  <c:v>393.33199999999988</c:v>
                </c:pt>
                <c:pt idx="59">
                  <c:v>402.28999999999996</c:v>
                </c:pt>
                <c:pt idx="60">
                  <c:v>427.14300000000003</c:v>
                </c:pt>
                <c:pt idx="61">
                  <c:v>431.37999999999988</c:v>
                </c:pt>
                <c:pt idx="62">
                  <c:v>443.3660000000001</c:v>
                </c:pt>
                <c:pt idx="63">
                  <c:v>435.13000000000011</c:v>
                </c:pt>
                <c:pt idx="64">
                  <c:v>437.7299999999999</c:v>
                </c:pt>
                <c:pt idx="65">
                  <c:v>376.26499999999999</c:v>
                </c:pt>
                <c:pt idx="66">
                  <c:v>394.13900000000001</c:v>
                </c:pt>
                <c:pt idx="67">
                  <c:v>370.78500000000008</c:v>
                </c:pt>
                <c:pt idx="68">
                  <c:v>358.26300000000003</c:v>
                </c:pt>
                <c:pt idx="69">
                  <c:v>374.90299999999991</c:v>
                </c:pt>
                <c:pt idx="70">
                  <c:v>380.66699999999992</c:v>
                </c:pt>
                <c:pt idx="71">
                  <c:v>375.11800000000005</c:v>
                </c:pt>
                <c:pt idx="72">
                  <c:v>377.73800000000006</c:v>
                </c:pt>
                <c:pt idx="73">
                  <c:v>383.49300000000005</c:v>
                </c:pt>
                <c:pt idx="74">
                  <c:v>461.82600000000002</c:v>
                </c:pt>
                <c:pt idx="75">
                  <c:v>447.08799999999997</c:v>
                </c:pt>
                <c:pt idx="76">
                  <c:v>469.52499999999998</c:v>
                </c:pt>
                <c:pt idx="77">
                  <c:v>468.02200000000005</c:v>
                </c:pt>
                <c:pt idx="78">
                  <c:v>467.83399999999995</c:v>
                </c:pt>
                <c:pt idx="79">
                  <c:v>456.33900000000006</c:v>
                </c:pt>
                <c:pt idx="80">
                  <c:v>437.33799999999997</c:v>
                </c:pt>
                <c:pt idx="81">
                  <c:v>454.85299999999995</c:v>
                </c:pt>
                <c:pt idx="82">
                  <c:v>422.56500000000005</c:v>
                </c:pt>
                <c:pt idx="83">
                  <c:v>453.33799999999985</c:v>
                </c:pt>
                <c:pt idx="84">
                  <c:v>460.11500000000012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20'!$AC$6:$AC$90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4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75776"/>
        <c:axId val="1121777408"/>
      </c:scatterChart>
      <c:valAx>
        <c:axId val="112177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77408"/>
        <c:crosses val="autoZero"/>
        <c:crossBetween val="midCat"/>
      </c:valAx>
      <c:valAx>
        <c:axId val="11217774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77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0423046523539173"/>
                  <c:y val="0.14507771034245109"/>
                </c:manualLayout>
              </c:layout>
              <c:tx>
                <c:rich>
                  <a:bodyPr/>
                  <a:lstStyle/>
                  <a:p>
                    <a:fld id="{455F9B49-001A-4285-85B0-D58B2C986C6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0997A6E-EDC5-48B4-A455-5E5024E6C5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7E7CBF0-C32B-46D0-A8F3-1C2AF89997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B6CC77E-2F86-4F84-B730-2AF880542D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B36136E-1BA5-433D-B2DA-41A0B3C99A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>
                <c:manualLayout>
                  <c:x val="-5.1057616308847927E-3"/>
                  <c:y val="-0.23575127930648285"/>
                </c:manualLayout>
              </c:layout>
              <c:tx>
                <c:rich>
                  <a:bodyPr/>
                  <a:lstStyle/>
                  <a:p>
                    <a:fld id="{4A1C4FA7-BB63-462C-BE3C-25FFD45BDE3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48E8B31-462B-403C-8A5A-923211B988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FD093FA-21BB-4094-99E2-205C27B02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C90633E-D93F-4363-A727-1CBC018393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62EC4DE-079B-4D73-AB08-D593FCC83B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74A803E-75F6-4C3B-9DF6-EED916DED4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C316483-AE18-40D4-89CC-258508EE29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B951711-FEFA-4A14-8965-2A7CF61304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1C8C0AA-D091-4D26-8C89-EE8665B6F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9B335C5-2020-4189-AF60-7FFA7D60E6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AACA26F-29C9-4536-8FE2-1BA984CF5E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98297EF-7D45-4465-B1C3-4302C5413C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0C45280-5FE2-4FF4-A6EE-361ED1938C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5C89DA8-0F2B-463C-960A-6A2B3AD3A6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D551749-29FB-4A6B-BD0A-DB49CC9E1C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996FF58-E456-4E16-9761-0CE7CD7654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1A90099-B0C7-40A2-BB97-9D4A4985F6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2504B15-EB35-4BD2-80F7-2D9612C0D3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05A78FC-18BD-4477-9FEC-BCEF5FD01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2BC9D96-3AE6-4D32-B0EA-A1FE4B10BD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25A4E5C-3CBB-4EA7-BB76-678763A2D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2F700B9-0B01-4997-ABA5-CE656706E6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C144E71-A5E6-4DF8-B8F3-9EFFCF7D5E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07880AF-20D3-428F-B883-096C49DAB4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layout>
                <c:manualLayout>
                  <c:x val="-9.3604548571821838E-17"/>
                  <c:y val="7.253885517122538E-2"/>
                </c:manualLayout>
              </c:layout>
              <c:tx>
                <c:rich>
                  <a:bodyPr/>
                  <a:lstStyle/>
                  <a:p>
                    <a:fld id="{D61C3000-8627-434B-A9FB-2DB6548257A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F2BD1AD-CA1C-47ED-A48F-45887675C1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7BFACB6-0196-458E-A033-461BC1DD73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CD791D3-2F5B-4C99-8E9A-D88E3A3291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2B38E7D-4A9E-4E5E-9BCB-6020D4E83D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7066465-2BD6-4162-A0D9-4C15E9732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A511AAB-6A13-4C1F-95D0-7F3C660FD0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487DFD8-5EAB-4DE8-95D6-6AE8F7BF2B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8E44E82-2389-428F-B98B-ADCFA2FDDB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4E8F023-5630-4A54-AEE9-779AC45A81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91F5590-989C-418B-B346-8FFACAEBC3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38D4B7A-4D22-424C-8895-F5C10894BF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56269CC-52FB-4FC5-B7C8-A4890521C5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5A7089B-0687-4B8B-AC64-E59E164AA6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D24AA2D-5A34-49DB-8467-0D535B9269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26E37FE-9768-4E41-B4CC-2C32CA90A2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3E1AE8A-CA0A-45AD-8E89-371CE95C81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81804AD-81D5-4107-8B22-5579610567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F781E8E-B20D-4231-9396-0723630B4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8FF6CF7-8C11-479C-A5DF-00B684C1EC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95A1860-EBCC-433D-8545-83EE601E1D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6910F51-FCD0-49E8-86AB-20424C0127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>
                <c:manualLayout>
                  <c:x val="0"/>
                  <c:y val="-0.10276337815923617"/>
                </c:manualLayout>
              </c:layout>
              <c:tx>
                <c:rich>
                  <a:bodyPr/>
                  <a:lstStyle/>
                  <a:p>
                    <a:fld id="{3CD7EAEA-85BB-44F0-A818-263706CE55A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5223F8D-8FE0-4996-BEBA-03FF4EBC35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9027F3D-3C60-493D-9A0A-D926461D6D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015E51B-5D2B-43D4-8C55-71DBF6DAB8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BBD68AC-DB2A-4387-B879-D5271A65E8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E99E64E-759C-4B65-B5A8-9580155930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D5CE3B0-54B0-4BFF-9D1C-A658123E7B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AD4603A-E707-4E6C-952D-8CBC039F94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F311909-39CA-457B-B829-20E9036643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9C2CFC7-6410-49ED-A0D0-4BFB8185E7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8116018-58E7-42D0-8ABD-F78B4C6F6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CCB5359-66E9-4ED5-939C-B7FB653971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DF8DED0-7FF7-4E3F-A733-9400643F5E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8827F54-49F8-43D9-B45D-CBD33A7119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F7AF447-16B6-4B0A-BEC6-D28FDECAAD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25112F6-8654-4800-90AC-57BFE9ACA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4375328-ED30-4821-B74C-B693B0938A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409C112-0EEE-4463-96F5-64F2F16B73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18517F8-B565-499A-A558-0E9254EBEF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C020B30-6419-4698-A8E6-E8AE7BB248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E49B7A9-9154-4C4C-8910-D586466E38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CB52318-346C-4167-B29B-73A0AC4BAA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1C089DC-0100-4108-920B-37DE314CC9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3AA1BBC-F607-4EC5-A696-2F22C96AFF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B4211F8-E313-4058-A27A-E7FCA4617D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layout>
                <c:manualLayout>
                  <c:x val="-2.0423046523539171E-2"/>
                  <c:y val="0.1269429965496445"/>
                </c:manualLayout>
              </c:layout>
              <c:tx>
                <c:rich>
                  <a:bodyPr/>
                  <a:lstStyle/>
                  <a:p>
                    <a:fld id="{541B1E84-4D46-4BDB-88D2-34CFEE9513B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12CBC5B-7BA7-4D57-8C7A-F3419AFB41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40BD1D7-571C-427B-8845-AC58BA9A78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E1B1AC2-CD9F-420A-831B-7B1A5BCB78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280B7A0-C7C0-4F17-825A-FA3CE19DC0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F7907DA-6514-4626-8546-637DF31EE8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94F4567-96F8-4829-93FB-E35CFE314E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6352DE8-C69E-49CB-9594-9D803CBFE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DCDC473-27AB-44D7-8F84-EEB5AE3866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20'!$AF$6:$AF$90</c:f>
              <c:numCache>
                <c:formatCode>0.00_);[Red]\(0.00\)</c:formatCode>
                <c:ptCount val="85"/>
                <c:pt idx="0">
                  <c:v>127.58000000000004</c:v>
                </c:pt>
                <c:pt idx="1">
                  <c:v>115.80600000000004</c:v>
                </c:pt>
                <c:pt idx="2">
                  <c:v>112.32400000000007</c:v>
                </c:pt>
                <c:pt idx="3">
                  <c:v>105.48000000000002</c:v>
                </c:pt>
                <c:pt idx="4">
                  <c:v>105.66300000000001</c:v>
                </c:pt>
                <c:pt idx="5">
                  <c:v>109.71499999999992</c:v>
                </c:pt>
                <c:pt idx="6">
                  <c:v>111.66800000000001</c:v>
                </c:pt>
                <c:pt idx="7">
                  <c:v>107.76999999999998</c:v>
                </c:pt>
                <c:pt idx="8">
                  <c:v>110.18400000000008</c:v>
                </c:pt>
                <c:pt idx="9">
                  <c:v>116.48400000000004</c:v>
                </c:pt>
                <c:pt idx="10">
                  <c:v>114.053</c:v>
                </c:pt>
                <c:pt idx="11">
                  <c:v>121.54300000000001</c:v>
                </c:pt>
                <c:pt idx="12">
                  <c:v>131.45099999999991</c:v>
                </c:pt>
                <c:pt idx="13">
                  <c:v>147.45000000000005</c:v>
                </c:pt>
                <c:pt idx="14">
                  <c:v>161.82600000000002</c:v>
                </c:pt>
                <c:pt idx="15">
                  <c:v>171.34299999999996</c:v>
                </c:pt>
                <c:pt idx="16">
                  <c:v>189.23500000000001</c:v>
                </c:pt>
                <c:pt idx="17">
                  <c:v>195.51999999999998</c:v>
                </c:pt>
                <c:pt idx="18">
                  <c:v>204.50599999999997</c:v>
                </c:pt>
                <c:pt idx="19">
                  <c:v>225.60699999999997</c:v>
                </c:pt>
                <c:pt idx="20">
                  <c:v>253.91700000000003</c:v>
                </c:pt>
                <c:pt idx="21">
                  <c:v>273.71100000000001</c:v>
                </c:pt>
                <c:pt idx="22">
                  <c:v>291.16100000000006</c:v>
                </c:pt>
                <c:pt idx="23">
                  <c:v>326.10299999999995</c:v>
                </c:pt>
                <c:pt idx="24">
                  <c:v>362.43099999999993</c:v>
                </c:pt>
                <c:pt idx="25">
                  <c:v>384.05299999999988</c:v>
                </c:pt>
                <c:pt idx="26">
                  <c:v>382.21899999999994</c:v>
                </c:pt>
                <c:pt idx="27">
                  <c:v>387.74000000000012</c:v>
                </c:pt>
                <c:pt idx="28">
                  <c:v>390.20099999999991</c:v>
                </c:pt>
                <c:pt idx="29">
                  <c:v>368.5329999999999</c:v>
                </c:pt>
                <c:pt idx="30">
                  <c:v>387.9620000000001</c:v>
                </c:pt>
                <c:pt idx="31">
                  <c:v>370.11699999999996</c:v>
                </c:pt>
                <c:pt idx="32">
                  <c:v>366.8370000000001</c:v>
                </c:pt>
                <c:pt idx="33">
                  <c:v>366.07500000000005</c:v>
                </c:pt>
                <c:pt idx="34">
                  <c:v>366.38100000000009</c:v>
                </c:pt>
                <c:pt idx="35">
                  <c:v>368.69299999999998</c:v>
                </c:pt>
                <c:pt idx="36">
                  <c:v>385.93500000000006</c:v>
                </c:pt>
                <c:pt idx="37">
                  <c:v>379.06000000000006</c:v>
                </c:pt>
                <c:pt idx="38">
                  <c:v>400.39899999999989</c:v>
                </c:pt>
                <c:pt idx="39">
                  <c:v>428.12700000000007</c:v>
                </c:pt>
                <c:pt idx="40">
                  <c:v>460.23700000000008</c:v>
                </c:pt>
                <c:pt idx="41">
                  <c:v>452.28599999999994</c:v>
                </c:pt>
                <c:pt idx="42">
                  <c:v>466.17900000000009</c:v>
                </c:pt>
                <c:pt idx="43">
                  <c:v>449.31299999999999</c:v>
                </c:pt>
                <c:pt idx="44">
                  <c:v>462.53000000000009</c:v>
                </c:pt>
                <c:pt idx="45">
                  <c:v>472.13600000000008</c:v>
                </c:pt>
                <c:pt idx="46">
                  <c:v>489.07400000000007</c:v>
                </c:pt>
                <c:pt idx="47">
                  <c:v>502.75300000000004</c:v>
                </c:pt>
                <c:pt idx="48">
                  <c:v>495.36</c:v>
                </c:pt>
                <c:pt idx="49">
                  <c:v>472.66300000000012</c:v>
                </c:pt>
                <c:pt idx="50">
                  <c:v>470.20299999999997</c:v>
                </c:pt>
                <c:pt idx="51">
                  <c:v>480.875</c:v>
                </c:pt>
                <c:pt idx="52">
                  <c:v>465.82299999999998</c:v>
                </c:pt>
                <c:pt idx="53">
                  <c:v>457.07100000000003</c:v>
                </c:pt>
                <c:pt idx="54">
                  <c:v>447.26900000000001</c:v>
                </c:pt>
                <c:pt idx="55">
                  <c:v>447.23000000000013</c:v>
                </c:pt>
                <c:pt idx="56">
                  <c:v>442.67299999999989</c:v>
                </c:pt>
                <c:pt idx="57">
                  <c:v>450.74000000000012</c:v>
                </c:pt>
                <c:pt idx="58">
                  <c:v>443.28099999999995</c:v>
                </c:pt>
                <c:pt idx="59">
                  <c:v>434.38200000000006</c:v>
                </c:pt>
                <c:pt idx="60">
                  <c:v>439.82099999999991</c:v>
                </c:pt>
                <c:pt idx="61">
                  <c:v>427.92399999999998</c:v>
                </c:pt>
                <c:pt idx="62">
                  <c:v>423.11900000000003</c:v>
                </c:pt>
                <c:pt idx="63">
                  <c:v>440.61899999999991</c:v>
                </c:pt>
                <c:pt idx="64">
                  <c:v>451.94400000000007</c:v>
                </c:pt>
                <c:pt idx="65">
                  <c:v>420.03100000000006</c:v>
                </c:pt>
                <c:pt idx="66">
                  <c:v>416.57800000000009</c:v>
                </c:pt>
                <c:pt idx="67">
                  <c:v>436.14499999999998</c:v>
                </c:pt>
                <c:pt idx="68">
                  <c:v>434.33900000000006</c:v>
                </c:pt>
                <c:pt idx="69">
                  <c:v>435.86900000000003</c:v>
                </c:pt>
                <c:pt idx="70">
                  <c:v>449.99700000000007</c:v>
                </c:pt>
                <c:pt idx="71">
                  <c:v>435.8950000000001</c:v>
                </c:pt>
                <c:pt idx="72">
                  <c:v>433.97699999999986</c:v>
                </c:pt>
                <c:pt idx="73">
                  <c:v>439.40600000000006</c:v>
                </c:pt>
                <c:pt idx="74">
                  <c:v>452.40599999999995</c:v>
                </c:pt>
                <c:pt idx="75">
                  <c:v>443.94800000000009</c:v>
                </c:pt>
                <c:pt idx="76">
                  <c:v>429.601</c:v>
                </c:pt>
                <c:pt idx="77">
                  <c:v>424.89299999999992</c:v>
                </c:pt>
                <c:pt idx="78">
                  <c:v>436.62099999999998</c:v>
                </c:pt>
                <c:pt idx="79">
                  <c:v>446.99099999999987</c:v>
                </c:pt>
                <c:pt idx="80">
                  <c:v>433.99</c:v>
                </c:pt>
                <c:pt idx="81">
                  <c:v>456.5200000000001</c:v>
                </c:pt>
                <c:pt idx="82">
                  <c:v>443.19100000000003</c:v>
                </c:pt>
                <c:pt idx="83">
                  <c:v>450.53100000000006</c:v>
                </c:pt>
                <c:pt idx="84">
                  <c:v>463.21799999999996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20'!$AG$6:$AG$90</c15:f>
                <c15:dlblRangeCache>
                  <c:ptCount val="85"/>
                  <c:pt idx="0">
                    <c:v>芽很大</c:v>
                  </c:pt>
                  <c:pt idx="5">
                    <c:v>BUD1</c:v>
                  </c:pt>
                  <c:pt idx="29">
                    <c:v>BUD2</c:v>
                  </c:pt>
                  <c:pt idx="51">
                    <c:v>BUD3</c:v>
                  </c:pt>
                  <c:pt idx="76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42384"/>
        <c:axId val="1124347280"/>
      </c:scatterChart>
      <c:valAx>
        <c:axId val="112434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7280"/>
        <c:crosses val="autoZero"/>
        <c:crossBetween val="midCat"/>
      </c:valAx>
      <c:valAx>
        <c:axId val="11243472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658537957887385E-3"/>
                  <c:y val="-0.16925732873285948"/>
                </c:manualLayout>
              </c:layout>
              <c:tx>
                <c:rich>
                  <a:bodyPr/>
                  <a:lstStyle/>
                  <a:p>
                    <a:fld id="{0E4AC1DD-7B7C-471C-A694-45B0908164D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7104D4D-E871-4E8C-B87A-043CF91504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35BBBF-6B22-4113-BA9E-F7EF885CC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AE87BF5-3620-46CC-A799-86D56678CE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89AA1EA-BD0C-4053-866B-B30E9DE63C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7D63EE1-FD99-495B-8AEC-90EDE6E9F1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FCE5995-504A-4A19-A58E-031824C079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4CC0976-61FD-4F02-92F9-FD72195151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B88D1B4-5A69-4D32-B6C2-25E5E6936F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EBA278D-A8B9-43D5-9307-7DAA6C68B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12C5170-4915-4BB3-9382-35E6E031EF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A2BF3EB-7CAD-4E52-8EB7-DF3F33941A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8470E50-A7BA-4429-810D-FA11D5AF11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4986B82-4FBD-4751-BFAB-064362D0EB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A62137F-D2A8-4C9B-BA1E-A66942C139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C19C779-1AF8-4A69-88F0-420798864C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>
                <c:manualLayout>
                  <c:x val="6.6260976570521088E-2"/>
                  <c:y val="4.2314332183214759E-2"/>
                </c:manualLayout>
              </c:layout>
              <c:tx>
                <c:rich>
                  <a:bodyPr/>
                  <a:lstStyle/>
                  <a:p>
                    <a:fld id="{81B96350-C970-4FA2-A22C-CA81A23AC80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48815D6-785F-4368-AF3E-6F20748AAD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CEF20F0-A51A-473E-B866-55CD855DCC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327A4E1-6A26-46BF-8DC8-BDEB7F7820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94FFBE7-CC6C-44DD-B130-366A8DA68D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D1E6FAC-60EF-4EA3-AAA7-789CF2C986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92AEDF4-6F86-4A0E-AA07-3B11F92DA6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71C087E-3856-4B8C-A3E4-26390B14A9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1C00AFB-9910-469A-BC87-F205A08F3C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FC7CF7B-A6B8-44A4-837C-19B1AF9A7F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F3B1807-C811-475C-97F0-4FC1E32999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6D9AA58-6568-4B47-8AD1-159B63A0BF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571B018-A388-4383-8E68-F16D4CF230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BDA7A1B-2189-4EB5-A59F-418A2DDF3A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B48B140-224A-45C9-B148-5C29DBFE47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72A83E3-ED4D-4022-924C-313200EF2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ACECB67-DCF1-4CAF-B6C3-06CCA3B72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3EFF43C-9ED0-485F-A295-4B807D72D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F47A857-3CA9-407F-8160-32A6A28B0D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6152BCC-0DCE-4115-877F-70A7EBF0A1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4ADA7A9-38BC-45FF-A9FC-C8394F8EBE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3E90047-E78D-4F36-B2E6-DB19EA443C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D779F7D-CF2F-4B3D-A6CB-93DAFF3F14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6D3C6A7-768B-4538-A2C7-E443F94386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0BFEA13-F210-4511-A69F-FC3871F3FC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AC52997-7595-42DC-ABC6-0012EC798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84FE95A-9A14-41F2-BEFC-36E541D00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9FC745C-B2E8-4ECA-987E-71909A338B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FE211D0-A520-4C65-ABB5-F97D254C21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DBBBD6C-D887-4924-B743-139D9B0B45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1343A6D-164E-4D03-8577-A3023752C2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4.7329268978943691E-2"/>
                  <c:y val="0.25388599309928928"/>
                </c:manualLayout>
              </c:layout>
              <c:tx>
                <c:rich>
                  <a:bodyPr/>
                  <a:lstStyle/>
                  <a:p>
                    <a:fld id="{7A8D7A41-519C-4BEA-AD6B-CF3A87077A4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0AD8B7A-9A96-456D-8427-7C18B533F7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B9A7619-9EA7-47D4-98EA-486736DD2E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5F9C058-EA5C-43E9-855D-BCEDB7FA83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D1A8F0F-9A3B-419C-B633-63F1D959D8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C357031-B348-4C15-866C-78395E6A50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16D0F46-71CD-4E2F-A39B-6A07D51601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AD3E3A5-55D4-4A26-B2A0-63F5FD468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DC5207B-C514-4328-A108-9BE976017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6242BC5-BD23-4B4E-8EFA-C5E7FFD7FE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14C691C-B026-41E3-9BCD-4C0A9130E0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75D96CC-D8CB-40B1-9AB5-CC15E76BDC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740A936-E891-4969-9A22-C3443E8523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CF8DEA4-715D-44EF-A39C-8A2875FB2C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034989A-CF68-479F-B24C-C4BC99B1EE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E3765AB-D3BB-4EED-A995-26ECF3A546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1D4B3D8-DA17-4DFF-A774-524F290834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5AA9C8D-B3BE-43AE-A315-7B646EE03C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04EF569-66CB-4A3E-912D-DCE3AD4CF9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471FF88-C7E8-480B-9FC2-3205CEBD1C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5665E50-B903-4FA0-B8B2-051ED5F2F9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CA3FEEF-90CE-4BCB-BC21-A4F30BDE3A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7830443-DB4A-4FAD-BE2F-74DD4348A2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9F41817-478B-48F3-8B3C-85538023F7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7CDF748-FC14-423A-BB99-8269CB8786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79A75EF-08AA-4849-A649-77EF7D5306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1B297FF-5C42-4404-9143-189F417EA1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04DF9CB-9BBA-4D80-AF09-F5C87404A5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E57A5F7-0932-4D26-B9CC-9FAE87132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6AC6BBB-232C-4D49-ABCC-C18387FB78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layout>
                <c:manualLayout>
                  <c:x val="8.6769324094760517E-17"/>
                  <c:y val="-0.10880828275683829"/>
                </c:manualLayout>
              </c:layout>
              <c:tx>
                <c:rich>
                  <a:bodyPr/>
                  <a:lstStyle/>
                  <a:p>
                    <a:fld id="{812139FE-7C61-45B8-96FA-13DE9528405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485F86E-FB48-417A-B16A-D81A3A2F76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A18858C-A189-4A0E-8AD2-621A77B57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095C19B-7F0A-4D1E-BB6E-9FF7C0679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3437080-C179-4C56-9C69-BD0A4318E3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3B78928-911C-46F0-AC37-DEC0EE2B37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06C86D8-441A-447E-AF86-C5C3FD4D7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D7B26C9-C5E8-40ED-B6E0-9EEEE22862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20'!$AJ$6:$AJ$90</c:f>
              <c:numCache>
                <c:formatCode>0.00_);[Red]\(0.00\)</c:formatCode>
                <c:ptCount val="85"/>
                <c:pt idx="0">
                  <c:v>209.43000000000006</c:v>
                </c:pt>
                <c:pt idx="1">
                  <c:v>191.17600000000004</c:v>
                </c:pt>
                <c:pt idx="2">
                  <c:v>176.49900000000002</c:v>
                </c:pt>
                <c:pt idx="3">
                  <c:v>158.875</c:v>
                </c:pt>
                <c:pt idx="4">
                  <c:v>151.27499999999998</c:v>
                </c:pt>
                <c:pt idx="5">
                  <c:v>148.02499999999998</c:v>
                </c:pt>
                <c:pt idx="6">
                  <c:v>139.04300000000001</c:v>
                </c:pt>
                <c:pt idx="7">
                  <c:v>133.81600000000003</c:v>
                </c:pt>
                <c:pt idx="8">
                  <c:v>131.13</c:v>
                </c:pt>
                <c:pt idx="9">
                  <c:v>134.58400000000006</c:v>
                </c:pt>
                <c:pt idx="10">
                  <c:v>130.04300000000001</c:v>
                </c:pt>
                <c:pt idx="11">
                  <c:v>135.42899999999997</c:v>
                </c:pt>
                <c:pt idx="12">
                  <c:v>132.88999999999999</c:v>
                </c:pt>
                <c:pt idx="13">
                  <c:v>144.73500000000001</c:v>
                </c:pt>
                <c:pt idx="14">
                  <c:v>147.33699999999999</c:v>
                </c:pt>
                <c:pt idx="15">
                  <c:v>150.91999999999996</c:v>
                </c:pt>
                <c:pt idx="16">
                  <c:v>157.33600000000001</c:v>
                </c:pt>
                <c:pt idx="17">
                  <c:v>166.67999999999995</c:v>
                </c:pt>
                <c:pt idx="18">
                  <c:v>167.75800000000004</c:v>
                </c:pt>
                <c:pt idx="19">
                  <c:v>169.65999999999997</c:v>
                </c:pt>
                <c:pt idx="20">
                  <c:v>202.84899999999993</c:v>
                </c:pt>
                <c:pt idx="21">
                  <c:v>265.52</c:v>
                </c:pt>
                <c:pt idx="22">
                  <c:v>367.56600000000003</c:v>
                </c:pt>
                <c:pt idx="23">
                  <c:v>451.05200000000002</c:v>
                </c:pt>
                <c:pt idx="24">
                  <c:v>551.99300000000005</c:v>
                </c:pt>
                <c:pt idx="25">
                  <c:v>627.5150000000001</c:v>
                </c:pt>
                <c:pt idx="26">
                  <c:v>739.02499999999998</c:v>
                </c:pt>
                <c:pt idx="27">
                  <c:v>864.88299999999992</c:v>
                </c:pt>
                <c:pt idx="28">
                  <c:v>953.85399999999993</c:v>
                </c:pt>
                <c:pt idx="29">
                  <c:v>993.173</c:v>
                </c:pt>
                <c:pt idx="30">
                  <c:v>1013.6070000000001</c:v>
                </c:pt>
                <c:pt idx="31">
                  <c:v>1084.5930000000001</c:v>
                </c:pt>
                <c:pt idx="32">
                  <c:v>1143.2710000000002</c:v>
                </c:pt>
                <c:pt idx="33">
                  <c:v>1140.7850000000001</c:v>
                </c:pt>
                <c:pt idx="34">
                  <c:v>1063.242</c:v>
                </c:pt>
                <c:pt idx="35">
                  <c:v>1071.877</c:v>
                </c:pt>
                <c:pt idx="36">
                  <c:v>1029.79</c:v>
                </c:pt>
                <c:pt idx="37">
                  <c:v>998.81499999999994</c:v>
                </c:pt>
                <c:pt idx="38">
                  <c:v>1012.549</c:v>
                </c:pt>
                <c:pt idx="39">
                  <c:v>1057.9830000000002</c:v>
                </c:pt>
                <c:pt idx="40">
                  <c:v>1118.8499999999999</c:v>
                </c:pt>
                <c:pt idx="41">
                  <c:v>1065.0010000000002</c:v>
                </c:pt>
                <c:pt idx="42">
                  <c:v>1066.6590000000001</c:v>
                </c:pt>
                <c:pt idx="43">
                  <c:v>1014.59</c:v>
                </c:pt>
                <c:pt idx="44">
                  <c:v>992.07599999999991</c:v>
                </c:pt>
                <c:pt idx="45">
                  <c:v>976.06599999999992</c:v>
                </c:pt>
                <c:pt idx="46">
                  <c:v>961.52300000000014</c:v>
                </c:pt>
                <c:pt idx="47">
                  <c:v>935.66499999999985</c:v>
                </c:pt>
                <c:pt idx="48">
                  <c:v>913.82299999999998</c:v>
                </c:pt>
                <c:pt idx="49">
                  <c:v>904.34900000000005</c:v>
                </c:pt>
                <c:pt idx="50">
                  <c:v>884.55799999999999</c:v>
                </c:pt>
                <c:pt idx="51">
                  <c:v>852.56</c:v>
                </c:pt>
                <c:pt idx="52">
                  <c:v>855.87399999999991</c:v>
                </c:pt>
                <c:pt idx="53">
                  <c:v>853.29899999999986</c:v>
                </c:pt>
                <c:pt idx="54">
                  <c:v>832.125</c:v>
                </c:pt>
                <c:pt idx="55">
                  <c:v>843.93899999999996</c:v>
                </c:pt>
                <c:pt idx="56">
                  <c:v>814.20899999999995</c:v>
                </c:pt>
                <c:pt idx="57">
                  <c:v>868.27499999999998</c:v>
                </c:pt>
                <c:pt idx="58">
                  <c:v>854.15200000000004</c:v>
                </c:pt>
                <c:pt idx="59">
                  <c:v>837.32899999999995</c:v>
                </c:pt>
                <c:pt idx="60">
                  <c:v>874.69100000000003</c:v>
                </c:pt>
                <c:pt idx="61">
                  <c:v>873.43799999999987</c:v>
                </c:pt>
                <c:pt idx="62">
                  <c:v>847.91199999999992</c:v>
                </c:pt>
                <c:pt idx="63">
                  <c:v>825.41100000000006</c:v>
                </c:pt>
                <c:pt idx="64">
                  <c:v>833.56200000000001</c:v>
                </c:pt>
                <c:pt idx="65">
                  <c:v>811.21899999999994</c:v>
                </c:pt>
                <c:pt idx="66">
                  <c:v>794.601</c:v>
                </c:pt>
                <c:pt idx="67">
                  <c:v>823.71100000000001</c:v>
                </c:pt>
                <c:pt idx="68">
                  <c:v>781.28100000000006</c:v>
                </c:pt>
                <c:pt idx="69">
                  <c:v>775.8839999999999</c:v>
                </c:pt>
                <c:pt idx="70">
                  <c:v>721.56600000000003</c:v>
                </c:pt>
                <c:pt idx="71">
                  <c:v>690.03599999999994</c:v>
                </c:pt>
                <c:pt idx="72">
                  <c:v>704.74399999999991</c:v>
                </c:pt>
                <c:pt idx="73">
                  <c:v>688.87199999999996</c:v>
                </c:pt>
                <c:pt idx="74">
                  <c:v>695.87100000000009</c:v>
                </c:pt>
                <c:pt idx="75">
                  <c:v>698.49199999999996</c:v>
                </c:pt>
                <c:pt idx="76">
                  <c:v>690.18600000000004</c:v>
                </c:pt>
                <c:pt idx="77">
                  <c:v>669.94799999999998</c:v>
                </c:pt>
                <c:pt idx="78">
                  <c:v>682.48599999999999</c:v>
                </c:pt>
                <c:pt idx="79">
                  <c:v>662.58399999999995</c:v>
                </c:pt>
                <c:pt idx="80">
                  <c:v>631.27600000000007</c:v>
                </c:pt>
                <c:pt idx="81">
                  <c:v>628.06000000000006</c:v>
                </c:pt>
                <c:pt idx="82">
                  <c:v>583.51199999999994</c:v>
                </c:pt>
                <c:pt idx="83">
                  <c:v>586.33499999999992</c:v>
                </c:pt>
                <c:pt idx="84">
                  <c:v>580.63800000000003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20'!$AK$6:$AK$90</c15:f>
                <c15:dlblRangeCache>
                  <c:ptCount val="85"/>
                  <c:pt idx="0">
                    <c:v>G1/S</c:v>
                  </c:pt>
                  <c:pt idx="16">
                    <c:v>BUD1</c:v>
                  </c:pt>
                  <c:pt idx="47">
                    <c:v>BUD2</c:v>
                  </c:pt>
                  <c:pt idx="77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42928"/>
        <c:axId val="1124350544"/>
      </c:scatterChart>
      <c:valAx>
        <c:axId val="112434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50544"/>
        <c:crosses val="autoZero"/>
        <c:crossBetween val="midCat"/>
      </c:valAx>
      <c:valAx>
        <c:axId val="11243505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2106159172764E-2"/>
                  <c:y val="-0.10223360781881118"/>
                </c:manualLayout>
              </c:layout>
              <c:tx>
                <c:rich>
                  <a:bodyPr/>
                  <a:lstStyle/>
                  <a:p>
                    <a:fld id="{75E04F8B-888D-44F6-89A0-11ACC42AC87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D6D82EA-619B-4083-BA90-06FA1FD185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82BE184-7F85-4DD6-9AB7-14536A44F9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816ED35-B954-43B5-AD12-E45F7ABBF2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27E3276-DF33-4EB8-9215-47F5FE1B28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3F071D0-5542-4B8C-8F3E-742BE0620B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33C61A6-1D48-4114-A611-6A534467B2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B214AD4-88BA-48BE-8A8F-00F7DC357C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7371F55-93E4-4354-8BE9-86D2195CF3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2F1036D-52EE-4F31-A120-1051B941EF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5.1736871972424998E-3"/>
                  <c:y val="6.6151158000407231E-2"/>
                </c:manualLayout>
              </c:layout>
              <c:tx>
                <c:rich>
                  <a:bodyPr/>
                  <a:lstStyle/>
                  <a:p>
                    <a:fld id="{DA95DFE4-3343-4014-8562-F1FC58C1352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2CEED48-138F-4350-88D4-F5945B047B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48ADADA-0ED3-408B-BE03-D2FAEE2D07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ADB293C-AF60-4AD3-B044-6A4F15042D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24D3A97-16F1-4AF3-B7DB-AA5384198C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1518EE4-D17D-407A-B9EA-56BDEB7717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40D150D-E6A2-4BFF-976F-4192F3D00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AF3B5FD-DBA3-4F17-BC1A-76DC604720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6B54C95-0C93-4EEE-A146-16EACEA6B2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F20810D-20F2-430E-95EF-DEFBBCB96D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EC216A8-6DDA-4769-BBE4-4E7131DC84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B8E5552-3D24-4E94-A95F-2AB8286F5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39A462C-612A-4A95-B641-806FA063FD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4162880-6312-404E-B83A-8C47BA0B59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8B621A5-77E7-4A7D-B3E7-466FC829FD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B38F94C-D51B-46EE-A07C-99F27CBC9F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039101B-7B8F-4274-B38A-E41016D83B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50F0185-A250-449B-BB3E-1373B5C5DD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0A08467-E0AF-4E20-AF74-7D430107C8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2142A5F-31E3-4F6A-B6F4-B2532886BC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6F192A3-B0FA-4C42-AEE7-D7D048715D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17E33A1-DEB0-4945-B731-5F937888AD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667008A-D8CF-4E2A-BBD7-31897D2834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B830F3D-5251-4258-A3C4-1F173AE10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21E251A-2C83-4FF7-9D03-982DEA96C9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88D4647-CFF2-4710-B2DA-0C994DB2DB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15AB0E7-8194-4030-94D7-1390A2018C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C9E5D99-920C-445E-8FC9-D9AF1326BB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FE3E049-096E-4B90-8B9A-AFE152D0B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>
                <c:manualLayout>
                  <c:x val="2.5868435986212735E-2"/>
                  <c:y val="0.17439850745561905"/>
                </c:manualLayout>
              </c:layout>
              <c:tx>
                <c:rich>
                  <a:bodyPr/>
                  <a:lstStyle/>
                  <a:p>
                    <a:fld id="{0FCEB4B9-873F-4E70-B80E-0887276715B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16B3DCD-D7D4-42CF-AB17-A59EE9E678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E27463B-3FA9-4DBD-B85F-169AEDC7CF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A796642-BEC5-4D5B-8DBF-AAB05BF226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3F59635-6933-440F-BA3D-9BE7093B7E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F7D8343-DDCD-44F6-99DE-BE780F1785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2147ACE-B039-455F-8E3F-352BC46B53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B176620-173F-4120-9739-AA4A3DE7D5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3140FFE-CBDE-462A-9C05-1B62FCD5A9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B8D957E-E058-48CC-9CA2-FA28A8F478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F18E1AA-3657-45D6-8ADC-88EB136F4A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FE4E424-710E-402A-82A7-6D5BA17E4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D9F6543-803D-442E-88FE-F19D9FC93A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65DEBA8-FF8E-4FEF-8A9B-3A9E184312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01863F5-632D-4EDA-844C-8BA22B1787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E25C502-0BAB-4542-A4C6-43C06F8692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1093E0C-1F8F-4D07-9CD0-3A5F7645A6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2B64BD4-64DD-4B0D-BE32-8C934A36CB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1A20FF5-31E2-4019-9EFF-79033F7CC5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1963870-36D7-4FD6-BBFD-BA6B884E07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997E028-9CA2-4FD1-997C-0BD4BD2291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7E133E7-4F41-4F57-B6FE-4D89698BB9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B5C0CD3C-1B9F-48D3-A3A6-75CAB02C46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D7EB4FD-BDB6-4D3A-9DE1-803671A096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2428FFA-3903-4874-A9DE-40B8E8BC5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CF506FB-4183-409C-91A1-906EBBFF9C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74D7103-108E-4EB9-AB97-10CAA80F7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4610DEA-0060-4869-87E0-999CD259F2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48CB61B-C36A-4F0E-9CF4-5CC4BE4099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9CD7EF1-B780-4D43-AF69-022CDBD304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ACE9A87-3E2B-4E7A-B6DB-29C681EC87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86FF255-E195-4A88-9A03-E9269227D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EC3E4B5-893E-4E27-BA13-8541E7008B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8D43FA7-A539-430E-9441-F6A75FE7ED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2238A20-42D2-48A9-93B3-822A108AB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77C4445-5CF9-4DE1-BBF3-7293A5B9DA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3779CA0-BB17-439C-A190-2D30BAD4A4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ADF1973-D0B8-48E2-B9FB-DE3FBB1ECC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397DD8D-C223-49FF-AD67-F67B36AB77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64596B9-59F4-48CC-99B7-8F91DBDDBC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0C917F5-91CF-4DBC-AADF-74AEA5E1EA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78A8161-9518-43E0-A408-4B301363C5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7F4EC73-7259-4BDA-BC2C-7447476C63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CB9AF17-0765-4EC0-BBF1-BA1052A670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E6FEA9C-AFCB-44B6-8C8F-AD28358E20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3C8D480-68C0-47EC-983C-2CA49A1828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20'!$AN$6:$AN$90</c:f>
              <c:numCache>
                <c:formatCode>0.00_);[Red]\(0.00\)</c:formatCode>
                <c:ptCount val="85"/>
                <c:pt idx="0">
                  <c:v>206.48500000000013</c:v>
                </c:pt>
                <c:pt idx="1">
                  <c:v>169.82000000000005</c:v>
                </c:pt>
                <c:pt idx="2">
                  <c:v>158.01600000000008</c:v>
                </c:pt>
                <c:pt idx="3">
                  <c:v>148.96400000000006</c:v>
                </c:pt>
                <c:pt idx="4">
                  <c:v>151.82500000000005</c:v>
                </c:pt>
                <c:pt idx="5">
                  <c:v>153.38699999999994</c:v>
                </c:pt>
                <c:pt idx="6">
                  <c:v>149.66099999999994</c:v>
                </c:pt>
                <c:pt idx="7">
                  <c:v>155.63</c:v>
                </c:pt>
                <c:pt idx="8">
                  <c:v>162.39700000000005</c:v>
                </c:pt>
                <c:pt idx="9">
                  <c:v>169.70100000000002</c:v>
                </c:pt>
                <c:pt idx="10">
                  <c:v>177.245</c:v>
                </c:pt>
                <c:pt idx="11">
                  <c:v>172.26100000000008</c:v>
                </c:pt>
                <c:pt idx="12">
                  <c:v>175.77199999999993</c:v>
                </c:pt>
                <c:pt idx="13">
                  <c:v>184.53499999999997</c:v>
                </c:pt>
                <c:pt idx="14">
                  <c:v>197.95600000000002</c:v>
                </c:pt>
                <c:pt idx="15">
                  <c:v>202.49799999999993</c:v>
                </c:pt>
                <c:pt idx="16">
                  <c:v>211.83199999999999</c:v>
                </c:pt>
                <c:pt idx="17">
                  <c:v>229.75299999999993</c:v>
                </c:pt>
                <c:pt idx="18">
                  <c:v>232.21999999999991</c:v>
                </c:pt>
                <c:pt idx="19">
                  <c:v>255.88999999999987</c:v>
                </c:pt>
                <c:pt idx="20">
                  <c:v>272.82000000000005</c:v>
                </c:pt>
                <c:pt idx="21">
                  <c:v>290.77400000000011</c:v>
                </c:pt>
                <c:pt idx="22">
                  <c:v>299.12300000000005</c:v>
                </c:pt>
                <c:pt idx="23">
                  <c:v>320.79599999999994</c:v>
                </c:pt>
                <c:pt idx="24">
                  <c:v>344.80399999999997</c:v>
                </c:pt>
                <c:pt idx="25">
                  <c:v>356.80600000000004</c:v>
                </c:pt>
                <c:pt idx="26">
                  <c:v>380.04200000000003</c:v>
                </c:pt>
                <c:pt idx="27">
                  <c:v>395.45600000000002</c:v>
                </c:pt>
                <c:pt idx="28">
                  <c:v>422.245</c:v>
                </c:pt>
                <c:pt idx="29">
                  <c:v>403.2940000000001</c:v>
                </c:pt>
                <c:pt idx="30">
                  <c:v>418.87600000000009</c:v>
                </c:pt>
                <c:pt idx="31">
                  <c:v>441.21299999999997</c:v>
                </c:pt>
                <c:pt idx="32">
                  <c:v>452.02200000000005</c:v>
                </c:pt>
                <c:pt idx="33">
                  <c:v>465.471</c:v>
                </c:pt>
                <c:pt idx="34">
                  <c:v>494.08100000000013</c:v>
                </c:pt>
                <c:pt idx="35">
                  <c:v>478.12200000000007</c:v>
                </c:pt>
                <c:pt idx="36">
                  <c:v>500.25200000000007</c:v>
                </c:pt>
                <c:pt idx="37">
                  <c:v>492.55200000000002</c:v>
                </c:pt>
                <c:pt idx="38">
                  <c:v>550.22599999999989</c:v>
                </c:pt>
                <c:pt idx="39">
                  <c:v>526.197</c:v>
                </c:pt>
                <c:pt idx="40">
                  <c:v>501.423</c:v>
                </c:pt>
                <c:pt idx="41">
                  <c:v>502.25300000000004</c:v>
                </c:pt>
                <c:pt idx="42">
                  <c:v>517.99800000000005</c:v>
                </c:pt>
                <c:pt idx="43">
                  <c:v>505.00999999999988</c:v>
                </c:pt>
                <c:pt idx="44">
                  <c:v>518.89</c:v>
                </c:pt>
                <c:pt idx="45">
                  <c:v>527.197</c:v>
                </c:pt>
                <c:pt idx="46">
                  <c:v>533.8130000000001</c:v>
                </c:pt>
                <c:pt idx="47">
                  <c:v>553.75999999999988</c:v>
                </c:pt>
                <c:pt idx="48">
                  <c:v>561.15099999999995</c:v>
                </c:pt>
                <c:pt idx="49">
                  <c:v>581.46899999999994</c:v>
                </c:pt>
                <c:pt idx="50">
                  <c:v>569.9670000000001</c:v>
                </c:pt>
                <c:pt idx="51">
                  <c:v>576.52</c:v>
                </c:pt>
                <c:pt idx="52">
                  <c:v>575.6350000000001</c:v>
                </c:pt>
                <c:pt idx="53">
                  <c:v>577.24099999999987</c:v>
                </c:pt>
                <c:pt idx="54">
                  <c:v>586.47399999999993</c:v>
                </c:pt>
                <c:pt idx="55">
                  <c:v>594.40899999999999</c:v>
                </c:pt>
                <c:pt idx="56">
                  <c:v>595.31000000000006</c:v>
                </c:pt>
                <c:pt idx="57">
                  <c:v>599.57600000000014</c:v>
                </c:pt>
                <c:pt idx="58">
                  <c:v>597.81600000000003</c:v>
                </c:pt>
                <c:pt idx="59">
                  <c:v>570.47399999999993</c:v>
                </c:pt>
                <c:pt idx="60">
                  <c:v>561.35300000000007</c:v>
                </c:pt>
                <c:pt idx="61">
                  <c:v>611.20800000000008</c:v>
                </c:pt>
                <c:pt idx="62">
                  <c:v>614.69400000000007</c:v>
                </c:pt>
                <c:pt idx="63">
                  <c:v>591.81099999999992</c:v>
                </c:pt>
                <c:pt idx="64">
                  <c:v>607.85900000000004</c:v>
                </c:pt>
                <c:pt idx="65">
                  <c:v>608.15400000000011</c:v>
                </c:pt>
                <c:pt idx="66">
                  <c:v>610.25799999999992</c:v>
                </c:pt>
                <c:pt idx="67">
                  <c:v>557.94900000000007</c:v>
                </c:pt>
                <c:pt idx="68">
                  <c:v>597.33000000000004</c:v>
                </c:pt>
                <c:pt idx="69">
                  <c:v>595.65500000000009</c:v>
                </c:pt>
                <c:pt idx="70">
                  <c:v>578.39599999999996</c:v>
                </c:pt>
                <c:pt idx="71">
                  <c:v>544.17400000000009</c:v>
                </c:pt>
                <c:pt idx="72">
                  <c:v>592.39200000000005</c:v>
                </c:pt>
                <c:pt idx="73">
                  <c:v>603.46299999999985</c:v>
                </c:pt>
                <c:pt idx="74">
                  <c:v>639.20700000000011</c:v>
                </c:pt>
                <c:pt idx="75">
                  <c:v>625.923</c:v>
                </c:pt>
                <c:pt idx="76">
                  <c:v>584.33199999999999</c:v>
                </c:pt>
                <c:pt idx="77">
                  <c:v>588.43500000000006</c:v>
                </c:pt>
                <c:pt idx="78">
                  <c:v>585.33500000000015</c:v>
                </c:pt>
                <c:pt idx="79">
                  <c:v>558.19999999999993</c:v>
                </c:pt>
                <c:pt idx="80">
                  <c:v>560.471</c:v>
                </c:pt>
                <c:pt idx="81">
                  <c:v>562.62400000000014</c:v>
                </c:pt>
                <c:pt idx="82">
                  <c:v>553.3420000000001</c:v>
                </c:pt>
                <c:pt idx="83">
                  <c:v>554.35399999999993</c:v>
                </c:pt>
                <c:pt idx="84">
                  <c:v>552.83299999999997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20'!$AO$6:$AO$90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35856"/>
        <c:axId val="1124336400"/>
      </c:scatterChart>
      <c:valAx>
        <c:axId val="112433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36400"/>
        <c:crosses val="autoZero"/>
        <c:crossBetween val="midCat"/>
      </c:valAx>
      <c:valAx>
        <c:axId val="112433640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3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14608810848095E-3"/>
                  <c:y val="-0.20052084703909995"/>
                </c:manualLayout>
              </c:layout>
              <c:tx>
                <c:rich>
                  <a:bodyPr/>
                  <a:lstStyle/>
                  <a:p>
                    <a:fld id="{62318709-E301-4E9E-9D57-2FA50388B26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803B1CA-7D39-4173-9F6E-C455ACF0EA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7F73AE5-CF20-4BC0-BAD6-138C67BF4F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33558C2-6C02-4346-84D1-53E00E6800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C2B4DD0-6CDC-4260-AAC1-3768480D54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78A693E-9087-4716-B792-7C4B569AA6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127346B-8025-4681-A5A3-06239D2819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13549A6-F20E-4F3C-9714-0442098EDC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245EDE5-472F-4D40-B7EA-60DAA4C505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1AF2B56-F337-44B7-B6E2-900948CCB1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0992A99-D47D-436A-8577-51574629B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8.6044834978440968E-2"/>
                  <c:y val="6.0763893042150366E-3"/>
                </c:manualLayout>
              </c:layout>
              <c:tx>
                <c:rich>
                  <a:bodyPr/>
                  <a:lstStyle/>
                  <a:p>
                    <a:fld id="{EACB7241-423F-4817-AC56-0C9C10509F4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0B08E81-4499-4BCA-A355-3B67632ADC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375C091-EBD2-4E99-A699-A2CE8B4B20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4E2B50B-5303-42DF-A768-88C11877D8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4CBFFB9-79C9-42AD-BFC1-6544DFEF43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4FE9C51-CEAC-4259-96DE-C6B43EF87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3DA3C88-215E-47B9-98DB-7AE2557964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15BEAC9-80EE-45F5-87CF-EC927085E4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8E7277B-3FA7-4B77-947F-472A0C7CF0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19B3A79-65C1-4EBF-8DF1-D9EE0333D6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67CF580-80DB-4BB0-B86A-14FBC0EC20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B381508-56B2-4B0A-9EDA-5003CC514A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ABC42C1-A248-418C-B2C7-10D2B98910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E21E674-CC5F-4ED9-B7CA-C3D80A459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0A58403-0360-4842-9C7B-83F7417DFA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394F29E-56BB-4E3C-8798-0D9B41696A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DA25FD3-C5D3-424E-8080-7236E6797E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D2C17F9-16FB-43FD-BFF1-CD69703C75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5D71587-2106-425F-84A3-48B56832B1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2CD46AF-C95B-4EAD-A02E-2BC2F40628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04312BB-BAD8-4712-8D52-80C0B41C71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0024FB6-0BBE-42C2-A53E-E3BA9D01D5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EC70702-A006-4812-9AE4-15F540D143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6E3EC3C-D753-4BA1-B6BF-C6220A7C52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5F37943-C45B-4FE9-BE26-638D7DED3E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CAB8CA8-4051-47A1-ABF5-1462C368A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F45F0FC-626F-4019-8A6B-D8E51D29E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0FF66AF-BCA8-496A-9F15-C832BF9563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191D43C-2FE4-422E-8523-BF6A832C24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layout>
                <c:manualLayout>
                  <c:x val="-6.579899145410191E-2"/>
                  <c:y val="0.18229167912645444"/>
                </c:manualLayout>
              </c:layout>
              <c:tx>
                <c:rich>
                  <a:bodyPr/>
                  <a:lstStyle/>
                  <a:p>
                    <a:fld id="{796ADF8E-A51E-4625-B0D9-BCF9075E73C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62DB2F9-0CDD-4645-A69A-7C8B4A0D0B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043F410-21FF-4AE7-A603-A4E9A50B51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9D2F4EF-26E2-4E28-A303-9CCDF6E5A9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942D848-C8E5-4AEF-9D03-1610E545FA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BBF03C3-5857-43CE-8618-BFA3370533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FA1F3F2-0D7C-48DE-A1B8-8E45D73463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BF32F1A-DF1C-437B-A18F-FE28F980B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2A99A05-049D-4AAD-8D89-80D99DBF16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78A3524-4B6B-403B-8285-D7AD3C64BF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71C876A-1454-4948-A7E5-D22457633C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1F3F15A-9D7A-4E39-9BC9-CE2C8673F9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382820A-EC64-452C-B611-48E7EA62E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20FE7CA-E818-4C38-9580-9CD0475DA7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1DC3B63-9ED9-4208-A3C6-1940B8DAE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800D661-EA1E-4382-8081-C5088AA0BE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8CB0242-17F3-4609-91C4-B7C38C5D55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4CAA9AB-D8A2-4416-BAB8-311BEAB08B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7E9E511-B235-4A2F-880E-37508C01B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E782440-6522-4020-8E62-8321323D15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9032ACF-8A4F-47CF-80BE-49E21B02E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328C103-40A1-41A4-A9AF-855666CBB2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382D0E5-FE54-4300-9C85-8256E9D70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233A5A4-C86B-4BAD-8878-445106A4E2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C929179-8BA6-4116-A427-D823848F2E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7D11284-D0A9-44E2-915A-9704F83172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F953163-A97B-47A2-B355-F5D2BE10E4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6303704-30E1-4569-9FC7-383BCF3A9B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2293562-E4CD-49A7-AB12-E52D74F124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37B15BD-0E8D-4557-B753-078319078F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C5EB6B0-F843-41E6-8FEF-821022496E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F50B5F0-7A17-4799-974E-A731797900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2B20416-CA78-4FF2-89F9-09C6912D14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C6AD8BE-D94B-4B68-994D-7B79AC91A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4A6643E-5AF3-4919-8F71-279D4E5853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540C1FD-7CF4-48DB-8052-9D0B94FBCA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857BCF4-0EB6-4ED3-AE99-0A43A789C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BF2FFA8-E0B9-417C-B83C-759FB1755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35AC9CF-51EE-466B-A1FA-AD5F8911A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3ED3C47-E8EF-4A8C-A0E6-3259E1134E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744884C-E584-43AB-A28A-3259D8208C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69C3213-EFE4-4837-A314-4F7F3DD8F8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E715014-7CBF-43C4-8173-412B15F12A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1497DBD-ADCF-467A-AF38-6231BE2812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11346CCE-C615-45DE-9799-DC619AD633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20'!$AR$6:$AR$90</c:f>
              <c:numCache>
                <c:formatCode>0.00_);[Red]\(0.00\)</c:formatCode>
                <c:ptCount val="85"/>
                <c:pt idx="0">
                  <c:v>189.85500000000002</c:v>
                </c:pt>
                <c:pt idx="1">
                  <c:v>176.71600000000001</c:v>
                </c:pt>
                <c:pt idx="2">
                  <c:v>165.26800000000003</c:v>
                </c:pt>
                <c:pt idx="3">
                  <c:v>147.19400000000007</c:v>
                </c:pt>
                <c:pt idx="4">
                  <c:v>148.42499999999995</c:v>
                </c:pt>
                <c:pt idx="5">
                  <c:v>145.18299999999999</c:v>
                </c:pt>
                <c:pt idx="6">
                  <c:v>144.36599999999999</c:v>
                </c:pt>
                <c:pt idx="7">
                  <c:v>142.77999999999997</c:v>
                </c:pt>
                <c:pt idx="8">
                  <c:v>147.00599999999997</c:v>
                </c:pt>
                <c:pt idx="9">
                  <c:v>147.19600000000003</c:v>
                </c:pt>
                <c:pt idx="10">
                  <c:v>147.99200000000008</c:v>
                </c:pt>
                <c:pt idx="11">
                  <c:v>161.16300000000001</c:v>
                </c:pt>
                <c:pt idx="12">
                  <c:v>163.74799999999993</c:v>
                </c:pt>
                <c:pt idx="13">
                  <c:v>186.91099999999994</c:v>
                </c:pt>
                <c:pt idx="14">
                  <c:v>215.30300000000011</c:v>
                </c:pt>
                <c:pt idx="15">
                  <c:v>261.59299999999996</c:v>
                </c:pt>
                <c:pt idx="16">
                  <c:v>317.28399999999999</c:v>
                </c:pt>
                <c:pt idx="17">
                  <c:v>378.40100000000007</c:v>
                </c:pt>
                <c:pt idx="18">
                  <c:v>416.39399999999989</c:v>
                </c:pt>
                <c:pt idx="19">
                  <c:v>446.37699999999995</c:v>
                </c:pt>
                <c:pt idx="20">
                  <c:v>490.255</c:v>
                </c:pt>
                <c:pt idx="21">
                  <c:v>516.18200000000002</c:v>
                </c:pt>
                <c:pt idx="22">
                  <c:v>609.94000000000005</c:v>
                </c:pt>
                <c:pt idx="23">
                  <c:v>629.56900000000007</c:v>
                </c:pt>
                <c:pt idx="24">
                  <c:v>646.84900000000005</c:v>
                </c:pt>
                <c:pt idx="25">
                  <c:v>657.51099999999997</c:v>
                </c:pt>
                <c:pt idx="26">
                  <c:v>710.35700000000008</c:v>
                </c:pt>
                <c:pt idx="27">
                  <c:v>683.49599999999998</c:v>
                </c:pt>
                <c:pt idx="28">
                  <c:v>706.97899999999993</c:v>
                </c:pt>
                <c:pt idx="29">
                  <c:v>705.58400000000006</c:v>
                </c:pt>
                <c:pt idx="30">
                  <c:v>709.25200000000007</c:v>
                </c:pt>
                <c:pt idx="31">
                  <c:v>756.35799999999995</c:v>
                </c:pt>
                <c:pt idx="32">
                  <c:v>785.61900000000003</c:v>
                </c:pt>
                <c:pt idx="33">
                  <c:v>889.73299999999995</c:v>
                </c:pt>
                <c:pt idx="34">
                  <c:v>884.76199999999994</c:v>
                </c:pt>
                <c:pt idx="35">
                  <c:v>875.69599999999991</c:v>
                </c:pt>
                <c:pt idx="36">
                  <c:v>891.23000000000013</c:v>
                </c:pt>
                <c:pt idx="37">
                  <c:v>872.2120000000001</c:v>
                </c:pt>
                <c:pt idx="38">
                  <c:v>870.10899999999992</c:v>
                </c:pt>
                <c:pt idx="39">
                  <c:v>835.38800000000003</c:v>
                </c:pt>
                <c:pt idx="40">
                  <c:v>844.45900000000006</c:v>
                </c:pt>
                <c:pt idx="41">
                  <c:v>818.1160000000001</c:v>
                </c:pt>
                <c:pt idx="42">
                  <c:v>829.346</c:v>
                </c:pt>
                <c:pt idx="43">
                  <c:v>784.45300000000009</c:v>
                </c:pt>
                <c:pt idx="44">
                  <c:v>785.52200000000005</c:v>
                </c:pt>
                <c:pt idx="45">
                  <c:v>806.28699999999992</c:v>
                </c:pt>
                <c:pt idx="46">
                  <c:v>746.62699999999995</c:v>
                </c:pt>
                <c:pt idx="47">
                  <c:v>743.77999999999986</c:v>
                </c:pt>
                <c:pt idx="48">
                  <c:v>745.14099999999996</c:v>
                </c:pt>
                <c:pt idx="49">
                  <c:v>750.02699999999993</c:v>
                </c:pt>
                <c:pt idx="50">
                  <c:v>712.60699999999997</c:v>
                </c:pt>
                <c:pt idx="51">
                  <c:v>743.54200000000014</c:v>
                </c:pt>
                <c:pt idx="52">
                  <c:v>730.42500000000007</c:v>
                </c:pt>
                <c:pt idx="53">
                  <c:v>710.14299999999992</c:v>
                </c:pt>
                <c:pt idx="54">
                  <c:v>723.31899999999996</c:v>
                </c:pt>
                <c:pt idx="55">
                  <c:v>710.10900000000004</c:v>
                </c:pt>
                <c:pt idx="56">
                  <c:v>692.67</c:v>
                </c:pt>
                <c:pt idx="57">
                  <c:v>714.40700000000004</c:v>
                </c:pt>
                <c:pt idx="58">
                  <c:v>727.76099999999997</c:v>
                </c:pt>
                <c:pt idx="59">
                  <c:v>703.47199999999998</c:v>
                </c:pt>
                <c:pt idx="60">
                  <c:v>686.1880000000001</c:v>
                </c:pt>
                <c:pt idx="61">
                  <c:v>674.65699999999993</c:v>
                </c:pt>
                <c:pt idx="62">
                  <c:v>673.25799999999992</c:v>
                </c:pt>
                <c:pt idx="63">
                  <c:v>673.05500000000006</c:v>
                </c:pt>
                <c:pt idx="64">
                  <c:v>676.36399999999992</c:v>
                </c:pt>
                <c:pt idx="65">
                  <c:v>625.78300000000002</c:v>
                </c:pt>
                <c:pt idx="66">
                  <c:v>623.47899999999993</c:v>
                </c:pt>
                <c:pt idx="67">
                  <c:v>618.23399999999992</c:v>
                </c:pt>
                <c:pt idx="68">
                  <c:v>580.64800000000002</c:v>
                </c:pt>
                <c:pt idx="69">
                  <c:v>584.96400000000006</c:v>
                </c:pt>
                <c:pt idx="70">
                  <c:v>570.28700000000003</c:v>
                </c:pt>
                <c:pt idx="71">
                  <c:v>553.90600000000006</c:v>
                </c:pt>
                <c:pt idx="72">
                  <c:v>532.92399999999998</c:v>
                </c:pt>
                <c:pt idx="73">
                  <c:v>522.15</c:v>
                </c:pt>
                <c:pt idx="74">
                  <c:v>538.09400000000005</c:v>
                </c:pt>
                <c:pt idx="75">
                  <c:v>538.24299999999994</c:v>
                </c:pt>
                <c:pt idx="76">
                  <c:v>535.73500000000001</c:v>
                </c:pt>
                <c:pt idx="77">
                  <c:v>533.21999999999991</c:v>
                </c:pt>
                <c:pt idx="78">
                  <c:v>523.80100000000004</c:v>
                </c:pt>
                <c:pt idx="79">
                  <c:v>533.87299999999993</c:v>
                </c:pt>
                <c:pt idx="80">
                  <c:v>520.39499999999998</c:v>
                </c:pt>
                <c:pt idx="81">
                  <c:v>522.79399999999998</c:v>
                </c:pt>
                <c:pt idx="82">
                  <c:v>511.69100000000003</c:v>
                </c:pt>
                <c:pt idx="83">
                  <c:v>541.76099999999985</c:v>
                </c:pt>
                <c:pt idx="84">
                  <c:v>544.32600000000014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20'!$AS$6:$AS$90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40">
                    <c:v>BUD2</c:v>
                  </c:pt>
                  <c:pt idx="7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46736"/>
        <c:axId val="1124336944"/>
      </c:scatterChart>
      <c:valAx>
        <c:axId val="112434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36944"/>
        <c:crosses val="autoZero"/>
        <c:crossBetween val="midCat"/>
      </c:valAx>
      <c:valAx>
        <c:axId val="11243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0614608810847582E-2"/>
                  <c:y val="7.7380952380952384E-2"/>
                </c:manualLayout>
              </c:layout>
              <c:tx>
                <c:rich>
                  <a:bodyPr/>
                  <a:lstStyle/>
                  <a:p>
                    <a:fld id="{DCCE61F6-3F2A-47D6-896F-45F5D5ADA8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4AFC32-E247-40C2-81ED-2547D3CCA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-2.5307304405423815E-2"/>
                  <c:y val="-0.21428571428571427"/>
                </c:manualLayout>
              </c:layout>
              <c:tx>
                <c:rich>
                  <a:bodyPr/>
                  <a:lstStyle/>
                  <a:p>
                    <a:fld id="{8AC70362-B27F-45B4-A6C4-A6FA44FC26F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306A08-209C-46F4-9FDB-B26EEF8037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6FE450E-7F3E-43DA-8869-D814817A8C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8B44AEB-4744-4001-A45E-B92484B58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450966F-2A19-400A-B460-C6149122C4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F5C5932-5B82-405E-8047-DF04962884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33F1C36-572F-4D0B-B80F-0FBDF581D2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A690502-BB7B-4DC8-8F99-5A5C77C25E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4425F2A-D2D4-4622-925D-BEEC99108A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95145C6-B76C-4307-899F-7D56BD7F71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13A757D-DF59-4C16-B043-A6DF5FEE54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081665B-3F2C-4234-955D-8B2C2BFFED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ACFEB32-E299-4B31-9CBD-02FF89671D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53CDDD3-56FE-44F0-AEC3-9DD9F6724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DFD629C-08E0-41E1-9B16-CA9ACA428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E1AE428-F95B-421C-AE79-F037026F1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85FBEF2-D431-4718-9A8E-E141E9CD78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5FA1CAF-E7C0-4E87-8B7A-E02C9E6EBE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F90F639-EE2F-46F1-91A2-8B8BEF9056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3E2332D-8808-4A9C-B83D-E78D0AAE57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6157945-CDBD-4CBD-975B-4A0A47C355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layout>
                <c:manualLayout>
                  <c:x val="6.0737530573017152E-2"/>
                  <c:y val="7.1428571428571425E-2"/>
                </c:manualLayout>
              </c:layout>
              <c:tx>
                <c:rich>
                  <a:bodyPr/>
                  <a:lstStyle/>
                  <a:p>
                    <a:fld id="{21D9F290-E375-4781-B400-4BBF378E356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7E85759-2145-4DB5-B917-D04C1711EC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94028F8-68F8-4ED7-817C-9200209F59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CC953CE-470C-4EE0-B110-F3F88B5E45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4FB63A0-D329-469C-B40A-6BA8595574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53A4910-3887-4B6A-A731-D31A1A416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6E47F8A-64E8-419C-9906-70FCBFFBA3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9C7AE6A-DCD0-47AE-AF06-A455DFE106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7F97FEE-7735-456B-81E6-6AD312794F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7D8CAAA-3EE0-4A3F-80BB-C3A5E7E8D7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A0E0060-56AF-4FFB-BA7F-BA21CB4D47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6CC5523-4084-47D9-98D3-B6A313393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0C1E41D-B4A3-43B1-893B-0E1A7043BD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C78931C-6680-4174-9C6C-7FB702B0E2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C9806E7-727F-4F9F-A859-8534BD407A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C6D64A2-BC6C-44BB-BD58-438C15E04B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C47812D-62BE-4ABC-A89B-A3987FC5A3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22E96A9-DA40-43F4-A6EE-773548C928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01B1C61-604B-4214-A213-DD44E631ED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C63F421-CAA2-486A-9B3F-59B4F752C2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2135A6B-EF08-4E98-9871-A53D7421C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2F86FC0-1B08-4444-AF8B-C30E97894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7D18D92-0432-4AE1-ADC9-51B066312E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D490C6B-EA8D-408E-869E-910841600B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0695A99-CEBF-4EFF-A2F7-D3E1A7E1C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9987754-6240-44D9-A0CE-0D9A41B18C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8A1FC20-C361-4F31-970E-9CDC8A552F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2C39D2A-71C7-43B5-9069-8AD7F73FF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180C265-58EA-452D-8185-691E3AAB9C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367F3CE-5058-4B58-940F-2DF305163F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FE824FE-E426-4FAF-94E3-F53AE3CEDC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C0AEDEC-A061-4451-9287-5EC98E766A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67D7146-B5B2-40D4-9F38-9212A3404F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CB37917-AA5B-491C-BBBB-E23E9C066C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35DEE46-0BDC-4646-91D8-15ADB73A9C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2A727F4-B468-4912-9C23-87D58E9E5B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A63610F-D6F9-4679-8B7D-F70EBD334D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B06549B-383A-4CB8-A088-2BE574D5F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1575BEE-6D6B-4226-BD8D-A7651CBAC2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7E59AA6-0093-4816-BFBE-9F691E769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0635F1C-8795-490A-BD93-206F582068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67D7A36-9A90-42B7-A334-531BF3C65A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38C0E1A-BC59-4E3B-8824-EF999CF6AD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42A7A07-067F-4AF1-AD79-9E1F841801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43B345E-3465-48D9-ACBD-A914F07B82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063A4F6-1A0C-4C68-B76E-74DE5ECFA8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35D4FBB-C802-4877-BBAA-DD33DFD704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24562BE-43C9-4C69-8019-4C6A5A1835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0F99097-9625-44A3-8CF7-3B76E301B5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E021153-E8E2-4412-9BD3-6CE485B55A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2516B31-F8CF-46C7-844B-F9B4C634B1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A883E6F-6293-4E78-9448-99DEA5EF1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4189A74-DE29-4A4E-A8C8-51A5BD85AC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ADA151E-6B63-4549-B429-CDFE8AF075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7D5D463-1CDD-4AAA-843E-914F14B6F1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9A04B2D-C647-43B9-9E3F-0034C5CC56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2D10AC6-6320-49D4-8C6F-44C24AEA8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6BFEC9D-594C-425F-BB0F-D0A521CAE7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FF51893-E00C-4916-98B4-495DF3AF00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046375D-4633-4F3F-A9BA-76184A3D2A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F223469-6006-4CD6-858D-7BC78A6B50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554D0F1-D8AB-4C1B-9CFA-E877E67DFE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20'!$AV$6:$AV$90</c:f>
              <c:numCache>
                <c:formatCode>0.00_);[Red]\(0.00\)</c:formatCode>
                <c:ptCount val="85"/>
                <c:pt idx="0">
                  <c:v>234.59799999999996</c:v>
                </c:pt>
                <c:pt idx="1">
                  <c:v>220.54000000000008</c:v>
                </c:pt>
                <c:pt idx="2">
                  <c:v>206.13100000000009</c:v>
                </c:pt>
                <c:pt idx="3">
                  <c:v>192.21000000000004</c:v>
                </c:pt>
                <c:pt idx="4">
                  <c:v>177.23699999999997</c:v>
                </c:pt>
                <c:pt idx="5">
                  <c:v>188.71699999999998</c:v>
                </c:pt>
                <c:pt idx="6">
                  <c:v>187.11099999999999</c:v>
                </c:pt>
                <c:pt idx="7">
                  <c:v>188.173</c:v>
                </c:pt>
                <c:pt idx="8">
                  <c:v>190.88300000000004</c:v>
                </c:pt>
                <c:pt idx="9">
                  <c:v>199.86</c:v>
                </c:pt>
                <c:pt idx="10">
                  <c:v>209.97500000000002</c:v>
                </c:pt>
                <c:pt idx="11">
                  <c:v>222.73000000000013</c:v>
                </c:pt>
                <c:pt idx="12">
                  <c:v>234.45100000000002</c:v>
                </c:pt>
                <c:pt idx="13">
                  <c:v>260.84700000000009</c:v>
                </c:pt>
                <c:pt idx="14">
                  <c:v>284.721</c:v>
                </c:pt>
                <c:pt idx="15">
                  <c:v>294.803</c:v>
                </c:pt>
                <c:pt idx="16">
                  <c:v>304.82100000000003</c:v>
                </c:pt>
                <c:pt idx="17">
                  <c:v>316.61599999999999</c:v>
                </c:pt>
                <c:pt idx="18">
                  <c:v>334.58900000000006</c:v>
                </c:pt>
                <c:pt idx="19">
                  <c:v>352.02600000000007</c:v>
                </c:pt>
                <c:pt idx="20">
                  <c:v>364.97699999999998</c:v>
                </c:pt>
                <c:pt idx="21">
                  <c:v>374.82600000000002</c:v>
                </c:pt>
                <c:pt idx="22">
                  <c:v>374.28500000000008</c:v>
                </c:pt>
                <c:pt idx="23">
                  <c:v>366.84699999999987</c:v>
                </c:pt>
                <c:pt idx="24">
                  <c:v>370.84799999999984</c:v>
                </c:pt>
                <c:pt idx="25">
                  <c:v>377.92599999999993</c:v>
                </c:pt>
                <c:pt idx="26">
                  <c:v>400.56399999999996</c:v>
                </c:pt>
                <c:pt idx="27">
                  <c:v>415.19200000000012</c:v>
                </c:pt>
                <c:pt idx="28">
                  <c:v>447.45999999999992</c:v>
                </c:pt>
                <c:pt idx="29">
                  <c:v>456.11400000000003</c:v>
                </c:pt>
                <c:pt idx="30">
                  <c:v>505.63</c:v>
                </c:pt>
                <c:pt idx="31">
                  <c:v>534.57400000000007</c:v>
                </c:pt>
                <c:pt idx="32">
                  <c:v>590.02300000000002</c:v>
                </c:pt>
                <c:pt idx="33">
                  <c:v>619.03500000000008</c:v>
                </c:pt>
                <c:pt idx="34">
                  <c:v>671.39800000000014</c:v>
                </c:pt>
                <c:pt idx="35">
                  <c:v>690.65699999999993</c:v>
                </c:pt>
                <c:pt idx="36">
                  <c:v>802.27499999999998</c:v>
                </c:pt>
                <c:pt idx="37">
                  <c:v>780.75300000000004</c:v>
                </c:pt>
                <c:pt idx="38">
                  <c:v>864.99199999999996</c:v>
                </c:pt>
                <c:pt idx="39">
                  <c:v>919.7700000000001</c:v>
                </c:pt>
                <c:pt idx="40">
                  <c:v>859.44</c:v>
                </c:pt>
                <c:pt idx="41">
                  <c:v>939.65700000000004</c:v>
                </c:pt>
                <c:pt idx="42">
                  <c:v>973.4190000000001</c:v>
                </c:pt>
                <c:pt idx="43">
                  <c:v>944.32100000000003</c:v>
                </c:pt>
                <c:pt idx="44">
                  <c:v>931.51499999999999</c:v>
                </c:pt>
                <c:pt idx="45">
                  <c:v>950.45099999999991</c:v>
                </c:pt>
                <c:pt idx="46">
                  <c:v>910.11599999999999</c:v>
                </c:pt>
                <c:pt idx="47">
                  <c:v>834.68099999999993</c:v>
                </c:pt>
                <c:pt idx="48">
                  <c:v>789.19500000000005</c:v>
                </c:pt>
                <c:pt idx="49">
                  <c:v>797.68099999999993</c:v>
                </c:pt>
                <c:pt idx="50">
                  <c:v>771.56500000000005</c:v>
                </c:pt>
                <c:pt idx="51">
                  <c:v>816.96299999999997</c:v>
                </c:pt>
                <c:pt idx="52">
                  <c:v>930.0390000000001</c:v>
                </c:pt>
                <c:pt idx="53">
                  <c:v>880.72500000000002</c:v>
                </c:pt>
                <c:pt idx="54">
                  <c:v>854.54600000000005</c:v>
                </c:pt>
                <c:pt idx="55">
                  <c:v>841.66099999999994</c:v>
                </c:pt>
                <c:pt idx="56">
                  <c:v>775.48500000000001</c:v>
                </c:pt>
                <c:pt idx="57">
                  <c:v>830.25699999999995</c:v>
                </c:pt>
                <c:pt idx="58">
                  <c:v>825.6389999999999</c:v>
                </c:pt>
                <c:pt idx="59">
                  <c:v>785.64799999999991</c:v>
                </c:pt>
                <c:pt idx="60">
                  <c:v>753.07600000000002</c:v>
                </c:pt>
                <c:pt idx="61">
                  <c:v>776.79099999999994</c:v>
                </c:pt>
                <c:pt idx="62">
                  <c:v>736.85199999999998</c:v>
                </c:pt>
                <c:pt idx="63">
                  <c:v>721.29600000000005</c:v>
                </c:pt>
                <c:pt idx="64">
                  <c:v>737.65099999999995</c:v>
                </c:pt>
                <c:pt idx="65">
                  <c:v>723.05000000000007</c:v>
                </c:pt>
                <c:pt idx="66">
                  <c:v>701.68200000000013</c:v>
                </c:pt>
                <c:pt idx="67">
                  <c:v>674.49600000000009</c:v>
                </c:pt>
                <c:pt idx="68">
                  <c:v>698.12299999999993</c:v>
                </c:pt>
                <c:pt idx="69">
                  <c:v>709.76400000000001</c:v>
                </c:pt>
                <c:pt idx="70">
                  <c:v>713.76099999999997</c:v>
                </c:pt>
                <c:pt idx="71">
                  <c:v>718.73799999999994</c:v>
                </c:pt>
                <c:pt idx="72">
                  <c:v>743.83600000000001</c:v>
                </c:pt>
                <c:pt idx="73">
                  <c:v>763.59800000000007</c:v>
                </c:pt>
                <c:pt idx="74">
                  <c:v>743.61799999999994</c:v>
                </c:pt>
                <c:pt idx="75">
                  <c:v>721.83500000000004</c:v>
                </c:pt>
                <c:pt idx="76">
                  <c:v>773.3180000000001</c:v>
                </c:pt>
                <c:pt idx="77">
                  <c:v>795.35900000000004</c:v>
                </c:pt>
                <c:pt idx="78">
                  <c:v>815.64300000000014</c:v>
                </c:pt>
                <c:pt idx="79">
                  <c:v>808.81000000000006</c:v>
                </c:pt>
                <c:pt idx="80">
                  <c:v>810.35200000000009</c:v>
                </c:pt>
                <c:pt idx="81">
                  <c:v>794.48699999999997</c:v>
                </c:pt>
                <c:pt idx="82">
                  <c:v>773.82400000000007</c:v>
                </c:pt>
                <c:pt idx="83">
                  <c:v>765.68399999999986</c:v>
                </c:pt>
                <c:pt idx="84">
                  <c:v>765.50100000000009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20'!$AW$6:$AW$90</c15:f>
                <c15:dlblRangeCache>
                  <c:ptCount val="85"/>
                  <c:pt idx="0">
                    <c:v>G1</c:v>
                  </c:pt>
                  <c:pt idx="2">
                    <c:v>BUD1</c:v>
                  </c:pt>
                  <c:pt idx="23">
                    <c:v>BUD2</c:v>
                  </c:pt>
                  <c:pt idx="5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44560"/>
        <c:axId val="1124338576"/>
      </c:scatterChart>
      <c:valAx>
        <c:axId val="112434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38576"/>
        <c:crosses val="autoZero"/>
        <c:crossBetween val="midCat"/>
      </c:valAx>
      <c:valAx>
        <c:axId val="112433857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75008015925652E-2"/>
                  <c:y val="0.18547011043409511"/>
                </c:manualLayout>
              </c:layout>
              <c:tx>
                <c:rich>
                  <a:bodyPr/>
                  <a:lstStyle/>
                  <a:p>
                    <a:fld id="{D1DE9B86-F62D-47E8-9869-5EC47E6312B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34BEAE4-281F-40CF-B4A4-9A15AAE62E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9EF612-0FE2-4A39-BCDB-28D7F2B023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316F34D-1D1F-4307-B7A8-99A46ED4D3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7895081-EA55-455D-A58E-515F4CCD87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CD208FA-E52B-4F34-BE70-D507C432A8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C60533C-8A0A-415F-BFCD-6A6682390A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9FD0699-E089-440B-BA2E-F21AE78C6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83B8656-E90F-4580-B3FB-F967E4915E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7B7CDFA-DE98-48A8-AAC2-3CD5103D4B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B248ECE-E04D-4E0F-9AA2-8B36B6011A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FFD7CC6-6907-40E3-80E3-E4CC9406F2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EC59C5E-C5AD-4FD8-AB84-04A8F0880B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66D4810-309B-453C-8AA0-9DE6B042F9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3BF07D6-4971-42DC-A6DF-8B2888F36C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36B7A05-C78E-496C-AB62-04F2834F39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62A9E29-11F1-49E8-813E-3F2CAB95F8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8B96BCE-66C4-4F45-B094-F2021520FD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2C07C55-CC95-4B6F-A3E5-A2A63188FF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B7FCC7C-462A-4148-A095-024BF6509E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F7BA1A3-881C-427A-BF61-E6F2E8D842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DCFEEB1-C53F-4D6C-9E69-1A6AF672BF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912368D-C0D6-4543-A64C-76DFC73F9C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58B6531-94B7-4E32-8B0F-C509FA8517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89487BC-3F25-4CA3-BDF5-5777D122B8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layout>
                <c:manualLayout>
                  <c:x val="-5.4960726882168888E-2"/>
                  <c:y val="0.13162394934032565"/>
                </c:manualLayout>
              </c:layout>
              <c:tx>
                <c:rich>
                  <a:bodyPr/>
                  <a:lstStyle/>
                  <a:p>
                    <a:fld id="{48F2C75D-9C3D-415C-9879-EEF00848287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1F753B3-3832-4E38-B4BF-F34D70A182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E70351F-223F-4E14-A354-51C24F40ED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0FD9570-D020-4192-A125-999A95EF20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3DAFE32-9FC5-4E44-B6C8-B6458DEBA2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5A7D9C2-C7D2-456D-BA87-74BB702731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8671B11-C0F2-4384-934D-D496FB0289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4136243-DA90-47F8-BFA1-814EC6E3A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2BA88F1-2EBA-431B-A285-B44331E32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7DAAA0A-EA6D-476C-B92E-ACEA6B0FE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1CD31FD-4538-4979-9A68-81D438DBC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40A764D-2C58-4CA6-8069-3B7B663E4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03DB680-640C-4C7C-80A3-4E44D6A7B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17F9C34-B65D-4B77-9BA5-4CC17D960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F184F27-6C7F-4BBE-8287-B56C65F4D4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5B4194D-488C-4764-816F-8E5C669342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4AFE324-6182-4A17-9A2E-54B417A0BB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1C00090-38CF-4B81-8722-7151DE7914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E57BF28-69E1-4DE4-8742-5BCD86A904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896BEAD-A71C-4DBA-BFA7-3733002D0C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1FD2678-DD2F-4C4F-9226-48200C6142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BBBFC87-CDA1-4E82-89D8-4AA6DA341F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30872C6-5578-4466-84D1-A032F96DF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0CA7A30-D1AB-4C53-BBC5-80DD5E32D9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937C13A-41DC-46EF-8674-F14D159DFD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8C88B3E-4480-4CC3-89F5-A0D837D656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5783858-30DD-494E-B173-C4E869F5A9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layout>
                <c:manualLayout>
                  <c:x val="-8.493930518153367E-2"/>
                  <c:y val="-0.1376068561285223"/>
                </c:manualLayout>
              </c:layout>
              <c:tx>
                <c:rich>
                  <a:bodyPr/>
                  <a:lstStyle/>
                  <a:p>
                    <a:fld id="{7A572BE8-CEAE-49D9-8C6F-360F8918945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6B11EBB-9333-4187-A5D4-D7458A444D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B642D5D-4940-4D15-8D87-8A5FFC21A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6D8E9B6-68AB-400B-8CBB-4A945C9023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AA8F5E5-F921-4FB3-BD48-C5304601EE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76232ED-5203-47FC-B87C-29A3FCB217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007F20C-2311-4EBB-87CC-FE2554F3A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13719FD-672E-45D5-B52F-3A89398394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BA9AF3F-3FEC-49F8-8E38-8BFD2185F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422DB0E-E4F2-44BD-8B38-DE088E7FB9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78BF892-3E74-47C1-9A9D-287B744CCF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D56A72B-7EA9-49B0-88D8-C159A938F4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BE6E1C7-C51F-433D-9208-7E2BE243B3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F4AC8CC-5DD7-4752-919B-7F79DE7710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E60619F-6809-4533-B5C5-21DDCF7AF7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4D76C74-3D36-46CA-BAAE-A88E8293AC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41ED13D-FC4F-49CA-8B24-06849908E8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373C07B-2D53-40CF-8DFA-09FE50A5B3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A417469-DE26-4624-ACA7-3C883C99A7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6F9FFB2-2837-4803-9BB9-47E0CBEF1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EAD5045-326E-491A-B93D-9ED85BE6AE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969A149-7FF6-4634-B724-28954F1140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CB9449C-C581-4A5E-A333-2434D39E40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97EAFB7-5E67-4D25-8063-67F2C5B3A1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1981CAE-2B14-452C-BAD6-905AC337CA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B8462AC-82A1-4D6E-AB6E-7C0776FB06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10AFA5C-CE17-46E8-9FBC-A70F511387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B38075A-0C73-4552-AD0D-99E4F4EC8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1A96A52-EFD5-4C6D-B70F-74DD4BCD26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5829B85-6055-4627-9393-FDFA711933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26F4836-48ED-4EA4-9144-574FF5A854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9A49F0A-203E-4BB8-B2A4-44496FAC8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B121DFF-24E7-49F2-AE19-5CFE8B28D2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20'!$AZ$6:$AZ$90</c:f>
              <c:numCache>
                <c:formatCode>0.00_);[Red]\(0.00\)</c:formatCode>
                <c:ptCount val="85"/>
                <c:pt idx="0">
                  <c:v>208.72800000000007</c:v>
                </c:pt>
                <c:pt idx="1">
                  <c:v>172.04200000000003</c:v>
                </c:pt>
                <c:pt idx="2">
                  <c:v>161.77800000000002</c:v>
                </c:pt>
                <c:pt idx="3">
                  <c:v>148.49400000000003</c:v>
                </c:pt>
                <c:pt idx="4">
                  <c:v>151.77499999999998</c:v>
                </c:pt>
                <c:pt idx="5">
                  <c:v>150.36899999999991</c:v>
                </c:pt>
                <c:pt idx="6">
                  <c:v>153.548</c:v>
                </c:pt>
                <c:pt idx="7">
                  <c:v>149.73300000000006</c:v>
                </c:pt>
                <c:pt idx="8">
                  <c:v>153.98400000000004</c:v>
                </c:pt>
                <c:pt idx="9">
                  <c:v>155.39800000000002</c:v>
                </c:pt>
                <c:pt idx="10">
                  <c:v>161.05100000000004</c:v>
                </c:pt>
                <c:pt idx="11">
                  <c:v>182.00700000000006</c:v>
                </c:pt>
                <c:pt idx="12">
                  <c:v>179.34999999999991</c:v>
                </c:pt>
                <c:pt idx="13">
                  <c:v>205.67099999999994</c:v>
                </c:pt>
                <c:pt idx="14">
                  <c:v>227.73299999999995</c:v>
                </c:pt>
                <c:pt idx="15">
                  <c:v>256.16800000000001</c:v>
                </c:pt>
                <c:pt idx="16">
                  <c:v>276.6819999999999</c:v>
                </c:pt>
                <c:pt idx="17">
                  <c:v>306.26800000000003</c:v>
                </c:pt>
                <c:pt idx="18">
                  <c:v>330.90700000000004</c:v>
                </c:pt>
                <c:pt idx="19">
                  <c:v>344.02299999999991</c:v>
                </c:pt>
                <c:pt idx="20">
                  <c:v>356.05499999999995</c:v>
                </c:pt>
                <c:pt idx="21">
                  <c:v>366.99700000000007</c:v>
                </c:pt>
                <c:pt idx="22">
                  <c:v>375.06999999999994</c:v>
                </c:pt>
                <c:pt idx="23">
                  <c:v>373.01400000000001</c:v>
                </c:pt>
                <c:pt idx="24">
                  <c:v>367.5569999999999</c:v>
                </c:pt>
                <c:pt idx="25">
                  <c:v>367.64899999999989</c:v>
                </c:pt>
                <c:pt idx="26">
                  <c:v>372.43100000000015</c:v>
                </c:pt>
                <c:pt idx="27">
                  <c:v>366.21600000000001</c:v>
                </c:pt>
                <c:pt idx="28">
                  <c:v>370.399</c:v>
                </c:pt>
                <c:pt idx="29">
                  <c:v>354.81799999999998</c:v>
                </c:pt>
                <c:pt idx="30">
                  <c:v>352.46400000000006</c:v>
                </c:pt>
                <c:pt idx="31">
                  <c:v>345.2349999999999</c:v>
                </c:pt>
                <c:pt idx="32">
                  <c:v>347.02499999999998</c:v>
                </c:pt>
                <c:pt idx="33">
                  <c:v>334.49399999999991</c:v>
                </c:pt>
                <c:pt idx="34">
                  <c:v>333.15300000000002</c:v>
                </c:pt>
                <c:pt idx="35">
                  <c:v>321.56700000000001</c:v>
                </c:pt>
                <c:pt idx="36">
                  <c:v>326.62299999999993</c:v>
                </c:pt>
                <c:pt idx="37">
                  <c:v>304.1350000000001</c:v>
                </c:pt>
                <c:pt idx="38">
                  <c:v>314.66300000000001</c:v>
                </c:pt>
                <c:pt idx="39">
                  <c:v>318.51599999999996</c:v>
                </c:pt>
                <c:pt idx="40">
                  <c:v>304.43200000000002</c:v>
                </c:pt>
                <c:pt idx="41">
                  <c:v>321.53000000000009</c:v>
                </c:pt>
                <c:pt idx="42">
                  <c:v>320.83500000000004</c:v>
                </c:pt>
                <c:pt idx="43">
                  <c:v>318.10700000000008</c:v>
                </c:pt>
                <c:pt idx="44">
                  <c:v>321.48200000000008</c:v>
                </c:pt>
                <c:pt idx="45">
                  <c:v>320.58100000000002</c:v>
                </c:pt>
                <c:pt idx="46">
                  <c:v>319.32600000000002</c:v>
                </c:pt>
                <c:pt idx="47">
                  <c:v>300.39399999999989</c:v>
                </c:pt>
                <c:pt idx="48">
                  <c:v>317.61500000000012</c:v>
                </c:pt>
                <c:pt idx="49">
                  <c:v>325.95600000000002</c:v>
                </c:pt>
                <c:pt idx="50">
                  <c:v>329.12899999999991</c:v>
                </c:pt>
                <c:pt idx="51">
                  <c:v>332.01</c:v>
                </c:pt>
                <c:pt idx="52">
                  <c:v>333.51699999999994</c:v>
                </c:pt>
                <c:pt idx="53">
                  <c:v>323.82699999999988</c:v>
                </c:pt>
                <c:pt idx="54">
                  <c:v>324.96000000000004</c:v>
                </c:pt>
                <c:pt idx="55">
                  <c:v>325.39099999999996</c:v>
                </c:pt>
                <c:pt idx="56">
                  <c:v>321.77699999999993</c:v>
                </c:pt>
                <c:pt idx="57">
                  <c:v>330.50100000000009</c:v>
                </c:pt>
                <c:pt idx="58">
                  <c:v>332.72299999999996</c:v>
                </c:pt>
                <c:pt idx="59">
                  <c:v>328.96800000000007</c:v>
                </c:pt>
                <c:pt idx="60">
                  <c:v>329.33999999999992</c:v>
                </c:pt>
                <c:pt idx="61">
                  <c:v>338.36599999999999</c:v>
                </c:pt>
                <c:pt idx="62">
                  <c:v>356.58100000000002</c:v>
                </c:pt>
                <c:pt idx="63">
                  <c:v>380.89100000000008</c:v>
                </c:pt>
                <c:pt idx="64">
                  <c:v>402.58199999999999</c:v>
                </c:pt>
                <c:pt idx="65">
                  <c:v>415.83299999999997</c:v>
                </c:pt>
                <c:pt idx="66">
                  <c:v>438.88</c:v>
                </c:pt>
                <c:pt idx="67">
                  <c:v>448.16399999999999</c:v>
                </c:pt>
                <c:pt idx="68">
                  <c:v>449.15199999999993</c:v>
                </c:pt>
                <c:pt idx="69">
                  <c:v>455.53699999999992</c:v>
                </c:pt>
                <c:pt idx="70">
                  <c:v>463.69800000000009</c:v>
                </c:pt>
                <c:pt idx="71">
                  <c:v>449.67700000000002</c:v>
                </c:pt>
                <c:pt idx="72">
                  <c:v>464.5619999999999</c:v>
                </c:pt>
                <c:pt idx="73">
                  <c:v>467.65499999999986</c:v>
                </c:pt>
                <c:pt idx="74">
                  <c:v>474.53199999999993</c:v>
                </c:pt>
                <c:pt idx="75">
                  <c:v>448.154</c:v>
                </c:pt>
                <c:pt idx="76">
                  <c:v>447.48599999999999</c:v>
                </c:pt>
                <c:pt idx="77">
                  <c:v>459.44199999999989</c:v>
                </c:pt>
                <c:pt idx="78">
                  <c:v>417.91099999999994</c:v>
                </c:pt>
                <c:pt idx="79">
                  <c:v>421.71899999999994</c:v>
                </c:pt>
                <c:pt idx="80">
                  <c:v>436.94200000000001</c:v>
                </c:pt>
                <c:pt idx="81">
                  <c:v>417.86</c:v>
                </c:pt>
                <c:pt idx="82">
                  <c:v>419.89599999999996</c:v>
                </c:pt>
                <c:pt idx="83">
                  <c:v>433.74300000000005</c:v>
                </c:pt>
                <c:pt idx="84">
                  <c:v>449.27800000000013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20'!$BA$6:$BA$90</c15:f>
                <c15:dlblRangeCache>
                  <c:ptCount val="85"/>
                  <c:pt idx="0">
                    <c:v>芽较大</c:v>
                  </c:pt>
                  <c:pt idx="25">
                    <c:v>BUD1</c:v>
                  </c:pt>
                  <c:pt idx="52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40208"/>
        <c:axId val="1124347824"/>
      </c:scatterChart>
      <c:valAx>
        <c:axId val="112434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7824"/>
        <c:crosses val="autoZero"/>
        <c:crossBetween val="midCat"/>
      </c:valAx>
      <c:valAx>
        <c:axId val="112434782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0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185min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47374394485093E-2"/>
                  <c:y val="-0.13230237864902888"/>
                </c:manualLayout>
              </c:layout>
              <c:tx>
                <c:rich>
                  <a:bodyPr/>
                  <a:lstStyle/>
                  <a:p>
                    <a:fld id="{204DD678-3078-4B16-AE64-279C5EAEB11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247F79F-6A7E-4318-8340-D76B819DF1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BB5975-9C3F-4556-BE50-B79C6263B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98BE65E-934E-4818-ABFB-1652B4CF32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E7F4455-7971-4928-ADB5-C708C06E9C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28700B0-7654-4B5D-96FD-5B231E0265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2554B59-4F35-40E8-BAD1-86AEAEF2A0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28EB2F3-0A39-49DD-B99B-8EE5584404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3B9259E-0AC5-441C-A9D1-197A4CEBD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80DD402-4537-41AF-8814-C25135F49D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8.2778995155880705E-2"/>
                  <c:y val="-6.0137444840467668E-3"/>
                </c:manualLayout>
              </c:layout>
              <c:tx>
                <c:rich>
                  <a:bodyPr/>
                  <a:lstStyle/>
                  <a:p>
                    <a:fld id="{947A9293-9DA5-4C97-BA36-86A99E5D3CB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1A35EFF-4FAA-4C04-912F-225647CBB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086AACE-D1E5-49EC-AAA8-DB63E18D32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EFFBAE6-4BD6-44BD-A055-30545E2617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04356A6-40B1-4318-A12B-00886E7FC9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396EA8A-1719-4C32-B541-65A9F0267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45978C5-F987-4CE5-8318-56D249DB2E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5C9AA41-2AAE-493F-8CA0-BE83563D5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64EBB89-0678-49AB-A484-D2FD7F71C2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2DD37E6-EAF5-48C0-960B-76B56B5A9B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E934EAD-C352-4626-8140-C49329EE2F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AA19287-2FB8-4090-A1B5-265C461992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E217B6E-3A87-4D5B-89BA-FAA9E60663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B015355-4922-4344-97CD-99EEDBBB47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066FD4D-D0C6-4CE5-A331-99F4A48C50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1AED958-6E31-4592-ADD5-AA8D8738DA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1BA8492-4851-42B3-A387-E7889CA411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1A6B023-D548-4D53-83CD-9A9E359644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0AD8BA4-9110-467E-BCA1-E04AA689BA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9C22775-5BB1-45F2-BEC3-53665DE4AA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7A2BE38-794F-4F5C-A0FC-A56B121A73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BEBB975-D236-4FC5-94FB-FA704B6D11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3FDCFCC-04F1-4689-A9F6-FF407D6F8B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1C3AEC1-B5C9-498B-BE83-DF077675DC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07CB2E9-7DFC-43E3-A96D-110D985B81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305EE8A-3247-4E26-B5FD-12A7D0281B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11E37EB-016D-471D-8891-20B2F8BB1D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F990B4C-3873-4F75-BD22-D5CEB79E1A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3367C26-B2BB-4A0B-8897-64B8DD659C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07D9A20-FD8A-47CD-855C-57B5C5E5C0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06AD366-21C0-4045-80C9-E4F9229976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4F1CA11-ABC7-4F33-8908-29FED50520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6451B62-3210-4660-9DC1-575EE04391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D42A779-A0E1-48F6-BF45-3D74019A9B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E17DA0B-74AF-4C6A-9A27-30526C01D7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975322A-D345-4835-B4B5-C2A5EF0B5D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FC4B6D8-1A97-43BE-87F5-679E6E8790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1.0347374394485093E-2"/>
                  <c:y val="0.11426114519688857"/>
                </c:manualLayout>
              </c:layout>
              <c:tx>
                <c:rich>
                  <a:bodyPr/>
                  <a:lstStyle/>
                  <a:p>
                    <a:fld id="{EBFED7D3-4DAC-4CD1-9F57-4B7DA20B64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C9A2E38-7E92-4134-8249-457CE42CEC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E79F333-90C7-483B-A801-0E90EBD365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B840886-C113-42ED-8E2B-818E341ED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9B0B657-2661-447D-9FF0-585745646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4257E38-8BA1-4C36-9986-70786E6784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2ED39A7-6E15-4C02-9AA8-7C8F13E007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E377366-45BE-4C77-AE04-708376B577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F67C216-A751-4C83-AB63-5EE2A91067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13B1E8E-5A88-4074-A7B5-B8969D650B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A565EB0-FC49-4CF0-9BB6-9FA3DAE151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76F78A8-2E00-4DBE-996C-63BB47C68A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FA231B3-CB1B-47F9-B852-299D166F36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FD418F2-E2E0-4C2E-9757-05BA6C84EA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E65E84E-50CD-43DD-A12F-08D858C41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A0F484F-FF0B-4B80-8E44-9656D290C8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1C2726E-EFF2-4569-8D16-5604C9D65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84B8C1A-1F73-42E7-A9C5-F3666FBDE1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266D397-BEF5-40C3-9494-24AB6E019E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B93A40D-689C-460D-81E6-80CAA1EB86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6CB85B4-8888-4E37-B94E-18A9DFEBC2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2E07FAB-B5F1-4925-9694-DB2A8279A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A94ED0B-3867-448F-848C-62D15F1CEA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26968B6-B516-4042-9EB8-5E4AE281C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7D2AD75-7F6D-4C60-9592-E49096362F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DCF2665-FA81-43B1-B5F2-D593ED039B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FEC7716-A93B-4594-8D7A-1081FB29B2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697940A-D79A-4A94-803B-BE2282E6F8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6131C8F-365B-490D-B2DC-B131FA6768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6CB6C23-0DBB-47D8-A69C-23CCC23485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D5CBD12-18B3-44B1-AD39-6193FA5465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626A20F-482A-4744-9E4C-9EC22BBF1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78134F1-CFB8-408F-B476-3D54F71AE1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B12B699-B151-4768-AD40-1B94FA4D2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3FF43DF-2D0C-4BFC-97A8-F4E01D2D80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1F5A320-1C0F-4E2F-A841-048FB26D28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F47945E-F0B8-4F8C-900C-3EDA7FBFF7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643EADB-8860-4D41-8985-110A5C2B4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20'!$BD$6:$BD$90</c:f>
              <c:numCache>
                <c:formatCode>0.00_);[Red]\(0.00\)</c:formatCode>
                <c:ptCount val="85"/>
                <c:pt idx="0">
                  <c:v>158.43200000000002</c:v>
                </c:pt>
                <c:pt idx="1">
                  <c:v>124.84299999999996</c:v>
                </c:pt>
                <c:pt idx="2">
                  <c:v>119.15700000000004</c:v>
                </c:pt>
                <c:pt idx="3">
                  <c:v>115.84300000000007</c:v>
                </c:pt>
                <c:pt idx="4">
                  <c:v>121.13300000000004</c:v>
                </c:pt>
                <c:pt idx="5">
                  <c:v>124.06399999999996</c:v>
                </c:pt>
                <c:pt idx="6">
                  <c:v>120.86799999999994</c:v>
                </c:pt>
                <c:pt idx="7">
                  <c:v>118.45000000000005</c:v>
                </c:pt>
                <c:pt idx="8">
                  <c:v>118.45800000000008</c:v>
                </c:pt>
                <c:pt idx="9">
                  <c:v>123.90700000000004</c:v>
                </c:pt>
                <c:pt idx="10">
                  <c:v>124.23599999999999</c:v>
                </c:pt>
                <c:pt idx="11">
                  <c:v>133.14800000000002</c:v>
                </c:pt>
                <c:pt idx="12">
                  <c:v>134.56899999999996</c:v>
                </c:pt>
                <c:pt idx="13">
                  <c:v>147.98800000000006</c:v>
                </c:pt>
                <c:pt idx="14">
                  <c:v>160.82100000000003</c:v>
                </c:pt>
                <c:pt idx="15">
                  <c:v>180.25199999999995</c:v>
                </c:pt>
                <c:pt idx="16">
                  <c:v>201.08199999999999</c:v>
                </c:pt>
                <c:pt idx="17">
                  <c:v>230.83600000000001</c:v>
                </c:pt>
                <c:pt idx="18">
                  <c:v>251.54300000000001</c:v>
                </c:pt>
                <c:pt idx="19">
                  <c:v>299.93100000000004</c:v>
                </c:pt>
                <c:pt idx="20">
                  <c:v>339.94199999999989</c:v>
                </c:pt>
                <c:pt idx="21">
                  <c:v>419.93499999999995</c:v>
                </c:pt>
                <c:pt idx="22">
                  <c:v>499.20299999999997</c:v>
                </c:pt>
                <c:pt idx="23">
                  <c:v>535.26999999999987</c:v>
                </c:pt>
                <c:pt idx="24">
                  <c:v>582.02799999999991</c:v>
                </c:pt>
                <c:pt idx="25">
                  <c:v>607.61500000000001</c:v>
                </c:pt>
                <c:pt idx="26">
                  <c:v>669.98900000000015</c:v>
                </c:pt>
                <c:pt idx="27">
                  <c:v>693.20300000000009</c:v>
                </c:pt>
                <c:pt idx="28">
                  <c:v>719.12199999999996</c:v>
                </c:pt>
                <c:pt idx="29">
                  <c:v>710.56</c:v>
                </c:pt>
                <c:pt idx="30">
                  <c:v>695.08600000000013</c:v>
                </c:pt>
                <c:pt idx="31">
                  <c:v>678.68200000000002</c:v>
                </c:pt>
                <c:pt idx="32">
                  <c:v>690.65400000000011</c:v>
                </c:pt>
                <c:pt idx="33">
                  <c:v>667.18499999999995</c:v>
                </c:pt>
                <c:pt idx="34">
                  <c:v>637.53899999999999</c:v>
                </c:pt>
                <c:pt idx="35">
                  <c:v>622.65000000000009</c:v>
                </c:pt>
                <c:pt idx="36">
                  <c:v>662.71799999999996</c:v>
                </c:pt>
                <c:pt idx="37">
                  <c:v>688.005</c:v>
                </c:pt>
                <c:pt idx="38">
                  <c:v>756.37999999999988</c:v>
                </c:pt>
                <c:pt idx="39">
                  <c:v>697.83199999999999</c:v>
                </c:pt>
                <c:pt idx="40">
                  <c:v>692.77199999999993</c:v>
                </c:pt>
                <c:pt idx="41">
                  <c:v>734.74699999999996</c:v>
                </c:pt>
                <c:pt idx="42">
                  <c:v>720.69200000000001</c:v>
                </c:pt>
                <c:pt idx="43">
                  <c:v>674.90399999999988</c:v>
                </c:pt>
                <c:pt idx="44">
                  <c:v>688.52200000000005</c:v>
                </c:pt>
                <c:pt idx="45">
                  <c:v>679.77499999999998</c:v>
                </c:pt>
                <c:pt idx="46">
                  <c:v>693.21900000000005</c:v>
                </c:pt>
                <c:pt idx="47">
                  <c:v>652.76899999999989</c:v>
                </c:pt>
                <c:pt idx="48">
                  <c:v>644.71500000000003</c:v>
                </c:pt>
                <c:pt idx="49">
                  <c:v>632.02799999999991</c:v>
                </c:pt>
                <c:pt idx="50">
                  <c:v>603.4079999999999</c:v>
                </c:pt>
                <c:pt idx="51">
                  <c:v>624.45000000000005</c:v>
                </c:pt>
                <c:pt idx="52">
                  <c:v>634.101</c:v>
                </c:pt>
                <c:pt idx="53">
                  <c:v>609.68399999999986</c:v>
                </c:pt>
                <c:pt idx="54">
                  <c:v>616.548</c:v>
                </c:pt>
                <c:pt idx="55">
                  <c:v>628.1450000000001</c:v>
                </c:pt>
                <c:pt idx="56">
                  <c:v>657.58100000000002</c:v>
                </c:pt>
                <c:pt idx="57">
                  <c:v>690.63800000000003</c:v>
                </c:pt>
                <c:pt idx="58">
                  <c:v>717.904</c:v>
                </c:pt>
                <c:pt idx="59">
                  <c:v>753.69800000000009</c:v>
                </c:pt>
                <c:pt idx="60">
                  <c:v>839.45900000000006</c:v>
                </c:pt>
                <c:pt idx="61">
                  <c:v>869.49499999999989</c:v>
                </c:pt>
                <c:pt idx="62">
                  <c:v>874.76799999999992</c:v>
                </c:pt>
                <c:pt idx="63">
                  <c:v>882.59500000000003</c:v>
                </c:pt>
                <c:pt idx="64">
                  <c:v>876.95300000000009</c:v>
                </c:pt>
                <c:pt idx="65">
                  <c:v>863.34700000000009</c:v>
                </c:pt>
                <c:pt idx="66">
                  <c:v>838.83600000000013</c:v>
                </c:pt>
                <c:pt idx="67">
                  <c:v>819.81899999999996</c:v>
                </c:pt>
                <c:pt idx="68">
                  <c:v>796.97799999999995</c:v>
                </c:pt>
                <c:pt idx="69">
                  <c:v>762.74400000000003</c:v>
                </c:pt>
                <c:pt idx="70">
                  <c:v>800.02399999999989</c:v>
                </c:pt>
                <c:pt idx="71">
                  <c:v>775.43899999999996</c:v>
                </c:pt>
                <c:pt idx="72">
                  <c:v>784.03700000000003</c:v>
                </c:pt>
                <c:pt idx="73">
                  <c:v>760.78499999999997</c:v>
                </c:pt>
                <c:pt idx="74">
                  <c:v>795.32400000000007</c:v>
                </c:pt>
                <c:pt idx="75">
                  <c:v>772.38400000000001</c:v>
                </c:pt>
                <c:pt idx="76">
                  <c:v>737.23799999999994</c:v>
                </c:pt>
                <c:pt idx="77">
                  <c:v>708.37700000000007</c:v>
                </c:pt>
                <c:pt idx="78">
                  <c:v>693.84100000000001</c:v>
                </c:pt>
                <c:pt idx="79">
                  <c:v>681.53399999999999</c:v>
                </c:pt>
                <c:pt idx="80">
                  <c:v>634.33100000000013</c:v>
                </c:pt>
                <c:pt idx="81">
                  <c:v>653.98599999999999</c:v>
                </c:pt>
                <c:pt idx="82">
                  <c:v>704.77500000000009</c:v>
                </c:pt>
                <c:pt idx="83">
                  <c:v>759.46999999999991</c:v>
                </c:pt>
                <c:pt idx="84">
                  <c:v>747.55200000000002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20'!$BE$6:$BE$90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41840"/>
        <c:axId val="1124345104"/>
      </c:scatterChart>
      <c:valAx>
        <c:axId val="112434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5104"/>
        <c:crosses val="autoZero"/>
        <c:crossBetween val="midCat"/>
      </c:valAx>
      <c:valAx>
        <c:axId val="112434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34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1725293905570761"/>
                </c:manualLayout>
              </c:layout>
              <c:tx>
                <c:rich>
                  <a:bodyPr/>
                  <a:lstStyle/>
                  <a:p>
                    <a:fld id="{647609EF-0BAD-4F72-A4FD-D0A15FA44E4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6228D5A-9424-4FE8-A5C0-3F9A24118C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2FC3508-599E-48D3-BAB9-E88624A30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BDAF53A-66A3-4AB8-8093-1F9B95F550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ECEBABA-F698-4C5B-AD99-CD69539399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9FB382D-8C6C-4685-A5FE-8CBC9528C4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60549A9-9CDF-4AB1-8A33-DCBE92E00E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1C72B29-4065-4034-B96D-0E54373F49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7B23904-58D6-4AC7-8512-D68F9FFFE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2.4561410294629174E-2"/>
                  <c:y val="8.2077057338995438E-2"/>
                </c:manualLayout>
              </c:layout>
              <c:tx>
                <c:rich>
                  <a:bodyPr/>
                  <a:lstStyle/>
                  <a:p>
                    <a:fld id="{935BFF47-5FC5-4103-A94A-4DAEB2F4436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619B0D0-F0A6-488F-9D87-F76ADF6759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6BE23AB-6032-4631-8ECB-FDE5A1E16F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9B291EC-C443-4AE2-B383-7254BF7624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3331F96-69AF-4491-A8BD-E9A70628AB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1EECA62-D871-4C5E-A0DE-79B28C7736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92EECD2-C502-434E-92B5-BB2775EA01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9578EA8-2004-4AC0-8333-A8C7319AFF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4E3618C-718C-421B-BD79-A042150676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4C102BE-E5FF-4FB9-BD45-B0C7063EDB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872FD25-CAEF-4603-9062-2832B02208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8DFA9BB-6A2A-4187-BD21-77EC1EE0F0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4DCC3E5-B8C8-484B-A6DE-2FECF231AD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7ADA180-7438-4CD3-8814-54E3F4B1E6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6892CB2-7F81-435C-8F39-951D2860B9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DB2999C-524D-4011-992E-48208E452B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BC4D79F-6225-4272-BCD8-D86CADEE71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6020044-4131-44A7-AF0E-5AD6D7DB2D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536954F-0F3E-4223-A15D-2E8B5FA374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8EDB130-5FBB-48BE-81A5-0C606B365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3655A74-376E-4C0F-AD08-11C9E40B3A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4D9D291-F5D3-4CB4-8F89-86035F13B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64CB71A-DD5D-4B2A-ACA5-F34F3033D9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DF95F32-38E4-46F5-8B1A-181DAEF3E3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FA9F159-7DC6-4148-8486-1B6DADBB1E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99207F6-A0EB-4DB6-BCE3-26EA0F8FB6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C92B5EE-C2AB-4193-9ACA-D9EA33827F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B9FF406-B573-4AF8-9FFF-8FCCBAD5D3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0896914-FA36-4824-8160-A6C362C744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4B753B3-4E63-445C-9A6B-DE8E2CCAA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6B0E6A0-FD57-4C10-BB0E-E76839C1B7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36342DA-CE2D-459C-BABD-AE535AE53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CC6AFEE-8815-42E7-9C6B-DC47CFA116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49E9E4F-CD03-4476-9454-235CFFC58D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AE166F4-48C1-40B3-9505-F79AC06939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6A637CB-D983-4852-90F2-041EC76930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D155F80-A099-4169-B117-BD76530F49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C333C35-3423-49C9-887D-37200AC23F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ECACACA-4DD8-4609-9194-DAC39B6A0B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0547CE6-001D-4DA8-9BFC-A7D9474204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23573B9-B992-4E21-93A7-4FCD01CDD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91A23AE-3BAF-4C0E-B71B-3C972D542B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DD4006F6-D26E-4FC5-AFDD-113C6F454B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B8135C7-537C-44DA-BB29-F06E2DA09A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EEE8206-B258-464C-9F49-35EAB5F87E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EAFB8C8-F33A-4722-881C-CD75C36FE6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F4AE67E-076C-44AE-85C5-9C92E6888D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FB69D07-7164-4329-AC7B-FA102B57A5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E55CBC0-DEEA-4DE9-8E6B-0B5429D74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04B3032-8BD6-4678-AF49-F3C83B3E44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CA21A20-F2B4-4460-ABA7-674C69F099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82C17E8-9571-4B9A-9CD1-1C834A11B2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09CC42C-59BD-4109-B0FD-F1BDFA755B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BD116E1-C2F2-410F-AC47-02B97226F1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51EE8CA-727F-4AB0-B8C4-951928F0CD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B07A898-F3AC-4BFC-85D5-6738168B62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layout>
                <c:manualLayout>
                  <c:x val="-4.9122820589258348E-2"/>
                  <c:y val="0.2110552903002737"/>
                </c:manualLayout>
              </c:layout>
              <c:tx>
                <c:rich>
                  <a:bodyPr/>
                  <a:lstStyle/>
                  <a:p>
                    <a:fld id="{B984B1CE-6A3A-45CA-A238-1B1D37C3AF2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4E7706B-F757-4827-98B9-AAC57F686D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91CCA04-9E0A-41AC-91A2-25079B1E2E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3731ACC-6F86-4F78-8B6E-83796D430A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F2458F0-C24D-4F22-9754-CCE3F58988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86F2A08-B79E-4941-B8D1-90FDE3372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A19228F-0219-4D82-80FE-F00D72296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AA7FF52-B37C-4220-80A7-DF59883856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7CB092F-18B7-4B54-9FF3-BA321A4DDB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64B9AED-A74F-40E0-B61E-9A88BF5288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56C0835-34C1-49B7-8A0A-D021FE8D6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BD2A941-8E9F-4102-98C5-901510A166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7333F4A-143D-44FB-9F19-05700985C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B90C6D7-248E-4BC5-A3B6-3915B76751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6B315DE-F5CD-4FD6-8555-AE963D95B4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5097C55-6D3B-4CAE-A4D9-8F27B64A55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DC2CBD2-707B-4C4D-A34B-84558E51E5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A65B5DB-DCB0-4236-9A5E-01057307D2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ACAC9E3-7249-4060-AA84-94B1F4A5D3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F729207-A0C1-47E3-B629-FCBF8AB3A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20'!$BJ$6:$BJ$90</c:f>
              <c:numCache>
                <c:formatCode>General</c:formatCode>
                <c:ptCount val="85"/>
                <c:pt idx="0">
                  <c:v>240.55300000000011</c:v>
                </c:pt>
                <c:pt idx="1">
                  <c:v>205.63700000000006</c:v>
                </c:pt>
                <c:pt idx="2">
                  <c:v>203.47799999999995</c:v>
                </c:pt>
                <c:pt idx="3">
                  <c:v>199.798</c:v>
                </c:pt>
                <c:pt idx="4">
                  <c:v>200.44200000000001</c:v>
                </c:pt>
                <c:pt idx="5">
                  <c:v>204.5870000000001</c:v>
                </c:pt>
                <c:pt idx="6">
                  <c:v>209.26900000000012</c:v>
                </c:pt>
                <c:pt idx="7">
                  <c:v>212.66499999999996</c:v>
                </c:pt>
                <c:pt idx="8">
                  <c:v>227.0870000000001</c:v>
                </c:pt>
                <c:pt idx="9">
                  <c:v>234.72699999999986</c:v>
                </c:pt>
                <c:pt idx="10">
                  <c:v>223.41399999999999</c:v>
                </c:pt>
                <c:pt idx="11">
                  <c:v>244.3839999999999</c:v>
                </c:pt>
                <c:pt idx="12">
                  <c:v>249.49799999999993</c:v>
                </c:pt>
                <c:pt idx="13">
                  <c:v>278.07600000000002</c:v>
                </c:pt>
                <c:pt idx="14">
                  <c:v>306.5440000000001</c:v>
                </c:pt>
                <c:pt idx="15">
                  <c:v>344.73699999999997</c:v>
                </c:pt>
                <c:pt idx="16">
                  <c:v>418.16700000000003</c:v>
                </c:pt>
                <c:pt idx="17">
                  <c:v>517.50999999999988</c:v>
                </c:pt>
                <c:pt idx="18">
                  <c:v>612.88499999999988</c:v>
                </c:pt>
                <c:pt idx="19">
                  <c:v>675.19299999999987</c:v>
                </c:pt>
                <c:pt idx="20">
                  <c:v>756.40300000000002</c:v>
                </c:pt>
                <c:pt idx="21">
                  <c:v>821.83499999999992</c:v>
                </c:pt>
                <c:pt idx="22">
                  <c:v>899.97700000000009</c:v>
                </c:pt>
                <c:pt idx="23">
                  <c:v>991.05799999999988</c:v>
                </c:pt>
                <c:pt idx="24">
                  <c:v>1028.3650000000002</c:v>
                </c:pt>
                <c:pt idx="25">
                  <c:v>1030.971</c:v>
                </c:pt>
                <c:pt idx="26">
                  <c:v>1050.3090000000002</c:v>
                </c:pt>
                <c:pt idx="27">
                  <c:v>1048.8699999999999</c:v>
                </c:pt>
                <c:pt idx="28">
                  <c:v>1039.972</c:v>
                </c:pt>
                <c:pt idx="29">
                  <c:v>1044.9850000000001</c:v>
                </c:pt>
                <c:pt idx="30">
                  <c:v>1003.25</c:v>
                </c:pt>
                <c:pt idx="31">
                  <c:v>980.26700000000005</c:v>
                </c:pt>
                <c:pt idx="32">
                  <c:v>1015.476</c:v>
                </c:pt>
                <c:pt idx="33">
                  <c:v>983.6350000000001</c:v>
                </c:pt>
                <c:pt idx="34">
                  <c:v>989.47499999999991</c:v>
                </c:pt>
                <c:pt idx="35">
                  <c:v>991.80500000000006</c:v>
                </c:pt>
                <c:pt idx="36">
                  <c:v>955.08699999999999</c:v>
                </c:pt>
                <c:pt idx="37">
                  <c:v>974.6149999999999</c:v>
                </c:pt>
                <c:pt idx="38">
                  <c:v>1088.6769999999999</c:v>
                </c:pt>
                <c:pt idx="39">
                  <c:v>1093.5219999999999</c:v>
                </c:pt>
                <c:pt idx="40">
                  <c:v>1091.9580000000001</c:v>
                </c:pt>
                <c:pt idx="41">
                  <c:v>1071.181</c:v>
                </c:pt>
                <c:pt idx="42">
                  <c:v>1065.2540000000001</c:v>
                </c:pt>
                <c:pt idx="43">
                  <c:v>1070.68</c:v>
                </c:pt>
                <c:pt idx="44">
                  <c:v>1018.7049999999999</c:v>
                </c:pt>
                <c:pt idx="45">
                  <c:v>991.95699999999999</c:v>
                </c:pt>
                <c:pt idx="46">
                  <c:v>974.73500000000013</c:v>
                </c:pt>
                <c:pt idx="47">
                  <c:v>946.64399999999989</c:v>
                </c:pt>
                <c:pt idx="48">
                  <c:v>915.91099999999994</c:v>
                </c:pt>
                <c:pt idx="49">
                  <c:v>919.56399999999996</c:v>
                </c:pt>
                <c:pt idx="50">
                  <c:v>904.10199999999998</c:v>
                </c:pt>
                <c:pt idx="51">
                  <c:v>918.82299999999987</c:v>
                </c:pt>
                <c:pt idx="52">
                  <c:v>879.94599999999991</c:v>
                </c:pt>
                <c:pt idx="53">
                  <c:v>839.98100000000011</c:v>
                </c:pt>
                <c:pt idx="54">
                  <c:v>850.98900000000003</c:v>
                </c:pt>
                <c:pt idx="55">
                  <c:v>854.12800000000004</c:v>
                </c:pt>
                <c:pt idx="56">
                  <c:v>838.26699999999994</c:v>
                </c:pt>
                <c:pt idx="57">
                  <c:v>838.3069999999999</c:v>
                </c:pt>
                <c:pt idx="58">
                  <c:v>785.86300000000006</c:v>
                </c:pt>
                <c:pt idx="59">
                  <c:v>786.85799999999995</c:v>
                </c:pt>
                <c:pt idx="60">
                  <c:v>762.428</c:v>
                </c:pt>
                <c:pt idx="61">
                  <c:v>746.51299999999992</c:v>
                </c:pt>
                <c:pt idx="62">
                  <c:v>787.31799999999998</c:v>
                </c:pt>
                <c:pt idx="63">
                  <c:v>735.75</c:v>
                </c:pt>
                <c:pt idx="64">
                  <c:v>722.98100000000011</c:v>
                </c:pt>
                <c:pt idx="65">
                  <c:v>722.90600000000006</c:v>
                </c:pt>
                <c:pt idx="66">
                  <c:v>680.50900000000001</c:v>
                </c:pt>
                <c:pt idx="67">
                  <c:v>654.40200000000004</c:v>
                </c:pt>
                <c:pt idx="68">
                  <c:v>653.29200000000003</c:v>
                </c:pt>
                <c:pt idx="69">
                  <c:v>648.47299999999996</c:v>
                </c:pt>
                <c:pt idx="70">
                  <c:v>638.93599999999992</c:v>
                </c:pt>
                <c:pt idx="71">
                  <c:v>646.58399999999983</c:v>
                </c:pt>
                <c:pt idx="72">
                  <c:v>666.80600000000004</c:v>
                </c:pt>
                <c:pt idx="73">
                  <c:v>691.18300000000011</c:v>
                </c:pt>
                <c:pt idx="74">
                  <c:v>709.52699999999993</c:v>
                </c:pt>
                <c:pt idx="75">
                  <c:v>720.23399999999992</c:v>
                </c:pt>
                <c:pt idx="76">
                  <c:v>772.06600000000003</c:v>
                </c:pt>
                <c:pt idx="77">
                  <c:v>796.29599999999994</c:v>
                </c:pt>
                <c:pt idx="78">
                  <c:v>867.21600000000001</c:v>
                </c:pt>
                <c:pt idx="79">
                  <c:v>993.32</c:v>
                </c:pt>
                <c:pt idx="80">
                  <c:v>1087.279</c:v>
                </c:pt>
                <c:pt idx="81">
                  <c:v>1203.9190000000001</c:v>
                </c:pt>
                <c:pt idx="82">
                  <c:v>1214.145</c:v>
                </c:pt>
                <c:pt idx="83">
                  <c:v>1406.4670000000001</c:v>
                </c:pt>
                <c:pt idx="84">
                  <c:v>1433.7399999999998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20'!$BK$6:$BK$90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65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70848"/>
        <c:axId val="1127470304"/>
      </c:scatterChart>
      <c:valAx>
        <c:axId val="112747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0304"/>
        <c:crosses val="autoZero"/>
        <c:crossBetween val="midCat"/>
      </c:valAx>
      <c:valAx>
        <c:axId val="11274703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510053804143187E-2"/>
                  <c:y val="-0.13283824067778882"/>
                </c:manualLayout>
              </c:layout>
              <c:tx>
                <c:rich>
                  <a:bodyPr/>
                  <a:lstStyle/>
                  <a:p>
                    <a:fld id="{C7043290-D217-45FB-85E8-B8A485EA4D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layout>
                <c:manualLayout>
                  <c:x val="7.2765080706214666E-2"/>
                  <c:y val="4.6204605453143831E-2"/>
                </c:manualLayout>
              </c:layout>
              <c:tx>
                <c:rich>
                  <a:bodyPr/>
                  <a:lstStyle/>
                  <a:p>
                    <a:fld id="{AD8B5596-976C-49FD-A9DD-A156AD9C38E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5C81806-71B8-4A7D-825C-D57527692A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E30A38E-89C4-4DDB-87A1-EACA651AFE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AD0D7EC-40E5-4D79-A9C0-9A50F0BB8C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5BE8B08-C42D-4312-B5A2-8A2894A3E3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E2D7CB0-95DA-4DEC-9EA2-BA7CD3C4CF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CE07D2B-A147-4B34-A4B8-5E664B6914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AB95F3F-E6F2-4A92-B300-D1831E1E25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67EC63E-6069-4F96-A29A-08B54C5A21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FD2230B-D31C-412E-A7E8-C363A0F300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210F56F-33C1-4D31-8DF4-CFC8F97F30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1834B39-C6AA-44B1-8702-927C4E689D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10E647B-303E-4E4E-B37E-79EBF1675A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9793691-44A9-454F-9417-C2411D58DE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9CE8C96-4953-4C36-A759-2283E3698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EC33068-9E51-43D1-926B-9A83BEA0BE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E372C4B-19C9-483D-B27A-937E7EE131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B1BBD2F-5B9B-486E-9958-518359F442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E6EC012-CE2F-4A95-AB80-5ECD95AF1B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7B928D6-C7AA-4247-9985-87E39C683D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2C63566-017F-4A27-8285-74BF386416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80FFBA1-5B89-41B0-866C-7610469CC2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0178F0C-49BC-489A-AA14-CEE22502FD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ACACA3F-84AB-4564-8C9A-94FDBC0C96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578F8DE-5C83-4D0D-9201-54BECED184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ED2214F-8529-4A8A-AD72-36F72F07F1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layout>
                <c:manualLayout>
                  <c:x val="-3.3957037662900286E-2"/>
                  <c:y val="0.13861381635943182"/>
                </c:manualLayout>
              </c:layout>
              <c:tx>
                <c:rich>
                  <a:bodyPr/>
                  <a:lstStyle/>
                  <a:p>
                    <a:fld id="{C1B5BA30-67E1-41A8-99CA-C638B1606E3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24C42FF-68D9-424F-8582-16705700DB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3AE5D4F-6670-498C-BEB3-3669E2874D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20EBA29-C3ED-4EEE-9C88-AD2784CFDB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2646455-43D9-4706-BFAA-D9703A8749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4683498-1575-4C12-B3C7-1BB216DB5D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A582365-78AA-428C-9E7A-D0FD803C31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D5B4F41-7C9B-4A70-A563-FC89B3A6FD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1941B81-0736-4B87-B27E-4EA0A34660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DA97F47-563A-465C-ACFF-D8E0C12CF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8461ED7-9A82-4918-8007-EE3D29C0E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F07F77F-019D-457E-8A27-735585C28C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05890F3-04E2-4AAF-895F-F42C07F90D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342B4B9-7FE2-4479-8237-26A9FF78B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EAC34BB-F812-44AB-A18E-79278C81B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5105BD1-4002-49FB-A40F-69881EB41B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953DFB1-B596-448C-83FC-54A7AC8964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D803C65-28AF-4907-814E-747E1F587A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D3080C6-A625-41E3-A27F-DCEC30CF13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4183D77-8B07-4DFF-AEFD-B72C5F79C5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3128546-4020-44C7-92EB-7935880D62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E095658-8B74-4BA6-88B2-B0148D060A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767C387-C948-4058-9EF5-12BF341D23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2F277A8-E240-487B-9FA6-CB261FFB08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>
                <c:manualLayout>
                  <c:x val="0"/>
                  <c:y val="0.15016496772271778"/>
                </c:manualLayout>
              </c:layout>
              <c:tx>
                <c:rich>
                  <a:bodyPr/>
                  <a:lstStyle/>
                  <a:p>
                    <a:fld id="{9C0EE6CF-ADE0-4D9D-BABF-F7AAAD7A11B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F2CF4CD-B6E5-4A14-9F17-B78604EA2E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5A3D18E-2E0B-4F85-81FA-D7B5066382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B18FBC7-00D6-4CEB-82A7-9C406A0193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7EBE89E-A47B-463B-B607-F8E3EE024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4FA1D5B-CECC-45C4-868F-2528CC8D29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BD0E2FE-AA09-43E4-B48B-4D4D4D18DC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5F392BC-CAA6-49B6-B9E8-6598B3BAC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DE13837-6C4D-4233-9F9B-66BB5D4B67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1C0110D-653C-4B4D-8F16-C37541B0FC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5F3376A-66F3-4692-9DB6-4E83411A9A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99F4007-98AC-4BB6-B295-F06E1B80C0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D1AAF45-0D9F-4E00-8224-F065F0B168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33E61AF-205B-40DF-BD79-7D3B322454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0FDAE92-86A1-4559-A831-6E6F290088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744AC3D-EE5E-4195-82D3-1076AFEC3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594EA80-1401-475D-BF10-6842B79E06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86BD4B0-121B-4EC1-9E24-B410759406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700A12C-0AB3-4734-B091-568CC97CA1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A251188-61A6-488C-BD0B-315C9CDFBB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A3DFC9A-887B-451D-BB84-72A5DD3743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11B6961-6BBD-45AB-BC68-20F5B7CFAD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0213EA0-35FF-4574-878F-536A0D6911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AF73667-421D-42F4-9BE6-0EF7EF4313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4CA681B-882C-48EE-AD34-EC1B37FEA2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F30C412-ABC1-4233-A739-0BED01696A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744EB82-9448-4954-A8E6-5A50763ECA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89FDE1E-788E-4E44-8309-E8F5782FF2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4B809A1-E33D-4C6F-87DC-9E7F5175CB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BDBA1AF-ADD6-48C3-9892-82F8EB8B10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1DDA0B0-D060-4329-B5CE-ABB8C9590A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E2DFC9E-D261-4251-881F-0C7B78DC45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CFFB795-B89B-45F0-934D-0DFBAF1625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66A8FB0-135A-4AC3-8CD3-348EC1C1AA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20'!$BN$6:$BN$90</c:f>
              <c:numCache>
                <c:formatCode>0.00_);[Red]\(0.00\)</c:formatCode>
                <c:ptCount val="85"/>
                <c:pt idx="0">
                  <c:v>234.43000000000006</c:v>
                </c:pt>
                <c:pt idx="1">
                  <c:v>207.15899999999999</c:v>
                </c:pt>
                <c:pt idx="2">
                  <c:v>188.85000000000002</c:v>
                </c:pt>
                <c:pt idx="3">
                  <c:v>188.87</c:v>
                </c:pt>
                <c:pt idx="4">
                  <c:v>191.88099999999997</c:v>
                </c:pt>
                <c:pt idx="5">
                  <c:v>191.49800000000005</c:v>
                </c:pt>
                <c:pt idx="6">
                  <c:v>204.74599999999998</c:v>
                </c:pt>
                <c:pt idx="7">
                  <c:v>209.99300000000005</c:v>
                </c:pt>
                <c:pt idx="8">
                  <c:v>226.58100000000002</c:v>
                </c:pt>
                <c:pt idx="9">
                  <c:v>258.22000000000003</c:v>
                </c:pt>
                <c:pt idx="10">
                  <c:v>261.3119999999999</c:v>
                </c:pt>
                <c:pt idx="11">
                  <c:v>287.04100000000005</c:v>
                </c:pt>
                <c:pt idx="12">
                  <c:v>304.447</c:v>
                </c:pt>
                <c:pt idx="13">
                  <c:v>330.11899999999991</c:v>
                </c:pt>
                <c:pt idx="14">
                  <c:v>367.529</c:v>
                </c:pt>
                <c:pt idx="15">
                  <c:v>372.67999999999995</c:v>
                </c:pt>
                <c:pt idx="16">
                  <c:v>398.00200000000007</c:v>
                </c:pt>
                <c:pt idx="17">
                  <c:v>413.17099999999994</c:v>
                </c:pt>
                <c:pt idx="18">
                  <c:v>430.02799999999991</c:v>
                </c:pt>
                <c:pt idx="19">
                  <c:v>447.92299999999989</c:v>
                </c:pt>
                <c:pt idx="20">
                  <c:v>458.03</c:v>
                </c:pt>
                <c:pt idx="21">
                  <c:v>510.7120000000001</c:v>
                </c:pt>
                <c:pt idx="22">
                  <c:v>516.61200000000008</c:v>
                </c:pt>
                <c:pt idx="23">
                  <c:v>524.02899999999988</c:v>
                </c:pt>
                <c:pt idx="24">
                  <c:v>528.31600000000014</c:v>
                </c:pt>
                <c:pt idx="25">
                  <c:v>539.09699999999998</c:v>
                </c:pt>
                <c:pt idx="26">
                  <c:v>516.22100000000012</c:v>
                </c:pt>
                <c:pt idx="27">
                  <c:v>536.29099999999994</c:v>
                </c:pt>
                <c:pt idx="28">
                  <c:v>542.54</c:v>
                </c:pt>
                <c:pt idx="29">
                  <c:v>553.54499999999996</c:v>
                </c:pt>
                <c:pt idx="30">
                  <c:v>541.89200000000005</c:v>
                </c:pt>
                <c:pt idx="31">
                  <c:v>543.18100000000004</c:v>
                </c:pt>
                <c:pt idx="32">
                  <c:v>548.90700000000004</c:v>
                </c:pt>
                <c:pt idx="33">
                  <c:v>506.97799999999995</c:v>
                </c:pt>
                <c:pt idx="34">
                  <c:v>529.99</c:v>
                </c:pt>
                <c:pt idx="35">
                  <c:v>542.63300000000004</c:v>
                </c:pt>
                <c:pt idx="36">
                  <c:v>556.08400000000006</c:v>
                </c:pt>
                <c:pt idx="37">
                  <c:v>560.78899999999987</c:v>
                </c:pt>
                <c:pt idx="38">
                  <c:v>551.00800000000004</c:v>
                </c:pt>
                <c:pt idx="39">
                  <c:v>643.59799999999996</c:v>
                </c:pt>
                <c:pt idx="40">
                  <c:v>707.49999999999989</c:v>
                </c:pt>
                <c:pt idx="41">
                  <c:v>765.30100000000004</c:v>
                </c:pt>
                <c:pt idx="42">
                  <c:v>873.3900000000001</c:v>
                </c:pt>
                <c:pt idx="43">
                  <c:v>931.05099999999993</c:v>
                </c:pt>
                <c:pt idx="44">
                  <c:v>937.08999999999992</c:v>
                </c:pt>
                <c:pt idx="45">
                  <c:v>887.99200000000008</c:v>
                </c:pt>
                <c:pt idx="46">
                  <c:v>929.04199999999992</c:v>
                </c:pt>
                <c:pt idx="47">
                  <c:v>889.89099999999996</c:v>
                </c:pt>
                <c:pt idx="48">
                  <c:v>863.69999999999993</c:v>
                </c:pt>
                <c:pt idx="49">
                  <c:v>937.08799999999985</c:v>
                </c:pt>
                <c:pt idx="50">
                  <c:v>912.09800000000007</c:v>
                </c:pt>
                <c:pt idx="51">
                  <c:v>839.89799999999991</c:v>
                </c:pt>
                <c:pt idx="52">
                  <c:v>826.375</c:v>
                </c:pt>
                <c:pt idx="53">
                  <c:v>813.85600000000011</c:v>
                </c:pt>
                <c:pt idx="54">
                  <c:v>904.47800000000007</c:v>
                </c:pt>
                <c:pt idx="55">
                  <c:v>876.47400000000005</c:v>
                </c:pt>
                <c:pt idx="56">
                  <c:v>810.74899999999991</c:v>
                </c:pt>
                <c:pt idx="57">
                  <c:v>785.80599999999993</c:v>
                </c:pt>
                <c:pt idx="58">
                  <c:v>837.94499999999994</c:v>
                </c:pt>
                <c:pt idx="59">
                  <c:v>815.57799999999997</c:v>
                </c:pt>
                <c:pt idx="60">
                  <c:v>857.08</c:v>
                </c:pt>
                <c:pt idx="61">
                  <c:v>753.09300000000007</c:v>
                </c:pt>
                <c:pt idx="62">
                  <c:v>822.577</c:v>
                </c:pt>
                <c:pt idx="63">
                  <c:v>855.17499999999995</c:v>
                </c:pt>
                <c:pt idx="64">
                  <c:v>957.77499999999998</c:v>
                </c:pt>
                <c:pt idx="65">
                  <c:v>1099.4090000000001</c:v>
                </c:pt>
                <c:pt idx="66">
                  <c:v>1250.4289999999999</c:v>
                </c:pt>
                <c:pt idx="67">
                  <c:v>1319.0510000000002</c:v>
                </c:pt>
                <c:pt idx="68">
                  <c:v>1404.7150000000001</c:v>
                </c:pt>
                <c:pt idx="69">
                  <c:v>1504.502</c:v>
                </c:pt>
                <c:pt idx="70">
                  <c:v>1465.8</c:v>
                </c:pt>
                <c:pt idx="71">
                  <c:v>1495.8579999999997</c:v>
                </c:pt>
                <c:pt idx="72">
                  <c:v>1402.7460000000001</c:v>
                </c:pt>
                <c:pt idx="73">
                  <c:v>1444.94</c:v>
                </c:pt>
                <c:pt idx="74">
                  <c:v>1458.453</c:v>
                </c:pt>
                <c:pt idx="75">
                  <c:v>1411.0079999999998</c:v>
                </c:pt>
                <c:pt idx="76">
                  <c:v>1471.9199999999998</c:v>
                </c:pt>
                <c:pt idx="77">
                  <c:v>1460.6499999999996</c:v>
                </c:pt>
                <c:pt idx="78">
                  <c:v>1439.5409999999997</c:v>
                </c:pt>
                <c:pt idx="79">
                  <c:v>1450.9929999999999</c:v>
                </c:pt>
                <c:pt idx="80">
                  <c:v>1410.7890000000002</c:v>
                </c:pt>
                <c:pt idx="81">
                  <c:v>1374.1750000000002</c:v>
                </c:pt>
                <c:pt idx="82">
                  <c:v>1351.9120000000003</c:v>
                </c:pt>
                <c:pt idx="83">
                  <c:v>1366.1860000000001</c:v>
                </c:pt>
                <c:pt idx="84">
                  <c:v>1348.1320000000001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20'!$BO$6:$BO$90</c15:f>
                <c15:dlblRangeCache>
                  <c:ptCount val="85"/>
                  <c:pt idx="0">
                    <c:v>G1</c:v>
                  </c:pt>
                  <c:pt idx="1">
                    <c:v>BUD1</c:v>
                  </c:pt>
                  <c:pt idx="27">
                    <c:v>BUD2</c:v>
                  </c:pt>
                  <c:pt idx="51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80096"/>
        <c:axId val="1127471392"/>
      </c:scatterChart>
      <c:valAx>
        <c:axId val="112748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1392"/>
        <c:crosses val="autoZero"/>
        <c:crossBetween val="midCat"/>
      </c:valAx>
      <c:valAx>
        <c:axId val="112747139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8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219920857221006E-3"/>
                  <c:y val="-9.6747942705859361E-2"/>
                </c:manualLayout>
              </c:layout>
              <c:tx>
                <c:rich>
                  <a:bodyPr/>
                  <a:lstStyle/>
                  <a:p>
                    <a:fld id="{63BE004A-F317-4583-B104-6A59E846421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6712FA6-8603-4828-B81A-1782B8DB24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842A1F-DEB0-4F38-BB65-45675F657B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A51DCA9-DA4B-478F-AED7-C0355FEEF7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CDCD31E-3CCE-4539-BDF0-894A0895E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7C6582A-E87E-4ADC-BE22-8E3DD8ABDF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81F0100-D23A-42C1-9193-A2A731DD84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1883B96-9400-4122-A04D-B0DD29AA98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6E8776B-8A51-4799-A1BC-AC19220690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5.77319525143326E-2"/>
                  <c:y val="1.7073166359857433E-2"/>
                </c:manualLayout>
              </c:layout>
              <c:tx>
                <c:rich>
                  <a:bodyPr/>
                  <a:lstStyle/>
                  <a:p>
                    <a:fld id="{D2069451-A69E-42BA-B8C7-5624CBC9FF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D773DD2-8B2A-4C92-9688-7019121E61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31C6400-A4B3-4612-8770-AB43AE450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8EEDBDE-485B-41AC-86A0-1F345AEEF7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AD4B5CC-0D99-443A-B452-FBC6AA89D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34070DF-C1AA-4EE9-9A16-9D972014A7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D579C9E-4BDE-4EF6-900C-327A9BB411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39A993A-CF39-4813-B1B3-DB66D65A70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058255A-32B7-4604-BCED-7AA410C186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430617C-E9C2-4E9A-B8EE-5EC33DDC15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3349036-5D72-4398-A77C-A112EEE827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BADA2A5-EEC2-4752-ADB3-94AEB276B3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A5EC5B8-B47D-4706-8766-0C9F4D285D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6DF2409-D824-4FC6-8EEE-FE3A462EDD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F080597-DEA0-4D23-8517-01025BB4C8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18E5C30-3F70-4F35-8A7B-7D61CB7FC3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DF36CF3-DEBA-45ED-A98A-EE3944BCB5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621E212-C5F7-4636-8BBB-BF07F7FDC5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FEA1A62-E3E5-491D-94B6-4014359855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D81295A-A020-4C49-B112-6ACB715C52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B8D79A7-128F-46BB-BEFB-D758BF107F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BD3D172-391A-4315-91B5-69C76782C1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ADC8F69-52EE-4AA2-9196-8E8B05C0B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2694DE4-A2C4-4C8F-9164-7851146627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AB4DC0C-12AE-47DE-84BA-A4F0F26A06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655D782-A058-43E6-90F2-4DB2B1FDE3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B086B79-B137-45DC-B30E-1B59037FEA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630529D-56FB-42DC-857D-7B025BDDC5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722523B-1510-4F5F-B032-9D1ED917BE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5A38ECC-177A-4DD9-8428-2DAD890D66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A09E89D-DCBB-4690-B0D4-F4205EC98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49BD0B9-7C3D-425B-8C37-D482652FC4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19B0F2F-F6A6-4826-909A-5BA717EFF3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ACC966B-0BF4-4A60-AE9D-9F24D28F27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B54D9BB-A2A4-4D4D-9BCC-4FF0BFA2AB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7C449F6-0C2C-4E55-B794-9B5BC35582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1CC040F-DD11-42E0-ADB7-85972D4558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18305FB-40E8-49F9-B17F-B0ABC8ED78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C92269F-3C47-4611-A993-2BD9F06614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layout>
                <c:manualLayout>
                  <c:x val="-1.4432988128583239E-2"/>
                  <c:y val="0.13089427542557444"/>
                </c:manualLayout>
              </c:layout>
              <c:tx>
                <c:rich>
                  <a:bodyPr/>
                  <a:lstStyle/>
                  <a:p>
                    <a:fld id="{7D08C9E8-FD85-4F1C-AD41-44A9F151D74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B7DF613-4CCA-47DC-995C-EE0B4D033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7D45078-F00F-44B1-B5F8-95835F374F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A5EB61F-5B54-4286-ABE9-C4B47D3F54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AA67103-DAD6-45A4-BFBE-9F7CECD31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C7E864B-3D7E-4827-98F2-DE81D137FD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19C67C8-401F-4DE5-B645-A737BB81C5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CB149DC-D642-47AB-BA0C-0D4E038AF1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679A9BD-B8C4-44D1-8F71-6C0124D03A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6345073-E427-4745-A311-70816489DD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344FC79-5748-414E-B140-51C78C8A04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69CBE3F-E7EE-41BA-A41A-8FBFF20A9B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CC7400D-9B8A-4EBC-99EB-44000FA64A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F6A5522-A757-4644-93BE-A492D61DE4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2C1D9EF-5275-45D6-872B-CCE0516E88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1659498-A3B6-4B68-A173-E5E0A9EE2B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EF89832-CF6E-4812-894D-E37648B19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5BFF71D-A0FE-4112-B204-B44F9B7A5C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B70AC45-81C0-432B-BC4D-42532B3E89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B9B92B2-E946-4255-8C8E-BED3992B46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F2F0B86-F2C5-42C7-B63D-09C262798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B772A09-9C3C-4CA6-9257-2D4CAD856B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383560D-0C01-4007-B4F9-1A980D1DE8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7CBEACE-A17C-4138-9859-622D76C5CD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199E0C8-7893-4732-A9B5-09D837B4F6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58C1432-013F-48D6-BB6D-ABEB391A92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F9EC938-90F7-45C9-8669-D28F21335D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72185F1-5E5E-4C83-A2DE-8F71E99721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B91D0FB-FABC-412C-9C4D-46FC1B75FE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82AA711-4951-44E9-84EC-6D94F8E112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5EF5574-610D-47D1-B6E0-4AE34DD79A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6C593BE-C017-40E6-B986-C356EFA13D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0983B14-1715-449C-98E1-8DB01362FA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0565130-26A1-4D3B-A908-D910A8984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706030E-389A-4C3A-9FE7-51D17BADE3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50DFB35-3882-4928-A9D9-989B447950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9AE8363-CDAD-447C-B836-49C701B196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20'!$BR$6:$BR$90</c:f>
              <c:numCache>
                <c:formatCode>0.00_);[Red]\(0.00\)</c:formatCode>
                <c:ptCount val="85"/>
                <c:pt idx="0">
                  <c:v>231.84100000000012</c:v>
                </c:pt>
                <c:pt idx="1">
                  <c:v>197.28200000000004</c:v>
                </c:pt>
                <c:pt idx="2">
                  <c:v>197.91099999999994</c:v>
                </c:pt>
                <c:pt idx="3">
                  <c:v>194.18499999999995</c:v>
                </c:pt>
                <c:pt idx="4">
                  <c:v>194.41999999999996</c:v>
                </c:pt>
                <c:pt idx="5">
                  <c:v>204.86400000000003</c:v>
                </c:pt>
                <c:pt idx="6">
                  <c:v>213.0200000000001</c:v>
                </c:pt>
                <c:pt idx="7">
                  <c:v>212.13199999999995</c:v>
                </c:pt>
                <c:pt idx="8">
                  <c:v>219.14</c:v>
                </c:pt>
                <c:pt idx="9">
                  <c:v>211.452</c:v>
                </c:pt>
                <c:pt idx="10">
                  <c:v>208.97299999999996</c:v>
                </c:pt>
                <c:pt idx="11">
                  <c:v>214.93099999999993</c:v>
                </c:pt>
                <c:pt idx="12">
                  <c:v>213.87599999999998</c:v>
                </c:pt>
                <c:pt idx="13">
                  <c:v>223.34400000000005</c:v>
                </c:pt>
                <c:pt idx="14">
                  <c:v>224.34999999999991</c:v>
                </c:pt>
                <c:pt idx="15">
                  <c:v>227.55399999999997</c:v>
                </c:pt>
                <c:pt idx="16">
                  <c:v>239.3180000000001</c:v>
                </c:pt>
                <c:pt idx="17">
                  <c:v>257.47500000000002</c:v>
                </c:pt>
                <c:pt idx="18">
                  <c:v>272.88</c:v>
                </c:pt>
                <c:pt idx="19">
                  <c:v>295.96400000000006</c:v>
                </c:pt>
                <c:pt idx="20">
                  <c:v>313.67499999999995</c:v>
                </c:pt>
                <c:pt idx="21">
                  <c:v>325.86099999999999</c:v>
                </c:pt>
                <c:pt idx="22">
                  <c:v>365.21000000000004</c:v>
                </c:pt>
                <c:pt idx="23">
                  <c:v>425.428</c:v>
                </c:pt>
                <c:pt idx="24">
                  <c:v>439.15600000000006</c:v>
                </c:pt>
                <c:pt idx="25">
                  <c:v>490.18499999999995</c:v>
                </c:pt>
                <c:pt idx="26">
                  <c:v>494.14099999999996</c:v>
                </c:pt>
                <c:pt idx="27">
                  <c:v>578.62100000000009</c:v>
                </c:pt>
                <c:pt idx="28">
                  <c:v>594.51199999999994</c:v>
                </c:pt>
                <c:pt idx="29">
                  <c:v>641.33900000000006</c:v>
                </c:pt>
                <c:pt idx="30">
                  <c:v>648.07799999999997</c:v>
                </c:pt>
                <c:pt idx="31">
                  <c:v>672.94100000000003</c:v>
                </c:pt>
                <c:pt idx="32">
                  <c:v>708.60199999999998</c:v>
                </c:pt>
                <c:pt idx="33">
                  <c:v>716.85400000000016</c:v>
                </c:pt>
                <c:pt idx="34">
                  <c:v>777.91000000000008</c:v>
                </c:pt>
                <c:pt idx="35">
                  <c:v>866.25600000000009</c:v>
                </c:pt>
                <c:pt idx="36">
                  <c:v>823.52099999999996</c:v>
                </c:pt>
                <c:pt idx="37">
                  <c:v>801.995</c:v>
                </c:pt>
                <c:pt idx="38">
                  <c:v>790.06500000000005</c:v>
                </c:pt>
                <c:pt idx="39">
                  <c:v>786.423</c:v>
                </c:pt>
                <c:pt idx="40">
                  <c:v>802.54100000000005</c:v>
                </c:pt>
                <c:pt idx="41">
                  <c:v>786.88700000000006</c:v>
                </c:pt>
                <c:pt idx="42">
                  <c:v>773.86500000000001</c:v>
                </c:pt>
                <c:pt idx="43">
                  <c:v>767.5630000000001</c:v>
                </c:pt>
                <c:pt idx="44">
                  <c:v>741.81700000000001</c:v>
                </c:pt>
                <c:pt idx="45">
                  <c:v>748.06200000000001</c:v>
                </c:pt>
                <c:pt idx="46">
                  <c:v>728.12200000000007</c:v>
                </c:pt>
                <c:pt idx="47">
                  <c:v>752.6149999999999</c:v>
                </c:pt>
                <c:pt idx="48">
                  <c:v>734.64099999999996</c:v>
                </c:pt>
                <c:pt idx="49">
                  <c:v>736.96899999999994</c:v>
                </c:pt>
                <c:pt idx="50">
                  <c:v>721.59</c:v>
                </c:pt>
                <c:pt idx="51">
                  <c:v>724.42999999999984</c:v>
                </c:pt>
                <c:pt idx="52">
                  <c:v>729.20700000000011</c:v>
                </c:pt>
                <c:pt idx="53">
                  <c:v>744.30000000000007</c:v>
                </c:pt>
                <c:pt idx="54">
                  <c:v>811.40499999999997</c:v>
                </c:pt>
                <c:pt idx="55">
                  <c:v>876.90600000000006</c:v>
                </c:pt>
                <c:pt idx="56">
                  <c:v>933.11399999999992</c:v>
                </c:pt>
                <c:pt idx="57">
                  <c:v>983.0569999999999</c:v>
                </c:pt>
                <c:pt idx="58">
                  <c:v>1030.2259999999999</c:v>
                </c:pt>
                <c:pt idx="59">
                  <c:v>1061.1479999999999</c:v>
                </c:pt>
                <c:pt idx="60">
                  <c:v>1052.0300000000002</c:v>
                </c:pt>
                <c:pt idx="61">
                  <c:v>1010.0630000000001</c:v>
                </c:pt>
                <c:pt idx="62">
                  <c:v>1078.8420000000001</c:v>
                </c:pt>
                <c:pt idx="63">
                  <c:v>1015.95</c:v>
                </c:pt>
                <c:pt idx="64">
                  <c:v>1009.0949999999999</c:v>
                </c:pt>
                <c:pt idx="65">
                  <c:v>993.34900000000005</c:v>
                </c:pt>
                <c:pt idx="66">
                  <c:v>955.63099999999986</c:v>
                </c:pt>
                <c:pt idx="67">
                  <c:v>933.17000000000007</c:v>
                </c:pt>
                <c:pt idx="68">
                  <c:v>882.46299999999985</c:v>
                </c:pt>
                <c:pt idx="69">
                  <c:v>858.11200000000008</c:v>
                </c:pt>
                <c:pt idx="70">
                  <c:v>829.42200000000003</c:v>
                </c:pt>
                <c:pt idx="71">
                  <c:v>834.4559999999999</c:v>
                </c:pt>
                <c:pt idx="72">
                  <c:v>818.26800000000003</c:v>
                </c:pt>
                <c:pt idx="73">
                  <c:v>855.50699999999995</c:v>
                </c:pt>
                <c:pt idx="74">
                  <c:v>872.07399999999996</c:v>
                </c:pt>
                <c:pt idx="75">
                  <c:v>848.92000000000007</c:v>
                </c:pt>
                <c:pt idx="76">
                  <c:v>839.28300000000013</c:v>
                </c:pt>
                <c:pt idx="77">
                  <c:v>851.22699999999998</c:v>
                </c:pt>
                <c:pt idx="78">
                  <c:v>850.43200000000013</c:v>
                </c:pt>
                <c:pt idx="79">
                  <c:v>853.5569999999999</c:v>
                </c:pt>
                <c:pt idx="80">
                  <c:v>829.73</c:v>
                </c:pt>
                <c:pt idx="81">
                  <c:v>828.5150000000001</c:v>
                </c:pt>
                <c:pt idx="82">
                  <c:v>801.89400000000012</c:v>
                </c:pt>
                <c:pt idx="83">
                  <c:v>856.25299999999993</c:v>
                </c:pt>
                <c:pt idx="84">
                  <c:v>857.39400000000001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20'!$BS$6:$BS$90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4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69216"/>
        <c:axId val="1127475744"/>
      </c:scatterChart>
      <c:valAx>
        <c:axId val="112746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5744"/>
        <c:crosses val="autoZero"/>
        <c:crossBetween val="midCat"/>
      </c:valAx>
      <c:valAx>
        <c:axId val="11274757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69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75807072644785E-2"/>
                  <c:y val="-0.13836482555500274"/>
                </c:manualLayout>
              </c:layout>
              <c:tx>
                <c:rich>
                  <a:bodyPr/>
                  <a:lstStyle/>
                  <a:p>
                    <a:fld id="{A9E010B8-B5CA-4B73-9C8F-A196A00276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40E92E2-3260-42CD-9470-DE851D19A9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540052E-788C-465D-AAAF-F490807FBA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9F4D7D6-7D90-44A7-BB32-B702586950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4CED293-0576-4A28-8B8D-553D652D74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0A10260-7B20-48BE-9A59-E56E2CB31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D35E975-62F9-451E-85BB-EE1C1869B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2D2E5B8-5384-4D36-ABB3-8676D3BD60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1B3742D-F9E6-4387-B0EE-5DF25EDC5B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C688791-179E-45BE-B0DC-32DF7C2E60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D84B808-3555-4BFE-A69C-935DC500E9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C6F73F0-95A0-4412-B27A-2DC4C8D4EA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AD24E7D-5F6B-466E-AFB9-74C5FC778A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8529100-2F18-4D3B-B075-15DF2AF543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B4B75EF-2F27-4B8B-9E81-3F2597F501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5.6977440469922695E-2"/>
                  <c:y val="5.7652010647917806E-3"/>
                </c:manualLayout>
              </c:layout>
              <c:tx>
                <c:rich>
                  <a:bodyPr/>
                  <a:lstStyle/>
                  <a:p>
                    <a:fld id="{5B30E28C-EA9A-4DE5-814B-95AF5ED57D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B7D21DD-A2A3-45FD-A840-193A315086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6AB0CAF-EED4-47FF-BE35-206A7CA01B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7CDBD43-C1AC-4B0C-8863-06679872BB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D95278B-4F90-461C-A0B5-3BA964E43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8B5413F-67D3-4759-AFD5-AAB6B98D2C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FF8094D-EC5C-4E5F-9731-9059F2345A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BE8A0D3-A5E1-49AD-9FE9-F8F8E9512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19B84F8-E66F-4D9E-AD87-53E6B49F50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9187ACD-C961-42F1-81DB-1113660789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005F70C-E0B0-4411-9F8A-307F6D5F0B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95D6D60-1835-4133-8B4D-02A4FA492E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C9C72E0-2B27-403B-A991-FAB9DD0FF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31A4F8A-60F2-418D-9CA4-75ADDD47F4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4FF7F4E-6F6E-41AE-9D04-A07AFC7F14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A0C6017-7515-4288-B60F-37B8644AF6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AA4C573-BDA4-4DCA-8255-24F6F0FD34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51B85A1-DDFE-4964-BACB-62063AA373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6440959-4CD3-44C2-947D-D482C4D16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0C24CFC-3DB5-4B01-A1C5-5968805B55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81BF3FC-309A-4619-B47E-6A4CA79E09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F0F2496-DC31-475C-9019-671CEE67D2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EA18339-4333-4FF6-A6F9-3CBDEBE7C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0D82F05-58B8-47FC-B2B2-EA2A209D74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CF3C591-9B24-4A6E-8AAA-4F893B3445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1A26956-BBBD-4A78-8E13-EDB5C855FC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B697B66-97C2-4EC8-9612-C72C783A7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F4DCF00-1213-4108-AE89-94BB2420E8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FC1F8E3-2158-4BC9-8416-9D72115B0B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27BF411-07EC-4C77-B94D-DD5DD9A013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8A949D9-B059-4EE3-B48A-911FAABDB3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908F2B6-9819-4137-9086-8C673D737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4.0219369743474967E-2"/>
                  <c:y val="0.20754723833250416"/>
                </c:manualLayout>
              </c:layout>
              <c:tx>
                <c:rich>
                  <a:bodyPr/>
                  <a:lstStyle/>
                  <a:p>
                    <a:fld id="{B03218DB-DDC3-4CCA-8A79-BB61A382D06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27E63B3-8301-4E92-A20E-62CBE6C9D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4D792F6-5E8B-4D07-AEF2-D0E6CAFCFD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6FA7999-94F4-41EC-B4C6-C4CF94E15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1E5B2D5-D2A9-49A0-87D5-3E7630ACA5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CACBB8A-3C19-425C-84C7-17AFCA7B0F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F7F78FC-D1F0-480B-BB3E-6F11F67B7D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A7CE130-34E8-48DE-BD3D-9034D7C9FD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3BA4F2D-02C7-41F6-B66C-3D194F7D0D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2CAA4B6-6829-4799-8155-C3241A0BC3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0CAE08E-9906-47F0-92C8-86ECEF8B0C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4AAC493-2B0B-4C8E-B2B4-13EBFCFAB9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6D842E5-6280-48E0-A056-C50F68E6F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77580D2-6E21-4143-A10A-F654B94020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6EBAA10-9C97-41C2-B9B0-4336079C06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1BB7FC0-FB2C-456B-AB98-1FD81865AA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B482B56-D4AA-4AD1-896B-A8BFAF7605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FB74B1A-6D00-4E95-BE2A-4393A07B02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78B6E1A-B457-4C0B-94EA-70BBF1183D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16E38BE-142E-4284-8CDA-613C10703F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C279C36-C360-4ED5-9082-4C64AF9CA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2CE12B3-E8F9-4070-893D-F2B6169133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F8DFC9B-0E9C-4864-8A6A-2316A03FC4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146A11B-C549-4C41-BB51-4A7EEAA672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6DB485D-A5C0-4A05-BC25-F0A39A0258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0284A49-221B-45C2-98EA-30E1113D80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BA3DD34-B336-4D37-BFD3-7293130178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D4CC90C-6AB1-438E-ABD1-F443CE3DB9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11E115D-D44E-43CA-93C0-7926F2C1B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layout>
                <c:manualLayout>
                  <c:x val="-7.3735511196370548E-2"/>
                  <c:y val="-0.18448643407333704"/>
                </c:manualLayout>
              </c:layout>
              <c:tx>
                <c:rich>
                  <a:bodyPr/>
                  <a:lstStyle/>
                  <a:p>
                    <a:fld id="{B8CDB2B1-6D34-4BAB-8052-C979B52ED62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F339AA9-E70A-4029-A1FA-CAAA7A8696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EBF75D4-4715-4463-BA34-2D4D20A095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6F35FC6-8FD3-42FF-B9B0-C45E85104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6C29A14-0FC8-4062-873C-46E839AF12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CDFFD45-4F53-4604-9284-1671A4CAE8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669BD4E-436A-40CC-81AB-98FCB02964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153858D-4430-4174-BCCD-6860A83F3F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159A495-0504-4A93-8E4B-D1680975E6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20'!$BX$6:$BX$90</c:f>
              <c:numCache>
                <c:formatCode>General</c:formatCode>
                <c:ptCount val="85"/>
                <c:pt idx="0">
                  <c:v>182.28399999999999</c:v>
                </c:pt>
                <c:pt idx="1">
                  <c:v>165.81499999999994</c:v>
                </c:pt>
                <c:pt idx="2">
                  <c:v>158.255</c:v>
                </c:pt>
                <c:pt idx="3">
                  <c:v>167.54200000000003</c:v>
                </c:pt>
                <c:pt idx="4">
                  <c:v>175.91899999999998</c:v>
                </c:pt>
                <c:pt idx="5">
                  <c:v>175.13799999999992</c:v>
                </c:pt>
                <c:pt idx="6">
                  <c:v>170.94999999999993</c:v>
                </c:pt>
                <c:pt idx="7">
                  <c:v>172.82399999999996</c:v>
                </c:pt>
                <c:pt idx="8">
                  <c:v>171.16500000000008</c:v>
                </c:pt>
                <c:pt idx="9">
                  <c:v>174.80000000000007</c:v>
                </c:pt>
                <c:pt idx="10">
                  <c:v>177.279</c:v>
                </c:pt>
                <c:pt idx="11">
                  <c:v>184.73099999999999</c:v>
                </c:pt>
                <c:pt idx="12">
                  <c:v>185.23299999999995</c:v>
                </c:pt>
                <c:pt idx="13">
                  <c:v>199.21100000000001</c:v>
                </c:pt>
                <c:pt idx="14">
                  <c:v>212.18899999999996</c:v>
                </c:pt>
                <c:pt idx="15">
                  <c:v>201.50200000000007</c:v>
                </c:pt>
                <c:pt idx="16">
                  <c:v>206.327</c:v>
                </c:pt>
                <c:pt idx="17">
                  <c:v>253.19600000000003</c:v>
                </c:pt>
                <c:pt idx="18">
                  <c:v>309.62400000000002</c:v>
                </c:pt>
                <c:pt idx="19">
                  <c:v>387.601</c:v>
                </c:pt>
                <c:pt idx="20">
                  <c:v>462.00800000000015</c:v>
                </c:pt>
                <c:pt idx="21">
                  <c:v>554.76999999999987</c:v>
                </c:pt>
                <c:pt idx="22">
                  <c:v>651.23199999999986</c:v>
                </c:pt>
                <c:pt idx="23">
                  <c:v>737.74299999999994</c:v>
                </c:pt>
                <c:pt idx="24">
                  <c:v>781.73299999999995</c:v>
                </c:pt>
                <c:pt idx="25">
                  <c:v>875.19399999999996</c:v>
                </c:pt>
                <c:pt idx="26">
                  <c:v>916.26100000000008</c:v>
                </c:pt>
                <c:pt idx="27">
                  <c:v>978.09399999999994</c:v>
                </c:pt>
                <c:pt idx="28">
                  <c:v>1021.335</c:v>
                </c:pt>
                <c:pt idx="29">
                  <c:v>1076.644</c:v>
                </c:pt>
                <c:pt idx="30">
                  <c:v>1078.2280000000001</c:v>
                </c:pt>
                <c:pt idx="31">
                  <c:v>1102.9209999999998</c:v>
                </c:pt>
                <c:pt idx="32">
                  <c:v>1168.9970000000001</c:v>
                </c:pt>
                <c:pt idx="33">
                  <c:v>1208.4549999999999</c:v>
                </c:pt>
                <c:pt idx="34">
                  <c:v>1292.3630000000001</c:v>
                </c:pt>
                <c:pt idx="35">
                  <c:v>1317.953</c:v>
                </c:pt>
                <c:pt idx="36">
                  <c:v>1313.924</c:v>
                </c:pt>
                <c:pt idx="37">
                  <c:v>1264.7510000000002</c:v>
                </c:pt>
                <c:pt idx="38">
                  <c:v>1236.2869999999998</c:v>
                </c:pt>
                <c:pt idx="39">
                  <c:v>1252.4549999999999</c:v>
                </c:pt>
                <c:pt idx="40">
                  <c:v>1201.6089999999999</c:v>
                </c:pt>
                <c:pt idx="41">
                  <c:v>1298.3310000000001</c:v>
                </c:pt>
                <c:pt idx="42">
                  <c:v>1296.1560000000002</c:v>
                </c:pt>
                <c:pt idx="43">
                  <c:v>1279.866</c:v>
                </c:pt>
                <c:pt idx="44">
                  <c:v>1273.2170000000001</c:v>
                </c:pt>
                <c:pt idx="45">
                  <c:v>1240.6489999999999</c:v>
                </c:pt>
                <c:pt idx="46">
                  <c:v>1206.3900000000001</c:v>
                </c:pt>
                <c:pt idx="47">
                  <c:v>1196.3440000000001</c:v>
                </c:pt>
                <c:pt idx="48">
                  <c:v>1185.6860000000001</c:v>
                </c:pt>
                <c:pt idx="49">
                  <c:v>1159.0190000000002</c:v>
                </c:pt>
                <c:pt idx="50">
                  <c:v>1140.569</c:v>
                </c:pt>
                <c:pt idx="51">
                  <c:v>1116.365</c:v>
                </c:pt>
                <c:pt idx="52">
                  <c:v>1082.5140000000001</c:v>
                </c:pt>
                <c:pt idx="53">
                  <c:v>1047.2849999999999</c:v>
                </c:pt>
                <c:pt idx="54">
                  <c:v>1081.6469999999999</c:v>
                </c:pt>
                <c:pt idx="55">
                  <c:v>1046.3810000000001</c:v>
                </c:pt>
                <c:pt idx="56">
                  <c:v>1023.0199999999999</c:v>
                </c:pt>
                <c:pt idx="57">
                  <c:v>1034.808</c:v>
                </c:pt>
                <c:pt idx="58">
                  <c:v>967.06400000000008</c:v>
                </c:pt>
                <c:pt idx="59">
                  <c:v>968.20799999999997</c:v>
                </c:pt>
                <c:pt idx="60">
                  <c:v>916.06699999999989</c:v>
                </c:pt>
                <c:pt idx="61">
                  <c:v>864.42500000000007</c:v>
                </c:pt>
                <c:pt idx="62">
                  <c:v>895.05500000000006</c:v>
                </c:pt>
                <c:pt idx="63">
                  <c:v>870.9860000000001</c:v>
                </c:pt>
                <c:pt idx="64">
                  <c:v>791.27400000000011</c:v>
                </c:pt>
                <c:pt idx="65">
                  <c:v>835.17700000000002</c:v>
                </c:pt>
                <c:pt idx="66">
                  <c:v>821.80200000000002</c:v>
                </c:pt>
                <c:pt idx="67">
                  <c:v>828.77199999999993</c:v>
                </c:pt>
                <c:pt idx="68">
                  <c:v>834.55900000000008</c:v>
                </c:pt>
                <c:pt idx="69">
                  <c:v>876.26099999999997</c:v>
                </c:pt>
                <c:pt idx="70">
                  <c:v>840.89199999999994</c:v>
                </c:pt>
                <c:pt idx="71">
                  <c:v>840.23299999999995</c:v>
                </c:pt>
                <c:pt idx="72">
                  <c:v>805.07500000000005</c:v>
                </c:pt>
                <c:pt idx="73">
                  <c:v>810.33199999999999</c:v>
                </c:pt>
                <c:pt idx="74">
                  <c:v>826.39100000000008</c:v>
                </c:pt>
                <c:pt idx="75">
                  <c:v>831.57899999999995</c:v>
                </c:pt>
                <c:pt idx="76">
                  <c:v>817.72699999999998</c:v>
                </c:pt>
                <c:pt idx="77">
                  <c:v>835.47599999999989</c:v>
                </c:pt>
                <c:pt idx="78">
                  <c:v>842.11900000000014</c:v>
                </c:pt>
                <c:pt idx="79">
                  <c:v>889.74099999999999</c:v>
                </c:pt>
                <c:pt idx="80">
                  <c:v>843.03</c:v>
                </c:pt>
                <c:pt idx="81">
                  <c:v>809.79999999999984</c:v>
                </c:pt>
                <c:pt idx="82">
                  <c:v>860.54</c:v>
                </c:pt>
                <c:pt idx="83">
                  <c:v>913.4430000000001</c:v>
                </c:pt>
                <c:pt idx="84">
                  <c:v>933.66300000000001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20'!$BY$6:$BY$90</c15:f>
                <c15:dlblRangeCache>
                  <c:ptCount val="85"/>
                  <c:pt idx="0">
                    <c:v>G1</c:v>
                  </c:pt>
                  <c:pt idx="15">
                    <c:v>BUD1</c:v>
                  </c:pt>
                  <c:pt idx="47">
                    <c:v>BUD2</c:v>
                  </c:pt>
                  <c:pt idx="7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78464"/>
        <c:axId val="1127479008"/>
      </c:scatterChart>
      <c:valAx>
        <c:axId val="112747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9008"/>
        <c:crosses val="autoZero"/>
        <c:crossBetween val="midCat"/>
      </c:valAx>
      <c:valAx>
        <c:axId val="11274790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41241454484641E-2"/>
                  <c:y val="-0.15843623966109982"/>
                </c:manualLayout>
              </c:layout>
              <c:tx>
                <c:rich>
                  <a:bodyPr/>
                  <a:lstStyle/>
                  <a:p>
                    <a:fld id="{F7FB4231-CB0A-4EFF-91A3-1AA23C4BA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1D096E6-2DDD-481D-8CEB-4EA3ED58EF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5788940-B2BC-487F-82ED-4850964964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71370C9-1C85-45E3-99BC-CDC4734076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41718C7-51E2-4BC3-B80C-8A225D34FA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>
                <c:manualLayout>
                  <c:x val="8.6161862181726862E-2"/>
                  <c:y val="7.3559682699796292E-2"/>
                </c:manualLayout>
              </c:layout>
              <c:tx>
                <c:rich>
                  <a:bodyPr/>
                  <a:lstStyle/>
                  <a:p>
                    <a:fld id="{9BD8B5EB-B1C6-4122-B84B-5EAF16D0C5A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02D4146-8BC6-4B5F-B5C8-424B23223F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3B14189-CBD4-4A40-9BBC-E115C26BF3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BF192F5-12AD-4BA8-930A-0A0995F7A1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79D303D-3537-43BC-9E75-D541E3DE2F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90144C6-E443-4E2F-8F94-D5049DD33E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B48C9AC-ABF4-4275-A34E-472E64870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649F72F-1BBE-4D40-9D0B-74269806C3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4A5BD83-C6F9-490B-A5CE-334ADF6B34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2E5CF4D-8533-4311-8A8B-BD9164A55F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36DDAB5-C487-4EF9-85B1-A35D861A49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D3D3A72-95E5-4DF1-B71D-F16CB51C3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B05E831-2B30-4DC9-92EA-47F8BDBF62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1700023-883E-446F-9A24-DE5F550B78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F698C4A-78D2-43FD-8B6F-5B5C59F8A9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6AE4884-0F90-4478-9AB1-7E9E050E2B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3E55ED1-96EA-410A-8CD8-D20E18063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6ACF1B7-0EC0-487A-8A85-B8FBDFE49E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9ED72D4-12CB-463C-9B26-B17704CA2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B34EDB6-93CA-4AE4-8945-DF64975CC7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891C6F5-0EB5-4D90-B839-EFF0E68B46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88745C1-FDCE-4743-A29F-1EDA3344E2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914E5F6-79DA-4B5D-98CA-F496E94ECC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41F3347-EBBB-4B61-8549-B180A7C59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5B52A96-15F1-4D3D-A5C7-F05EE17569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131A99B-35DE-4B8C-839A-AA6CAF28AC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>
                <c:manualLayout>
                  <c:x val="-0.1148824829089692"/>
                  <c:y val="-0.16975311392260684"/>
                </c:manualLayout>
              </c:layout>
              <c:tx>
                <c:rich>
                  <a:bodyPr/>
                  <a:lstStyle/>
                  <a:p>
                    <a:fld id="{0104E444-ABFC-4508-9D1E-56A51CABBF2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7D0CD34-B4D5-455D-869A-7A8335A21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9459780-BADD-4506-A2D2-CC3C186FE3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011C3FC-5314-4C0E-8391-AAA63985EB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0FE20F4-DD5D-4D56-A4CF-00648B526C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8D84FE8-ECE2-4E2D-BB7F-DCB886E1A6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F53E71C-CD42-448F-9D26-48F38FA17E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998DF66-CB11-4D9A-8EAB-61CC4C581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BC385AD-97A1-4A0E-9F91-277F69BA7D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13205BF-ABF6-4317-AF21-54353BE3F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40EA2BD-C35A-4F68-B20F-2431134290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82F41A8-8696-45AE-B369-4226186AE5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F85564D-ED99-450E-A28F-62D437A163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680CA5E-3F66-44DE-A5B0-62A8BB280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7750D42-52DB-4CDF-9DFF-E4B825AE50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53C0629-6093-4BFA-A721-21B60DABB4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03B52C0-8CB1-4058-9E12-6C44423C2E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CFE3697-79AB-4DFC-8AB2-A03D7878C6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4F9A731-D17B-4A3E-9E9B-2904E31C66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D516751-6D78-4DE5-872A-289C54B03A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6E24094-3FC6-4571-82BF-25CE5CE8A4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9366EA4-9F28-4B2F-822A-527C3BE653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F0B8894-8FD2-49E7-900E-2C515C9749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CC55BE6-64EF-4EE2-8721-97DB267F41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CCB3BC6-2122-4062-AA8E-ED8C7DB29B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EE1E432-DD36-4F8C-BE9C-6D20B43C8F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DEF5A74-6747-4D7A-AE48-33CEFA7A80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BC38172-8AFF-430C-88A1-FD7122FA03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B100440-A280-495B-B8F6-DB13A9B8E9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CE32D72-2B16-4F8A-845B-40D732DB3B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01677E3-441F-417B-B5F9-2F520D9C9A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9C82E8A-6E3A-4DF2-9192-082A8EEE6F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layout>
                <c:manualLayout>
                  <c:x val="-2.8720620727242387E-2"/>
                  <c:y val="0.10751030548431761"/>
                </c:manualLayout>
              </c:layout>
              <c:tx>
                <c:rich>
                  <a:bodyPr/>
                  <a:lstStyle/>
                  <a:p>
                    <a:fld id="{639600C9-5E9C-4B29-AFF1-B8E4582D8D1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0DDC002-C1D0-409D-870A-E44C77F48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3774093-8407-4F39-920F-327E6A7887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78EBB14-87BD-41B0-98C2-F4E9262BCF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E7F0538-04EE-4BC0-95B4-EA853A98F9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35452A2-1493-4AB0-BEB7-E6174F9141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EA501C8-786D-4EB3-B3B5-FBDCA61571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C7EAA23-A1F6-4C9C-BFCF-427A985A27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A4DAB45-0742-4EF8-BE4D-EBF37A9ACE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287FF4F-8355-4EDB-A2C4-60192B3A3B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67293BF-B405-4563-9B6A-4EBBE67F54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B3C1151-7E0A-41BB-A5C6-9831D1B59C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6FD087D-0EDB-4FB9-ACB6-7BD9AD7D05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12DD7E6-50B6-4B4D-9D73-0A0794BBEE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A990AE1-FB44-461A-9999-D15B582F7D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D867113-7303-4425-BB67-86833FF74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AD5BC9C-9B73-4A09-A725-473AE6A44C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1ACCF99-F828-4F79-A1B8-44A3E49D4C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B6478C0-0A99-410A-8ED8-B3BD2BEA00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318E07C-DFAF-45E0-AECC-0192DE4C31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98C0BF3-1A5D-424D-98BC-D655AB46D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6768539-483C-487E-A63A-FFDD3412EF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20'!$CB$6:$CB$90</c:f>
              <c:numCache>
                <c:formatCode>0.00_);[Red]\(0.00\)</c:formatCode>
                <c:ptCount val="85"/>
                <c:pt idx="0">
                  <c:v>196.0619999999999</c:v>
                </c:pt>
                <c:pt idx="1">
                  <c:v>172.79199999999992</c:v>
                </c:pt>
                <c:pt idx="2">
                  <c:v>162.97799999999995</c:v>
                </c:pt>
                <c:pt idx="3">
                  <c:v>159.327</c:v>
                </c:pt>
                <c:pt idx="4">
                  <c:v>159.80499999999995</c:v>
                </c:pt>
                <c:pt idx="5">
                  <c:v>167.59399999999994</c:v>
                </c:pt>
                <c:pt idx="6">
                  <c:v>168.16300000000001</c:v>
                </c:pt>
                <c:pt idx="7">
                  <c:v>172.923</c:v>
                </c:pt>
                <c:pt idx="8">
                  <c:v>175.30700000000002</c:v>
                </c:pt>
                <c:pt idx="9">
                  <c:v>197.3130000000001</c:v>
                </c:pt>
                <c:pt idx="10">
                  <c:v>218.36</c:v>
                </c:pt>
                <c:pt idx="11">
                  <c:v>255.03300000000002</c:v>
                </c:pt>
                <c:pt idx="12">
                  <c:v>270.35599999999988</c:v>
                </c:pt>
                <c:pt idx="13">
                  <c:v>289.94700000000012</c:v>
                </c:pt>
                <c:pt idx="14">
                  <c:v>318.23099999999999</c:v>
                </c:pt>
                <c:pt idx="15">
                  <c:v>346.20500000000015</c:v>
                </c:pt>
                <c:pt idx="16">
                  <c:v>364.63699999999994</c:v>
                </c:pt>
                <c:pt idx="17">
                  <c:v>388.25699999999995</c:v>
                </c:pt>
                <c:pt idx="18">
                  <c:v>429.10500000000002</c:v>
                </c:pt>
                <c:pt idx="19">
                  <c:v>446.64400000000012</c:v>
                </c:pt>
                <c:pt idx="20">
                  <c:v>465.61299999999994</c:v>
                </c:pt>
                <c:pt idx="21">
                  <c:v>478.76599999999996</c:v>
                </c:pt>
                <c:pt idx="22">
                  <c:v>512.18600000000004</c:v>
                </c:pt>
                <c:pt idx="23">
                  <c:v>542.20100000000002</c:v>
                </c:pt>
                <c:pt idx="24">
                  <c:v>574.38400000000001</c:v>
                </c:pt>
                <c:pt idx="25">
                  <c:v>569.12699999999995</c:v>
                </c:pt>
                <c:pt idx="26">
                  <c:v>534.495</c:v>
                </c:pt>
                <c:pt idx="27">
                  <c:v>620.46899999999994</c:v>
                </c:pt>
                <c:pt idx="28">
                  <c:v>616.25499999999988</c:v>
                </c:pt>
                <c:pt idx="29">
                  <c:v>634.16399999999999</c:v>
                </c:pt>
                <c:pt idx="30">
                  <c:v>608.42700000000002</c:v>
                </c:pt>
                <c:pt idx="31">
                  <c:v>624.53800000000012</c:v>
                </c:pt>
                <c:pt idx="32">
                  <c:v>645.72900000000004</c:v>
                </c:pt>
                <c:pt idx="33">
                  <c:v>642.22699999999998</c:v>
                </c:pt>
                <c:pt idx="34">
                  <c:v>645.24900000000002</c:v>
                </c:pt>
                <c:pt idx="35">
                  <c:v>634.52400000000011</c:v>
                </c:pt>
                <c:pt idx="36">
                  <c:v>655.35299999999995</c:v>
                </c:pt>
                <c:pt idx="37">
                  <c:v>624.72400000000016</c:v>
                </c:pt>
                <c:pt idx="38">
                  <c:v>612.55200000000002</c:v>
                </c:pt>
                <c:pt idx="39">
                  <c:v>614.36500000000001</c:v>
                </c:pt>
                <c:pt idx="40">
                  <c:v>603.17700000000002</c:v>
                </c:pt>
                <c:pt idx="41">
                  <c:v>605.27800000000002</c:v>
                </c:pt>
                <c:pt idx="42">
                  <c:v>632.01800000000003</c:v>
                </c:pt>
                <c:pt idx="43">
                  <c:v>658.12299999999993</c:v>
                </c:pt>
                <c:pt idx="44">
                  <c:v>698.6629999999999</c:v>
                </c:pt>
                <c:pt idx="45">
                  <c:v>712.2879999999999</c:v>
                </c:pt>
                <c:pt idx="46">
                  <c:v>743.09000000000015</c:v>
                </c:pt>
                <c:pt idx="47">
                  <c:v>816.75099999999998</c:v>
                </c:pt>
                <c:pt idx="48">
                  <c:v>797.30399999999997</c:v>
                </c:pt>
                <c:pt idx="49">
                  <c:v>817.88400000000013</c:v>
                </c:pt>
                <c:pt idx="50">
                  <c:v>824.23300000000006</c:v>
                </c:pt>
                <c:pt idx="51">
                  <c:v>832.86000000000013</c:v>
                </c:pt>
                <c:pt idx="52">
                  <c:v>844.59</c:v>
                </c:pt>
                <c:pt idx="53">
                  <c:v>788.08399999999995</c:v>
                </c:pt>
                <c:pt idx="54">
                  <c:v>832.0150000000001</c:v>
                </c:pt>
                <c:pt idx="55">
                  <c:v>798.34799999999996</c:v>
                </c:pt>
                <c:pt idx="56">
                  <c:v>836.93899999999996</c:v>
                </c:pt>
                <c:pt idx="57">
                  <c:v>796.346</c:v>
                </c:pt>
                <c:pt idx="58">
                  <c:v>825.94299999999998</c:v>
                </c:pt>
                <c:pt idx="59">
                  <c:v>786.57700000000011</c:v>
                </c:pt>
                <c:pt idx="60">
                  <c:v>770.01999999999987</c:v>
                </c:pt>
                <c:pt idx="61">
                  <c:v>767.68700000000001</c:v>
                </c:pt>
                <c:pt idx="62">
                  <c:v>772.41000000000008</c:v>
                </c:pt>
                <c:pt idx="63">
                  <c:v>724.60799999999995</c:v>
                </c:pt>
                <c:pt idx="64">
                  <c:v>718.34300000000007</c:v>
                </c:pt>
                <c:pt idx="65">
                  <c:v>720.76999999999987</c:v>
                </c:pt>
                <c:pt idx="66">
                  <c:v>705.50799999999992</c:v>
                </c:pt>
                <c:pt idx="67">
                  <c:v>709.39099999999985</c:v>
                </c:pt>
                <c:pt idx="68">
                  <c:v>713.87399999999991</c:v>
                </c:pt>
                <c:pt idx="69">
                  <c:v>692.77199999999993</c:v>
                </c:pt>
                <c:pt idx="70">
                  <c:v>710.51200000000006</c:v>
                </c:pt>
                <c:pt idx="71">
                  <c:v>711.56500000000005</c:v>
                </c:pt>
                <c:pt idx="72">
                  <c:v>724.69200000000001</c:v>
                </c:pt>
                <c:pt idx="73">
                  <c:v>725.09900000000005</c:v>
                </c:pt>
                <c:pt idx="74">
                  <c:v>711.11699999999996</c:v>
                </c:pt>
                <c:pt idx="75">
                  <c:v>744.53099999999995</c:v>
                </c:pt>
                <c:pt idx="76">
                  <c:v>780.17300000000012</c:v>
                </c:pt>
                <c:pt idx="77">
                  <c:v>831.50399999999991</c:v>
                </c:pt>
                <c:pt idx="78">
                  <c:v>858.84100000000012</c:v>
                </c:pt>
                <c:pt idx="79">
                  <c:v>886.25400000000013</c:v>
                </c:pt>
                <c:pt idx="80">
                  <c:v>902.68100000000004</c:v>
                </c:pt>
                <c:pt idx="81">
                  <c:v>888.62499999999989</c:v>
                </c:pt>
                <c:pt idx="82">
                  <c:v>941.41399999999999</c:v>
                </c:pt>
                <c:pt idx="83">
                  <c:v>912.04100000000005</c:v>
                </c:pt>
                <c:pt idx="84">
                  <c:v>860.91200000000003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20'!$CC$6:$CC$90</c15:f>
                <c15:dlblRangeCache>
                  <c:ptCount val="85"/>
                  <c:pt idx="0">
                    <c:v>芽较大</c:v>
                  </c:pt>
                  <c:pt idx="5">
                    <c:v>BUD1</c:v>
                  </c:pt>
                  <c:pt idx="31">
                    <c:v>BUD2</c:v>
                  </c:pt>
                  <c:pt idx="6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80640"/>
        <c:axId val="1127481184"/>
      </c:scatterChart>
      <c:valAx>
        <c:axId val="112748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81184"/>
        <c:crosses val="autoZero"/>
        <c:crossBetween val="midCat"/>
      </c:valAx>
      <c:valAx>
        <c:axId val="112748118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8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03637298632561E-2"/>
                  <c:y val="-0.19004077206374245"/>
                </c:manualLayout>
              </c:layout>
              <c:tx>
                <c:rich>
                  <a:bodyPr/>
                  <a:lstStyle/>
                  <a:p>
                    <a:fld id="{BCEED47C-0673-4A57-81BB-A27B0330705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FAC93CA-EF3A-46D8-BCAC-9A528E2218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D6EF5A0-ECA8-4FEC-99AA-7A813305E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D40D969-90C6-4927-A3AB-AF3187D3B3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0D51E52-4B90-4AC3-82C9-BBDB29E60B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8C51B04-29AB-4C23-8957-21E91A231D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90DA267-792B-46E9-A5CB-71908C8CD1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76BEEBD-808B-48B7-AE44-0F8B579656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81BB374-7FE8-4947-B59E-C382FC4FD1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9882C87-0217-40BC-85A4-59C3D2C4FE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18EF858-9D3A-4B75-9077-DF0B22F92F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E4AEEF5-6A72-4043-BD5E-79F4323106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69D5181-A5E4-41F1-94C4-2E6168D1C1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0D00060-3D55-49CA-9069-D49D1B6FB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BECACB7-9047-4FF3-83D3-C6E548483D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6.3218410610277831E-2"/>
                  <c:y val="2.2357737889851948E-2"/>
                </c:manualLayout>
              </c:layout>
              <c:tx>
                <c:rich>
                  <a:bodyPr/>
                  <a:lstStyle/>
                  <a:p>
                    <a:fld id="{43DC718E-FF11-4C71-B1BE-582D2E064A0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0CE5D32-F5F2-407E-9499-7D5A0346F9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FE513B5-F5BE-4711-B469-86764BB050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6C2EDFD-DF21-4162-8EA3-89E286AB1C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292F414-1709-4DE4-914D-B1FC090350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D40FDC5-EF05-42CC-A03D-93573F642C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D93FC69-89F2-4C39-A434-C209715EDC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FA21C18-5864-45C8-86B4-FD8A484E03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FF392FA-BCEE-44CE-B6B8-0AD03974ED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2B13241-EFA5-4619-851D-4CB8CFD5B3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B853453-CF1F-497A-826F-77C06C1CC6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BDF79F1-9667-45CD-BBE4-EF1378E364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082DF79-414C-43D8-B519-02ADB6BB51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AADFFA8-CB02-4A9A-9A75-1358D2CBFA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FC78430-3AB8-44A9-8812-D640F9612B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17EB87D-79D7-4836-A3A6-FF01A6BB90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F4898E5-73AB-451E-BA76-D4F42E64B0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B328102-1BAE-4879-B09D-1A7B9557B1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C02E066-F924-4861-8E73-A6F292A918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6B41963-6127-456B-9B90-513B088BE7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508621E-33BC-4964-B929-5B9B09E02B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1615F4D-4A86-4982-BAE4-995B337416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08D2564-8307-430B-AC68-2E5B210027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1859D0A-82DE-4EFC-8B19-5B5526F184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246258C-5088-49BD-AAF1-311CDB6C71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17FD08F-6016-4B57-8264-77617D76CC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8B702E4-2D00-4197-9A98-171F4DB689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DB7BC5E-5C72-4085-BC57-72EB62276C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15CDAAB-C6BA-44A5-B82D-46F0DD060D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A1DB02C-1ABD-475C-AF69-F1030E6550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EC69161-3157-4FDF-A353-E722E25AC4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A65BB54-7E60-42C5-8467-E7B21FDFC7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BCEEA47-A685-4C75-931A-33743D3816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17D0BBE-0A81-4386-98DB-B3AD0C7277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EA9CD39-C5C6-4B01-955A-DF062A436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FDC022A-C99F-4128-A80F-3B65B3C9A2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C169205-61DB-4D90-83AA-8453D79E23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E8E6846-C642-4FA1-82DA-C70CE2C538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808BD54-432F-4CED-BC90-4E00DCC594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A1E3BE1-3DBA-474B-A704-0DCE455B8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2E89582-BE05-41F3-9A6C-EE77B48EA5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DEEFDDA-EB1B-4E29-AF72-A9ECC67E3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layout>
                <c:manualLayout>
                  <c:x val="-3.8903637298632512E-2"/>
                  <c:y val="-0.14532529628403834"/>
                </c:manualLayout>
              </c:layout>
              <c:tx>
                <c:rich>
                  <a:bodyPr/>
                  <a:lstStyle/>
                  <a:p>
                    <a:fld id="{1E419098-68A5-48D4-B2CF-E736159C4A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8E670F8-5A50-40F4-8C68-2DE4186FAF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368473F-1FAE-42F7-BC04-7C4FBA9313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27BB361-321B-4F2F-9D0E-BFEE4E3D49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1E3042A-2156-4758-925C-7B4E73BFF0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01B6604-27DE-43F1-A120-EA77570B6F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1101AF0-CF65-4D14-85CE-DF9E51F4A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ED04353-725B-42C8-BAD9-CC054DD67B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556612B-43CC-4B34-A538-752060AE9D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F0D6DB2-0CCD-44DE-BBC9-2DDA61E331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C389FA4-7E69-4AA7-9C2B-534B6AAA9C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183D530-D942-45DF-B70D-014C3A2AB9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5079B09-9C3B-4DE0-96BB-9E18652E95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7470EE8-5E0B-4C67-95B8-74DED7775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2480313-50F3-415D-B52A-F31060D387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463110D-482E-4611-A690-16BFB3A8AF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A10BDF9-469B-45AF-842F-74D386EF49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C8E3205-748C-4EA1-8A36-EAC5982339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62F8FF2-1E6D-41C4-BC81-7F0AA6BDF2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DA6E45C-5C5D-4DD1-85F3-1C49CB3C2E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D4304E0-7FAB-469A-998D-F9B807E637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6956F68-7697-472C-9588-893F7873B4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A5C9D6A-F855-47BE-AE14-D981444A8E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6CABFF7-CA34-46A0-9F10-ACA9A2C59D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03FCA27-A171-4E7D-B0FB-2DEB0D4AAD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73F5B7E-BE86-4ABF-BAF5-2B7711FE7D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6FA17F4-4CB8-49D6-B825-E76D49BF8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C902DC7-8E3C-420B-89B3-C072FB19A1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20'!$CF$6:$CF$90</c:f>
              <c:numCache>
                <c:formatCode>0.00_);[Red]\(0.00\)</c:formatCode>
                <c:ptCount val="85"/>
                <c:pt idx="0">
                  <c:v>166.75099999999998</c:v>
                </c:pt>
                <c:pt idx="1">
                  <c:v>136.80899999999997</c:v>
                </c:pt>
                <c:pt idx="2">
                  <c:v>130.00199999999995</c:v>
                </c:pt>
                <c:pt idx="3">
                  <c:v>129.93799999999999</c:v>
                </c:pt>
                <c:pt idx="4">
                  <c:v>123.99599999999998</c:v>
                </c:pt>
                <c:pt idx="5">
                  <c:v>126.41499999999996</c:v>
                </c:pt>
                <c:pt idx="6">
                  <c:v>130.09100000000001</c:v>
                </c:pt>
                <c:pt idx="7">
                  <c:v>138.01599999999996</c:v>
                </c:pt>
                <c:pt idx="8">
                  <c:v>138.39100000000008</c:v>
                </c:pt>
                <c:pt idx="9">
                  <c:v>152.97900000000004</c:v>
                </c:pt>
                <c:pt idx="10">
                  <c:v>157.06899999999996</c:v>
                </c:pt>
                <c:pt idx="11">
                  <c:v>173.93100000000004</c:v>
                </c:pt>
                <c:pt idx="12">
                  <c:v>171.03199999999993</c:v>
                </c:pt>
                <c:pt idx="13">
                  <c:v>180.75900000000001</c:v>
                </c:pt>
                <c:pt idx="14">
                  <c:v>194.89400000000001</c:v>
                </c:pt>
                <c:pt idx="15">
                  <c:v>207.34900000000005</c:v>
                </c:pt>
                <c:pt idx="16">
                  <c:v>231.21599999999989</c:v>
                </c:pt>
                <c:pt idx="17">
                  <c:v>263.84500000000014</c:v>
                </c:pt>
                <c:pt idx="18">
                  <c:v>299.72199999999998</c:v>
                </c:pt>
                <c:pt idx="19">
                  <c:v>340.30000000000007</c:v>
                </c:pt>
                <c:pt idx="20">
                  <c:v>368.54200000000003</c:v>
                </c:pt>
                <c:pt idx="21">
                  <c:v>407.38700000000006</c:v>
                </c:pt>
                <c:pt idx="22">
                  <c:v>458.7399999999999</c:v>
                </c:pt>
                <c:pt idx="23">
                  <c:v>486.83299999999986</c:v>
                </c:pt>
                <c:pt idx="24">
                  <c:v>531.64300000000003</c:v>
                </c:pt>
                <c:pt idx="25">
                  <c:v>571.94599999999991</c:v>
                </c:pt>
                <c:pt idx="26">
                  <c:v>594.60700000000008</c:v>
                </c:pt>
                <c:pt idx="27">
                  <c:v>667.77599999999995</c:v>
                </c:pt>
                <c:pt idx="28">
                  <c:v>700.12200000000007</c:v>
                </c:pt>
                <c:pt idx="29">
                  <c:v>742.4670000000001</c:v>
                </c:pt>
                <c:pt idx="30">
                  <c:v>755.84700000000009</c:v>
                </c:pt>
                <c:pt idx="31">
                  <c:v>767.53599999999994</c:v>
                </c:pt>
                <c:pt idx="32">
                  <c:v>733.00900000000001</c:v>
                </c:pt>
                <c:pt idx="33">
                  <c:v>729.10199999999998</c:v>
                </c:pt>
                <c:pt idx="34">
                  <c:v>772.17200000000003</c:v>
                </c:pt>
                <c:pt idx="35">
                  <c:v>798.89900000000011</c:v>
                </c:pt>
                <c:pt idx="36">
                  <c:v>840.39700000000005</c:v>
                </c:pt>
                <c:pt idx="37">
                  <c:v>799.11400000000003</c:v>
                </c:pt>
                <c:pt idx="38">
                  <c:v>799.88900000000001</c:v>
                </c:pt>
                <c:pt idx="39">
                  <c:v>796.66499999999996</c:v>
                </c:pt>
                <c:pt idx="40">
                  <c:v>800.90500000000009</c:v>
                </c:pt>
                <c:pt idx="41">
                  <c:v>791.74599999999987</c:v>
                </c:pt>
                <c:pt idx="42">
                  <c:v>764.19299999999998</c:v>
                </c:pt>
                <c:pt idx="43">
                  <c:v>750.0569999999999</c:v>
                </c:pt>
                <c:pt idx="44">
                  <c:v>735.06699999999989</c:v>
                </c:pt>
                <c:pt idx="45">
                  <c:v>723.697</c:v>
                </c:pt>
                <c:pt idx="46">
                  <c:v>705.25800000000004</c:v>
                </c:pt>
                <c:pt idx="47">
                  <c:v>717.35799999999995</c:v>
                </c:pt>
                <c:pt idx="48">
                  <c:v>709.05399999999997</c:v>
                </c:pt>
                <c:pt idx="49">
                  <c:v>699.70100000000014</c:v>
                </c:pt>
                <c:pt idx="50">
                  <c:v>688.80200000000002</c:v>
                </c:pt>
                <c:pt idx="51">
                  <c:v>660.48800000000006</c:v>
                </c:pt>
                <c:pt idx="52">
                  <c:v>657.24799999999993</c:v>
                </c:pt>
                <c:pt idx="53">
                  <c:v>631.39700000000005</c:v>
                </c:pt>
                <c:pt idx="54">
                  <c:v>635.05799999999999</c:v>
                </c:pt>
                <c:pt idx="55">
                  <c:v>620.53300000000013</c:v>
                </c:pt>
                <c:pt idx="56">
                  <c:v>594.36399999999992</c:v>
                </c:pt>
                <c:pt idx="57">
                  <c:v>590.83799999999997</c:v>
                </c:pt>
                <c:pt idx="58">
                  <c:v>580.875</c:v>
                </c:pt>
                <c:pt idx="59">
                  <c:v>576.18300000000011</c:v>
                </c:pt>
                <c:pt idx="60">
                  <c:v>562.53599999999994</c:v>
                </c:pt>
                <c:pt idx="61">
                  <c:v>563.70699999999999</c:v>
                </c:pt>
                <c:pt idx="62">
                  <c:v>574.28300000000013</c:v>
                </c:pt>
                <c:pt idx="63">
                  <c:v>560.87599999999998</c:v>
                </c:pt>
                <c:pt idx="64">
                  <c:v>552.28199999999993</c:v>
                </c:pt>
                <c:pt idx="65">
                  <c:v>565.33000000000004</c:v>
                </c:pt>
                <c:pt idx="66">
                  <c:v>559.21999999999991</c:v>
                </c:pt>
                <c:pt idx="67">
                  <c:v>568.33799999999997</c:v>
                </c:pt>
                <c:pt idx="68">
                  <c:v>567.59600000000012</c:v>
                </c:pt>
                <c:pt idx="69">
                  <c:v>582.44100000000003</c:v>
                </c:pt>
                <c:pt idx="70">
                  <c:v>588.74699999999996</c:v>
                </c:pt>
                <c:pt idx="71">
                  <c:v>618.12599999999998</c:v>
                </c:pt>
                <c:pt idx="72">
                  <c:v>607.93499999999995</c:v>
                </c:pt>
                <c:pt idx="73">
                  <c:v>622.30900000000008</c:v>
                </c:pt>
                <c:pt idx="74">
                  <c:v>620.85799999999995</c:v>
                </c:pt>
                <c:pt idx="75">
                  <c:v>609.94699999999989</c:v>
                </c:pt>
                <c:pt idx="76">
                  <c:v>612.149</c:v>
                </c:pt>
                <c:pt idx="77">
                  <c:v>601.15999999999985</c:v>
                </c:pt>
                <c:pt idx="78">
                  <c:v>607.91800000000012</c:v>
                </c:pt>
                <c:pt idx="79">
                  <c:v>609.15200000000004</c:v>
                </c:pt>
                <c:pt idx="80">
                  <c:v>598.30799999999999</c:v>
                </c:pt>
                <c:pt idx="81">
                  <c:v>599.56599999999992</c:v>
                </c:pt>
                <c:pt idx="82">
                  <c:v>612.59500000000003</c:v>
                </c:pt>
                <c:pt idx="83">
                  <c:v>629.524</c:v>
                </c:pt>
                <c:pt idx="84">
                  <c:v>619.33600000000001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20'!$CG$6:$CG$90</c15:f>
                <c15:dlblRangeCache>
                  <c:ptCount val="85"/>
                  <c:pt idx="0">
                    <c:v>G1</c:v>
                  </c:pt>
                  <c:pt idx="15">
                    <c:v>BUD1</c:v>
                  </c:pt>
                  <c:pt idx="5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84448"/>
        <c:axId val="1127477376"/>
      </c:scatterChart>
      <c:valAx>
        <c:axId val="112748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7376"/>
        <c:crosses val="autoZero"/>
        <c:crossBetween val="midCat"/>
      </c:valAx>
      <c:valAx>
        <c:axId val="11274773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8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6.7073184149779169E-2"/>
                </c:manualLayout>
              </c:layout>
              <c:tx>
                <c:rich>
                  <a:bodyPr/>
                  <a:lstStyle/>
                  <a:p>
                    <a:fld id="{92F4F0F5-A0F6-4348-8C32-1BD4F22CBEC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65ACBA-C68C-4C2D-B9D8-F766D7631E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2A97E6C-1D2C-49F0-B6D8-B05702FC06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5AA6ADE-0BA1-49C7-BC9D-900E4515A5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00325F2-5D91-4E73-A4FF-26116E056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2713D64-A656-4872-A999-F91D5AE5A4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ED09C64-2A81-4D09-BD0B-6EA9179FF5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>
                <c:manualLayout>
                  <c:x val="4.1509428823177735E-2"/>
                  <c:y val="5.0304888112334377E-2"/>
                </c:manualLayout>
              </c:layout>
              <c:tx>
                <c:rich>
                  <a:bodyPr/>
                  <a:lstStyle/>
                  <a:p>
                    <a:fld id="{A812EAAB-BD74-458C-9D03-183BED9EE71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B560B7F-3216-44A4-8417-5E3BBFB1C6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9E6E335-937A-45AF-8C9A-5C9893758A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87AC2E2-F49D-48EE-B618-5B27EED858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5799A48-1A57-49B5-9DA2-147C16CC7E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D29BA4B-D567-403D-BAA9-E5B38B6AF6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B212459-3F08-49E0-BAC2-167FA6B3F4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68E7151-7132-4427-B0FB-1527C8CE9F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41D3B41-4EAC-47CC-B67D-3CE3D3056F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554655D-2D4B-4CB1-99BB-42DD64ADD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269B656-B2B2-4555-9D45-FF16848E14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79CA153-37E3-42E2-AD84-13C6344848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CB9FAEB-9324-4B95-B76D-07D489E55D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49C3D6F-98AB-48F2-8691-C724DC7EED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8C03670-D36E-4A50-9CC1-031535A889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BF41859-E357-4384-818A-8871171EAB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8DF3921-2401-436C-BB87-F4068E9587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2041437-A7DC-4D5F-A518-7E9EB5BDC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739A3E0-3A7F-4025-9D04-E798DA97CB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68CE709-ED63-4262-A097-41E59C65CA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D8BCA49-63AB-4B7E-83F2-0FAF916433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BC3FE22-2241-40B0-9514-EC5799606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653B2E8-9061-448B-9F97-E75D4AC44F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0DE804B-A00E-4FF7-A154-EEA30E25E4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>
                <c:manualLayout>
                  <c:x val="-3.4591190685981446E-2"/>
                  <c:y val="0.14532523232452155"/>
                </c:manualLayout>
              </c:layout>
              <c:tx>
                <c:rich>
                  <a:bodyPr/>
                  <a:lstStyle/>
                  <a:p>
                    <a:fld id="{C262B97A-D939-48BD-87EF-1FBC401EBD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B55A520-4C22-4B39-9EA9-0CB9344E66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C915F11-B362-46A1-A0D1-AAB4FB677D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85701CC-CE92-49BD-A491-75E77D7EA5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4C13E0E-1167-4F2A-8434-E7F204C2E1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2A68F59-470B-4B9C-97C6-1325C86588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3BF5134-FF91-4904-B581-5F6B98614F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A671C65-C1D0-4AE7-8DD3-014B1BBCF7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2527828-F459-44F4-BE60-A91D0461D0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77521BB-B050-4AA1-9F4E-B82428AB2F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C5F64BE-3DCF-49DC-B375-28C308AC27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9997768-1179-43B1-A0AF-0E87B0A350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710A519-EF7B-4C14-9F67-CA8EEDF24A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1516D1A-39F0-47CB-98A8-526C2903A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5112541-8E13-4C57-AE05-CC09A82D70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C4C54DA-DC1F-4C1B-A636-86685BEB0F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2C8EE0B-26C5-4079-8DBC-FFF2C1B963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CBECBEF-0BA5-4556-85F3-E1D3E6EDB4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9DDAF84-C425-457A-B899-424F28958E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B59219A-D0AD-4D17-90A7-93CCCCD279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AF03F49-C92C-41EE-99FC-525561588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layout>
                <c:manualLayout>
                  <c:x val="-3.1132071617383298E-2"/>
                  <c:y val="0.16209352836196633"/>
                </c:manualLayout>
              </c:layout>
              <c:tx>
                <c:rich>
                  <a:bodyPr/>
                  <a:lstStyle/>
                  <a:p>
                    <a:fld id="{296E3729-EB8A-4848-9BD0-10C1CBF117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DC8559C-EEDF-4CBA-B060-360CE614CE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A5EAB00-B3BA-4F2D-B459-966452275D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AB34F55-8E2C-4D63-B907-3457BE5839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ED677F7-C438-4707-A87B-8ED86A89C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5C28442-7A4F-4A96-BA2B-79250FD5D8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1F60382-7C22-4407-B7AA-A25766FBFF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45B8D4B-361B-4EDA-92E2-476F82E96B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5BD2A3D-33A9-4964-ACE3-28B4A7AC46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68CAEC3-EFF8-42B9-98DC-803606267F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AB0E19E-0CE3-404A-93EF-A6363C0F29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824044A-0332-407B-94BD-A62B3C77C0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B5A4443-FF5C-4D34-9E26-A4E0823CEC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B6FC161-2AA2-4BDA-ABB4-AF1F4D3D6E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A7D20C7-26BC-4CED-B9B8-035695A5C0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FE7A2DC-3579-428C-B519-3540D2C88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D036DD9-B889-406D-9677-FA730DB5F1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2324774-89E5-4BAD-8E4B-08BC9A06C9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518A0DC-D996-4D5C-B00D-FAF5F0EF19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F84BCA4-342B-4B95-A97A-EEE8398F72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C8B6C11-48E6-48C5-AFD9-38C17089BE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8DE91B2-93D6-47FA-BC05-4C2A2DD718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D9C6125-2DF3-4DE3-8089-A010D236B4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223E588-1423-4569-A67E-3812296D84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232510C-5C67-45EF-8FC9-056FB101C2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layout>
                <c:manualLayout>
                  <c:x val="-2.0754714411588868E-2"/>
                  <c:y val="0.14532523232452149"/>
                </c:manualLayout>
              </c:layout>
              <c:tx>
                <c:rich>
                  <a:bodyPr/>
                  <a:lstStyle/>
                  <a:p>
                    <a:fld id="{2E6B4D47-1BE0-48C6-B6F8-5662670C435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A0FA67E-B217-4971-ADD7-4AABDFDB9E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C6CAF71-0FC3-4773-9942-2452D2B73A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534CF09-367F-40D6-A9B9-CD9CE1588E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62BC45D-C6DC-451B-A11C-1F4DF26A4E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ECDC483-F584-48F7-9049-C945BEF36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A87F279-A0AA-46EA-B5C8-3E222021B2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B435602-13A2-4BC4-9BE5-F1AEF4D3DE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20'!$CL$6:$CL$90</c:f>
              <c:numCache>
                <c:formatCode>General</c:formatCode>
                <c:ptCount val="85"/>
                <c:pt idx="0">
                  <c:v>140.36800000000005</c:v>
                </c:pt>
                <c:pt idx="1">
                  <c:v>134.31200000000001</c:v>
                </c:pt>
                <c:pt idx="2">
                  <c:v>128.88099999999997</c:v>
                </c:pt>
                <c:pt idx="3">
                  <c:v>126.69299999999998</c:v>
                </c:pt>
                <c:pt idx="4">
                  <c:v>127.05500000000006</c:v>
                </c:pt>
                <c:pt idx="5">
                  <c:v>127.68500000000006</c:v>
                </c:pt>
                <c:pt idx="6">
                  <c:v>128.52100000000007</c:v>
                </c:pt>
                <c:pt idx="7">
                  <c:v>133.27499999999998</c:v>
                </c:pt>
                <c:pt idx="8">
                  <c:v>133.06799999999998</c:v>
                </c:pt>
                <c:pt idx="9">
                  <c:v>133.01999999999998</c:v>
                </c:pt>
                <c:pt idx="10">
                  <c:v>140.99800000000005</c:v>
                </c:pt>
                <c:pt idx="11">
                  <c:v>142.36199999999997</c:v>
                </c:pt>
                <c:pt idx="12">
                  <c:v>145.90200000000004</c:v>
                </c:pt>
                <c:pt idx="13">
                  <c:v>170.298</c:v>
                </c:pt>
                <c:pt idx="14">
                  <c:v>205.34800000000007</c:v>
                </c:pt>
                <c:pt idx="15">
                  <c:v>238.42899999999997</c:v>
                </c:pt>
                <c:pt idx="16">
                  <c:v>291.38199999999995</c:v>
                </c:pt>
                <c:pt idx="17">
                  <c:v>350.91600000000005</c:v>
                </c:pt>
                <c:pt idx="18">
                  <c:v>393.33299999999986</c:v>
                </c:pt>
                <c:pt idx="19">
                  <c:v>430.32399999999996</c:v>
                </c:pt>
                <c:pt idx="20">
                  <c:v>453.60700000000008</c:v>
                </c:pt>
                <c:pt idx="21">
                  <c:v>478.03699999999992</c:v>
                </c:pt>
                <c:pt idx="22">
                  <c:v>498.13300000000015</c:v>
                </c:pt>
                <c:pt idx="23">
                  <c:v>517.76400000000001</c:v>
                </c:pt>
                <c:pt idx="24">
                  <c:v>546.86599999999999</c:v>
                </c:pt>
                <c:pt idx="25">
                  <c:v>548.02699999999993</c:v>
                </c:pt>
                <c:pt idx="26">
                  <c:v>565.19400000000007</c:v>
                </c:pt>
                <c:pt idx="27">
                  <c:v>611.05999999999995</c:v>
                </c:pt>
                <c:pt idx="28">
                  <c:v>622.46300000000008</c:v>
                </c:pt>
                <c:pt idx="29">
                  <c:v>610.98400000000004</c:v>
                </c:pt>
                <c:pt idx="30">
                  <c:v>599.44699999999989</c:v>
                </c:pt>
                <c:pt idx="31">
                  <c:v>595.15899999999999</c:v>
                </c:pt>
                <c:pt idx="32">
                  <c:v>611.09900000000005</c:v>
                </c:pt>
                <c:pt idx="33">
                  <c:v>597.42700000000002</c:v>
                </c:pt>
                <c:pt idx="34">
                  <c:v>584.78499999999985</c:v>
                </c:pt>
                <c:pt idx="35">
                  <c:v>576.58699999999988</c:v>
                </c:pt>
                <c:pt idx="36">
                  <c:v>601.79699999999991</c:v>
                </c:pt>
                <c:pt idx="37">
                  <c:v>596.67700000000002</c:v>
                </c:pt>
                <c:pt idx="38">
                  <c:v>638.15000000000009</c:v>
                </c:pt>
                <c:pt idx="39">
                  <c:v>672.90700000000015</c:v>
                </c:pt>
                <c:pt idx="40">
                  <c:v>693.04300000000001</c:v>
                </c:pt>
                <c:pt idx="41">
                  <c:v>715.17400000000009</c:v>
                </c:pt>
                <c:pt idx="42">
                  <c:v>769.86500000000001</c:v>
                </c:pt>
                <c:pt idx="43">
                  <c:v>809.63400000000001</c:v>
                </c:pt>
                <c:pt idx="44">
                  <c:v>808.18799999999999</c:v>
                </c:pt>
                <c:pt idx="45">
                  <c:v>829.22300000000007</c:v>
                </c:pt>
                <c:pt idx="46">
                  <c:v>796.89700000000005</c:v>
                </c:pt>
                <c:pt idx="47">
                  <c:v>809.9899999999999</c:v>
                </c:pt>
                <c:pt idx="48">
                  <c:v>784.81700000000001</c:v>
                </c:pt>
                <c:pt idx="49">
                  <c:v>834.58999999999992</c:v>
                </c:pt>
                <c:pt idx="50">
                  <c:v>835.35199999999986</c:v>
                </c:pt>
                <c:pt idx="51">
                  <c:v>823.09</c:v>
                </c:pt>
                <c:pt idx="52">
                  <c:v>819.29899999999998</c:v>
                </c:pt>
                <c:pt idx="53">
                  <c:v>790.68700000000001</c:v>
                </c:pt>
                <c:pt idx="54">
                  <c:v>775.99800000000005</c:v>
                </c:pt>
                <c:pt idx="55">
                  <c:v>782.65699999999993</c:v>
                </c:pt>
                <c:pt idx="56">
                  <c:v>780.71799999999985</c:v>
                </c:pt>
                <c:pt idx="57">
                  <c:v>743.58800000000008</c:v>
                </c:pt>
                <c:pt idx="58">
                  <c:v>725.24799999999993</c:v>
                </c:pt>
                <c:pt idx="59">
                  <c:v>731.04100000000005</c:v>
                </c:pt>
                <c:pt idx="60">
                  <c:v>722.26</c:v>
                </c:pt>
                <c:pt idx="61">
                  <c:v>731.66799999999989</c:v>
                </c:pt>
                <c:pt idx="62">
                  <c:v>782.42800000000011</c:v>
                </c:pt>
                <c:pt idx="63">
                  <c:v>802.00699999999995</c:v>
                </c:pt>
                <c:pt idx="64">
                  <c:v>826.77700000000004</c:v>
                </c:pt>
                <c:pt idx="65">
                  <c:v>829.1049999999999</c:v>
                </c:pt>
                <c:pt idx="66">
                  <c:v>868.79</c:v>
                </c:pt>
                <c:pt idx="67">
                  <c:v>867.36200000000008</c:v>
                </c:pt>
                <c:pt idx="68">
                  <c:v>845.56200000000013</c:v>
                </c:pt>
                <c:pt idx="69">
                  <c:v>838.37599999999998</c:v>
                </c:pt>
                <c:pt idx="70">
                  <c:v>839.75599999999997</c:v>
                </c:pt>
                <c:pt idx="71">
                  <c:v>839.47400000000005</c:v>
                </c:pt>
                <c:pt idx="72">
                  <c:v>823.64299999999992</c:v>
                </c:pt>
                <c:pt idx="73">
                  <c:v>817.93499999999995</c:v>
                </c:pt>
                <c:pt idx="74">
                  <c:v>774.62</c:v>
                </c:pt>
                <c:pt idx="75">
                  <c:v>788.05799999999999</c:v>
                </c:pt>
                <c:pt idx="76">
                  <c:v>780.67700000000002</c:v>
                </c:pt>
                <c:pt idx="77">
                  <c:v>797.68599999999992</c:v>
                </c:pt>
                <c:pt idx="78">
                  <c:v>757.89300000000003</c:v>
                </c:pt>
                <c:pt idx="79">
                  <c:v>746.61899999999991</c:v>
                </c:pt>
                <c:pt idx="80">
                  <c:v>750.71799999999996</c:v>
                </c:pt>
                <c:pt idx="81">
                  <c:v>718.37899999999991</c:v>
                </c:pt>
                <c:pt idx="82">
                  <c:v>760.745</c:v>
                </c:pt>
                <c:pt idx="83">
                  <c:v>730.75199999999995</c:v>
                </c:pt>
                <c:pt idx="84">
                  <c:v>719.80799999999999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20'!$CM$6:$CM$90</c15:f>
                <c15:dlblRangeCache>
                  <c:ptCount val="85"/>
                  <c:pt idx="0">
                    <c:v>G1</c:v>
                  </c:pt>
                  <c:pt idx="7">
                    <c:v>BUD1</c:v>
                  </c:pt>
                  <c:pt idx="31">
                    <c:v>BUD2</c:v>
                  </c:pt>
                  <c:pt idx="52">
                    <c:v>BUD3</c:v>
                  </c:pt>
                  <c:pt idx="77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74656"/>
        <c:axId val="1127475200"/>
      </c:scatterChart>
      <c:valAx>
        <c:axId val="112747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5200"/>
        <c:crosses val="autoZero"/>
        <c:crossBetween val="midCat"/>
      </c:valAx>
      <c:valAx>
        <c:axId val="11274752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7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5549406276929478E-2"/>
                  <c:y val="3.9126024087371182E-2"/>
                </c:manualLayout>
              </c:layout>
              <c:tx>
                <c:rich>
                  <a:bodyPr/>
                  <a:lstStyle/>
                  <a:p>
                    <a:fld id="{85835248-D04B-4749-B620-BF8FD53AFB1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4199B7F-5C2F-4937-87B4-C255CD6AFB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27A5B4-E150-495F-B410-C3FEF271C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8E9EFE-A287-4F03-8049-96F906998B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17FE8C2-C2D3-4275-AB8B-B57156815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7D2BCDA-3131-4A24-85E0-9D40FA6B9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A9820C2-177B-446F-80ED-0ECF972EA3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75450CE-233F-4D16-9287-4D141F9655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8E89D55-CDB5-4D91-86E0-D5125E641B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270AEA0-FBF1-41E8-87CB-665EA295A3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0919B6A-BC7B-434A-A14E-90EDA79550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5468C49-0348-45E3-946F-E4F5D942ED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9E3A625-3552-4BBF-8B1D-96140746B3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A31F887-6BC9-487B-8C96-200F5F01AC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2652343-8503-4F32-83D4-7414523D8D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C340A52-81DE-4F53-9CA1-928E2738D4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D63719B-7B78-4757-B27D-9CA14A701D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8E079D2-BD0A-4B7D-AC14-D3E4BDE599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159D37D-1A8A-4243-995C-BE9316A47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6C5F5F8-EB13-4823-8527-92C6E3E604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350C56C-72E8-450D-ABF9-CB2DC610BA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CAFCC21-8BF7-4463-B31E-7D794D9DF2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7BEFF00-B74F-46AC-B14E-379491BA40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layout>
                <c:manualLayout>
                  <c:x val="-3.554940627692952E-2"/>
                  <c:y val="-0.19004068842437438"/>
                </c:manualLayout>
              </c:layout>
              <c:tx>
                <c:rich>
                  <a:bodyPr/>
                  <a:lstStyle/>
                  <a:p>
                    <a:fld id="{DF6F137A-E54B-48D2-AE94-242F77047F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D2911A1-4289-4BCD-9BBE-D006C8A599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98927AA-A371-41BF-B2C6-D2A70D884A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270CC61-694D-41AA-BA20-18F3D491BE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862EBF3-817B-4A17-834C-B2EB601ED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B269EDC-B176-4527-BB58-BF82C1AA51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D9C875B-3E02-4E30-9AFC-CA915A11B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0307505-D809-4DEC-9137-D2AC55D7FC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1E9A1CB-F5CC-481C-AA8B-7B5972200B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DFCFEB0-85F8-451F-96A8-3D2B6D88B5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24D79DB-8F99-4894-AB4B-628E388C58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0D84255-4B11-4F2B-AE9E-36BE3B2D5F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68298D3-A00F-4BD9-A7E7-21BB2B7C62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67C5A35-3501-44EA-9E31-8EBE2A1094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EFFFB85-E12C-49D7-97BF-30A00FEFE0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014C3DC-3C47-4BA3-9FEB-F793AD53F2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581C3B5-C1AD-44AD-A10B-685505BB20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B068B3A-00CF-4E0C-9FAC-D4074B94C2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AB6C70E-7681-4EC2-912A-E03FDF22A3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8BF1DC8-3E08-4823-9F30-9EEA969E2D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BF42E74-35BA-4896-A8BB-9CA06D1497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41049AE-9CDA-4449-ACF7-CCE9C22400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8A89E9C-1DC5-4727-B135-37A901D32A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7EB0E55-8541-4EDA-8225-E12BB70B29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1CD0081-E863-49F2-9ED0-6967D7783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B94AFD2-F252-4DF6-AC95-DD602082FB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D5324AA-9004-44D7-9FDA-1881A78C03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5D8452C-7859-47BD-9204-F0A769546C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EC69743-297C-4D3B-A6A3-ADEDD1ADCB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DF84206-D259-409F-999B-6FCC4FFEB8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7CDC424-FF37-4C1B-8E3F-EFBA3A11A4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AE20588-D8BD-47E8-9436-9230C6F060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133B659-BD37-410E-B806-2FB8DEC244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BE55372-D619-4EEF-A76D-D0408555DF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EC8DC4D-A663-4A22-89DC-004B7BC1F4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27AC840-098E-4231-922B-003A0C444A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>
                <c:manualLayout>
                  <c:x val="-5.0784866109899247E-2"/>
                  <c:y val="0.10619920823715036"/>
                </c:manualLayout>
              </c:layout>
              <c:tx>
                <c:rich>
                  <a:bodyPr/>
                  <a:lstStyle/>
                  <a:p>
                    <a:fld id="{80B986DE-4B88-4D69-8523-E7E6D2535B2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604FBDA-989E-45F1-98A3-1D7AD96D8C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33F4C6E-0E89-403E-B362-D7399CBD5C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41AA345-3B51-4A7C-BF41-B503FDA9CA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1DE5E9C-1FF4-4304-A795-621E409833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6387009-8E98-4DA0-A284-080951B582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E71AD6E-F4A3-4A35-A9DE-390665FAF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97B1EC6-0E32-46BE-80AC-7538F78E72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6A3604D-E868-4DD3-A576-3988AB6D6B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2FDFE07-75B2-4395-B63E-00EB749287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01A0D89-F55F-40F4-9585-9DC34A9F63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2399DA8-1A8E-4FEE-98FD-F44870443A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EA5558A-DA48-45D3-A3B7-01D925680B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A39313E-E55C-4F5B-A0D1-FAF88650BA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1828784-BA4C-4F4B-BE0D-A312017694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1310D02-CB32-49C4-BC25-1B53BF9A64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48E36B2-6446-4D99-85A8-64352942EF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B78BB6B-98AA-43FE-AC98-87DDF7262F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18EBAC2-F634-4892-A47B-925ABB0263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8F9697E-6051-480C-8CFF-9D9B01EF23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155E917-540C-48CD-A566-0F5B31E981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A70E201-62BF-4CAF-9B31-30EF039C05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2A29069-0A6A-40A2-A2FF-1556C18B87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D2EECCE-A23E-4EAE-8422-202644935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F8C67B8-DE4C-4F34-9C8D-85D774E727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80DE283-8937-4FAA-813A-42A38D6E42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20'!$CP$6:$CP$90</c:f>
              <c:numCache>
                <c:formatCode>0.00_);[Red]\(0.00\)</c:formatCode>
                <c:ptCount val="85"/>
                <c:pt idx="0">
                  <c:v>177.48800000000006</c:v>
                </c:pt>
                <c:pt idx="1">
                  <c:v>167.02100000000007</c:v>
                </c:pt>
                <c:pt idx="2">
                  <c:v>160.101</c:v>
                </c:pt>
                <c:pt idx="3">
                  <c:v>156.35400000000004</c:v>
                </c:pt>
                <c:pt idx="4">
                  <c:v>159.02300000000002</c:v>
                </c:pt>
                <c:pt idx="5">
                  <c:v>165.03600000000006</c:v>
                </c:pt>
                <c:pt idx="6">
                  <c:v>172.79600000000005</c:v>
                </c:pt>
                <c:pt idx="7">
                  <c:v>183.59899999999993</c:v>
                </c:pt>
                <c:pt idx="8">
                  <c:v>192.4129999999999</c:v>
                </c:pt>
                <c:pt idx="9">
                  <c:v>221.35000000000002</c:v>
                </c:pt>
                <c:pt idx="10">
                  <c:v>237.08299999999997</c:v>
                </c:pt>
                <c:pt idx="11">
                  <c:v>282.81399999999996</c:v>
                </c:pt>
                <c:pt idx="12">
                  <c:v>338.70899999999995</c:v>
                </c:pt>
                <c:pt idx="13">
                  <c:v>370.83200000000011</c:v>
                </c:pt>
                <c:pt idx="14">
                  <c:v>412.55600000000004</c:v>
                </c:pt>
                <c:pt idx="15">
                  <c:v>463.97899999999993</c:v>
                </c:pt>
                <c:pt idx="16">
                  <c:v>471.15999999999997</c:v>
                </c:pt>
                <c:pt idx="17">
                  <c:v>520.29900000000009</c:v>
                </c:pt>
                <c:pt idx="18">
                  <c:v>563.21900000000005</c:v>
                </c:pt>
                <c:pt idx="19">
                  <c:v>564.67200000000014</c:v>
                </c:pt>
                <c:pt idx="20">
                  <c:v>562.83600000000013</c:v>
                </c:pt>
                <c:pt idx="21">
                  <c:v>569.89299999999992</c:v>
                </c:pt>
                <c:pt idx="22">
                  <c:v>574.053</c:v>
                </c:pt>
                <c:pt idx="23">
                  <c:v>570.38900000000001</c:v>
                </c:pt>
                <c:pt idx="24">
                  <c:v>601.01099999999997</c:v>
                </c:pt>
                <c:pt idx="25">
                  <c:v>587.36099999999999</c:v>
                </c:pt>
                <c:pt idx="26">
                  <c:v>578.17200000000014</c:v>
                </c:pt>
                <c:pt idx="27">
                  <c:v>573.45800000000008</c:v>
                </c:pt>
                <c:pt idx="28">
                  <c:v>560.91700000000003</c:v>
                </c:pt>
                <c:pt idx="29">
                  <c:v>596.05100000000004</c:v>
                </c:pt>
                <c:pt idx="30">
                  <c:v>566.85300000000007</c:v>
                </c:pt>
                <c:pt idx="31">
                  <c:v>538.96899999999994</c:v>
                </c:pt>
                <c:pt idx="32">
                  <c:v>536.12</c:v>
                </c:pt>
                <c:pt idx="33">
                  <c:v>540.38800000000003</c:v>
                </c:pt>
                <c:pt idx="34">
                  <c:v>533.19100000000003</c:v>
                </c:pt>
                <c:pt idx="35">
                  <c:v>552.65800000000002</c:v>
                </c:pt>
                <c:pt idx="36">
                  <c:v>569.12299999999993</c:v>
                </c:pt>
                <c:pt idx="37">
                  <c:v>591.24799999999993</c:v>
                </c:pt>
                <c:pt idx="38">
                  <c:v>616.23099999999999</c:v>
                </c:pt>
                <c:pt idx="39">
                  <c:v>648.04</c:v>
                </c:pt>
                <c:pt idx="40">
                  <c:v>641.75400000000002</c:v>
                </c:pt>
                <c:pt idx="41">
                  <c:v>622.00799999999992</c:v>
                </c:pt>
                <c:pt idx="42">
                  <c:v>699.22500000000014</c:v>
                </c:pt>
                <c:pt idx="43">
                  <c:v>708.46900000000005</c:v>
                </c:pt>
                <c:pt idx="44">
                  <c:v>702.37900000000002</c:v>
                </c:pt>
                <c:pt idx="45">
                  <c:v>686.447</c:v>
                </c:pt>
                <c:pt idx="46">
                  <c:v>657.7879999999999</c:v>
                </c:pt>
                <c:pt idx="47">
                  <c:v>660.9799999999999</c:v>
                </c:pt>
                <c:pt idx="48">
                  <c:v>644.71100000000001</c:v>
                </c:pt>
                <c:pt idx="49">
                  <c:v>641.17999999999984</c:v>
                </c:pt>
                <c:pt idx="50">
                  <c:v>639.13699999999994</c:v>
                </c:pt>
                <c:pt idx="51">
                  <c:v>593.92499999999984</c:v>
                </c:pt>
                <c:pt idx="52">
                  <c:v>592.4190000000001</c:v>
                </c:pt>
                <c:pt idx="53">
                  <c:v>593.98400000000004</c:v>
                </c:pt>
                <c:pt idx="54">
                  <c:v>566.81999999999994</c:v>
                </c:pt>
                <c:pt idx="55">
                  <c:v>580.452</c:v>
                </c:pt>
                <c:pt idx="56">
                  <c:v>570.56700000000001</c:v>
                </c:pt>
                <c:pt idx="57">
                  <c:v>546.68099999999993</c:v>
                </c:pt>
                <c:pt idx="58">
                  <c:v>534.92899999999997</c:v>
                </c:pt>
                <c:pt idx="59">
                  <c:v>536.9899999999999</c:v>
                </c:pt>
                <c:pt idx="60">
                  <c:v>542.27500000000009</c:v>
                </c:pt>
                <c:pt idx="61">
                  <c:v>525.33500000000004</c:v>
                </c:pt>
                <c:pt idx="62">
                  <c:v>539.80700000000002</c:v>
                </c:pt>
                <c:pt idx="63">
                  <c:v>530.10600000000011</c:v>
                </c:pt>
                <c:pt idx="64">
                  <c:v>523.00399999999991</c:v>
                </c:pt>
                <c:pt idx="65">
                  <c:v>525.61</c:v>
                </c:pt>
                <c:pt idx="66">
                  <c:v>541.67399999999998</c:v>
                </c:pt>
                <c:pt idx="67">
                  <c:v>519.32899999999995</c:v>
                </c:pt>
                <c:pt idx="68">
                  <c:v>511.02800000000002</c:v>
                </c:pt>
                <c:pt idx="69">
                  <c:v>516.82600000000002</c:v>
                </c:pt>
                <c:pt idx="70">
                  <c:v>499.72899999999993</c:v>
                </c:pt>
                <c:pt idx="71">
                  <c:v>491.29300000000001</c:v>
                </c:pt>
                <c:pt idx="72">
                  <c:v>496.33499999999992</c:v>
                </c:pt>
                <c:pt idx="73">
                  <c:v>508.721</c:v>
                </c:pt>
                <c:pt idx="74">
                  <c:v>522.17600000000004</c:v>
                </c:pt>
                <c:pt idx="75">
                  <c:v>554.14999999999986</c:v>
                </c:pt>
                <c:pt idx="76">
                  <c:v>569.84900000000005</c:v>
                </c:pt>
                <c:pt idx="77">
                  <c:v>596.7059999999999</c:v>
                </c:pt>
                <c:pt idx="78">
                  <c:v>581.44900000000007</c:v>
                </c:pt>
                <c:pt idx="79">
                  <c:v>596.38000000000011</c:v>
                </c:pt>
                <c:pt idx="80">
                  <c:v>616.09100000000001</c:v>
                </c:pt>
                <c:pt idx="81">
                  <c:v>608.09300000000007</c:v>
                </c:pt>
                <c:pt idx="82">
                  <c:v>652.31900000000007</c:v>
                </c:pt>
                <c:pt idx="83">
                  <c:v>604.529</c:v>
                </c:pt>
                <c:pt idx="84">
                  <c:v>585.6110000000001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20'!$CQ$6:$CQ$90</c15:f>
                <c15:dlblRangeCache>
                  <c:ptCount val="85"/>
                  <c:pt idx="0">
                    <c:v>BUD1</c:v>
                  </c:pt>
                  <c:pt idx="23">
                    <c:v>BUD2</c:v>
                  </c:pt>
                  <c:pt idx="5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82816"/>
        <c:axId val="1128506656"/>
      </c:scatterChart>
      <c:valAx>
        <c:axId val="112748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06656"/>
        <c:crosses val="autoZero"/>
        <c:crossBetween val="midCat"/>
      </c:valAx>
      <c:valAx>
        <c:axId val="11285066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748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175min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77727973974429E-2"/>
                  <c:y val="-9.8802399091674889E-2"/>
                </c:manualLayout>
              </c:layout>
              <c:tx>
                <c:rich>
                  <a:bodyPr/>
                  <a:lstStyle/>
                  <a:p>
                    <a:fld id="{448DA85D-E59E-4429-BF1D-9FF0577962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73B3565-A813-4903-BCE2-DADD86D16C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339E9B2-BDDC-4EC1-8056-68AD5960EE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F37F637-0E2A-45FB-A4B7-9C488CF29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021D937-EAE7-489F-A50F-96345A025C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D3CC8FB-363A-477A-826C-F5E11DFEDC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F436233-1EE5-4B7B-9428-2A3ED7D940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6AD35DC-5F45-423F-9595-7500E0DBC6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6EAC1D5-B4EC-4E23-AF55-04006DAEBA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8697AF4-117F-4031-9844-ADCFB101E5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9E5DA5F-D62D-4024-BFA8-A8A819D9E0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4B8B837-68CD-4B7F-A57E-8888A6E9D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8111668-0D40-4602-9CAF-13F293C35A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>
                <c:manualLayout>
                  <c:x val="-4.4576569452348906E-17"/>
                  <c:y val="4.940119954583734E-2"/>
                </c:manualLayout>
              </c:layout>
              <c:tx>
                <c:rich>
                  <a:bodyPr/>
                  <a:lstStyle/>
                  <a:p>
                    <a:fld id="{08EE5DFE-24A6-46A9-8988-39E4A715EBA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D38368F-F7C9-4322-BFDC-3FFEF6CBD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ED90E10-9452-41E0-A949-77B8F63B52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3B6C41B-B144-4903-B955-11398466CC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01E4AA5-E7C3-4731-940C-1A009D204C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5AAB82F-DEF0-472B-A704-90F1DC653A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4F4F3DE-304D-4F79-B6EE-6E778C5102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E230AB1-DE53-4E28-9BEB-72844B45A7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A9BCA0D-7582-4025-B967-DF3D912644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55A6203-47CB-41EB-AA4F-D36B67233A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E0C7DB1-174B-4151-82BD-1B717FDF40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1177FEE-54EA-4D23-B243-69B2C97E1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273A2E5-4EC1-4FC7-B819-CDE80D8D5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88DF1B1-0FBF-4809-A2F8-45D009F4B2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A60B697-E21A-48CF-9312-93E12142AB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0117DA0-9926-4EFA-BEA1-A9190D09B4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83A77BB-9D3F-41F1-A9F5-9133B4FBBA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0A2F945-4C3D-4F71-98D9-4A31CFEF28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E351489-0FF8-4FEF-A7DC-70D32BC044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F30BB49-51CA-40A2-9294-EB28E2CA44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C6C49A7-620D-41AB-BEE3-07CA59AA4E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14526AD-F97F-4421-9554-DFCCDA1092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DA7F3EA-6B9D-435E-9306-79A9802564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740A430-F965-4700-943E-108A5BFCF2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77A0EBE-3224-4688-991B-0B22B0371C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7FA8C97-DFBD-47B7-B7CE-1990E8C562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0A7F935-C887-4F7F-91D2-DA320A9E17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4146859-AF10-496E-AD47-AD64597E50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308E737-6FFD-4BDD-B1E6-930D7A976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931E432-7F17-477F-BB4F-092239C52B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41AADBF-F708-4735-A12F-27748F9E6F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D21D2F2-676D-4527-8297-BA919457F2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4C9E2E6-67CB-435F-BA84-49A8FC0FDB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DAEF3E7-0855-41A4-9CF5-2F54FD444D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94F7204-9F40-466C-8DC2-BE31DFF488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layout>
                <c:manualLayout>
                  <c:x val="9.7259093246580396E-3"/>
                  <c:y val="-0.14271457646575267"/>
                </c:manualLayout>
              </c:layout>
              <c:tx>
                <c:rich>
                  <a:bodyPr/>
                  <a:lstStyle/>
                  <a:p>
                    <a:fld id="{EEC96998-4772-4D98-831C-F0A773B1582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757804C-078C-48A7-8D3B-002C5E9B20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215F99D-D848-46BD-AA9E-98026A9ED8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EFD92E4-0E73-43C1-ADF6-2399AE060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DE1A1CC-8E0B-475E-8823-03A0C77121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1DB3007-B71E-41F4-8C06-E5E91EA6C1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A280BE2-7DD2-43F8-9024-17ECEFBFCB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6E9D77E-8A64-4410-AEA2-140C5AB43D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1448146-2CDB-4353-A34E-EAA0E76AE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CAD54ED-B701-4BB4-B107-FB3667B42D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10ED4B8-A3AF-45B3-9E44-76B974F7F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A179502-8A44-4322-9C40-9F2582398D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AA6F659-086D-4C89-9EEA-04FA3E973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A7F9E1A-45DD-4768-878D-A16A516E47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1D3CB95-27A1-45B9-832E-CA23746B01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6024D78-79DE-4BAA-A62C-F571C31DF1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0C21084-317F-4492-9728-EF224F6E4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9F8F22C-54C7-480C-A3BA-6874B51DD9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FC9FD21-4F17-4071-BF31-83770ECDA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285D33A-B082-417F-8CAA-0E4DCC6294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5750D3B-3E96-4F48-8499-B89C89B366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CE9D160-A690-4D71-9D99-76359DB367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AF8F6B9-98A4-4022-96F0-FEA19E6D66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4F35BAD-F426-4B92-8741-A9BE721B80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0423620-CD5E-48DC-869F-8A3F26E146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611ECC7-0018-4867-8B5F-ED200CCC07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57A8C30-0E04-4545-91AB-C5D0C83CE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769ACF9-D1A8-45A6-90E1-FBA3DAF4E6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F3BF315-34D4-47E0-9E26-6098EBBB9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EA7784F-8280-4556-BEE6-503AB3654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3046E6A-6324-487E-BA56-2925D68D19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C945BA2-72B0-48CC-B64B-98381A2446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99C6C38-714A-4F7A-A9B5-130E7A078D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94530C5-925F-45BF-8579-7B3D2E92B1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13E7317-5426-41F2-BB35-4BE9A4A3A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97EB99F-5900-49C5-83AF-6E066AE90D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03B047A-CBA8-4038-84A4-9AEF725E5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20'!$CT$6:$CT$90</c:f>
              <c:numCache>
                <c:formatCode>0.00_);[Red]\(0.00\)</c:formatCode>
                <c:ptCount val="85"/>
                <c:pt idx="0">
                  <c:v>188.596</c:v>
                </c:pt>
                <c:pt idx="1">
                  <c:v>161.47200000000009</c:v>
                </c:pt>
                <c:pt idx="2">
                  <c:v>148.71000000000004</c:v>
                </c:pt>
                <c:pt idx="3">
                  <c:v>149.78099999999995</c:v>
                </c:pt>
                <c:pt idx="4">
                  <c:v>146.77900000000011</c:v>
                </c:pt>
                <c:pt idx="5">
                  <c:v>151.93899999999996</c:v>
                </c:pt>
                <c:pt idx="6">
                  <c:v>155.48300000000006</c:v>
                </c:pt>
                <c:pt idx="7">
                  <c:v>161.83799999999997</c:v>
                </c:pt>
                <c:pt idx="8">
                  <c:v>163.9849999999999</c:v>
                </c:pt>
                <c:pt idx="9">
                  <c:v>169.69600000000003</c:v>
                </c:pt>
                <c:pt idx="10">
                  <c:v>173.202</c:v>
                </c:pt>
                <c:pt idx="11">
                  <c:v>184.31299999999999</c:v>
                </c:pt>
                <c:pt idx="12">
                  <c:v>188.58300000000008</c:v>
                </c:pt>
                <c:pt idx="13">
                  <c:v>201.74800000000005</c:v>
                </c:pt>
                <c:pt idx="14">
                  <c:v>211.96900000000005</c:v>
                </c:pt>
                <c:pt idx="15">
                  <c:v>232.72100000000012</c:v>
                </c:pt>
                <c:pt idx="16">
                  <c:v>279.22299999999984</c:v>
                </c:pt>
                <c:pt idx="17">
                  <c:v>369.86900000000003</c:v>
                </c:pt>
                <c:pt idx="18">
                  <c:v>468.14499999999998</c:v>
                </c:pt>
                <c:pt idx="19">
                  <c:v>568.94600000000003</c:v>
                </c:pt>
                <c:pt idx="20">
                  <c:v>648.85700000000008</c:v>
                </c:pt>
                <c:pt idx="21">
                  <c:v>729.74799999999993</c:v>
                </c:pt>
                <c:pt idx="22">
                  <c:v>808.01499999999999</c:v>
                </c:pt>
                <c:pt idx="23">
                  <c:v>867.93600000000004</c:v>
                </c:pt>
                <c:pt idx="24">
                  <c:v>932.31099999999992</c:v>
                </c:pt>
                <c:pt idx="25">
                  <c:v>971.48599999999999</c:v>
                </c:pt>
                <c:pt idx="26">
                  <c:v>1035.9119999999998</c:v>
                </c:pt>
                <c:pt idx="27">
                  <c:v>1062.2160000000001</c:v>
                </c:pt>
                <c:pt idx="28">
                  <c:v>1033.4119999999998</c:v>
                </c:pt>
                <c:pt idx="29">
                  <c:v>1074.5839999999998</c:v>
                </c:pt>
                <c:pt idx="30">
                  <c:v>1058.175</c:v>
                </c:pt>
                <c:pt idx="31">
                  <c:v>1062.998</c:v>
                </c:pt>
                <c:pt idx="32">
                  <c:v>1065.317</c:v>
                </c:pt>
                <c:pt idx="33">
                  <c:v>1001.89</c:v>
                </c:pt>
                <c:pt idx="34">
                  <c:v>898.90699999999993</c:v>
                </c:pt>
                <c:pt idx="35">
                  <c:v>886.90600000000006</c:v>
                </c:pt>
                <c:pt idx="36">
                  <c:v>930.28000000000009</c:v>
                </c:pt>
                <c:pt idx="37">
                  <c:v>978.8359999999999</c:v>
                </c:pt>
                <c:pt idx="38">
                  <c:v>1017.578</c:v>
                </c:pt>
                <c:pt idx="39">
                  <c:v>1014.932</c:v>
                </c:pt>
                <c:pt idx="40">
                  <c:v>1022.9730000000001</c:v>
                </c:pt>
                <c:pt idx="41">
                  <c:v>1014.6660000000001</c:v>
                </c:pt>
                <c:pt idx="42">
                  <c:v>1010.079</c:v>
                </c:pt>
                <c:pt idx="43">
                  <c:v>1051.9880000000001</c:v>
                </c:pt>
                <c:pt idx="44">
                  <c:v>1032.8670000000002</c:v>
                </c:pt>
                <c:pt idx="45">
                  <c:v>1046.2400000000002</c:v>
                </c:pt>
                <c:pt idx="46">
                  <c:v>998.23500000000001</c:v>
                </c:pt>
                <c:pt idx="47">
                  <c:v>983.69899999999996</c:v>
                </c:pt>
                <c:pt idx="48">
                  <c:v>992.65800000000013</c:v>
                </c:pt>
                <c:pt idx="49">
                  <c:v>993.32399999999984</c:v>
                </c:pt>
                <c:pt idx="50">
                  <c:v>969.3119999999999</c:v>
                </c:pt>
                <c:pt idx="51">
                  <c:v>914.774</c:v>
                </c:pt>
                <c:pt idx="52">
                  <c:v>884.43200000000002</c:v>
                </c:pt>
                <c:pt idx="53">
                  <c:v>882.428</c:v>
                </c:pt>
                <c:pt idx="54">
                  <c:v>901.3130000000001</c:v>
                </c:pt>
                <c:pt idx="55">
                  <c:v>940.12300000000005</c:v>
                </c:pt>
                <c:pt idx="56">
                  <c:v>918.13400000000001</c:v>
                </c:pt>
                <c:pt idx="57">
                  <c:v>933.25300000000004</c:v>
                </c:pt>
                <c:pt idx="58">
                  <c:v>927.60199999999998</c:v>
                </c:pt>
                <c:pt idx="59">
                  <c:v>945.31699999999989</c:v>
                </c:pt>
                <c:pt idx="60">
                  <c:v>928.87000000000012</c:v>
                </c:pt>
                <c:pt idx="61">
                  <c:v>942.11599999999999</c:v>
                </c:pt>
                <c:pt idx="62">
                  <c:v>989.31600000000003</c:v>
                </c:pt>
                <c:pt idx="63">
                  <c:v>974.13099999999997</c:v>
                </c:pt>
                <c:pt idx="64">
                  <c:v>973.49499999999989</c:v>
                </c:pt>
                <c:pt idx="65">
                  <c:v>902.5859999999999</c:v>
                </c:pt>
                <c:pt idx="66">
                  <c:v>896.61899999999991</c:v>
                </c:pt>
                <c:pt idx="67">
                  <c:v>896.04299999999989</c:v>
                </c:pt>
                <c:pt idx="68">
                  <c:v>870.404</c:v>
                </c:pt>
                <c:pt idx="69">
                  <c:v>814.45900000000006</c:v>
                </c:pt>
                <c:pt idx="70">
                  <c:v>878.40400000000011</c:v>
                </c:pt>
                <c:pt idx="71">
                  <c:v>847.33299999999997</c:v>
                </c:pt>
                <c:pt idx="72">
                  <c:v>813.46899999999994</c:v>
                </c:pt>
                <c:pt idx="73">
                  <c:v>790.48400000000015</c:v>
                </c:pt>
                <c:pt idx="74">
                  <c:v>764.64</c:v>
                </c:pt>
                <c:pt idx="75">
                  <c:v>776.65599999999995</c:v>
                </c:pt>
                <c:pt idx="76">
                  <c:v>740.43799999999999</c:v>
                </c:pt>
                <c:pt idx="77">
                  <c:v>697.7829999999999</c:v>
                </c:pt>
                <c:pt idx="78">
                  <c:v>700.2170000000001</c:v>
                </c:pt>
                <c:pt idx="79">
                  <c:v>716.05400000000009</c:v>
                </c:pt>
                <c:pt idx="80">
                  <c:v>665.08199999999999</c:v>
                </c:pt>
                <c:pt idx="81">
                  <c:v>678.02</c:v>
                </c:pt>
                <c:pt idx="82">
                  <c:v>675.03300000000002</c:v>
                </c:pt>
                <c:pt idx="83">
                  <c:v>693.125</c:v>
                </c:pt>
                <c:pt idx="84">
                  <c:v>696.94299999999998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20'!$CU$6:$CU$90</c15:f>
                <c15:dlblRangeCache>
                  <c:ptCount val="85"/>
                  <c:pt idx="0">
                    <c:v>G1</c:v>
                  </c:pt>
                  <c:pt idx="13">
                    <c:v>BUD1</c:v>
                  </c:pt>
                  <c:pt idx="4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11552"/>
        <c:axId val="1128519168"/>
      </c:scatterChart>
      <c:valAx>
        <c:axId val="112851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9168"/>
        <c:crosses val="autoZero"/>
        <c:crossBetween val="midCat"/>
      </c:valAx>
      <c:valAx>
        <c:axId val="11285191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3333333333335E-2"/>
                  <c:y val="-0.11044179326165932"/>
                </c:manualLayout>
              </c:layout>
              <c:tx>
                <c:rich>
                  <a:bodyPr/>
                  <a:lstStyle/>
                  <a:p>
                    <a:fld id="{3815ABE3-6AC6-4F2E-B3AE-C09C9B0EF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E93E3C9-AC19-4397-A0F7-B759B3AA15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0D0A2A3-B3E1-4269-BF14-39D27E276A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F9AFB5B-ED1A-4D26-B70F-0D0FCD159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5BDA4-8390-4E68-B0E5-4ACAD05BDF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F68DC58-2C57-418B-B5FB-7AFDC20A0C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6D8F557-9B1E-4BD2-9363-F01B46759E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28C3627-7B82-48D3-9A47-C5224396E8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B6F0A15-2E63-4F48-BFFB-65C1AE2681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E7DE009-87CC-4650-8D1D-DC6EC82C3F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AD94470-6658-4B7C-A102-34007D1F15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0"/>
                  <c:y val="7.1787165620078391E-2"/>
                </c:manualLayout>
              </c:layout>
              <c:tx>
                <c:rich>
                  <a:bodyPr/>
                  <a:lstStyle/>
                  <a:p>
                    <a:fld id="{1D6CB51D-528F-408B-BA85-7F9129E532A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8FBC6E8-9AF6-4659-94F5-0C707D8251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96B8FC3-6D30-4797-A446-97DBD1850E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D4AF9D8-DEEE-4ECC-9401-548B137C8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4B497F2-D8BF-40ED-B2C4-7FA8C9D39A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9A19E5A-17D5-4D43-8976-F9134F2D24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6FA4D4F-F8B9-42F2-B437-E73A8F9E8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DC90AD3-CAC4-409B-8100-7497F4740A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6F4E7F0-5ABB-44D6-88B4-64489E2D2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E5A3E8E-E190-4EE6-A282-F94E9BA71C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11B62F8-2FA6-47A1-B092-EA9ED07C4F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C204AE8-8E7A-4293-B6D3-7CA46D902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FEE789D-B813-4390-A3E8-66FA599322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13D8DBC-89C2-46F7-B2AC-DF92C22964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EAB31C9-1513-4674-8FDF-68066F2326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62A421E-FDE6-48A8-A105-91602BF4E6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3F011F5-B8D3-4C3F-B6BF-B312539ACD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6AA959E-DE76-4078-ABED-48ECB5BFD1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E68CD94-3053-488B-8E47-036760E6D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FBEAFCF-811D-459D-9B7C-7A6FF6E720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283650C-3002-4C2B-8AFF-EAC4EB0FFB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D037D04-5178-4B85-BF5E-AA2CD18E95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C77DFF6-F5BB-4E15-B136-8DAB7373F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C605A76-7F3C-4049-AC6F-39DE0030A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B26A652-E8A5-4C94-9848-64C5ACD1DE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1A74EB9-FA81-4840-9C39-A94C6E5EEC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EDE7BC5-0F50-4D84-B678-5786A5825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77523FE-7599-4131-8C5F-BBAA503C36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E3351E4-B5A3-48AC-A261-CDF51388D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B89BE33-33A4-43E4-AD39-611A15B83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4D771EA-3F3E-4895-B7BA-2ECB435297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89A2257-B1F4-45DC-BBE7-03D4270D9C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455B880-A7CB-482B-87B7-96755E2D68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layout>
                <c:manualLayout>
                  <c:x val="-1.3888888888888952E-2"/>
                  <c:y val="-0.13805224157707399"/>
                </c:manualLayout>
              </c:layout>
              <c:tx>
                <c:rich>
                  <a:bodyPr/>
                  <a:lstStyle/>
                  <a:p>
                    <a:fld id="{BADED4D0-C36B-41C3-A6D1-5E4A08FF3F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3827486-F79C-49A8-B197-E378B22CC2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64CF096-C4C5-4409-973B-0D16059EFE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D2BB701-9B84-4BF2-9677-90258D54C0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F636AD1-23A4-4B98-9A5A-299DBDB48F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D4996E4-8D74-44BE-AB43-C35269E66E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B1BE1D0-C1F5-4C6A-B1B4-E807720415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B675862-A126-4BE3-9AC9-4AA38F8C44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125544F-18D5-4EAC-ADA5-A7A9049E45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86B174E-4488-4678-A2A1-4011184368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D85982D-660F-4913-AD23-386DBB9B4D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BF5A8E6-C824-4B8B-A97F-659E40953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468107E-3F4E-44DB-BBBC-0188E07822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E40F75D-23F2-416D-A7F9-94ED96374B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DD1B759-4C7E-4C18-B576-12A61DF3D7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7748FE0-E411-4CFD-B862-8A164C227A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3441867-66A5-4CC8-BB9E-278247595F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DDA00C4-E0A9-4FC4-A906-DCC83F564F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FD41CFE-4FBA-472E-8CB7-2DD2A8677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17EDA7A-F711-4872-9C32-3CA92E8EE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E3EF1AE-AED8-4555-9F25-476271025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7EFBA99-8C9B-4543-8779-D38C3FDD3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73751CD-1CAD-46AA-9ADA-C04C3327D6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3C023BC-D161-4598-AFE0-38A4F3ADAC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0229D9B-746F-436A-88C3-79C307076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3EBCEFD-3B08-434A-B825-3345D21599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7F701F0-CCF8-43E0-8CD0-2CC982A2E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A6B9DCE-5E7D-4896-B3E7-0E733944C5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CB1B8D0-E1D4-465C-A3CF-00A78EEE02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9E82779-4707-4F46-BD01-2C454B095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6B34D63-1170-4A04-85B9-99B40D60C5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CBBE305-D7A9-4BC7-924F-74748F67F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452A969-DB6D-462E-A47F-832960B185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0C02197-B56A-4103-B84F-416823A3C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75FAF0B-EC8C-4793-AB2E-510CDA23BE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8A12ABC-3FE0-4B49-AA10-A6DC92364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E89A97C-87FE-4233-97B3-418E08AA52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38A3998-2597-48E8-BF62-785C13C82E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6CA5C3B-C4BB-4FEB-93AB-B18FE2031C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E3D5972-0E3A-4969-B067-ABCAFF0A6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2C72EF7-62C1-4E55-B102-96D6EF248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20'!$CZ$6:$CZ$90</c:f>
              <c:numCache>
                <c:formatCode>General</c:formatCode>
                <c:ptCount val="85"/>
                <c:pt idx="0">
                  <c:v>228.59399999999994</c:v>
                </c:pt>
                <c:pt idx="1">
                  <c:v>200.726</c:v>
                </c:pt>
                <c:pt idx="2">
                  <c:v>190.50199999999995</c:v>
                </c:pt>
                <c:pt idx="3">
                  <c:v>185.9799999999999</c:v>
                </c:pt>
                <c:pt idx="4">
                  <c:v>191.59900000000005</c:v>
                </c:pt>
                <c:pt idx="5">
                  <c:v>198.45899999999995</c:v>
                </c:pt>
                <c:pt idx="6">
                  <c:v>209.40599999999995</c:v>
                </c:pt>
                <c:pt idx="7">
                  <c:v>212.03899999999999</c:v>
                </c:pt>
                <c:pt idx="8">
                  <c:v>211.04600000000005</c:v>
                </c:pt>
                <c:pt idx="9">
                  <c:v>218.58300000000008</c:v>
                </c:pt>
                <c:pt idx="10">
                  <c:v>216.36800000000005</c:v>
                </c:pt>
                <c:pt idx="11">
                  <c:v>216.15099999999995</c:v>
                </c:pt>
                <c:pt idx="12">
                  <c:v>215.45900000000006</c:v>
                </c:pt>
                <c:pt idx="13">
                  <c:v>217.51599999999996</c:v>
                </c:pt>
                <c:pt idx="14">
                  <c:v>239.51299999999992</c:v>
                </c:pt>
                <c:pt idx="15">
                  <c:v>231.53500000000008</c:v>
                </c:pt>
                <c:pt idx="16">
                  <c:v>276.83100000000013</c:v>
                </c:pt>
                <c:pt idx="17">
                  <c:v>317.29599999999994</c:v>
                </c:pt>
                <c:pt idx="18">
                  <c:v>392.50699999999995</c:v>
                </c:pt>
                <c:pt idx="19">
                  <c:v>435.59400000000016</c:v>
                </c:pt>
                <c:pt idx="20">
                  <c:v>502.62299999999993</c:v>
                </c:pt>
                <c:pt idx="21">
                  <c:v>560.24999999999989</c:v>
                </c:pt>
                <c:pt idx="22">
                  <c:v>648.39300000000003</c:v>
                </c:pt>
                <c:pt idx="23">
                  <c:v>698.00999999999988</c:v>
                </c:pt>
                <c:pt idx="24">
                  <c:v>749.09899999999993</c:v>
                </c:pt>
                <c:pt idx="25">
                  <c:v>800.3420000000001</c:v>
                </c:pt>
                <c:pt idx="26">
                  <c:v>826.92300000000012</c:v>
                </c:pt>
                <c:pt idx="27">
                  <c:v>818.91999999999985</c:v>
                </c:pt>
                <c:pt idx="28">
                  <c:v>843.55200000000013</c:v>
                </c:pt>
                <c:pt idx="29">
                  <c:v>828.76699999999994</c:v>
                </c:pt>
                <c:pt idx="30">
                  <c:v>786.09800000000007</c:v>
                </c:pt>
                <c:pt idx="31">
                  <c:v>822.57399999999996</c:v>
                </c:pt>
                <c:pt idx="32">
                  <c:v>806.64600000000007</c:v>
                </c:pt>
                <c:pt idx="33">
                  <c:v>767.15499999999997</c:v>
                </c:pt>
                <c:pt idx="34">
                  <c:v>743.09800000000007</c:v>
                </c:pt>
                <c:pt idx="35">
                  <c:v>738.03</c:v>
                </c:pt>
                <c:pt idx="36">
                  <c:v>761.72899999999993</c:v>
                </c:pt>
                <c:pt idx="37">
                  <c:v>768.96400000000006</c:v>
                </c:pt>
                <c:pt idx="38">
                  <c:v>745.63400000000001</c:v>
                </c:pt>
                <c:pt idx="39">
                  <c:v>752.1350000000001</c:v>
                </c:pt>
                <c:pt idx="40">
                  <c:v>723.11299999999994</c:v>
                </c:pt>
                <c:pt idx="41">
                  <c:v>676.06100000000004</c:v>
                </c:pt>
                <c:pt idx="42">
                  <c:v>654.19500000000005</c:v>
                </c:pt>
                <c:pt idx="43">
                  <c:v>665.52</c:v>
                </c:pt>
                <c:pt idx="44">
                  <c:v>648.11899999999991</c:v>
                </c:pt>
                <c:pt idx="45">
                  <c:v>637.46400000000006</c:v>
                </c:pt>
                <c:pt idx="46">
                  <c:v>621.35200000000009</c:v>
                </c:pt>
                <c:pt idx="47">
                  <c:v>621.97399999999993</c:v>
                </c:pt>
                <c:pt idx="48">
                  <c:v>620.74200000000008</c:v>
                </c:pt>
                <c:pt idx="49">
                  <c:v>613.95499999999993</c:v>
                </c:pt>
                <c:pt idx="50">
                  <c:v>616.91199999999992</c:v>
                </c:pt>
                <c:pt idx="51">
                  <c:v>623.53100000000006</c:v>
                </c:pt>
                <c:pt idx="52">
                  <c:v>644.22300000000007</c:v>
                </c:pt>
                <c:pt idx="53">
                  <c:v>638.21900000000005</c:v>
                </c:pt>
                <c:pt idx="54">
                  <c:v>625.471</c:v>
                </c:pt>
                <c:pt idx="55">
                  <c:v>640.60800000000006</c:v>
                </c:pt>
                <c:pt idx="56">
                  <c:v>643.07100000000014</c:v>
                </c:pt>
                <c:pt idx="57">
                  <c:v>660.5</c:v>
                </c:pt>
                <c:pt idx="58">
                  <c:v>614.19000000000005</c:v>
                </c:pt>
                <c:pt idx="59">
                  <c:v>607.56399999999996</c:v>
                </c:pt>
                <c:pt idx="60">
                  <c:v>599.87900000000002</c:v>
                </c:pt>
                <c:pt idx="61">
                  <c:v>581.83999999999992</c:v>
                </c:pt>
                <c:pt idx="62">
                  <c:v>627.38700000000006</c:v>
                </c:pt>
                <c:pt idx="63">
                  <c:v>619.779</c:v>
                </c:pt>
                <c:pt idx="64">
                  <c:v>625.4849999999999</c:v>
                </c:pt>
                <c:pt idx="65">
                  <c:v>594.48199999999997</c:v>
                </c:pt>
                <c:pt idx="66">
                  <c:v>616.97700000000009</c:v>
                </c:pt>
                <c:pt idx="67">
                  <c:v>601.98500000000013</c:v>
                </c:pt>
                <c:pt idx="68">
                  <c:v>603.52100000000007</c:v>
                </c:pt>
                <c:pt idx="69">
                  <c:v>603.89299999999992</c:v>
                </c:pt>
                <c:pt idx="70">
                  <c:v>585.97299999999996</c:v>
                </c:pt>
                <c:pt idx="71">
                  <c:v>608.74400000000003</c:v>
                </c:pt>
                <c:pt idx="72">
                  <c:v>624.43799999999999</c:v>
                </c:pt>
                <c:pt idx="73">
                  <c:v>629.64499999999987</c:v>
                </c:pt>
                <c:pt idx="74">
                  <c:v>574.47199999999998</c:v>
                </c:pt>
                <c:pt idx="75">
                  <c:v>574.81400000000008</c:v>
                </c:pt>
                <c:pt idx="76">
                  <c:v>565.27500000000009</c:v>
                </c:pt>
                <c:pt idx="77">
                  <c:v>540.85400000000016</c:v>
                </c:pt>
                <c:pt idx="78">
                  <c:v>538.28600000000006</c:v>
                </c:pt>
                <c:pt idx="79">
                  <c:v>519.49399999999991</c:v>
                </c:pt>
                <c:pt idx="80">
                  <c:v>519.70900000000006</c:v>
                </c:pt>
                <c:pt idx="81">
                  <c:v>520.61799999999994</c:v>
                </c:pt>
                <c:pt idx="82">
                  <c:v>504.18900000000008</c:v>
                </c:pt>
                <c:pt idx="83">
                  <c:v>510.56299999999999</c:v>
                </c:pt>
                <c:pt idx="84">
                  <c:v>494.17499999999995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20'!$DA$6:$DA$90</c15:f>
                <c15:dlblRangeCache>
                  <c:ptCount val="85"/>
                  <c:pt idx="0">
                    <c:v>芽较大</c:v>
                  </c:pt>
                  <c:pt idx="11">
                    <c:v>BUD1</c:v>
                  </c:pt>
                  <c:pt idx="4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07200"/>
        <c:axId val="1128515360"/>
      </c:scatterChart>
      <c:valAx>
        <c:axId val="1128507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5360"/>
        <c:crosses val="autoZero"/>
        <c:crossBetween val="midCat"/>
      </c:valAx>
      <c:valAx>
        <c:axId val="11285153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07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40656567300411E-2"/>
                  <c:y val="-0.17690067982876395"/>
                </c:manualLayout>
              </c:layout>
              <c:tx>
                <c:rich>
                  <a:bodyPr/>
                  <a:lstStyle/>
                  <a:p>
                    <a:fld id="{EF28AC95-B842-4FD9-901F-EE294343FA2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CD8D637-EF89-4D22-96A8-098EDBE3C0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9DD8C6A-AB0F-4265-8299-40E2D9E5A8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060E459-ED11-4A9E-B1F9-C08C536186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33E752E-A980-4D85-9AE8-A8B871C498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ADBDEFB-85B1-4205-A1EC-F80652C8C9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8AF2429-7B3B-41FB-B9FE-7B50D123FD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CCAE975-45D0-493A-A29A-25434BA09E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C56EEFD-CA18-4D5B-AD6E-45D0298393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846DDE3-C67F-430A-A231-5AB0C2542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1014FCA-CED3-499F-BCC0-1085A18A3A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7.7807215010972278E-2"/>
                  <c:y val="4.2885013291821539E-2"/>
                </c:manualLayout>
              </c:layout>
              <c:tx>
                <c:rich>
                  <a:bodyPr/>
                  <a:lstStyle/>
                  <a:p>
                    <a:fld id="{29639AE5-5B88-4AEA-BB54-5C70FFEEDB2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FC04DED-8467-4A08-A0E5-872CCA9B2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CF168F8-B729-4673-9B68-C2B34BFFD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673A870-5E25-4310-B262-346D878FA9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A933E40-ACB9-4CDD-BC51-05D201FAFB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4F36EE7-E3C3-48DB-8856-D145593B2F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70F4203-DBDE-4E37-BE21-F078B49E3D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8611EBA-DCFE-48E4-A05B-7B2D5231B3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E85BFF6-4DC5-4752-8B74-17DD9D1A85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6820DCF-4727-41E3-86BB-036581FB97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05FC1C2-9654-469A-9086-2FFADCC40E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9EA4D07-BAAA-4B1A-8D23-EFAFAD5C32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EA6782C-E2CB-40D2-BD7C-81BA230F1D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DB6402D-3826-4FD1-AF95-2CFB2CA7C0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594FF9B-B543-4545-B19A-E0B0970F10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FD53152-F5F8-4196-8C35-9DC0159936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4A2A967-FF03-40B3-AF8A-DB661A4F9D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BBD74B2-5912-467C-8306-9416EAD2D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A9577AE-2C86-4B22-85D7-A8205F01B6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D609E4E-AC37-4D8A-8E4C-DE8299221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03B0E1E-4ECB-48ED-AF2B-B6036A84D2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C5D292F-FF93-45FE-BDB6-20C9230ADB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1B57F55-7F13-450C-9051-279AC5573F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DE4A2BE-3D8D-4C95-AA66-7981862CE8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BFE042F-DA87-455A-8386-645560D46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CC571A4-FD5A-4757-83E1-01EFD9A19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D282FA7-E6F0-40B4-8964-CC76B582EE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55DA152-39B2-45D9-8BDD-9231062965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3C3C93A-2E99-4762-8EF5-E12A0278D7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6FC53AD-344C-4341-86E1-7E017212E5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layout>
                <c:manualLayout>
                  <c:x val="-9.7259018763715347E-3"/>
                  <c:y val="0.1554581731828531"/>
                </c:manualLayout>
              </c:layout>
              <c:tx>
                <c:rich>
                  <a:bodyPr/>
                  <a:lstStyle/>
                  <a:p>
                    <a:fld id="{F740138D-AC9E-4012-8F9D-BFA9B042E17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EB593E1-96E8-4E43-90E6-57B71CCF14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E6D2B50-842D-40A4-96DB-57C1D26CAE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001DB5F-E413-4A17-8E48-FA8DDFAD92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5D66B85-F9E8-4FD2-8429-A744EB54EF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6A565E6-F3F3-44D8-BD44-C0C1CDAAF2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0AA0EFC-45D8-417C-B613-1EDEC476F8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BF38130-C3AD-46B6-8D88-FDB726494C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5B7EDEF-7750-40AF-A42E-7A0CE6117A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C48F7D0-F2BE-4408-A408-3D50C160E5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1D518A0-3582-48AF-9608-5F62326626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81A9ED6-CD61-4ABD-B880-208912DC1A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2C8A08A-42B3-4668-B5C8-92C34C86FB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059FD4F-3634-4E41-B5C1-7864C35497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8CADBBC-67BB-48C7-8492-E90394B2D4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CA2E90E-0084-473A-8B52-7CF694855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90D29BB-56D8-4FF0-B8D2-EAB59B7455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DC913B0-159D-4792-B266-76DE69E14E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0E9C620-6DE4-4862-960A-F443690776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B73C1CC-A160-48D1-B926-050E9E28F8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FCBFC2B-6078-4840-BEAC-E54A5EA7B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F7A0776-EE77-422D-9433-1EFD0736B2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29947D4-2A94-4C92-B9E9-017DFFE721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47CC2DE-BD2F-44A7-AE09-5DA387530D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C1A5E02-AF30-4A6D-9345-FF0445F220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8D666FD-584A-4D29-B148-00AF30F13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9A1B837-A3ED-4AD5-AC18-57FE640329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F67C01E-2596-4814-AEEE-7B2CB1919F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5B83B0D-978F-4A79-BEF9-D4085106F9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40B9E57-C6C5-48A5-8236-880C32C665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47EB49F-A337-4FD7-839F-C19DF8DE5C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AC9F95A-7ED5-4A9F-A8EB-7ED1B9BFDB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B82ADCB-080F-42AF-8D42-33E94BD2D3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993228F-2CE9-4283-98A8-9168D539F1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DC7D490-C20C-4B70-98A9-79CC41B3C3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1F707B7-1BCB-482B-883B-DC7E120F66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F2105E5-656F-47D9-87A3-0ECEE698D6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6B90578-CD67-4F02-BCC3-B56D2C8453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layout>
                <c:manualLayout>
                  <c:x val="-1.458885281455739E-2"/>
                  <c:y val="-9.6491279906598462E-2"/>
                </c:manualLayout>
              </c:layout>
              <c:tx>
                <c:rich>
                  <a:bodyPr/>
                  <a:lstStyle/>
                  <a:p>
                    <a:fld id="{81F62D13-2A77-4644-B400-EC37B80DD4A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8DC3D22-6DBF-49E3-84E1-260A7E695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578FF35-9ACC-4C89-9907-E1A683865A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0B2DBDF-FCE0-41EA-B3F4-F64629A066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978B98F-B6B9-454C-90F4-D93540FE62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C4409BB-CB1B-4B63-B198-72AD8F2A70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20'!$DD$6:$DD$90</c:f>
              <c:numCache>
                <c:formatCode>0.00_);[Red]\(0.00\)</c:formatCode>
                <c:ptCount val="85"/>
                <c:pt idx="0">
                  <c:v>232.46899999999994</c:v>
                </c:pt>
                <c:pt idx="1">
                  <c:v>206.40300000000002</c:v>
                </c:pt>
                <c:pt idx="2">
                  <c:v>194.46500000000003</c:v>
                </c:pt>
                <c:pt idx="3">
                  <c:v>206.14199999999994</c:v>
                </c:pt>
                <c:pt idx="4">
                  <c:v>213.32000000000005</c:v>
                </c:pt>
                <c:pt idx="5">
                  <c:v>224.65700000000004</c:v>
                </c:pt>
                <c:pt idx="6">
                  <c:v>224.0139999999999</c:v>
                </c:pt>
                <c:pt idx="7">
                  <c:v>235.31000000000006</c:v>
                </c:pt>
                <c:pt idx="8">
                  <c:v>247.36500000000001</c:v>
                </c:pt>
                <c:pt idx="9">
                  <c:v>252.27299999999991</c:v>
                </c:pt>
                <c:pt idx="10">
                  <c:v>254.27199999999993</c:v>
                </c:pt>
                <c:pt idx="11">
                  <c:v>260.274</c:v>
                </c:pt>
                <c:pt idx="12">
                  <c:v>261.20400000000006</c:v>
                </c:pt>
                <c:pt idx="13">
                  <c:v>256.16699999999992</c:v>
                </c:pt>
                <c:pt idx="14">
                  <c:v>263.53700000000003</c:v>
                </c:pt>
                <c:pt idx="15">
                  <c:v>255.56099999999992</c:v>
                </c:pt>
                <c:pt idx="16">
                  <c:v>280.35900000000015</c:v>
                </c:pt>
                <c:pt idx="17">
                  <c:v>304.70600000000002</c:v>
                </c:pt>
                <c:pt idx="18">
                  <c:v>308.01599999999996</c:v>
                </c:pt>
                <c:pt idx="19">
                  <c:v>330.93100000000015</c:v>
                </c:pt>
                <c:pt idx="20">
                  <c:v>365.42899999999997</c:v>
                </c:pt>
                <c:pt idx="21">
                  <c:v>412.41700000000003</c:v>
                </c:pt>
                <c:pt idx="22">
                  <c:v>483.71599999999989</c:v>
                </c:pt>
                <c:pt idx="23">
                  <c:v>525.74799999999993</c:v>
                </c:pt>
                <c:pt idx="24">
                  <c:v>584.85500000000002</c:v>
                </c:pt>
                <c:pt idx="25">
                  <c:v>630.90599999999995</c:v>
                </c:pt>
                <c:pt idx="26">
                  <c:v>673.928</c:v>
                </c:pt>
                <c:pt idx="27">
                  <c:v>734.94</c:v>
                </c:pt>
                <c:pt idx="28">
                  <c:v>772.55</c:v>
                </c:pt>
                <c:pt idx="29">
                  <c:v>807.81000000000006</c:v>
                </c:pt>
                <c:pt idx="30">
                  <c:v>807.29200000000003</c:v>
                </c:pt>
                <c:pt idx="31">
                  <c:v>800.62800000000004</c:v>
                </c:pt>
                <c:pt idx="32">
                  <c:v>836.77699999999993</c:v>
                </c:pt>
                <c:pt idx="33">
                  <c:v>860.33500000000004</c:v>
                </c:pt>
                <c:pt idx="34">
                  <c:v>881.09299999999996</c:v>
                </c:pt>
                <c:pt idx="35">
                  <c:v>872.24800000000005</c:v>
                </c:pt>
                <c:pt idx="36">
                  <c:v>863.2399999999999</c:v>
                </c:pt>
                <c:pt idx="37">
                  <c:v>948.36</c:v>
                </c:pt>
                <c:pt idx="38">
                  <c:v>931.99299999999994</c:v>
                </c:pt>
                <c:pt idx="39">
                  <c:v>939.22200000000009</c:v>
                </c:pt>
                <c:pt idx="40">
                  <c:v>931.37</c:v>
                </c:pt>
                <c:pt idx="41">
                  <c:v>897.9609999999999</c:v>
                </c:pt>
                <c:pt idx="42">
                  <c:v>876.08900000000006</c:v>
                </c:pt>
                <c:pt idx="43">
                  <c:v>830.7170000000001</c:v>
                </c:pt>
                <c:pt idx="44">
                  <c:v>829.31299999999987</c:v>
                </c:pt>
                <c:pt idx="45">
                  <c:v>825.774</c:v>
                </c:pt>
                <c:pt idx="46">
                  <c:v>855.68000000000006</c:v>
                </c:pt>
                <c:pt idx="47">
                  <c:v>881.93399999999997</c:v>
                </c:pt>
                <c:pt idx="48">
                  <c:v>915.75699999999995</c:v>
                </c:pt>
                <c:pt idx="49">
                  <c:v>972.48800000000006</c:v>
                </c:pt>
                <c:pt idx="50">
                  <c:v>1028.9560000000001</c:v>
                </c:pt>
                <c:pt idx="51">
                  <c:v>1066.6219999999998</c:v>
                </c:pt>
                <c:pt idx="52">
                  <c:v>1136.386</c:v>
                </c:pt>
                <c:pt idx="53">
                  <c:v>1227.346</c:v>
                </c:pt>
                <c:pt idx="54">
                  <c:v>1330.6740000000002</c:v>
                </c:pt>
                <c:pt idx="55">
                  <c:v>1383.4970000000003</c:v>
                </c:pt>
                <c:pt idx="56">
                  <c:v>1409.9779999999998</c:v>
                </c:pt>
                <c:pt idx="57">
                  <c:v>1463.9009999999998</c:v>
                </c:pt>
                <c:pt idx="58">
                  <c:v>1441.6379999999999</c:v>
                </c:pt>
                <c:pt idx="59">
                  <c:v>1452.2660000000001</c:v>
                </c:pt>
                <c:pt idx="60">
                  <c:v>1366.4029999999998</c:v>
                </c:pt>
                <c:pt idx="61">
                  <c:v>1308.4939999999999</c:v>
                </c:pt>
                <c:pt idx="62">
                  <c:v>1313.8890000000001</c:v>
                </c:pt>
                <c:pt idx="63">
                  <c:v>1241.6780000000001</c:v>
                </c:pt>
                <c:pt idx="64">
                  <c:v>1167.4189999999999</c:v>
                </c:pt>
                <c:pt idx="65">
                  <c:v>1193.6389999999999</c:v>
                </c:pt>
                <c:pt idx="66">
                  <c:v>1117.838</c:v>
                </c:pt>
                <c:pt idx="67">
                  <c:v>1062.221</c:v>
                </c:pt>
                <c:pt idx="68">
                  <c:v>1034.7200000000003</c:v>
                </c:pt>
                <c:pt idx="69">
                  <c:v>1035.8530000000001</c:v>
                </c:pt>
                <c:pt idx="70">
                  <c:v>1007.3030000000001</c:v>
                </c:pt>
                <c:pt idx="71">
                  <c:v>990.84100000000001</c:v>
                </c:pt>
                <c:pt idx="72">
                  <c:v>975.51400000000001</c:v>
                </c:pt>
                <c:pt idx="73">
                  <c:v>1011.968</c:v>
                </c:pt>
                <c:pt idx="74">
                  <c:v>949.69399999999996</c:v>
                </c:pt>
                <c:pt idx="75">
                  <c:v>949.70100000000002</c:v>
                </c:pt>
                <c:pt idx="76">
                  <c:v>910.51600000000008</c:v>
                </c:pt>
                <c:pt idx="77">
                  <c:v>894.83800000000008</c:v>
                </c:pt>
                <c:pt idx="78">
                  <c:v>922.6110000000001</c:v>
                </c:pt>
                <c:pt idx="79">
                  <c:v>906.44899999999984</c:v>
                </c:pt>
                <c:pt idx="80">
                  <c:v>876.92699999999991</c:v>
                </c:pt>
                <c:pt idx="81">
                  <c:v>911.49700000000007</c:v>
                </c:pt>
                <c:pt idx="82">
                  <c:v>903.92599999999993</c:v>
                </c:pt>
                <c:pt idx="83">
                  <c:v>930.26300000000003</c:v>
                </c:pt>
                <c:pt idx="84">
                  <c:v>930.51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20'!$DE$6:$DE$90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41">
                    <c:v>BUD2</c:v>
                  </c:pt>
                  <c:pt idx="7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14272"/>
        <c:axId val="1128519712"/>
      </c:scatterChart>
      <c:valAx>
        <c:axId val="112851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9712"/>
        <c:crosses val="autoZero"/>
        <c:crossBetween val="midCat"/>
      </c:valAx>
      <c:valAx>
        <c:axId val="11285197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70772333774221E-2"/>
                  <c:y val="-0.19834301903485163"/>
                </c:manualLayout>
              </c:layout>
              <c:tx>
                <c:rich>
                  <a:bodyPr/>
                  <a:lstStyle/>
                  <a:p>
                    <a:fld id="{262E75F8-F8C1-4B7B-80A9-167104CA29E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74F1F1E-D00E-4E64-9FF6-8B920EDEDB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2A2C834-E849-43A7-B4F5-5C32C4491C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F1A5A62-6DF6-4090-AD64-EE8E87C211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CD8BC9D-5C25-4253-8CCE-DF451221EB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2B9FF93-CA38-4864-8804-B29451A753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FBA8FB8-9C16-494A-B278-CD214813C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7B72D2B-9D31-4DE2-A8C6-E79EA5803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E7970B2-090B-4CD8-B337-8E4F8854C0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CD591B4-0D05-4A90-9E20-0764884B6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7.7030792503306716E-2"/>
                  <c:y val="5.3606221360771693E-3"/>
                </c:manualLayout>
              </c:layout>
              <c:tx>
                <c:rich>
                  <a:bodyPr/>
                  <a:lstStyle/>
                  <a:p>
                    <a:fld id="{10B83C85-4083-42B3-BF6F-34EA79D6E7D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D180590-746C-483B-950D-0D6434F19B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A0C384E-8F2D-42FD-8B08-B2092ECB67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BD8FA2F-CA04-4FD7-8D8B-991EA46E9D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8116527-30D1-4FD7-9461-99867E9142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556A2B4-7A8D-423F-A241-BB793B096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E77C26F-CEC4-4C47-BABD-A902D6C7DA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5D0F559-8B44-41AA-AC82-57240BFA09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B822AC2-58EB-4C2F-9C21-E984CEFD5A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561CDA8-56C8-415F-9966-8FF3AF2802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25D63A4-0550-4DF9-BDA1-0DCC0C6501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978FA4B-348A-4F1C-8BC4-6BD7112937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ED1231D-340D-4EAC-96B8-02E9657D7F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129F98C-3153-4CA4-8299-2DAC38993F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550544C-D413-40AC-B1B7-0347748AB3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4101676-10FF-4F3F-A0EB-0C242B7CB3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5C0EC33-1C1F-4C49-9C4C-53235E552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303D57D-0962-43E2-8F27-A0BEB18092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F1A76B8-D79A-49F8-AE0A-44158D7188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DF70A01-E7BD-4FC6-B0DC-F66AA127DB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06E68FD-F6A8-4C13-BD9F-E71C4DB01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2077D5A-5408-4543-85BB-F1494C87F6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EF79C37-B261-42E2-81B7-6F86CE6FFD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3D29704-6A66-493D-9C57-6B699AC8E7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B116001-6086-44F4-8C06-795673B51E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342493D-1D87-4D3C-98C1-0EBA6DAAB9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BFC67CF-7C6E-42D1-B226-1F110D94A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202DD14-F204-4FDE-9BFA-EB1B495D63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FE4E0D9-844B-43DF-B2F7-AED14195DE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E2A5F69-9633-477A-A169-03CB32923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F91E18E-0CE5-4155-B77E-49092EA362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4016A00-196E-4C8A-B089-05E24E2BDA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F187B21-2502-4B82-9A4A-8F15508BAC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2197D19-8E59-49A0-A670-9D4D9FBAB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F0C6E60-0502-4D6D-AF87-7630CB1D32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A2BDF85-E2A5-496E-8ECD-D19414A90A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C0105AF-7570-4C9B-8C3D-32826241D2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E2318C2-1474-430A-A61D-78A4899FBA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AE9194F-3B2C-4CFB-B4CB-14DE7F42C0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990C1E4-407D-451A-925B-2C569482D8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0965771-3955-4476-99D1-3CAAAAB6E6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5D4853A-3FC3-463F-8DED-4CBDC5B3B8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3DA4600-645C-4077-A739-D4FA3C80E5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4168BC2-AA73-4B2B-AF21-57847BD15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37B43C1-A1E7-4EC6-8116-8CE3244A7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741070D-48E1-46F1-8EDA-7B990E7547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97B3842-F550-4DF1-B1EA-50E397BF14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4F1EC0D-B2C8-434C-B35C-6EB192F822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06EC238-0586-4CDB-94B2-79B4AE4A7C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2F1CC69-501D-4D2D-B107-88FBB9A806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6746D20-99BD-4E0A-9E34-A6658AC989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0204D41-2EBC-4264-9BC5-683AEDCE5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E38495D-1D68-4C45-94E4-9260172F10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B7E604B-9421-47A9-B166-E04931EE2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1A0E47B-BE7A-4915-AC1F-9E332A051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15696BA-1287-461E-8253-1BBFCD4E34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B31C88A-9122-4880-A35E-5E60202400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1DCBDF4-3F6F-46DB-BC68-AF7599B4FF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E652A2B-33D2-4328-B0A0-1A7A1F5D78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963BEEE-7DA9-4E95-92EC-F1BA694AD9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5A3DBC5-5F7C-4419-8670-AD6D0CA013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C3D380A-3CF4-4D27-A6B8-B3D6656C24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B064BC3-1720-4160-BCA2-0AD50126B2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0419679-7BF6-46A3-B8A1-DD210421B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5EEB7DC-B558-41D7-80F2-221A0CA414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6559B537-21C8-4801-BED0-84E3AFA910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B3E731E-ED10-4F00-A30F-10B8195286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96CBBB2-AE2F-4799-80CF-3DC2FFDBCF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0D68117-6FE9-47E1-BA1F-07F8D4CFCB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80B13C1-A5CA-45A2-811D-797AF9031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C3CFF5C-E6F5-4003-9E9A-A12E7E982E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66DD475-9EE0-48AD-BC42-75556CD1C1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FF4F360-7AB1-49AC-B039-D56F8539F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4165BB3-EF4C-468F-986C-CF9FFD015D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4D35308-2C62-4FBE-8C95-684174D754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20'!$DH$6:$DH$90</c:f>
              <c:numCache>
                <c:formatCode>0.00_);[Red]\(0.00\)</c:formatCode>
                <c:ptCount val="85"/>
                <c:pt idx="0">
                  <c:v>208.32599999999991</c:v>
                </c:pt>
                <c:pt idx="1">
                  <c:v>171.88599999999997</c:v>
                </c:pt>
                <c:pt idx="2">
                  <c:v>169.78899999999999</c:v>
                </c:pt>
                <c:pt idx="3">
                  <c:v>173.7829999999999</c:v>
                </c:pt>
                <c:pt idx="4">
                  <c:v>173.93100000000004</c:v>
                </c:pt>
                <c:pt idx="5">
                  <c:v>172.11500000000001</c:v>
                </c:pt>
                <c:pt idx="6">
                  <c:v>178.39999999999998</c:v>
                </c:pt>
                <c:pt idx="7">
                  <c:v>173.55400000000009</c:v>
                </c:pt>
                <c:pt idx="8">
                  <c:v>172.62400000000002</c:v>
                </c:pt>
                <c:pt idx="9">
                  <c:v>173.26300000000003</c:v>
                </c:pt>
                <c:pt idx="10">
                  <c:v>174.64999999999998</c:v>
                </c:pt>
                <c:pt idx="11">
                  <c:v>177.30200000000002</c:v>
                </c:pt>
                <c:pt idx="12">
                  <c:v>176.48000000000002</c:v>
                </c:pt>
                <c:pt idx="13">
                  <c:v>183.27499999999998</c:v>
                </c:pt>
                <c:pt idx="14">
                  <c:v>188.745</c:v>
                </c:pt>
                <c:pt idx="15">
                  <c:v>209.84999999999991</c:v>
                </c:pt>
                <c:pt idx="16">
                  <c:v>247.36400000000003</c:v>
                </c:pt>
                <c:pt idx="17">
                  <c:v>305.12199999999996</c:v>
                </c:pt>
                <c:pt idx="18">
                  <c:v>364.60900000000004</c:v>
                </c:pt>
                <c:pt idx="19">
                  <c:v>421.82500000000016</c:v>
                </c:pt>
                <c:pt idx="20">
                  <c:v>479.84299999999996</c:v>
                </c:pt>
                <c:pt idx="21">
                  <c:v>567.2879999999999</c:v>
                </c:pt>
                <c:pt idx="22">
                  <c:v>599.18499999999995</c:v>
                </c:pt>
                <c:pt idx="23">
                  <c:v>625.49799999999993</c:v>
                </c:pt>
                <c:pt idx="24">
                  <c:v>644.05500000000006</c:v>
                </c:pt>
                <c:pt idx="25">
                  <c:v>649.34100000000012</c:v>
                </c:pt>
                <c:pt idx="26">
                  <c:v>641.94500000000005</c:v>
                </c:pt>
                <c:pt idx="27">
                  <c:v>657.52800000000002</c:v>
                </c:pt>
                <c:pt idx="28">
                  <c:v>660.16399999999999</c:v>
                </c:pt>
                <c:pt idx="29">
                  <c:v>632.69999999999993</c:v>
                </c:pt>
                <c:pt idx="30">
                  <c:v>625.37600000000009</c:v>
                </c:pt>
                <c:pt idx="31">
                  <c:v>621.82000000000005</c:v>
                </c:pt>
                <c:pt idx="32">
                  <c:v>627.64199999999994</c:v>
                </c:pt>
                <c:pt idx="33">
                  <c:v>635.99</c:v>
                </c:pt>
                <c:pt idx="34">
                  <c:v>676.82799999999986</c:v>
                </c:pt>
                <c:pt idx="35">
                  <c:v>718.44499999999994</c:v>
                </c:pt>
                <c:pt idx="36">
                  <c:v>688.07499999999993</c:v>
                </c:pt>
                <c:pt idx="37">
                  <c:v>703.41300000000012</c:v>
                </c:pt>
                <c:pt idx="38">
                  <c:v>692.72500000000014</c:v>
                </c:pt>
                <c:pt idx="39">
                  <c:v>683.34900000000005</c:v>
                </c:pt>
                <c:pt idx="40">
                  <c:v>669.36800000000005</c:v>
                </c:pt>
                <c:pt idx="41">
                  <c:v>662.03200000000004</c:v>
                </c:pt>
                <c:pt idx="42">
                  <c:v>649.44799999999998</c:v>
                </c:pt>
                <c:pt idx="43">
                  <c:v>654.97700000000009</c:v>
                </c:pt>
                <c:pt idx="44">
                  <c:v>653.65699999999993</c:v>
                </c:pt>
                <c:pt idx="45">
                  <c:v>672.82299999999998</c:v>
                </c:pt>
                <c:pt idx="46">
                  <c:v>651.80899999999997</c:v>
                </c:pt>
                <c:pt idx="47">
                  <c:v>662.05299999999988</c:v>
                </c:pt>
                <c:pt idx="48">
                  <c:v>676.21699999999998</c:v>
                </c:pt>
                <c:pt idx="49">
                  <c:v>667.03099999999995</c:v>
                </c:pt>
                <c:pt idx="50">
                  <c:v>679.70699999999999</c:v>
                </c:pt>
                <c:pt idx="51">
                  <c:v>693.18</c:v>
                </c:pt>
                <c:pt idx="52">
                  <c:v>698.99699999999996</c:v>
                </c:pt>
                <c:pt idx="53">
                  <c:v>675.1099999999999</c:v>
                </c:pt>
                <c:pt idx="54">
                  <c:v>683.33500000000004</c:v>
                </c:pt>
                <c:pt idx="55">
                  <c:v>684.9129999999999</c:v>
                </c:pt>
                <c:pt idx="56">
                  <c:v>686.70500000000015</c:v>
                </c:pt>
                <c:pt idx="57">
                  <c:v>692.03</c:v>
                </c:pt>
                <c:pt idx="58">
                  <c:v>686.08799999999997</c:v>
                </c:pt>
                <c:pt idx="59">
                  <c:v>670.851</c:v>
                </c:pt>
                <c:pt idx="60">
                  <c:v>667.74400000000003</c:v>
                </c:pt>
                <c:pt idx="61">
                  <c:v>661.47199999999998</c:v>
                </c:pt>
                <c:pt idx="62">
                  <c:v>667.99599999999998</c:v>
                </c:pt>
                <c:pt idx="63">
                  <c:v>676.07400000000007</c:v>
                </c:pt>
                <c:pt idx="64">
                  <c:v>680.77599999999984</c:v>
                </c:pt>
                <c:pt idx="65">
                  <c:v>664.93200000000002</c:v>
                </c:pt>
                <c:pt idx="66">
                  <c:v>654.84799999999996</c:v>
                </c:pt>
                <c:pt idx="67">
                  <c:v>655.15200000000004</c:v>
                </c:pt>
                <c:pt idx="68">
                  <c:v>673.93799999999999</c:v>
                </c:pt>
                <c:pt idx="69">
                  <c:v>661.1</c:v>
                </c:pt>
                <c:pt idx="70">
                  <c:v>650.46299999999997</c:v>
                </c:pt>
                <c:pt idx="71">
                  <c:v>653.66200000000015</c:v>
                </c:pt>
                <c:pt idx="72">
                  <c:v>661.04499999999996</c:v>
                </c:pt>
                <c:pt idx="73">
                  <c:v>662.01200000000006</c:v>
                </c:pt>
                <c:pt idx="74">
                  <c:v>612.48900000000003</c:v>
                </c:pt>
                <c:pt idx="75">
                  <c:v>589.875</c:v>
                </c:pt>
                <c:pt idx="76">
                  <c:v>609.07799999999997</c:v>
                </c:pt>
                <c:pt idx="77">
                  <c:v>594.64</c:v>
                </c:pt>
                <c:pt idx="78">
                  <c:v>590.45399999999995</c:v>
                </c:pt>
                <c:pt idx="79">
                  <c:v>586.11500000000001</c:v>
                </c:pt>
                <c:pt idx="80">
                  <c:v>574.79299999999989</c:v>
                </c:pt>
                <c:pt idx="81">
                  <c:v>569.596</c:v>
                </c:pt>
                <c:pt idx="82">
                  <c:v>571.13999999999987</c:v>
                </c:pt>
                <c:pt idx="83">
                  <c:v>570.88499999999988</c:v>
                </c:pt>
                <c:pt idx="84">
                  <c:v>567.84300000000007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20'!$DI$6:$DI$90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12096"/>
        <c:axId val="1128515904"/>
      </c:scatterChart>
      <c:valAx>
        <c:axId val="112851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5904"/>
        <c:crosses val="autoZero"/>
        <c:crossBetween val="midCat"/>
      </c:valAx>
      <c:valAx>
        <c:axId val="11285159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235459832969775E-2"/>
                  <c:y val="-0.13017752490157675"/>
                </c:manualLayout>
              </c:layout>
              <c:tx>
                <c:rich>
                  <a:bodyPr/>
                  <a:lstStyle/>
                  <a:p>
                    <a:fld id="{9EE63953-C50F-45D5-B926-5348C785DD2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0276EFE-C165-49F1-860D-6F5588D785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7DAA422-45D4-4BDA-BDBC-D6EB4E13EB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C05C2B8-25A7-49BE-A5B1-7B57A07D03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BA1786F-F909-4669-A8D2-BC61AC8882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EE4CB27-036E-4489-A35B-FFC76B18E9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E14CA3A-56F0-419C-B232-BADC68F5D9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09D96DD-FFB4-4BE1-9AEC-A08205126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291820D-339E-4503-8D15-F646329CEF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1A9E45F-AD1B-47C6-AC9A-0B5B162484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D7247BD-384F-40B2-84BB-85CD142F54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28FDD2F-1457-43DB-B63E-0BEDFB828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4AF2BFB-6F89-4471-B3D3-4984761E75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812C66C-5532-4092-82E6-68842DD402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09E7CB3-183B-40F4-BDC9-35173E8D23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E462949-AB88-4424-918E-E7831F331E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DB4A7C8-33DB-42E3-93BD-20A08C70CB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2A13B45-1B7B-4029-9241-94634F2B1B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>
                <c:manualLayout>
                  <c:x val="1.5235459832969728E-2"/>
                  <c:y val="8.1360953063485467E-2"/>
                </c:manualLayout>
              </c:layout>
              <c:tx>
                <c:rich>
                  <a:bodyPr/>
                  <a:lstStyle/>
                  <a:p>
                    <a:fld id="{C414664A-6CBB-4A0E-95A5-0BB6BAB99C9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9291846-1D34-48F9-98D6-7C6D7A1C1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D52C670-7B1F-41AD-8F86-D6FA032E7C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7EDDD0D-BE63-435D-8391-C3EC2D37D8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7287A37-E578-46F9-9793-DCF10F00F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C7F0176-E648-4EB7-A920-C021255AE9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1B84926-2157-44A1-AAB4-01F019AB5C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8A2FBF7-1926-467C-BA11-0C57AF1975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E2D4D21-A0F5-4AD3-A5CD-B9C6232CF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376B399-C5EB-485B-A15E-25FF4A8CEC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951D13D-AA26-4C67-9FAA-9EE89FD22B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26DBE40-25F4-4170-B941-BAC033B375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DF850B3-1AB9-4011-93FC-BA626E601E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0DA0A97-944E-4DA0-9EAF-5463589301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4437A73-BEF2-4158-A593-81C7F5753B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3652D58-60CB-42C3-BBBF-F06C31884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A114BDB-183F-4892-8E29-F8C204B368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2AF895D-049D-401E-AD68-D7A0D60011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AB7E2DB-4208-461A-912B-DA09F97D0B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5B91FE9-7D91-4058-B39B-AE6E1E8072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CB7037C-838D-40E8-A189-B79D65E5B9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5EE8908-9133-4F4A-A675-7343FD50C1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554CBBC-F979-47B0-B828-E2E28B9B79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EA9B00A-27CA-4295-9F2D-6FA64FAB4D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9194551-9E7F-4848-A7DD-6CFB0BAAD8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369A418-C9FB-48E3-83F0-CC9229C777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82E4926-F606-4F7E-BE19-BE94E119C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1A70BA6-49AC-4EED-9B69-D717CA7F30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8A37C62-483B-434A-B88E-7FB4F85922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6A10A40-FA8E-4545-A71B-58FEFE8147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50D9C94-6457-42A5-B369-140CF8899F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>
                <c:manualLayout>
                  <c:x val="-4.5706379498909419E-2"/>
                  <c:y val="0.15729784258940513"/>
                </c:manualLayout>
              </c:layout>
              <c:tx>
                <c:rich>
                  <a:bodyPr/>
                  <a:lstStyle/>
                  <a:p>
                    <a:fld id="{5C7DEBCA-45A2-4996-9E4D-91EF2B3066B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C751B63-5304-4D63-803F-6C8D9A4DD9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33B270B-4AE0-4AEB-B368-44979E827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92B1094-C2B5-48BE-B108-463907D879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99D31FF-EF96-4C61-BAB0-D6AC2596C5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06D6089-B8FB-420B-9D27-797EC6F3D5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29F5F41-7004-416D-BC20-626E0916DB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AB4BD5E-A3C5-48FE-AA6B-260D9987F4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E9DD5CC-E26B-4731-A0E5-1D5962C05A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FF117B5-6262-4343-A071-8B6E2431B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94DB409-B3F2-4ECC-941C-3EE7F2360A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FB9610D-0A7B-4B4E-8CC0-4627D931D8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5F30BC5-0992-4F4D-A384-200EDADB4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3C39F9C-BAD2-4943-AF7F-6E0BCE30C6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87C60B6-FFFD-42B5-8202-03ECCEE9B7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CC31A2B-431F-48C6-BA09-DDC8F6C241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6C0FDB4-0B91-4C3F-A52C-4A93ED4400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9DD3099-09FA-4642-8C8A-9E04E93C70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A0236AE-9E5D-4897-A677-0B05BC2B69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839138D-A609-4AB2-8281-438CCB19A8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B6B9CE9-F90B-4553-B388-C303DBB982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173858E-C2FF-423E-87EC-F9D25639D8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2D5982B-A703-4E45-95E1-8E54231A4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9A5C54E-B3D0-476E-94BD-11B327A087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CCDA818-41BD-4043-A61E-D24B861253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7307323-F311-4519-9E5B-EA26A2D709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layout>
                <c:manualLayout>
                  <c:x val="-0.1675900581626677"/>
                  <c:y val="-0.16814596966453668"/>
                </c:manualLayout>
              </c:layout>
              <c:tx>
                <c:rich>
                  <a:bodyPr/>
                  <a:lstStyle/>
                  <a:p>
                    <a:fld id="{BBC9F0EF-17AD-4CFA-AAFF-6136FFD2F90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0EC446E-F487-4479-BFDB-B101630AD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C34D3AE-5366-4E6D-AAB0-A0319FA13F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26E6295-FFBE-4B19-B06F-689A27A97F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485880F-ACBC-4B90-A012-2B6DC588D7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71C65B2-8E38-4B46-9357-1255DDDD2F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3E611CD-F288-4D78-A341-C64E2E9D36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6C03538-7BF1-4828-B9DF-C1F4A23A5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D3F79CA-EBA4-4CD3-9200-0448575B8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1DF4A531-1D3D-420B-A470-A514B0A93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20'!$DL$6:$DL$90</c:f>
              <c:numCache>
                <c:formatCode>0.00_);[Red]\(0.00\)</c:formatCode>
                <c:ptCount val="85"/>
                <c:pt idx="0">
                  <c:v>197.48399999999992</c:v>
                </c:pt>
                <c:pt idx="1">
                  <c:v>161.89199999999994</c:v>
                </c:pt>
                <c:pt idx="2">
                  <c:v>159.45699999999999</c:v>
                </c:pt>
                <c:pt idx="3">
                  <c:v>157.67499999999995</c:v>
                </c:pt>
                <c:pt idx="4">
                  <c:v>156.19100000000003</c:v>
                </c:pt>
                <c:pt idx="5">
                  <c:v>159.08999999999992</c:v>
                </c:pt>
                <c:pt idx="6">
                  <c:v>162.5379999999999</c:v>
                </c:pt>
                <c:pt idx="7">
                  <c:v>159.40100000000007</c:v>
                </c:pt>
                <c:pt idx="8">
                  <c:v>157.8900000000001</c:v>
                </c:pt>
                <c:pt idx="9">
                  <c:v>157.74400000000003</c:v>
                </c:pt>
                <c:pt idx="10">
                  <c:v>158.32299999999998</c:v>
                </c:pt>
                <c:pt idx="11">
                  <c:v>165.952</c:v>
                </c:pt>
                <c:pt idx="12">
                  <c:v>167.81399999999996</c:v>
                </c:pt>
                <c:pt idx="13">
                  <c:v>173.70600000000002</c:v>
                </c:pt>
                <c:pt idx="14">
                  <c:v>184.327</c:v>
                </c:pt>
                <c:pt idx="15">
                  <c:v>193.99300000000005</c:v>
                </c:pt>
                <c:pt idx="16">
                  <c:v>204.2940000000001</c:v>
                </c:pt>
                <c:pt idx="17">
                  <c:v>221.12099999999998</c:v>
                </c:pt>
                <c:pt idx="18">
                  <c:v>223.83699999999988</c:v>
                </c:pt>
                <c:pt idx="19">
                  <c:v>228.60000000000002</c:v>
                </c:pt>
                <c:pt idx="20">
                  <c:v>244.09399999999994</c:v>
                </c:pt>
                <c:pt idx="21">
                  <c:v>243.55900000000008</c:v>
                </c:pt>
                <c:pt idx="22">
                  <c:v>268.86599999999999</c:v>
                </c:pt>
                <c:pt idx="23">
                  <c:v>269.68600000000004</c:v>
                </c:pt>
                <c:pt idx="24">
                  <c:v>291.50700000000006</c:v>
                </c:pt>
                <c:pt idx="25">
                  <c:v>316.27500000000009</c:v>
                </c:pt>
                <c:pt idx="26">
                  <c:v>332.84800000000007</c:v>
                </c:pt>
                <c:pt idx="27">
                  <c:v>353.10799999999995</c:v>
                </c:pt>
                <c:pt idx="28">
                  <c:v>402.93700000000013</c:v>
                </c:pt>
                <c:pt idx="29">
                  <c:v>414.75799999999992</c:v>
                </c:pt>
                <c:pt idx="30">
                  <c:v>432.64200000000017</c:v>
                </c:pt>
                <c:pt idx="31">
                  <c:v>479.30000000000007</c:v>
                </c:pt>
                <c:pt idx="32">
                  <c:v>504.601</c:v>
                </c:pt>
                <c:pt idx="33">
                  <c:v>525.16100000000006</c:v>
                </c:pt>
                <c:pt idx="34">
                  <c:v>547.73599999999999</c:v>
                </c:pt>
                <c:pt idx="35">
                  <c:v>589.73099999999999</c:v>
                </c:pt>
                <c:pt idx="36">
                  <c:v>591.56200000000001</c:v>
                </c:pt>
                <c:pt idx="37">
                  <c:v>630.25200000000007</c:v>
                </c:pt>
                <c:pt idx="38">
                  <c:v>627.34300000000007</c:v>
                </c:pt>
                <c:pt idx="39">
                  <c:v>642.02599999999995</c:v>
                </c:pt>
                <c:pt idx="40">
                  <c:v>631.21699999999998</c:v>
                </c:pt>
                <c:pt idx="41">
                  <c:v>621.65299999999991</c:v>
                </c:pt>
                <c:pt idx="42">
                  <c:v>595.45099999999991</c:v>
                </c:pt>
                <c:pt idx="43">
                  <c:v>597.00099999999998</c:v>
                </c:pt>
                <c:pt idx="44">
                  <c:v>617.13599999999997</c:v>
                </c:pt>
                <c:pt idx="45">
                  <c:v>644.07599999999991</c:v>
                </c:pt>
                <c:pt idx="46">
                  <c:v>631.64100000000008</c:v>
                </c:pt>
                <c:pt idx="47">
                  <c:v>640.13499999999999</c:v>
                </c:pt>
                <c:pt idx="48">
                  <c:v>625.78399999999999</c:v>
                </c:pt>
                <c:pt idx="49">
                  <c:v>623.29099999999994</c:v>
                </c:pt>
                <c:pt idx="50">
                  <c:v>614.42500000000007</c:v>
                </c:pt>
                <c:pt idx="51">
                  <c:v>610.01499999999999</c:v>
                </c:pt>
                <c:pt idx="52">
                  <c:v>620.09500000000014</c:v>
                </c:pt>
                <c:pt idx="53">
                  <c:v>621.01299999999992</c:v>
                </c:pt>
                <c:pt idx="54">
                  <c:v>628.87000000000012</c:v>
                </c:pt>
                <c:pt idx="55">
                  <c:v>646.66</c:v>
                </c:pt>
                <c:pt idx="56">
                  <c:v>672.50099999999998</c:v>
                </c:pt>
                <c:pt idx="57">
                  <c:v>719.13000000000011</c:v>
                </c:pt>
                <c:pt idx="58">
                  <c:v>716.19299999999998</c:v>
                </c:pt>
                <c:pt idx="59">
                  <c:v>733.93300000000011</c:v>
                </c:pt>
                <c:pt idx="60">
                  <c:v>740.8069999999999</c:v>
                </c:pt>
                <c:pt idx="61">
                  <c:v>724.78399999999988</c:v>
                </c:pt>
                <c:pt idx="62">
                  <c:v>725.98300000000006</c:v>
                </c:pt>
                <c:pt idx="63">
                  <c:v>734.30400000000009</c:v>
                </c:pt>
                <c:pt idx="64">
                  <c:v>742.21</c:v>
                </c:pt>
                <c:pt idx="65">
                  <c:v>725.66699999999992</c:v>
                </c:pt>
                <c:pt idx="66">
                  <c:v>709.71900000000005</c:v>
                </c:pt>
                <c:pt idx="67">
                  <c:v>685.35400000000004</c:v>
                </c:pt>
                <c:pt idx="68">
                  <c:v>706.69100000000014</c:v>
                </c:pt>
                <c:pt idx="69">
                  <c:v>704.57800000000009</c:v>
                </c:pt>
                <c:pt idx="70">
                  <c:v>676.46600000000012</c:v>
                </c:pt>
                <c:pt idx="71">
                  <c:v>668.86099999999999</c:v>
                </c:pt>
                <c:pt idx="72">
                  <c:v>664.22199999999987</c:v>
                </c:pt>
                <c:pt idx="73">
                  <c:v>644.755</c:v>
                </c:pt>
                <c:pt idx="74">
                  <c:v>628.64200000000005</c:v>
                </c:pt>
                <c:pt idx="75">
                  <c:v>605.952</c:v>
                </c:pt>
                <c:pt idx="76">
                  <c:v>613.64200000000005</c:v>
                </c:pt>
                <c:pt idx="77">
                  <c:v>603.83399999999995</c:v>
                </c:pt>
                <c:pt idx="78">
                  <c:v>598.10400000000004</c:v>
                </c:pt>
                <c:pt idx="79">
                  <c:v>592.64699999999993</c:v>
                </c:pt>
                <c:pt idx="80">
                  <c:v>609.43900000000008</c:v>
                </c:pt>
                <c:pt idx="81">
                  <c:v>636.33300000000008</c:v>
                </c:pt>
                <c:pt idx="82">
                  <c:v>677.31600000000003</c:v>
                </c:pt>
                <c:pt idx="83">
                  <c:v>757.92400000000009</c:v>
                </c:pt>
                <c:pt idx="84">
                  <c:v>791.55799999999999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20'!$DM$6:$DM$90</c15:f>
                <c15:dlblRangeCache>
                  <c:ptCount val="85"/>
                  <c:pt idx="0">
                    <c:v>G1</c:v>
                  </c:pt>
                  <c:pt idx="18">
                    <c:v>BUD1</c:v>
                  </c:pt>
                  <c:pt idx="49">
                    <c:v>BUD2</c:v>
                  </c:pt>
                  <c:pt idx="75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09376"/>
        <c:axId val="1128509920"/>
      </c:scatterChart>
      <c:valAx>
        <c:axId val="112850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09920"/>
        <c:crosses val="autoZero"/>
        <c:crossBetween val="midCat"/>
      </c:valAx>
      <c:valAx>
        <c:axId val="1128509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0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9909216349867453E-3"/>
                  <c:y val="7.9023018305962187E-2"/>
                </c:manualLayout>
              </c:layout>
              <c:tx>
                <c:rich>
                  <a:bodyPr/>
                  <a:lstStyle/>
                  <a:p>
                    <a:fld id="{F2602008-8F7A-4E02-A29F-B0F0FA0D31C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36522-8BA1-4EDC-AC9C-7472620B7F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4207EF6-73F7-49A8-8EE2-D6D358DF9E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E93C19B-79C3-4A16-8DAA-15141F4F2B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64F5D36-3A4A-42DF-BF87-3BAF2DB43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44F6E24-425B-45C7-B65E-EAE51FFCBE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8176356-6201-4C73-9A33-9FED0EA95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E7297DD-7ACA-44EB-A4E3-36C47A25A0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2E74C0B-093E-4147-9873-5320168FEE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19C1B74-C334-4166-B0DC-0967BEEDEC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E9D63E4-A38A-42EB-AB28-2BE96B5B7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8921670-45A0-438D-8E62-D6E3950F1D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BB5DB2E-A64C-4E9B-8046-7DE755C19D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001CFED-4326-4D39-9CAB-D83AF9C72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E83C28A-980C-4069-8D3D-544FAA24E2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D37792A-824E-44CA-81A5-CEBB079272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3129C27-B67F-4004-9EFD-D81BEC0D2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2C93EC8-E302-4A41-9D31-B493F0E9A0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CF1C857-BE2A-48F1-8E01-F7F4E7819A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885BD02-C2EF-4248-BF04-40866FA999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6D0583E-BAFA-4F6E-980B-AB9D4B9607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C5ADBFA-4CCB-427D-BFFF-8BE8F60295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559345B-0AF2-40FD-9906-00458648E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0B7FD23-2B79-4352-9968-4F3F9FEB63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B716D13-C7A1-48FC-BA97-B42597948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C97C619-364A-41A5-88F2-2B5C9EDDA8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FCB914C-C9C4-4CEA-8FA8-B63D441F57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869AEEE-E6E0-460B-BCCE-D838B6A478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7E6FA29-98DD-4DD4-ADA7-430BBDC667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7C2DF15-4844-48DF-A1D4-AA1B31A16F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C1C2538-5A04-4F03-927C-76B88AEDF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79F65C0-1942-4694-8B26-97EDE9FC3C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ED08943-1656-4148-9DCE-C344CAB049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189E26E-0BDD-454A-A1F8-EA0FDB342A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10AC072-2E5F-428D-966E-EB4DD32CAD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1231C2A-3D75-47E5-B0A6-73232C307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0F157E9-D00D-48F3-9E67-5036334A1C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layout>
                <c:manualLayout>
                  <c:x val="-3.4968225722453769E-2"/>
                  <c:y val="0.11063222562834697"/>
                </c:manualLayout>
              </c:layout>
              <c:tx>
                <c:rich>
                  <a:bodyPr/>
                  <a:lstStyle/>
                  <a:p>
                    <a:fld id="{3DCF4391-AA46-490A-9D51-D14068848FD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900482C-CADF-4473-B3BB-F532D169D1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545F027-8FDB-46A7-B944-0E7A95C0E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86E3A2A-B878-4280-A4BB-1625530F99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2841D83-855C-4351-AF36-8C1BE9117B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B73F0A7-4DFD-4DEC-9394-5997D95021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CF7FEA2-6917-4FBF-AB51-0F967F2B1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6106B1E-9185-451E-90FC-B3418E43E1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A2C102B-C40B-40D1-8623-381E21454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74C177B-720B-4602-A989-773F9858E4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576552E-4C19-4B88-AB08-F957938BF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110B956-7E1D-4156-82CA-1E9B8E9D93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2DB81C2-EBF6-4CAA-B8B6-F75EEEDD7A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31ED4E9-E66C-4B94-9FCB-CBDC0FEC8F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C2D4594-78EB-4DD2-B92F-EE7E8DB9BB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95EAEF0-BD8D-448B-A493-14E9868C78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2807550-509A-4056-A542-25889C5107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2B4CE99-B225-43B3-BDB1-1A66633889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7375A58-B5A7-4EDE-BA85-9FA1D260BD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E7935EC-9F84-4053-86F8-A80EEEED6C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CBC37D4-1AF1-4D93-8173-E2D2BFB7B7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3ECDFBA-035F-404C-9140-6B3F765BA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4732388-6CBC-4BFC-BC36-CFA3978275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A6DE8AF-980F-45AF-B40F-B157291769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23FBE80-AA07-4657-9B63-FC04746840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F58AC3B-75B4-4A1D-B572-C11F480432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6DE01A0-943D-41A9-A93C-F1B09B5219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3C5D615-2557-4CA9-90E8-34C350187D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951D928-970B-4195-9FFE-808563AEF4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EEB47EC-8F42-40EB-88A1-53F0324F22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layout>
                <c:manualLayout>
                  <c:x val="-0.10990013798485471"/>
                  <c:y val="-0.17911884149351431"/>
                </c:manualLayout>
              </c:layout>
              <c:tx>
                <c:rich>
                  <a:bodyPr/>
                  <a:lstStyle/>
                  <a:p>
                    <a:fld id="{7FA16E76-3CE7-4622-B7F3-58DC88BD27E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6B70446-1D65-4FA5-8330-F40833898D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50C6DEE-AEE2-47D3-9DA2-747847331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0CCF6F4-7896-42B8-9086-0D34C34232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36348A3-F75B-4CFD-BB53-F74F23E7E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3925828-C3BB-42A1-A064-A9B41D1191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0B588BB-8409-436C-A47D-B79A8BB9B2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DBD76BD-4C33-4607-932C-85740D8FD4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86C0A8E-5639-481D-B6F7-444DEF035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C7890F1-1B91-4D77-AA27-51BE770FA3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189E064-261C-49A9-B916-BF186A9397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8956CEE-5604-4CA8-8BAC-029761587E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1975F4D-2FD1-499F-8F4C-4BAA73D35D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E2BE147-C730-481B-8E85-5BDEC13A84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5CC0F26-B150-4D03-B483-09498EBC3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E264819-EE44-4F67-9F3F-0BBF3DB527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79AF797-9E37-4BB3-8E55-E4D2F704E0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D53BA0F-6759-44B4-ACA1-970D05DFF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20'!$DP$6:$DP$90</c:f>
              <c:numCache>
                <c:formatCode>0.00_);[Red]\(0.00\)</c:formatCode>
                <c:ptCount val="85"/>
                <c:pt idx="0">
                  <c:v>189.423</c:v>
                </c:pt>
                <c:pt idx="1">
                  <c:v>175.72199999999998</c:v>
                </c:pt>
                <c:pt idx="2">
                  <c:v>179.28499999999997</c:v>
                </c:pt>
                <c:pt idx="3">
                  <c:v>186.42499999999995</c:v>
                </c:pt>
                <c:pt idx="4">
                  <c:v>192.17600000000004</c:v>
                </c:pt>
                <c:pt idx="5">
                  <c:v>192.40899999999999</c:v>
                </c:pt>
                <c:pt idx="6">
                  <c:v>202.02699999999993</c:v>
                </c:pt>
                <c:pt idx="7">
                  <c:v>212.43299999999999</c:v>
                </c:pt>
                <c:pt idx="8">
                  <c:v>220.40200000000004</c:v>
                </c:pt>
                <c:pt idx="9">
                  <c:v>234.95100000000002</c:v>
                </c:pt>
                <c:pt idx="10">
                  <c:v>243.63400000000001</c:v>
                </c:pt>
                <c:pt idx="11">
                  <c:v>265.65199999999993</c:v>
                </c:pt>
                <c:pt idx="12">
                  <c:v>308.44600000000003</c:v>
                </c:pt>
                <c:pt idx="13">
                  <c:v>359.20900000000006</c:v>
                </c:pt>
                <c:pt idx="14">
                  <c:v>417.97</c:v>
                </c:pt>
                <c:pt idx="15">
                  <c:v>446.452</c:v>
                </c:pt>
                <c:pt idx="16">
                  <c:v>498.42100000000005</c:v>
                </c:pt>
                <c:pt idx="17">
                  <c:v>529.19500000000005</c:v>
                </c:pt>
                <c:pt idx="18">
                  <c:v>527.39</c:v>
                </c:pt>
                <c:pt idx="19">
                  <c:v>535.98200000000008</c:v>
                </c:pt>
                <c:pt idx="20">
                  <c:v>527.15099999999995</c:v>
                </c:pt>
                <c:pt idx="21">
                  <c:v>581.14299999999992</c:v>
                </c:pt>
                <c:pt idx="22">
                  <c:v>579.7650000000001</c:v>
                </c:pt>
                <c:pt idx="23">
                  <c:v>592.601</c:v>
                </c:pt>
                <c:pt idx="24">
                  <c:v>585.79700000000003</c:v>
                </c:pt>
                <c:pt idx="25">
                  <c:v>590.44900000000007</c:v>
                </c:pt>
                <c:pt idx="26">
                  <c:v>554.99899999999991</c:v>
                </c:pt>
                <c:pt idx="27">
                  <c:v>563.02599999999984</c:v>
                </c:pt>
                <c:pt idx="28">
                  <c:v>565.93100000000004</c:v>
                </c:pt>
                <c:pt idx="29">
                  <c:v>640.24899999999991</c:v>
                </c:pt>
                <c:pt idx="30">
                  <c:v>652.97400000000005</c:v>
                </c:pt>
                <c:pt idx="31">
                  <c:v>687.21199999999988</c:v>
                </c:pt>
                <c:pt idx="32">
                  <c:v>656.02900000000011</c:v>
                </c:pt>
                <c:pt idx="33">
                  <c:v>660.98099999999999</c:v>
                </c:pt>
                <c:pt idx="34">
                  <c:v>617.39099999999996</c:v>
                </c:pt>
                <c:pt idx="35">
                  <c:v>633.09199999999987</c:v>
                </c:pt>
                <c:pt idx="36">
                  <c:v>607.91800000000001</c:v>
                </c:pt>
                <c:pt idx="37">
                  <c:v>597.72899999999993</c:v>
                </c:pt>
                <c:pt idx="38">
                  <c:v>596.63400000000001</c:v>
                </c:pt>
                <c:pt idx="39">
                  <c:v>601.25300000000004</c:v>
                </c:pt>
                <c:pt idx="40">
                  <c:v>599.79700000000014</c:v>
                </c:pt>
                <c:pt idx="41">
                  <c:v>561.55499999999995</c:v>
                </c:pt>
                <c:pt idx="42">
                  <c:v>548.21400000000006</c:v>
                </c:pt>
                <c:pt idx="43">
                  <c:v>543.46900000000005</c:v>
                </c:pt>
                <c:pt idx="44">
                  <c:v>555.29899999999998</c:v>
                </c:pt>
                <c:pt idx="45">
                  <c:v>562.98799999999994</c:v>
                </c:pt>
                <c:pt idx="46">
                  <c:v>556.11300000000006</c:v>
                </c:pt>
                <c:pt idx="47">
                  <c:v>583.58600000000001</c:v>
                </c:pt>
                <c:pt idx="48">
                  <c:v>604.30499999999995</c:v>
                </c:pt>
                <c:pt idx="49">
                  <c:v>626.32999999999993</c:v>
                </c:pt>
                <c:pt idx="50">
                  <c:v>661.97500000000002</c:v>
                </c:pt>
                <c:pt idx="51">
                  <c:v>669.69299999999987</c:v>
                </c:pt>
                <c:pt idx="52">
                  <c:v>691.73599999999999</c:v>
                </c:pt>
                <c:pt idx="53">
                  <c:v>692.25199999999995</c:v>
                </c:pt>
                <c:pt idx="54">
                  <c:v>701.2170000000001</c:v>
                </c:pt>
                <c:pt idx="55">
                  <c:v>708.197</c:v>
                </c:pt>
                <c:pt idx="56">
                  <c:v>706.52600000000007</c:v>
                </c:pt>
                <c:pt idx="57">
                  <c:v>687.25</c:v>
                </c:pt>
                <c:pt idx="58">
                  <c:v>697.00300000000016</c:v>
                </c:pt>
                <c:pt idx="59">
                  <c:v>671.66199999999992</c:v>
                </c:pt>
                <c:pt idx="60">
                  <c:v>653.2299999999999</c:v>
                </c:pt>
                <c:pt idx="61">
                  <c:v>655.73</c:v>
                </c:pt>
                <c:pt idx="62">
                  <c:v>677.27599999999995</c:v>
                </c:pt>
                <c:pt idx="63">
                  <c:v>715.17000000000007</c:v>
                </c:pt>
                <c:pt idx="64">
                  <c:v>702.07099999999991</c:v>
                </c:pt>
                <c:pt idx="65">
                  <c:v>679.8119999999999</c:v>
                </c:pt>
                <c:pt idx="66">
                  <c:v>682.31700000000001</c:v>
                </c:pt>
                <c:pt idx="67">
                  <c:v>640.37599999999998</c:v>
                </c:pt>
                <c:pt idx="68">
                  <c:v>658.976</c:v>
                </c:pt>
                <c:pt idx="69">
                  <c:v>639.57100000000003</c:v>
                </c:pt>
                <c:pt idx="70">
                  <c:v>627.67900000000009</c:v>
                </c:pt>
                <c:pt idx="71">
                  <c:v>613.00400000000002</c:v>
                </c:pt>
                <c:pt idx="72">
                  <c:v>622.95500000000004</c:v>
                </c:pt>
                <c:pt idx="73">
                  <c:v>612.13299999999992</c:v>
                </c:pt>
                <c:pt idx="74">
                  <c:v>610.96299999999997</c:v>
                </c:pt>
                <c:pt idx="75">
                  <c:v>652.69499999999994</c:v>
                </c:pt>
                <c:pt idx="76">
                  <c:v>664.452</c:v>
                </c:pt>
                <c:pt idx="77">
                  <c:v>657.41</c:v>
                </c:pt>
                <c:pt idx="78">
                  <c:v>694.66799999999989</c:v>
                </c:pt>
                <c:pt idx="79">
                  <c:v>700.96299999999997</c:v>
                </c:pt>
                <c:pt idx="80">
                  <c:v>755.30400000000009</c:v>
                </c:pt>
                <c:pt idx="81">
                  <c:v>790.94499999999994</c:v>
                </c:pt>
                <c:pt idx="82">
                  <c:v>823.36999999999989</c:v>
                </c:pt>
                <c:pt idx="83">
                  <c:v>864.88800000000003</c:v>
                </c:pt>
                <c:pt idx="84">
                  <c:v>863.59099999999989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20'!$DQ$6:$DQ$90</c15:f>
                <c15:dlblRangeCache>
                  <c:ptCount val="85"/>
                  <c:pt idx="0">
                    <c:v>BUD1</c:v>
                  </c:pt>
                  <c:pt idx="37">
                    <c:v>BUD2</c:v>
                  </c:pt>
                  <c:pt idx="67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14816"/>
        <c:axId val="1128516448"/>
      </c:scatterChart>
      <c:valAx>
        <c:axId val="112851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6448"/>
        <c:crosses val="autoZero"/>
        <c:crossBetween val="midCat"/>
      </c:valAx>
      <c:valAx>
        <c:axId val="11285164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484517847674939E-2"/>
                  <c:y val="-0.1294727218306097"/>
                </c:manualLayout>
              </c:layout>
              <c:tx>
                <c:rich>
                  <a:bodyPr/>
                  <a:lstStyle/>
                  <a:p>
                    <a:fld id="{508E9ADE-C70C-4705-9867-51B4FF24548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608FC04-FB7B-4BAC-9AD4-3CB5067BD6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B8EF1A0-BBC0-4948-9288-2AB1499AC8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D16AFA4-31D6-4FAB-9FFE-FAD55995BF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DF159E8-E57B-4116-936C-4B9109DA95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B28CBA7-C82D-4E80-8DF9-383AEFE97B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92C62C6-94EF-42A5-BFEB-AC0C72D4AE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E950A2F-B6C2-43D7-A7B9-30E9F714BC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AF9DFEF-7545-4DCA-93D9-AFFCDDC9B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3396EE3-3A91-41C6-8272-4925A5BE4A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3.4076834406977188E-2"/>
                  <c:y val="4.6610179859019406E-2"/>
                </c:manualLayout>
              </c:layout>
              <c:tx>
                <c:rich>
                  <a:bodyPr/>
                  <a:lstStyle/>
                  <a:p>
                    <a:fld id="{CDF00BD5-1529-4C1A-99F4-B47E78EE563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7FA108B-FF61-4C2A-AC00-BE5C969893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641AB28-805D-49FD-B79B-80E3A266EB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E7B5F1F-0CEB-4385-87E6-CEA85DFEB6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7D9B457-5D82-42CE-BF9F-576FAFA6FE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4759411-5B60-479A-ACE7-8FC0A10C0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2AD2DFE-3DD3-4157-98B3-E3D2559258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CC49FF4-A6B8-4D30-982E-8B0B518A6D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4B80E35-9E8A-4820-9B1D-DDFE153165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94CF92C-B7E5-45D6-BBEC-75ACCB1762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5BC1AB1-1665-4B5E-98C4-E434F8B5F8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0B90835-AB39-4199-A2F4-7A077534A3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2AC2F96-6537-456A-A2F7-11C6E2790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658E837-E2CD-4935-A04B-6E9BBEBAC0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96BC346-7E12-4D72-A93E-8B3D691FAF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405E73A-A207-4762-8CAE-53BB76AE0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48827E7-EAD6-49E8-B791-DFF8D92272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3271E86-7841-4B79-9B7B-1EAE2EC361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2D3DDCC-6A68-4478-8333-82EEC0029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9C78F7F-DCEA-4D8B-9B02-74FFEAB9D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5104182-9E14-462F-94BB-BED480E9B9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DB1B817-FACA-4FD9-BB3E-BA889F2751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DB57721-0776-426D-A3B3-915C4B65E3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570CA8B-157A-45DC-A185-DB6A595A54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6338BB1-7332-4BB2-8C3D-BAB30A5C32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A1F8DFD-2B0F-469E-893C-E7E939A128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B06C82C-76B3-480B-AE10-6A02949E53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5461A8E-524E-4645-A6BF-8D6729B216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6538A52-D782-4275-B278-D7A76A3C00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C1251FE-AB81-468E-99F7-3896CC5D01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11C72AC-1C02-4F1A-A8C2-80A057CDEF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C51E369-5DFE-407F-88AE-96D72C9754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DBDE207-CE32-48A8-BA6A-076B8D37D3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E4BB3B6-2D2F-467F-A725-24B83613BE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F842A09-11B8-4F5A-9F63-B7C70714C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BDB17E2-5034-4339-B9E5-233EB79846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3164C52-931D-4F3D-9FBC-F6826154D5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FB13701-CF21-4235-ACB4-BF68F984FF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3367CED-4E34-4633-A7A6-DA877BDE0C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3CB605F-BCAB-4463-A2BA-5CAFAAF772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D2CF871-96F3-4C24-B6DD-AF1289D4F3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79563D8-B639-4F2E-9CC8-813190187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583C63E-134F-4E04-89E7-DBAEFD62FE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6C41F49-47A5-4BFC-B77B-D9A9813952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2748339-4A5A-4183-96E0-B1685C4359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79F9ACA-1BEF-4621-8D38-47DFC7FDC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990A6AE-8B98-45FE-9D8F-8FE0AE1A2B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2529E67-3650-42FE-B303-A5BCA98531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AC7F505-E7EB-4223-A36C-2EA24C1D86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8B6E540-CE9C-4120-9BA2-FEBD751679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C7B4EF1-967D-4B93-9F16-CE621FDC2B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B17815F-E022-40AB-B270-B380E7CA68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0D27E3C-5ABA-42C8-AB2E-A276513769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B0418B2-E31E-4AE2-90B0-C332548435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FCECCB6-49A6-4345-8CEE-D23C6F83C7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0887EA7-4751-4DD2-B052-08A585A80A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1C87938-2367-4C9C-9813-C8A03E163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AF9385C-BE2F-409D-9887-26CDC2840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7B518E8-73C7-45EB-9770-7282AF08F2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AF03315-5B48-4FDD-9DF9-F09BF0F4E1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4FDDBC1-1825-4A90-ABFC-36F3333E3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EFD9CB3-CF04-4AF1-9B32-97FB2D2A3F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70DDD6B-670F-418A-B680-2CFA56170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E4BDA9E-B499-4F12-A1C7-AA760F8D32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F27302C-1A40-4541-81D2-D722037FC9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389A04A-3A76-4576-B340-54B76F1746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8672CBC-7FCA-43C1-A50E-0CE4322B9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2D302E4-D8BF-4F0E-B242-5A0AFE7D33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2DA3C65-FDEB-4553-911F-DC39406E89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EDBEE8B-69F9-4ED8-BFC3-AD9773251E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9176A80-B2CD-48FA-9B8C-95797AD1C0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221E05A-0AB3-46B3-B1B4-7749AE5144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4E1D0F0-8113-4567-BCBE-9FA2E6C2AB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9AA32B2-B4AB-4087-9295-0295403D7E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798DE6F-56D6-4C58-909B-B461EA1ED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20'!$DV$6:$DV$90</c:f>
              <c:numCache>
                <c:formatCode>General</c:formatCode>
                <c:ptCount val="85"/>
                <c:pt idx="0">
                  <c:v>129.48199999999997</c:v>
                </c:pt>
                <c:pt idx="1">
                  <c:v>119.899</c:v>
                </c:pt>
                <c:pt idx="2">
                  <c:v>120.64099999999996</c:v>
                </c:pt>
                <c:pt idx="3">
                  <c:v>131.66600000000005</c:v>
                </c:pt>
                <c:pt idx="4">
                  <c:v>130.745</c:v>
                </c:pt>
                <c:pt idx="5">
                  <c:v>144.18100000000004</c:v>
                </c:pt>
                <c:pt idx="6">
                  <c:v>159.60000000000002</c:v>
                </c:pt>
                <c:pt idx="7">
                  <c:v>160.83299999999997</c:v>
                </c:pt>
                <c:pt idx="8">
                  <c:v>161.05400000000009</c:v>
                </c:pt>
                <c:pt idx="9">
                  <c:v>168.50100000000009</c:v>
                </c:pt>
                <c:pt idx="10">
                  <c:v>174.63400000000001</c:v>
                </c:pt>
                <c:pt idx="11">
                  <c:v>204.82299999999998</c:v>
                </c:pt>
                <c:pt idx="12">
                  <c:v>261.2589999999999</c:v>
                </c:pt>
                <c:pt idx="13">
                  <c:v>328.20399999999995</c:v>
                </c:pt>
                <c:pt idx="14">
                  <c:v>376.81099999999992</c:v>
                </c:pt>
                <c:pt idx="15">
                  <c:v>405.65200000000004</c:v>
                </c:pt>
                <c:pt idx="16">
                  <c:v>410.89999999999986</c:v>
                </c:pt>
                <c:pt idx="17">
                  <c:v>420.43200000000013</c:v>
                </c:pt>
                <c:pt idx="18">
                  <c:v>416.16399999999999</c:v>
                </c:pt>
                <c:pt idx="19">
                  <c:v>411.42499999999995</c:v>
                </c:pt>
                <c:pt idx="20">
                  <c:v>411.97699999999998</c:v>
                </c:pt>
                <c:pt idx="21">
                  <c:v>419.11400000000015</c:v>
                </c:pt>
                <c:pt idx="22">
                  <c:v>396.06399999999996</c:v>
                </c:pt>
                <c:pt idx="23">
                  <c:v>422.16100000000006</c:v>
                </c:pt>
                <c:pt idx="24">
                  <c:v>434.60799999999995</c:v>
                </c:pt>
                <c:pt idx="25">
                  <c:v>418.173</c:v>
                </c:pt>
                <c:pt idx="26">
                  <c:v>422.82899999999995</c:v>
                </c:pt>
                <c:pt idx="27">
                  <c:v>419.06099999999992</c:v>
                </c:pt>
                <c:pt idx="28">
                  <c:v>419.92400000000009</c:v>
                </c:pt>
                <c:pt idx="29">
                  <c:v>418.01699999999994</c:v>
                </c:pt>
                <c:pt idx="30">
                  <c:v>424.23500000000013</c:v>
                </c:pt>
                <c:pt idx="31">
                  <c:v>410.60699999999997</c:v>
                </c:pt>
                <c:pt idx="32">
                  <c:v>423.65999999999997</c:v>
                </c:pt>
                <c:pt idx="33">
                  <c:v>455.10799999999995</c:v>
                </c:pt>
                <c:pt idx="34">
                  <c:v>453.04000000000008</c:v>
                </c:pt>
                <c:pt idx="35">
                  <c:v>465.22499999999991</c:v>
                </c:pt>
                <c:pt idx="36">
                  <c:v>464.32000000000005</c:v>
                </c:pt>
                <c:pt idx="37">
                  <c:v>460.85400000000004</c:v>
                </c:pt>
                <c:pt idx="38">
                  <c:v>476.81100000000004</c:v>
                </c:pt>
                <c:pt idx="39">
                  <c:v>461.47799999999995</c:v>
                </c:pt>
                <c:pt idx="40">
                  <c:v>452.53300000000013</c:v>
                </c:pt>
                <c:pt idx="41">
                  <c:v>471.81500000000005</c:v>
                </c:pt>
                <c:pt idx="42">
                  <c:v>494.28800000000012</c:v>
                </c:pt>
                <c:pt idx="43">
                  <c:v>526.84500000000003</c:v>
                </c:pt>
                <c:pt idx="44">
                  <c:v>520.66200000000003</c:v>
                </c:pt>
                <c:pt idx="45">
                  <c:v>532.0920000000001</c:v>
                </c:pt>
                <c:pt idx="46">
                  <c:v>528.35700000000008</c:v>
                </c:pt>
                <c:pt idx="47">
                  <c:v>549.91</c:v>
                </c:pt>
                <c:pt idx="48">
                  <c:v>564.625</c:v>
                </c:pt>
                <c:pt idx="49">
                  <c:v>579.11199999999997</c:v>
                </c:pt>
                <c:pt idx="50">
                  <c:v>562.12999999999988</c:v>
                </c:pt>
                <c:pt idx="51">
                  <c:v>542.3839999999999</c:v>
                </c:pt>
                <c:pt idx="52">
                  <c:v>519.99499999999989</c:v>
                </c:pt>
                <c:pt idx="53">
                  <c:v>539.79</c:v>
                </c:pt>
                <c:pt idx="54">
                  <c:v>527.13799999999992</c:v>
                </c:pt>
                <c:pt idx="55">
                  <c:v>540.69999999999993</c:v>
                </c:pt>
                <c:pt idx="56">
                  <c:v>532.34099999999989</c:v>
                </c:pt>
                <c:pt idx="57">
                  <c:v>535.33399999999995</c:v>
                </c:pt>
                <c:pt idx="58">
                  <c:v>519.32399999999996</c:v>
                </c:pt>
                <c:pt idx="59">
                  <c:v>551.11099999999988</c:v>
                </c:pt>
                <c:pt idx="60">
                  <c:v>556.6</c:v>
                </c:pt>
                <c:pt idx="61">
                  <c:v>555.15299999999991</c:v>
                </c:pt>
                <c:pt idx="62">
                  <c:v>554.03000000000009</c:v>
                </c:pt>
                <c:pt idx="63">
                  <c:v>563.00200000000007</c:v>
                </c:pt>
                <c:pt idx="64">
                  <c:v>601.02399999999989</c:v>
                </c:pt>
                <c:pt idx="65">
                  <c:v>589.48099999999988</c:v>
                </c:pt>
                <c:pt idx="66">
                  <c:v>612.63400000000001</c:v>
                </c:pt>
                <c:pt idx="67">
                  <c:v>586.19500000000005</c:v>
                </c:pt>
                <c:pt idx="68">
                  <c:v>566.32299999999998</c:v>
                </c:pt>
                <c:pt idx="69">
                  <c:v>588.93099999999993</c:v>
                </c:pt>
                <c:pt idx="70">
                  <c:v>589.57500000000005</c:v>
                </c:pt>
                <c:pt idx="71">
                  <c:v>584.452</c:v>
                </c:pt>
                <c:pt idx="72">
                  <c:v>577.34999999999991</c:v>
                </c:pt>
                <c:pt idx="73">
                  <c:v>558.44100000000014</c:v>
                </c:pt>
                <c:pt idx="74">
                  <c:v>555.80499999999995</c:v>
                </c:pt>
                <c:pt idx="75">
                  <c:v>538.327</c:v>
                </c:pt>
                <c:pt idx="76">
                  <c:v>554.92900000000009</c:v>
                </c:pt>
                <c:pt idx="77">
                  <c:v>553.71399999999994</c:v>
                </c:pt>
                <c:pt idx="78">
                  <c:v>532.41599999999994</c:v>
                </c:pt>
                <c:pt idx="79">
                  <c:v>542.21199999999988</c:v>
                </c:pt>
                <c:pt idx="80">
                  <c:v>533.78200000000004</c:v>
                </c:pt>
                <c:pt idx="81">
                  <c:v>542.52900000000011</c:v>
                </c:pt>
                <c:pt idx="82">
                  <c:v>520.66500000000008</c:v>
                </c:pt>
                <c:pt idx="83">
                  <c:v>500.34199999999987</c:v>
                </c:pt>
                <c:pt idx="84">
                  <c:v>526.72400000000005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20'!$DW$6:$DW$90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505568"/>
        <c:axId val="1128518624"/>
      </c:scatterChart>
      <c:valAx>
        <c:axId val="112850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18624"/>
        <c:crosses val="autoZero"/>
        <c:crossBetween val="midCat"/>
      </c:valAx>
      <c:valAx>
        <c:axId val="11285186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850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01668508993789E-2"/>
                  <c:y val="-0.13240741706090822"/>
                </c:manualLayout>
              </c:layout>
              <c:tx>
                <c:rich>
                  <a:bodyPr/>
                  <a:lstStyle/>
                  <a:p>
                    <a:fld id="{8AC9AA4A-BC03-441B-914F-E40B7DD8657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903F15A-1AE7-427D-BFC2-2C660D37E0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C7ACA3-AE57-460F-95E0-95F5FF7B55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CEFB279-CDC8-48BF-89F7-5758A7864A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286E5E2-FC82-40D9-A663-C12A6A8DBA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FE50172-B205-47CF-A001-D568A98DDF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4.0854223204796675E-2"/>
                  <c:y val="7.6388894458216366E-2"/>
                </c:manualLayout>
              </c:layout>
              <c:tx>
                <c:rich>
                  <a:bodyPr/>
                  <a:lstStyle/>
                  <a:p>
                    <a:fld id="{21952ED5-BEFE-43C7-8FCB-675AAE6FE6B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CFCAC81-EB4D-4CDB-893E-238CC24012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BC607C9-4C96-4DC4-A740-193C4F9306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A4A6059-06BE-43F6-ACBC-410BA74826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2E8A73F-CBA3-4760-8912-6643789E7D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448A3F7-EBB8-463F-A41D-992010D35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18E7082-70B4-4B9E-8F08-E0DA6D6A5C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BD014CE-99AC-4A47-BCE4-EBFC99899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5E50167-2580-42AA-B365-ED39C7BE6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4807360-7301-484A-8F50-EEF2FCBA11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586C888-5190-4A02-A9F0-72126D0E0E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1238478-A2C8-458B-87EE-E242974651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92B89A5-670A-402F-8784-7BB695C2DA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FBA858A-69BB-448B-B015-EAA87CE5D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C37BFAF-63C0-4C6C-905C-DF87A90B45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C17C788-F2EE-4191-A4E9-E224D4DA7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47A9F51-C2ED-4148-9CCC-EE9FCD58E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BA4093F-2EE7-49D7-BB0B-16A38F7928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51E7ECD-E469-4BD7-9B46-0449A68EA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9C81EAB-C7BC-428D-B3C5-187C3EB805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D6EA831-2D8F-46B1-AB59-22A96DDB41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59CEC01-B788-46BC-AC80-985EE9674C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3C9FF19-AE31-45C4-9938-BC891D6066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06EBD7D-65D6-4B5D-A8E8-07894BC92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AC2C69A-0700-4145-B13F-0C50C28E72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4DDA9AD-BA9C-479F-9357-CC800F6D1F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layout>
                <c:manualLayout>
                  <c:x val="-3.0640667403597503E-2"/>
                  <c:y val="0.18842593966360019"/>
                </c:manualLayout>
              </c:layout>
              <c:tx>
                <c:rich>
                  <a:bodyPr/>
                  <a:lstStyle/>
                  <a:p>
                    <a:fld id="{1D8D09C3-A9D9-44B6-8674-97B48A9EC8B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6929B7E-C48D-4552-B0FE-F1C311501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2D16C2F-3BDC-4163-8481-70D2712DD4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3C137B3-5F32-49B6-8650-8AD938006A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86F4BB9-A2E5-4120-94E8-B7672CFD9D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2B82E7C-AB18-48A8-A419-9F7588322C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BB4A9CE-1BD9-4ECD-9293-CA0E9C9699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470DF40-45B4-478F-B7CF-8A3644BF28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B0A5694-67FE-4D70-83CC-FC602CA0EF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E4F00C8-4244-4404-9732-7D986661C7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8A28448-1E9C-4E76-9B3E-044CE23439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6D2BDE5-7F45-4549-B5FA-1A5BC9B65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F117A24-6B92-4E1D-A563-D397D8FB66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CDCAD2D-8DF4-4260-A077-FCC9D17C8C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4C8CEF0-3CA7-4F09-8C50-7C0FFCF037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DA9F5EC-C155-45DA-AF41-091B296DF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6F2F48C-0C46-4DC7-A86D-9169CCF7A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E11E60D-B766-48B4-A691-253B961F45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E822288-5CF1-4171-A60C-32C8B1D3FD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5DCD71F-2FE8-4BF2-8F88-4A1D0D8CE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1809A5C-60F6-4F68-BB4F-EE60177031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D6859A2-7D17-4023-8319-665D915C19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E4C8350-0622-4C48-899C-59558B744E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C271A56-0483-49F6-9ABE-C507224231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95AB397-198F-477D-8497-FDF9B421DA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A45C27D-F65D-41F7-9966-666B3A3196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layout>
                <c:manualLayout>
                  <c:x val="1.0213555801199169E-2"/>
                  <c:y val="0.10185185927762175"/>
                </c:manualLayout>
              </c:layout>
              <c:tx>
                <c:rich>
                  <a:bodyPr/>
                  <a:lstStyle/>
                  <a:p>
                    <a:fld id="{6B71DD98-2E50-4056-8C31-9FAD9DCE826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68C544D-2DA5-4FF5-9DF0-ADC7F9250F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8C3B509-06D8-49CE-A74C-185BBA7A48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33B41D0-30DF-428D-B4F1-9F29E3872E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CB7665A-26E9-4137-9E8F-127A1A7E0E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634F653-6CF2-40FA-9E2B-4BA21D2761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C9E012CC-A013-4442-B3B6-B7E7839A72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4B7509F-0596-499E-85EA-E62C6400AE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46930A8-5CAF-4DFD-BA62-1B817A8327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AE993EB-1589-4493-A207-0BA8C5BAE7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E70A0CF-12E5-4F64-9D3B-8FDF3C29D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36B3F25-A954-4B9E-A97D-B769097B56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B5D1D5B-600D-44B6-AA14-E800CE463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2757786-9B91-47F6-93DD-0B5A3D7A3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E87C25A-FF83-4367-9BA4-CF80F387DB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355120C-9336-4600-83E9-DAB5AE828D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EBD93F3-1D48-4605-B431-D97FC966F8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AFE8260-E1B5-4E5F-8E38-A88F925B6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4966EB5-33C8-4761-B364-6ED151A5E4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73ED87D-6BA3-4F80-AB5E-C0C62CF167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layout>
                <c:manualLayout>
                  <c:x val="-2.0427111602398337E-2"/>
                  <c:y val="6.1111115566572977E-2"/>
                </c:manualLayout>
              </c:layout>
              <c:tx>
                <c:rich>
                  <a:bodyPr/>
                  <a:lstStyle/>
                  <a:p>
                    <a:fld id="{7A857BD0-7E01-4D6E-A024-1D68FDB73E0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2970717-CB26-44C9-BEC4-F93387E96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092485D-F8BF-4180-8305-9735799CF0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76FDFB1-76E9-4DBA-9446-89621182AB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70685E4-789E-4145-9B1F-54EC2153E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5548853-9915-49F8-8887-DA01FAD58F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EF82D8F-B479-488A-ACD2-DA94CC3ED0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20'!$DZ$6:$DZ$90</c:f>
              <c:numCache>
                <c:formatCode>0.00_);[Red]\(0.00\)</c:formatCode>
                <c:ptCount val="85"/>
                <c:pt idx="0">
                  <c:v>100.07900000000006</c:v>
                </c:pt>
                <c:pt idx="1">
                  <c:v>91.140999999999963</c:v>
                </c:pt>
                <c:pt idx="2">
                  <c:v>93.097999999999956</c:v>
                </c:pt>
                <c:pt idx="3">
                  <c:v>94.84800000000007</c:v>
                </c:pt>
                <c:pt idx="4">
                  <c:v>87.86200000000008</c:v>
                </c:pt>
                <c:pt idx="5">
                  <c:v>90.044999999999959</c:v>
                </c:pt>
                <c:pt idx="6">
                  <c:v>98.429000000000087</c:v>
                </c:pt>
                <c:pt idx="7">
                  <c:v>99.519999999999982</c:v>
                </c:pt>
                <c:pt idx="8">
                  <c:v>105.07600000000002</c:v>
                </c:pt>
                <c:pt idx="9">
                  <c:v>115.995</c:v>
                </c:pt>
                <c:pt idx="10">
                  <c:v>134.00599999999997</c:v>
                </c:pt>
                <c:pt idx="11">
                  <c:v>158.30700000000002</c:v>
                </c:pt>
                <c:pt idx="12">
                  <c:v>176.43999999999994</c:v>
                </c:pt>
                <c:pt idx="13">
                  <c:v>196.04599999999994</c:v>
                </c:pt>
                <c:pt idx="14">
                  <c:v>209.75399999999991</c:v>
                </c:pt>
                <c:pt idx="15">
                  <c:v>223.26400000000012</c:v>
                </c:pt>
                <c:pt idx="16">
                  <c:v>238.9849999999999</c:v>
                </c:pt>
                <c:pt idx="17">
                  <c:v>251.18300000000011</c:v>
                </c:pt>
                <c:pt idx="18">
                  <c:v>250.08699999999999</c:v>
                </c:pt>
                <c:pt idx="19">
                  <c:v>248.59699999999998</c:v>
                </c:pt>
                <c:pt idx="20">
                  <c:v>246.41500000000008</c:v>
                </c:pt>
                <c:pt idx="21">
                  <c:v>247.15800000000002</c:v>
                </c:pt>
                <c:pt idx="22">
                  <c:v>256.43299999999988</c:v>
                </c:pt>
                <c:pt idx="23">
                  <c:v>262.58500000000004</c:v>
                </c:pt>
                <c:pt idx="24">
                  <c:v>270.72399999999993</c:v>
                </c:pt>
                <c:pt idx="25">
                  <c:v>281.70100000000002</c:v>
                </c:pt>
                <c:pt idx="26">
                  <c:v>301.24299999999994</c:v>
                </c:pt>
                <c:pt idx="27">
                  <c:v>305.67200000000003</c:v>
                </c:pt>
                <c:pt idx="28">
                  <c:v>316.48200000000008</c:v>
                </c:pt>
                <c:pt idx="29">
                  <c:v>317.5680000000001</c:v>
                </c:pt>
                <c:pt idx="30">
                  <c:v>309.63100000000009</c:v>
                </c:pt>
                <c:pt idx="31">
                  <c:v>303.68499999999995</c:v>
                </c:pt>
                <c:pt idx="32">
                  <c:v>311.23699999999997</c:v>
                </c:pt>
                <c:pt idx="33">
                  <c:v>307.54299999999989</c:v>
                </c:pt>
                <c:pt idx="34">
                  <c:v>309.78800000000012</c:v>
                </c:pt>
                <c:pt idx="35">
                  <c:v>308.18299999999999</c:v>
                </c:pt>
                <c:pt idx="36">
                  <c:v>304.12300000000016</c:v>
                </c:pt>
                <c:pt idx="37">
                  <c:v>288.82299999999987</c:v>
                </c:pt>
                <c:pt idx="38">
                  <c:v>286.37099999999998</c:v>
                </c:pt>
                <c:pt idx="39">
                  <c:v>275.66499999999985</c:v>
                </c:pt>
                <c:pt idx="40">
                  <c:v>270.08799999999997</c:v>
                </c:pt>
                <c:pt idx="41">
                  <c:v>280.54299999999989</c:v>
                </c:pt>
                <c:pt idx="42">
                  <c:v>268.85000000000002</c:v>
                </c:pt>
                <c:pt idx="43">
                  <c:v>273.18900000000008</c:v>
                </c:pt>
                <c:pt idx="44">
                  <c:v>270.66200000000003</c:v>
                </c:pt>
                <c:pt idx="45">
                  <c:v>268.42100000000005</c:v>
                </c:pt>
                <c:pt idx="46">
                  <c:v>276.23599999999999</c:v>
                </c:pt>
                <c:pt idx="47">
                  <c:v>270.16399999999987</c:v>
                </c:pt>
                <c:pt idx="48">
                  <c:v>286.40699999999993</c:v>
                </c:pt>
                <c:pt idx="49">
                  <c:v>304.70100000000014</c:v>
                </c:pt>
                <c:pt idx="50">
                  <c:v>297.04399999999987</c:v>
                </c:pt>
                <c:pt idx="51">
                  <c:v>300.62299999999993</c:v>
                </c:pt>
                <c:pt idx="52">
                  <c:v>290.14100000000008</c:v>
                </c:pt>
                <c:pt idx="53">
                  <c:v>304.70799999999986</c:v>
                </c:pt>
                <c:pt idx="54">
                  <c:v>295.221</c:v>
                </c:pt>
                <c:pt idx="55">
                  <c:v>308.89599999999984</c:v>
                </c:pt>
                <c:pt idx="56">
                  <c:v>285.88599999999997</c:v>
                </c:pt>
                <c:pt idx="57">
                  <c:v>294.32399999999996</c:v>
                </c:pt>
                <c:pt idx="58">
                  <c:v>274.90999999999997</c:v>
                </c:pt>
                <c:pt idx="59">
                  <c:v>285.73399999999992</c:v>
                </c:pt>
                <c:pt idx="60">
                  <c:v>286.92500000000007</c:v>
                </c:pt>
                <c:pt idx="61">
                  <c:v>289.26699999999994</c:v>
                </c:pt>
                <c:pt idx="62">
                  <c:v>294.1450000000001</c:v>
                </c:pt>
                <c:pt idx="63">
                  <c:v>284.92400000000009</c:v>
                </c:pt>
                <c:pt idx="64">
                  <c:v>304.79600000000005</c:v>
                </c:pt>
                <c:pt idx="65">
                  <c:v>304.24799999999993</c:v>
                </c:pt>
                <c:pt idx="66">
                  <c:v>313.52600000000007</c:v>
                </c:pt>
                <c:pt idx="67">
                  <c:v>291.68799999999999</c:v>
                </c:pt>
                <c:pt idx="68">
                  <c:v>311.97799999999995</c:v>
                </c:pt>
                <c:pt idx="69">
                  <c:v>322.06200000000001</c:v>
                </c:pt>
                <c:pt idx="70">
                  <c:v>320.43900000000008</c:v>
                </c:pt>
                <c:pt idx="71">
                  <c:v>315.14300000000003</c:v>
                </c:pt>
                <c:pt idx="72">
                  <c:v>316.24299999999994</c:v>
                </c:pt>
                <c:pt idx="73">
                  <c:v>320.68700000000001</c:v>
                </c:pt>
                <c:pt idx="74">
                  <c:v>319.15299999999991</c:v>
                </c:pt>
                <c:pt idx="75">
                  <c:v>300.97800000000007</c:v>
                </c:pt>
                <c:pt idx="76">
                  <c:v>321.57400000000007</c:v>
                </c:pt>
                <c:pt idx="77">
                  <c:v>319.298</c:v>
                </c:pt>
                <c:pt idx="78">
                  <c:v>308.21100000000001</c:v>
                </c:pt>
                <c:pt idx="79">
                  <c:v>327.0859999999999</c:v>
                </c:pt>
                <c:pt idx="80">
                  <c:v>325.2890000000001</c:v>
                </c:pt>
                <c:pt idx="81">
                  <c:v>322.14199999999994</c:v>
                </c:pt>
                <c:pt idx="82">
                  <c:v>313.0089999999999</c:v>
                </c:pt>
                <c:pt idx="83">
                  <c:v>300.17499999999995</c:v>
                </c:pt>
                <c:pt idx="84">
                  <c:v>312.5390000000001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20'!$EA$6:$EA$90</c15:f>
                <c15:dlblRangeCache>
                  <c:ptCount val="85"/>
                  <c:pt idx="0">
                    <c:v>G1</c:v>
                  </c:pt>
                  <c:pt idx="6">
                    <c:v>BUD1</c:v>
                  </c:pt>
                  <c:pt idx="32">
                    <c:v>BUD2</c:v>
                  </c:pt>
                  <c:pt idx="58">
                    <c:v>BUD3</c:v>
                  </c:pt>
                  <c:pt idx="78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43872"/>
        <c:axId val="1134230272"/>
      </c:scatterChart>
      <c:valAx>
        <c:axId val="113424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0272"/>
        <c:crosses val="autoZero"/>
        <c:crossBetween val="midCat"/>
      </c:valAx>
      <c:valAx>
        <c:axId val="11342302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11875360892483E-2"/>
                  <c:y val="-0.160546109601163"/>
                </c:manualLayout>
              </c:layout>
              <c:tx>
                <c:rich>
                  <a:bodyPr/>
                  <a:lstStyle/>
                  <a:p>
                    <a:fld id="{24169103-68E3-4AC5-896E-2943B45F778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C9CA4FD-070D-4FE8-AF76-4E2C5FAD72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51D8D97-E4D8-4AF0-A470-4FA8B90D79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87D3827-CE0A-4216-AB7A-88E7F96F79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E7FB65C-69ED-4878-AF95-7933A37A7B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BFD37BE-E252-4EB5-AF50-6CDED998D3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6074EC9-4ABD-47EA-884B-D2F963D9A3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9A47715-62BA-44CD-BF8B-DBBCC1540F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D58E236-A100-4812-9939-C8A418B219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E66F488-55D7-4114-BA8F-5842B38C6D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2.4186458934820774E-2"/>
                  <c:y val="-0.15018829607850734"/>
                </c:manualLayout>
              </c:layout>
              <c:tx>
                <c:rich>
                  <a:bodyPr/>
                  <a:lstStyle/>
                  <a:p>
                    <a:fld id="{33A8D63F-EAA0-4369-AE02-59FBEBE4EE0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262CAE2-722E-4F5B-9754-AFB8BA0A7A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9666050-9F16-4EB5-812D-2814FD6FD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2E867AE-A45D-45CF-B6A3-01CD90751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DE4E282-296D-48CC-9A59-465AC25ED2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EA6503B-163C-4C7A-B635-010BF7F026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DD7ED4F-105F-4067-9F64-55C4F93052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5DF10FF-50D8-4FFB-B66B-D3018061A7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4F981D2-A569-488A-839B-6437E874E1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DEA2790-6A6B-41CA-915E-D7DEF18D7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7B6C0CA-5AF9-4692-9E9E-4585CFE8A6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1B725FB-8195-4826-AE2B-0ACEE746D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1163FA9-87ED-4608-92F6-DDC24280E2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A7EBDFD-BB25-4AD0-A9F2-BFD49438E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4947AA2-35CE-4D06-B971-3F7C3800DE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15C0283-4779-4146-B434-1ABD9DC439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8AD8C71-DDAD-4F1B-A495-6B3FFE679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9689F6E-8576-42AE-B9C7-DD0B37038C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37AC5CC-97E2-4FE5-96F1-B44C6494CB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39E2DBF-B455-4996-AB4C-7C71DC0DA7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1E79DF2-C1F2-4E9A-ABB7-05C6F5500C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B7A7A96-58B6-4D3E-97EB-16E7DB4851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C7293D9-7DA9-408A-88A5-684F975B14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EEA252A-505A-4B11-8825-B3F6D46049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D1EE313-C72A-4FB1-8485-D8B21447E7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74B696D-6930-4AC5-9194-BADB0574C8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BECB674-BFD2-46F7-8BD3-24F430D2EE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E3D6709-0177-4CF4-835E-7916DE1DD4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DF0181C-7683-41CA-AF0B-7F92E7589C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4131711-2113-4B3B-9CE0-3FF2271705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5951C67-FE3E-43CC-9271-D76EE731D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96F4E8C-71BF-4B61-A2DD-57788C71F3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BE4AA34-A4C4-4B6F-A616-5DCF59E468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B5624F0-21AB-4C8E-9A41-A9443F9C0F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070E24B-C2D8-4922-9766-F3E2D838C0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6C9F67E-933B-4E48-BA5D-347FFAC8FB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A856B6E-7D1E-4DEC-AF0B-99485B9457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EB6E6C9-2DE7-430B-88F5-DC7BCEA2FD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91E884F-971A-456C-8968-F02C6770F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2E8E6C1-FFA0-490E-B4ED-C54AF907DE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9C005F9-B532-4CC7-A9F5-7793DAD1A8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595283A-DAAF-406F-AA1C-A49FDD302A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1F12AD8-4919-415B-B829-6DEBF1FBF0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FEAA036-6335-4750-84D7-4BC475FE2E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B3B8BE4-7097-4BDF-9DBB-4DCBD06A1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868C747-EF4E-46E3-A8F0-73727258BA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41D109C-25C2-4913-BB8B-E1414D98A6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68106C0-4F10-48AB-A6FA-FEABB1CC77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D8D1121-6EED-42D4-9AF8-BB1D4CC157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06A0488-19D7-4DAF-AE27-E7E691697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D3A1DE5-CDCC-4FC2-A08D-06446261D8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597100E-E697-410C-BE80-85F2C49227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14031F0-0598-425E-81B1-4ABE23A2EE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9642DEA-C988-4ECE-B8E4-6A8F3729CB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1ACE7A4-0A38-4B7F-A634-4E12EAB91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73AA28C-3728-4EE3-AD17-2A0769E3B6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796AF83-5F7A-4678-A693-57190EF480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F718F9C-FF1E-4DFC-A166-7C2B56707F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6643166-A5CA-4F1D-8545-5477D9F9D9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725D7BA-A8BE-492D-9FEF-FD025EFE90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8D31C41-C840-4FF0-B4E5-86BA16DDAB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EF435D7-A2D2-436B-8094-CC31C69675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87D5459-CB34-45F2-AAA6-872F9AB53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6E3FACB-9801-4270-B820-CF05A8BB77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36E60ED-73FC-45C6-95C4-B9F0F027B6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DDF760C-F39D-4F6B-AC58-CB61D1345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6483A13-C210-4BAF-93C8-B6496B1E5B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EFC95CC-767F-4A19-8280-C09623AB41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24578F2-A450-4727-99DA-19F6D74F34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C78C53E-ECAA-4159-B4C5-DA0CBDD84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9D33C4B-2763-4A6E-AD2C-B49BBB6A96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D109E67-9E4E-41BF-922F-390467DF75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F9E2567-CF61-4E02-8718-939AA121BE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7AE0050-3CBE-49A6-9BF8-D4474CF59C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DBDD845-4D04-4CA5-89B8-534352B217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20'!$ED$6:$ED$90</c:f>
              <c:numCache>
                <c:formatCode>0.00_);[Red]\(0.00\)</c:formatCode>
                <c:ptCount val="85"/>
                <c:pt idx="0">
                  <c:v>119.154</c:v>
                </c:pt>
                <c:pt idx="1">
                  <c:v>109.66499999999996</c:v>
                </c:pt>
                <c:pt idx="2">
                  <c:v>115.91499999999996</c:v>
                </c:pt>
                <c:pt idx="3">
                  <c:v>122.25999999999999</c:v>
                </c:pt>
                <c:pt idx="4">
                  <c:v>124.45000000000005</c:v>
                </c:pt>
                <c:pt idx="5">
                  <c:v>127.75699999999995</c:v>
                </c:pt>
                <c:pt idx="6">
                  <c:v>145.05900000000008</c:v>
                </c:pt>
                <c:pt idx="7">
                  <c:v>151.88800000000003</c:v>
                </c:pt>
                <c:pt idx="8">
                  <c:v>161.81299999999999</c:v>
                </c:pt>
                <c:pt idx="9">
                  <c:v>175.77200000000005</c:v>
                </c:pt>
                <c:pt idx="10">
                  <c:v>188.57799999999997</c:v>
                </c:pt>
                <c:pt idx="11">
                  <c:v>199.89800000000002</c:v>
                </c:pt>
                <c:pt idx="12">
                  <c:v>210.255</c:v>
                </c:pt>
                <c:pt idx="13">
                  <c:v>218.51199999999994</c:v>
                </c:pt>
                <c:pt idx="14">
                  <c:v>230.19499999999994</c:v>
                </c:pt>
                <c:pt idx="15">
                  <c:v>230.97399999999993</c:v>
                </c:pt>
                <c:pt idx="16">
                  <c:v>236.01299999999992</c:v>
                </c:pt>
                <c:pt idx="17">
                  <c:v>241.14999999999998</c:v>
                </c:pt>
                <c:pt idx="18">
                  <c:v>238.61300000000006</c:v>
                </c:pt>
                <c:pt idx="19">
                  <c:v>233.68600000000015</c:v>
                </c:pt>
                <c:pt idx="20">
                  <c:v>232.60500000000013</c:v>
                </c:pt>
                <c:pt idx="21">
                  <c:v>243.0100000000001</c:v>
                </c:pt>
                <c:pt idx="22">
                  <c:v>249.8839999999999</c:v>
                </c:pt>
                <c:pt idx="23">
                  <c:v>256.58600000000001</c:v>
                </c:pt>
                <c:pt idx="24">
                  <c:v>265.06099999999992</c:v>
                </c:pt>
                <c:pt idx="25">
                  <c:v>266.38300000000004</c:v>
                </c:pt>
                <c:pt idx="26">
                  <c:v>265.65699999999993</c:v>
                </c:pt>
                <c:pt idx="27">
                  <c:v>277.63699999999994</c:v>
                </c:pt>
                <c:pt idx="28">
                  <c:v>281.68300000000011</c:v>
                </c:pt>
                <c:pt idx="29">
                  <c:v>286.44999999999993</c:v>
                </c:pt>
                <c:pt idx="30">
                  <c:v>292.27299999999991</c:v>
                </c:pt>
                <c:pt idx="31">
                  <c:v>296.279</c:v>
                </c:pt>
                <c:pt idx="32">
                  <c:v>306.06100000000004</c:v>
                </c:pt>
                <c:pt idx="33">
                  <c:v>299.74599999999987</c:v>
                </c:pt>
                <c:pt idx="34">
                  <c:v>298.04000000000008</c:v>
                </c:pt>
                <c:pt idx="35">
                  <c:v>309.85599999999999</c:v>
                </c:pt>
                <c:pt idx="36">
                  <c:v>311.3660000000001</c:v>
                </c:pt>
                <c:pt idx="37">
                  <c:v>306.15300000000002</c:v>
                </c:pt>
                <c:pt idx="38">
                  <c:v>308.27899999999988</c:v>
                </c:pt>
                <c:pt idx="39">
                  <c:v>318.24999999999989</c:v>
                </c:pt>
                <c:pt idx="40">
                  <c:v>307.63699999999994</c:v>
                </c:pt>
                <c:pt idx="41">
                  <c:v>303.51900000000001</c:v>
                </c:pt>
                <c:pt idx="42">
                  <c:v>308.6160000000001</c:v>
                </c:pt>
                <c:pt idx="43">
                  <c:v>310.69000000000005</c:v>
                </c:pt>
                <c:pt idx="44">
                  <c:v>308.25399999999991</c:v>
                </c:pt>
                <c:pt idx="45">
                  <c:v>302.24299999999994</c:v>
                </c:pt>
                <c:pt idx="46">
                  <c:v>305.60700000000008</c:v>
                </c:pt>
                <c:pt idx="47">
                  <c:v>306.14299999999992</c:v>
                </c:pt>
                <c:pt idx="48">
                  <c:v>310.26900000000001</c:v>
                </c:pt>
                <c:pt idx="49">
                  <c:v>303.63800000000003</c:v>
                </c:pt>
                <c:pt idx="50">
                  <c:v>290.9849999999999</c:v>
                </c:pt>
                <c:pt idx="51">
                  <c:v>302.05100000000004</c:v>
                </c:pt>
                <c:pt idx="52">
                  <c:v>292.39499999999998</c:v>
                </c:pt>
                <c:pt idx="53">
                  <c:v>290.89699999999993</c:v>
                </c:pt>
                <c:pt idx="54">
                  <c:v>283.67999999999984</c:v>
                </c:pt>
                <c:pt idx="55">
                  <c:v>291.61699999999985</c:v>
                </c:pt>
                <c:pt idx="56">
                  <c:v>282.14200000000005</c:v>
                </c:pt>
                <c:pt idx="57">
                  <c:v>277.65700000000004</c:v>
                </c:pt>
                <c:pt idx="58">
                  <c:v>272.32399999999996</c:v>
                </c:pt>
                <c:pt idx="59">
                  <c:v>282.90699999999993</c:v>
                </c:pt>
                <c:pt idx="60">
                  <c:v>274.43899999999996</c:v>
                </c:pt>
                <c:pt idx="61">
                  <c:v>275.30399999999997</c:v>
                </c:pt>
                <c:pt idx="62">
                  <c:v>280.86400000000015</c:v>
                </c:pt>
                <c:pt idx="63">
                  <c:v>279.44100000000014</c:v>
                </c:pt>
                <c:pt idx="64">
                  <c:v>280.4670000000001</c:v>
                </c:pt>
                <c:pt idx="65">
                  <c:v>279.68099999999993</c:v>
                </c:pt>
                <c:pt idx="66">
                  <c:v>276.096</c:v>
                </c:pt>
                <c:pt idx="67">
                  <c:v>269.18899999999996</c:v>
                </c:pt>
                <c:pt idx="68">
                  <c:v>275.40600000000006</c:v>
                </c:pt>
                <c:pt idx="69">
                  <c:v>271.41800000000001</c:v>
                </c:pt>
                <c:pt idx="70">
                  <c:v>273.11899999999991</c:v>
                </c:pt>
                <c:pt idx="71">
                  <c:v>269.31799999999998</c:v>
                </c:pt>
                <c:pt idx="72">
                  <c:v>266.78399999999988</c:v>
                </c:pt>
                <c:pt idx="73">
                  <c:v>265.22799999999995</c:v>
                </c:pt>
                <c:pt idx="74">
                  <c:v>266.19999999999993</c:v>
                </c:pt>
                <c:pt idx="75">
                  <c:v>262.68000000000006</c:v>
                </c:pt>
                <c:pt idx="76">
                  <c:v>265.17499999999995</c:v>
                </c:pt>
                <c:pt idx="77">
                  <c:v>263.17799999999988</c:v>
                </c:pt>
                <c:pt idx="78">
                  <c:v>253.14800000000014</c:v>
                </c:pt>
                <c:pt idx="79">
                  <c:v>259.50200000000007</c:v>
                </c:pt>
                <c:pt idx="80">
                  <c:v>259.67500000000007</c:v>
                </c:pt>
                <c:pt idx="81">
                  <c:v>255.2879999999999</c:v>
                </c:pt>
                <c:pt idx="82">
                  <c:v>254.38199999999995</c:v>
                </c:pt>
                <c:pt idx="83">
                  <c:v>249.97000000000003</c:v>
                </c:pt>
                <c:pt idx="84">
                  <c:v>255.70300000000009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20'!$EE$6:$EE$90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42784"/>
        <c:axId val="1134233536"/>
      </c:scatterChart>
      <c:valAx>
        <c:axId val="113424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3536"/>
        <c:crosses val="autoZero"/>
        <c:crossBetween val="midCat"/>
      </c:valAx>
      <c:valAx>
        <c:axId val="11342335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59129673064945E-2"/>
                  <c:y val="-8.1936706313763458E-2"/>
                </c:manualLayout>
              </c:layout>
              <c:tx>
                <c:rich>
                  <a:bodyPr/>
                  <a:lstStyle/>
                  <a:p>
                    <a:fld id="{22649439-7787-41B8-80AB-D73AA5F405D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EEB2374-333D-4449-AABA-989ED6C5E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A0EAF7-563A-4403-8FE3-4C58EA4A78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2.4977294262813844E-2"/>
                  <c:y val="6.6573573879932887E-2"/>
                </c:manualLayout>
              </c:layout>
              <c:tx>
                <c:rich>
                  <a:bodyPr/>
                  <a:lstStyle/>
                  <a:p>
                    <a:fld id="{B6E02956-0272-4C60-9ECC-466CAF95D72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8798215-CA9B-4AC1-876C-5C77D2FE39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2CB48F8-9E20-4311-BBB0-047E93F968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A2801BC-5278-4C6E-BFDB-8D3CE32423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192ABF6-E83D-42A8-8627-1AAA8C1309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742F192-2463-4D09-AA92-83B09A182C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B0E3608-9C71-4A22-B194-9763D71897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4298188-3C94-47EC-B11E-32FEA243E9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BFBB2EE-0EA9-4DDF-B81D-4A101BA1D3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D3FF60E-0860-4905-8793-0BD77617A6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271D516-27F4-406D-9CD9-6749BD64A8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97B16EB-948C-4529-B5B4-76D22939AC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32D5E61-3B48-4281-90F5-A7F81A029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F7F78BF-EFDC-4AD2-8207-875317295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7BCE3AA-9DBE-4BA0-BE5F-6F0A907E71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788F080-E189-4827-A9DB-3E8021A0FB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AB5A0C8-40DC-4942-9397-6AEFEDEF2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6C3C6A4-3D5F-41B9-8684-650E466610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6C46928-EF12-4CD5-B9D5-FF6209C158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A582C7C-6F2B-4B60-994D-DC7B16C3FB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6F674A8-9FDD-4041-9937-B598508983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4B3BFF5-48CC-4E50-AE4F-7F55C7BECC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0CDF37E-C789-4264-9343-AF5E57ECAB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00C8205-7616-4170-BA73-5FEBDDA075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7DE191D-0504-414A-B0FA-D412E8353E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37355E4-470E-483D-B9B6-CF50EA7C4E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layout>
                <c:manualLayout>
                  <c:x val="2.4977294262813751E-2"/>
                  <c:y val="5.121044144610222E-2"/>
                </c:manualLayout>
              </c:layout>
              <c:tx>
                <c:rich>
                  <a:bodyPr/>
                  <a:lstStyle/>
                  <a:p>
                    <a:fld id="{9C2E35EF-255A-4CDC-9F67-4CAC41171C3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780FF77-B45E-494B-8A40-AAB90EEF8E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171390A-079C-429D-BBF5-4F0B2F513F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58FDD05-5E13-4B42-970A-139D042155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9658C39-D20A-4B2A-89E8-9C79234FF8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EC87EC3-3F1E-4B37-9CD7-5BEC6761D7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1438110-52F6-4827-809A-83E337E752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9D20454-E76E-4026-BE98-BAD616B56B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8FBEB44-B5A0-4C3B-B62B-C0A8E72AB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86C1203-AB28-4C74-883A-3D01379803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36ADD99-BFB0-4DCB-93DB-58AA9E0BFE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A7AD87A-FC5A-4A34-A32B-A5522CF8DC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4FFCC3F-1D3A-4766-A78B-4537EA6A15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DB73D6F-DB59-49E7-8CC3-19FB48CDB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03CD401-C043-4082-A473-E1E3F9363A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AC1F101-7BB3-49D8-8F8F-F14D0F370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AE4B868-08D3-4214-B18D-EF28DC3DEF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32DE913-38D3-4AF0-A42F-4032AC7A1A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264DBC9-AF6B-41E0-8876-E86D882E7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6ACA263-E846-4DCA-8A9E-49C62EFD69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D5FEDC7-10C4-4722-973C-F86C9DCB9E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7CDF83B-A908-43ED-9C3F-132852F6CF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CD46965-6BE0-4411-B350-2520B58B5C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DCAF897-5A9D-4142-85B8-00D4F0A6F9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94F8EB5-74AC-4FD2-8E80-C899582624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layout>
                <c:manualLayout>
                  <c:x val="-0.25476840148070118"/>
                  <c:y val="-7.1694618024543105E-2"/>
                </c:manualLayout>
              </c:layout>
              <c:tx>
                <c:rich>
                  <a:bodyPr/>
                  <a:lstStyle/>
                  <a:p>
                    <a:fld id="{1FCB33F2-6783-49CE-A52E-DC645A07089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2611728-4D7D-4D15-86E0-B396298B8A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150A911-ACE2-4226-8383-937CAEE475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D8F8F88-0DD2-4111-92B8-DBF99A3355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DBAFCD8-6C36-40F0-96A6-EB1349225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9B6D493-3654-467D-8858-9E7FD7FE63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9BED1F7-6476-436E-8BFF-26BF6F39EA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EDE1C1F-8C91-4DF4-8260-B8393ECAD2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2A25105-177C-4125-95E1-0E8EDDFF56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77B9AFE-7B86-46C6-9BBA-1BD5F52DA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349A591-6823-4497-A2B7-4761A55FC1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E2D7835-4838-48EC-A96B-CE1E789557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FDC26BE-C463-421D-B898-27A0A18063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07C1B60-D00B-43A8-A289-C385EBB71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A68A0CA-8393-4CB3-B960-351BF7C22E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72DC70F-6FB4-4A21-B9BA-397C8D5FB4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29A79B4-1A18-4669-8D3D-B25C28B99C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3769051-E83E-4A83-9765-6DC714FF58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3DD3B8D-89F5-4CF0-86D4-E25939A280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1B5204D-23D1-464A-9B82-5808EAB45D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DFBAB05-2FF9-470D-A2EC-4919CAFB68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331F0FA-2C85-4D7D-B857-5AADF89623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AB4876E-E8A4-4BB3-84D5-58FB009B3D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E323B3F-24A3-4433-B038-09DBAAC9BB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3AD4075-FBB6-45C5-9D56-B9ACBAA522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893EAFC-CF1F-44BC-82A2-26B1228CBB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F7BC3C8-016D-4170-BE98-762A73259B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971C216-0C91-4E7F-B294-0DEA84CB3B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A939187-E022-4597-9523-1A8D29920C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08219E2-54B4-4EF8-A5A8-F1262EDB67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3D0EED3-6601-43AF-A143-8204B49ED0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20'!$EH$6:$EH$90</c:f>
              <c:numCache>
                <c:formatCode>0.00_);[Red]\(0.00\)</c:formatCode>
                <c:ptCount val="85"/>
                <c:pt idx="0">
                  <c:v>209.90700000000004</c:v>
                </c:pt>
                <c:pt idx="1">
                  <c:v>178.72699999999998</c:v>
                </c:pt>
                <c:pt idx="2">
                  <c:v>174.58899999999994</c:v>
                </c:pt>
                <c:pt idx="3">
                  <c:v>179.77300000000002</c:v>
                </c:pt>
                <c:pt idx="4">
                  <c:v>182.51200000000006</c:v>
                </c:pt>
                <c:pt idx="5">
                  <c:v>186.29999999999995</c:v>
                </c:pt>
                <c:pt idx="6">
                  <c:v>188.97900000000004</c:v>
                </c:pt>
                <c:pt idx="7">
                  <c:v>187.976</c:v>
                </c:pt>
                <c:pt idx="8">
                  <c:v>199.17100000000005</c:v>
                </c:pt>
                <c:pt idx="9">
                  <c:v>214.18700000000001</c:v>
                </c:pt>
                <c:pt idx="10">
                  <c:v>226.11599999999987</c:v>
                </c:pt>
                <c:pt idx="11">
                  <c:v>231.89299999999992</c:v>
                </c:pt>
                <c:pt idx="12">
                  <c:v>229.33699999999988</c:v>
                </c:pt>
                <c:pt idx="13">
                  <c:v>237.1579999999999</c:v>
                </c:pt>
                <c:pt idx="14">
                  <c:v>260.69499999999994</c:v>
                </c:pt>
                <c:pt idx="15">
                  <c:v>254.21900000000005</c:v>
                </c:pt>
                <c:pt idx="16">
                  <c:v>265.61599999999999</c:v>
                </c:pt>
                <c:pt idx="17">
                  <c:v>267.56499999999994</c:v>
                </c:pt>
                <c:pt idx="18">
                  <c:v>269.22399999999993</c:v>
                </c:pt>
                <c:pt idx="19">
                  <c:v>281.43100000000004</c:v>
                </c:pt>
                <c:pt idx="20">
                  <c:v>284.85000000000002</c:v>
                </c:pt>
                <c:pt idx="21">
                  <c:v>301.09500000000014</c:v>
                </c:pt>
                <c:pt idx="22">
                  <c:v>304.80900000000008</c:v>
                </c:pt>
                <c:pt idx="23">
                  <c:v>324.32199999999989</c:v>
                </c:pt>
                <c:pt idx="24">
                  <c:v>334.06099999999992</c:v>
                </c:pt>
                <c:pt idx="25">
                  <c:v>349.70799999999986</c:v>
                </c:pt>
                <c:pt idx="26">
                  <c:v>344.94699999999989</c:v>
                </c:pt>
                <c:pt idx="27">
                  <c:v>348.03700000000003</c:v>
                </c:pt>
                <c:pt idx="28">
                  <c:v>352.65</c:v>
                </c:pt>
                <c:pt idx="29">
                  <c:v>346.85599999999988</c:v>
                </c:pt>
                <c:pt idx="30">
                  <c:v>347.5150000000001</c:v>
                </c:pt>
                <c:pt idx="31">
                  <c:v>348.24299999999994</c:v>
                </c:pt>
                <c:pt idx="32">
                  <c:v>361.12299999999993</c:v>
                </c:pt>
                <c:pt idx="33">
                  <c:v>353.39699999999993</c:v>
                </c:pt>
                <c:pt idx="34">
                  <c:v>343.18999999999994</c:v>
                </c:pt>
                <c:pt idx="35">
                  <c:v>341.25199999999995</c:v>
                </c:pt>
                <c:pt idx="36">
                  <c:v>347.59500000000014</c:v>
                </c:pt>
                <c:pt idx="37">
                  <c:v>366.154</c:v>
                </c:pt>
                <c:pt idx="38">
                  <c:v>403.005</c:v>
                </c:pt>
                <c:pt idx="39">
                  <c:v>453.48300000000006</c:v>
                </c:pt>
                <c:pt idx="40">
                  <c:v>485.03500000000008</c:v>
                </c:pt>
                <c:pt idx="41">
                  <c:v>522.28600000000006</c:v>
                </c:pt>
                <c:pt idx="42">
                  <c:v>556.101</c:v>
                </c:pt>
                <c:pt idx="43">
                  <c:v>565.87200000000007</c:v>
                </c:pt>
                <c:pt idx="44">
                  <c:v>622.78099999999995</c:v>
                </c:pt>
                <c:pt idx="45">
                  <c:v>627.72500000000014</c:v>
                </c:pt>
                <c:pt idx="46">
                  <c:v>656.74200000000008</c:v>
                </c:pt>
                <c:pt idx="47">
                  <c:v>673.71699999999998</c:v>
                </c:pt>
                <c:pt idx="48">
                  <c:v>643.86400000000003</c:v>
                </c:pt>
                <c:pt idx="49">
                  <c:v>673.46400000000006</c:v>
                </c:pt>
                <c:pt idx="50">
                  <c:v>685.00499999999988</c:v>
                </c:pt>
                <c:pt idx="51">
                  <c:v>704.97199999999987</c:v>
                </c:pt>
                <c:pt idx="52">
                  <c:v>690.375</c:v>
                </c:pt>
                <c:pt idx="53">
                  <c:v>680.81700000000001</c:v>
                </c:pt>
                <c:pt idx="54">
                  <c:v>666.60099999999989</c:v>
                </c:pt>
                <c:pt idx="55">
                  <c:v>652.32699999999988</c:v>
                </c:pt>
                <c:pt idx="56">
                  <c:v>647.67699999999991</c:v>
                </c:pt>
                <c:pt idx="57">
                  <c:v>649.101</c:v>
                </c:pt>
                <c:pt idx="58">
                  <c:v>648.78200000000004</c:v>
                </c:pt>
                <c:pt idx="59">
                  <c:v>646.39400000000001</c:v>
                </c:pt>
                <c:pt idx="60">
                  <c:v>639.0200000000001</c:v>
                </c:pt>
                <c:pt idx="61">
                  <c:v>613.04699999999991</c:v>
                </c:pt>
                <c:pt idx="62">
                  <c:v>586.72200000000009</c:v>
                </c:pt>
                <c:pt idx="63">
                  <c:v>565.55600000000015</c:v>
                </c:pt>
                <c:pt idx="64">
                  <c:v>541.80999999999995</c:v>
                </c:pt>
                <c:pt idx="65">
                  <c:v>521.52999999999986</c:v>
                </c:pt>
                <c:pt idx="66">
                  <c:v>496.18200000000002</c:v>
                </c:pt>
                <c:pt idx="67">
                  <c:v>462.45199999999988</c:v>
                </c:pt>
                <c:pt idx="68">
                  <c:v>463.48699999999997</c:v>
                </c:pt>
                <c:pt idx="69">
                  <c:v>470.08199999999999</c:v>
                </c:pt>
                <c:pt idx="70">
                  <c:v>453.25199999999995</c:v>
                </c:pt>
                <c:pt idx="71">
                  <c:v>447.93200000000002</c:v>
                </c:pt>
                <c:pt idx="72">
                  <c:v>447.73900000000003</c:v>
                </c:pt>
                <c:pt idx="73">
                  <c:v>442.96899999999994</c:v>
                </c:pt>
                <c:pt idx="74">
                  <c:v>451.41399999999987</c:v>
                </c:pt>
                <c:pt idx="75">
                  <c:v>440.83600000000001</c:v>
                </c:pt>
                <c:pt idx="76">
                  <c:v>438.18000000000006</c:v>
                </c:pt>
                <c:pt idx="77">
                  <c:v>446.21199999999999</c:v>
                </c:pt>
                <c:pt idx="78">
                  <c:v>479.98099999999999</c:v>
                </c:pt>
                <c:pt idx="79">
                  <c:v>504.99799999999993</c:v>
                </c:pt>
                <c:pt idx="80">
                  <c:v>513.32700000000011</c:v>
                </c:pt>
                <c:pt idx="81">
                  <c:v>516.07900000000006</c:v>
                </c:pt>
                <c:pt idx="82">
                  <c:v>524.27499999999998</c:v>
                </c:pt>
                <c:pt idx="83">
                  <c:v>517.00099999999998</c:v>
                </c:pt>
                <c:pt idx="84">
                  <c:v>527.32000000000005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20'!$EI$6:$EI$90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  <c:pt idx="29">
                    <c:v>BUD2</c:v>
                  </c:pt>
                  <c:pt idx="54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35168"/>
        <c:axId val="1134231360"/>
      </c:scatterChart>
      <c:valAx>
        <c:axId val="113423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1360"/>
        <c:crosses val="autoZero"/>
        <c:crossBetween val="midCat"/>
      </c:valAx>
      <c:valAx>
        <c:axId val="11342313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5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14160668930501E-2"/>
                  <c:y val="-8.1031298737913593E-2"/>
                </c:manualLayout>
              </c:layout>
              <c:tx>
                <c:rich>
                  <a:bodyPr/>
                  <a:lstStyle/>
                  <a:p>
                    <a:fld id="{D069880A-8555-4102-B90A-E41CD2EB2B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E63AF5-644C-469B-8C5D-558AB0AEE0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7D73278-061F-4919-9048-89CE9374C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34A9219-2BD8-4771-B3F9-8B7CC98DC0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0C917DC-1E65-403B-B381-CD7C8E561C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82070D1-BD48-48BE-AC7E-CCEC5F0BE9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BE2ABB6-DF16-456F-8603-65D49CEA78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A78433B-D9A8-47E7-8F45-9F58A2E7D0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13E868E-E11A-4617-820D-F70AC7F35F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70666EE-2DCB-4D61-9453-6E8691D32D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2B2504A-8B67-46FB-BE64-60F31792EA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-2.00913285351444E-2"/>
                  <c:y val="0.13674031662022929"/>
                </c:manualLayout>
              </c:layout>
              <c:tx>
                <c:rich>
                  <a:bodyPr/>
                  <a:lstStyle/>
                  <a:p>
                    <a:fld id="{5784A545-5A3C-4F56-BC48-5C8408B43B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5E76886-4556-4879-B791-2E7A272972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7A6D0D9-3241-4515-AFF9-6034F3A706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6868DC7-CB55-4E8E-9AAC-0E0E2326F9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0A0669A-B32C-460D-88F3-E1E93A554C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BDAE32E-DB94-4576-8D7D-84317B4FE7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FBBA16B-FA18-4044-94D7-4E1FC1CDF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FE13ED6-ACAD-4444-B2B9-16E8F0AEC7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E4ACC7B-1D00-4038-A7D6-F11CFE6F03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C801879-0E77-4642-895D-28ACF0869B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DA967A9-DF6E-4811-B16E-41550BCB23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1B9CA69-7BD8-444D-887D-99DF621B9C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C6D5D88-020A-4D9E-B7EA-E6DC405D6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77F3A7B-B5DE-4C7D-B844-BEF30F6CEA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45E2AC2-5F39-43C3-9D6F-AA93A8445D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6FFE11D-1ED9-4438-90A8-844F142F9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08B30CD-E39A-48C0-80E8-1B83026A1D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60AA0C5-E1C2-42C3-9CCC-3E9D19F085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A401E44-6950-44E8-829D-46D9234FD3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6FEF3C3-6FC5-4E49-ADF3-02EA107729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EE9D6B1-675E-4495-87CF-A4228AE2A2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5EAD330-2F82-4CF9-8C6D-265B86EF9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4C547B7-A37E-4B2F-A0D1-95EE0552F5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5DCD963-F999-4D6F-A799-1482008C87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layout>
                <c:manualLayout>
                  <c:x val="-4.5205489204074904E-2"/>
                  <c:y val="9.116021108015275E-2"/>
                </c:manualLayout>
              </c:layout>
              <c:tx>
                <c:rich>
                  <a:bodyPr/>
                  <a:lstStyle/>
                  <a:p>
                    <a:fld id="{03E8F157-ABEC-42C9-B84F-F6D07EE458C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0EE94F9-116C-4D72-8326-13357386D2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E18B9CB-D865-4F6E-A967-CA5CB47945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4C9AB4B-D6F9-42F8-AAFE-6001017433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F85C0CF-4C0E-4770-A0DA-04ED260E01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7BA6B49-48C4-4941-9F45-5ED4C70404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0D5FECF-C63A-48A1-BE05-5448C4873B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6384A43-E4D9-4089-996C-E906E7A988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729EF94-D734-4042-AE86-0D1126BBC4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548ECD6-156B-4160-9001-6F22FBFEF2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897C9E9-F553-4805-A9F8-1D1E705DD4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19CD166-B7B1-4F1F-A56D-1AE4924FB4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DCF94C2-EE3B-49E8-BB67-85C5406BE3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3C0D543-4B46-4477-A1D5-6F57352C8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6DCE2D4-9F56-4143-A365-CA83784585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8B0136B-F84A-4479-B63E-2443F0DBCC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6FFDB4F-4569-4DAC-94D2-8F8241E1F4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3F4F797-72BE-4726-A2D2-7D4889A6C6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BAF6796-7C36-43D6-88BE-169D219D96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3D00FCC-C964-4D32-9A46-57E3A2E06D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F2A8FF9-D00E-4253-99E7-849C17C9A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4EF7B98-2C4C-4776-8D06-95EBEF316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C357F2F-C747-493D-ADF5-90DC4921B4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A4CD24C-8F1C-4157-A9C5-80FEC15C4D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>
                <c:manualLayout>
                  <c:x val="-3.0136992802716693E-2"/>
                  <c:y val="-8.1031298737913648E-2"/>
                </c:manualLayout>
              </c:layout>
              <c:tx>
                <c:rich>
                  <a:bodyPr/>
                  <a:lstStyle/>
                  <a:p>
                    <a:fld id="{8C2DAD4D-B3E4-4219-B504-3071C74DB9B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38599F0-39FD-44DD-A56A-6930390C78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2E1AE26-F60D-4C79-80DD-E1DC5EB720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0E78CC9-201B-4AB8-928B-D53C00094A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54C4C12-1C12-45CA-92C2-58D0148E9A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E0999D6-FBDC-4E4F-ADF0-01E4946E33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3330B2F-8A19-485C-9516-06D50CC779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88F424E-EB41-4BBB-9293-917C1311C4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ED41814-9CE5-4C3C-A556-9A032C42BE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2C027BB-9BEA-46FA-B8E8-F4CD1B3B5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7829032-9F04-4DE9-81DE-EC70B3D0ED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BB2AE00-7220-4356-9272-DFA18EDB32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6E70DF8-85A6-4C5A-97F2-34539D1854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695BA8F-22D5-437A-B38C-0C20756BD3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0D51677-6926-4180-BEE3-C1C2154B35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8640E10-B193-41F5-8676-1758CED0DD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3B22C1E-9A24-4D0D-B7D2-1BE7FF1C0F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2DA25EF-9714-492E-9AFF-2C22D3BCDC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0D3AE5C-1227-4C4F-AED9-70DCB73E8C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B83D50A-056B-4DF4-9AB3-EFAAC9E3D0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765297C-CB9B-40E0-950B-0891212344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1E14E1E-FED4-4E11-84AD-7F25C6654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33ED037-BB78-4C7F-B72D-143460C6D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F4F6DCD-C5AB-4AE0-B94F-3F3931559B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2F65A59-BC89-4449-BB5D-7A146BC4DC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C1ED6FB-4829-4B49-95DE-9393B37D44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20'!$EL$6:$EL$90</c:f>
              <c:numCache>
                <c:formatCode>0.00_);[Red]\(0.00\)</c:formatCode>
                <c:ptCount val="85"/>
                <c:pt idx="0">
                  <c:v>220.33600000000013</c:v>
                </c:pt>
                <c:pt idx="1">
                  <c:v>199.61599999999999</c:v>
                </c:pt>
                <c:pt idx="2">
                  <c:v>202.51199999999994</c:v>
                </c:pt>
                <c:pt idx="3">
                  <c:v>207.05100000000004</c:v>
                </c:pt>
                <c:pt idx="4">
                  <c:v>196.28800000000001</c:v>
                </c:pt>
                <c:pt idx="5">
                  <c:v>191.43999999999994</c:v>
                </c:pt>
                <c:pt idx="6">
                  <c:v>184.02600000000007</c:v>
                </c:pt>
                <c:pt idx="7">
                  <c:v>188.11500000000001</c:v>
                </c:pt>
                <c:pt idx="8">
                  <c:v>183.41700000000003</c:v>
                </c:pt>
                <c:pt idx="9">
                  <c:v>205.91300000000001</c:v>
                </c:pt>
                <c:pt idx="10">
                  <c:v>195.99099999999999</c:v>
                </c:pt>
                <c:pt idx="11">
                  <c:v>195.14</c:v>
                </c:pt>
                <c:pt idx="12">
                  <c:v>216.63300000000004</c:v>
                </c:pt>
                <c:pt idx="13">
                  <c:v>214.06399999999996</c:v>
                </c:pt>
                <c:pt idx="14">
                  <c:v>214.33899999999994</c:v>
                </c:pt>
                <c:pt idx="15">
                  <c:v>225.9860000000001</c:v>
                </c:pt>
                <c:pt idx="16">
                  <c:v>234.99299999999994</c:v>
                </c:pt>
                <c:pt idx="17">
                  <c:v>256.52100000000007</c:v>
                </c:pt>
                <c:pt idx="18">
                  <c:v>299.58500000000004</c:v>
                </c:pt>
                <c:pt idx="19">
                  <c:v>340.80300000000011</c:v>
                </c:pt>
                <c:pt idx="20">
                  <c:v>415.77100000000007</c:v>
                </c:pt>
                <c:pt idx="21">
                  <c:v>452.49799999999993</c:v>
                </c:pt>
                <c:pt idx="22">
                  <c:v>484.57699999999988</c:v>
                </c:pt>
                <c:pt idx="23">
                  <c:v>518.90099999999984</c:v>
                </c:pt>
                <c:pt idx="24">
                  <c:v>540.75700000000006</c:v>
                </c:pt>
                <c:pt idx="25">
                  <c:v>530.66699999999992</c:v>
                </c:pt>
                <c:pt idx="26">
                  <c:v>519.24399999999991</c:v>
                </c:pt>
                <c:pt idx="27">
                  <c:v>544.62300000000005</c:v>
                </c:pt>
                <c:pt idx="28">
                  <c:v>531.2890000000001</c:v>
                </c:pt>
                <c:pt idx="29">
                  <c:v>523.32499999999993</c:v>
                </c:pt>
                <c:pt idx="30">
                  <c:v>516.76199999999994</c:v>
                </c:pt>
                <c:pt idx="31">
                  <c:v>558.76600000000008</c:v>
                </c:pt>
                <c:pt idx="32">
                  <c:v>529.65099999999995</c:v>
                </c:pt>
                <c:pt idx="33">
                  <c:v>521.20499999999993</c:v>
                </c:pt>
                <c:pt idx="34">
                  <c:v>555.22799999999995</c:v>
                </c:pt>
                <c:pt idx="35">
                  <c:v>535.95299999999997</c:v>
                </c:pt>
                <c:pt idx="36">
                  <c:v>539.64300000000014</c:v>
                </c:pt>
                <c:pt idx="37">
                  <c:v>535.47199999999998</c:v>
                </c:pt>
                <c:pt idx="38">
                  <c:v>545.1339999999999</c:v>
                </c:pt>
                <c:pt idx="39">
                  <c:v>563.26799999999992</c:v>
                </c:pt>
                <c:pt idx="40">
                  <c:v>565.86300000000006</c:v>
                </c:pt>
                <c:pt idx="41">
                  <c:v>562.577</c:v>
                </c:pt>
                <c:pt idx="42">
                  <c:v>554.65500000000009</c:v>
                </c:pt>
                <c:pt idx="43">
                  <c:v>545.67100000000005</c:v>
                </c:pt>
                <c:pt idx="44">
                  <c:v>537.64300000000003</c:v>
                </c:pt>
                <c:pt idx="45">
                  <c:v>563.07100000000014</c:v>
                </c:pt>
                <c:pt idx="46">
                  <c:v>567.45500000000004</c:v>
                </c:pt>
                <c:pt idx="47">
                  <c:v>563.26200000000006</c:v>
                </c:pt>
                <c:pt idx="48">
                  <c:v>572.11500000000001</c:v>
                </c:pt>
                <c:pt idx="49">
                  <c:v>558.11099999999999</c:v>
                </c:pt>
                <c:pt idx="50">
                  <c:v>534.09999999999991</c:v>
                </c:pt>
                <c:pt idx="51">
                  <c:v>531.5569999999999</c:v>
                </c:pt>
                <c:pt idx="52">
                  <c:v>515.24800000000005</c:v>
                </c:pt>
                <c:pt idx="53">
                  <c:v>518.19499999999994</c:v>
                </c:pt>
                <c:pt idx="54">
                  <c:v>485.51700000000005</c:v>
                </c:pt>
                <c:pt idx="55">
                  <c:v>499.61199999999997</c:v>
                </c:pt>
                <c:pt idx="56">
                  <c:v>479.39200000000005</c:v>
                </c:pt>
                <c:pt idx="57">
                  <c:v>486.76499999999999</c:v>
                </c:pt>
                <c:pt idx="58">
                  <c:v>477.02599999999995</c:v>
                </c:pt>
                <c:pt idx="59">
                  <c:v>489.34899999999993</c:v>
                </c:pt>
                <c:pt idx="60">
                  <c:v>463.97100000000012</c:v>
                </c:pt>
                <c:pt idx="61">
                  <c:v>464.18799999999999</c:v>
                </c:pt>
                <c:pt idx="62">
                  <c:v>463.07800000000009</c:v>
                </c:pt>
                <c:pt idx="63">
                  <c:v>454.06600000000014</c:v>
                </c:pt>
                <c:pt idx="64">
                  <c:v>446.30600000000004</c:v>
                </c:pt>
                <c:pt idx="65">
                  <c:v>437.4799999999999</c:v>
                </c:pt>
                <c:pt idx="66">
                  <c:v>447.202</c:v>
                </c:pt>
                <c:pt idx="67">
                  <c:v>425.37399999999991</c:v>
                </c:pt>
                <c:pt idx="68">
                  <c:v>420.0859999999999</c:v>
                </c:pt>
                <c:pt idx="69">
                  <c:v>421.68500000000006</c:v>
                </c:pt>
                <c:pt idx="70">
                  <c:v>418.49199999999996</c:v>
                </c:pt>
                <c:pt idx="71">
                  <c:v>423.17000000000007</c:v>
                </c:pt>
                <c:pt idx="72">
                  <c:v>424.55299999999988</c:v>
                </c:pt>
                <c:pt idx="73">
                  <c:v>438.77100000000007</c:v>
                </c:pt>
                <c:pt idx="74">
                  <c:v>419.81699999999989</c:v>
                </c:pt>
                <c:pt idx="75">
                  <c:v>422.64699999999993</c:v>
                </c:pt>
                <c:pt idx="76">
                  <c:v>421.53999999999996</c:v>
                </c:pt>
                <c:pt idx="77">
                  <c:v>417.62400000000002</c:v>
                </c:pt>
                <c:pt idx="78">
                  <c:v>421.702</c:v>
                </c:pt>
                <c:pt idx="79">
                  <c:v>415.19500000000005</c:v>
                </c:pt>
                <c:pt idx="80">
                  <c:v>392.72300000000007</c:v>
                </c:pt>
                <c:pt idx="81">
                  <c:v>398.8850000000001</c:v>
                </c:pt>
                <c:pt idx="82">
                  <c:v>388.87700000000007</c:v>
                </c:pt>
                <c:pt idx="83">
                  <c:v>395.75</c:v>
                </c:pt>
                <c:pt idx="84">
                  <c:v>395.42400000000009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20'!$EM$6:$EM$90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35">
                    <c:v>BUD2</c:v>
                  </c:pt>
                  <c:pt idx="5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28640"/>
        <c:axId val="1134227552"/>
      </c:scatterChart>
      <c:valAx>
        <c:axId val="113422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27552"/>
        <c:crosses val="autoZero"/>
        <c:crossBetween val="midCat"/>
      </c:valAx>
      <c:valAx>
        <c:axId val="113422755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2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47717704069057E-2"/>
                  <c:y val="-0.14259260298867038"/>
                </c:manualLayout>
              </c:layout>
              <c:tx>
                <c:rich>
                  <a:bodyPr/>
                  <a:lstStyle/>
                  <a:p>
                    <a:fld id="{162F1751-C98C-4FC3-947F-2ED73AD72D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CDE7831-AFF7-460A-B7E4-AA910D7717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0C3BBCC-E88C-4808-8854-4F317A451C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8612E7F-6080-4F65-903F-9926DDA615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ABAEE6D-19C9-4CA3-91CA-108652B9E2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2939A90-6B1C-4B64-8167-9706FAE9EE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4E91310-566B-420B-89D4-53E1E87F33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2C8D4D0-8537-48C2-B959-7221D48C5D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5F79B3B-C220-4674-83AB-B4319D09B5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9ED402F-767C-4417-BC8E-56FD60DB62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BC4AE22-8B1D-47EC-84DB-55CDEBE41D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1.5406164730315242E-2"/>
                  <c:y val="6.1111115566572928E-2"/>
                </c:manualLayout>
              </c:layout>
              <c:tx>
                <c:rich>
                  <a:bodyPr/>
                  <a:lstStyle/>
                  <a:p>
                    <a:fld id="{09056E61-A2A8-4722-8493-AA6930887E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9744ACF-B4D7-48AE-8F3C-CA611B19CC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980B7FB-8C87-424F-BF37-80DBC6E97E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58E0D13-AED3-4D60-9EBB-5AEEC1AE62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6B741AC-2033-4519-B8A5-471E7E30EA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D99D61E-84EE-4B37-B44F-F80CC0C9F7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F4D5F2C-648B-4FE1-9672-5A07697FDF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8E81808-D05F-4A09-A19F-B9E2BC4A76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F1C186E-51BF-4820-87FF-F3FA20766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065AF19-ADCC-46BB-866D-E21029E3B9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8F4FF4B-EDF6-42FB-BF5B-58A737A281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90504E2-E800-4A4F-BE46-DA2EC99617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811B86A-5151-4692-93FB-F7B9C6D667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F6812EE-C8B5-4517-96C2-44432683D9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D5CE2C3-E347-4445-B0EB-00EA1D6993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2D5211A-2604-4D5E-A40E-06CFA7CCC0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1E8D00B-C896-42D1-9053-512FEAA204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A84EC95-A0C7-467C-94A9-B76EAC32D1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8AC038D-587E-4680-950C-BADE5A219E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3EDD7D0-F9A5-487E-B920-4D11852379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9B5D95A-AC38-42AB-A43B-034BC8BB24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F1A89B7-5A26-4C48-B1BE-A1D8ABD29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6429838-B886-4441-B3C4-BC525BF1D4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BD8E80F-4088-4790-AF87-F3449EDEF5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D9F5F65-9EAE-48DC-8006-D2F705E13B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6839DAE-5F1E-4694-B75E-24B9FE1224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9F7B52F-A209-4600-B413-32D421BFCA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2FE10BE-986B-4108-9FA6-2376592301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1362F15-F59C-4E77-9D0F-834D430D30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C37D8DE-3536-42D4-8D01-F8BC22601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348540B-20EC-491F-9FC3-2CB5C8F9C2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7275358-23BF-4093-8A95-099C6274F1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FE4E605-3FC8-4FB8-804F-1056DA2A6B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D4CB75E-108E-4B88-94DF-B854C48BFA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3343A33-716A-4FCA-A4C9-55FAE64BFB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4FAE1F6-4FDE-4744-8AA9-966E1A65F8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8709890-81A2-4DE7-B8B5-A7FC656E81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2C47245-9962-47A7-912B-5075DCE349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25BC405-EB2E-4F98-98FF-C1803F08F2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2AF5FE9-924D-4B8B-8A73-5E7A552380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FDA33E5-9764-4ED4-929A-4E25D13A28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2F1406C-05C5-4FC5-BD92-FBA24FA82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659017A-A6CC-40A3-9F63-14B1FABCEF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8590B73-4E96-47EF-A4FF-1A49787A9B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AE6D2E7-F219-461F-94E1-AE4678464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EE217C1-BF3D-41B9-900F-6736B5B6E3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6B48A1F-3467-4082-A64F-0ECE674CFA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811485D-D255-4406-A9E1-0900965916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74A1CC3-EDD3-4914-86E4-E03CC55039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layout>
                <c:manualLayout>
                  <c:x val="-0.13865548257283769"/>
                  <c:y val="-0.13750001002478929"/>
                </c:manualLayout>
              </c:layout>
              <c:tx>
                <c:rich>
                  <a:bodyPr/>
                  <a:lstStyle/>
                  <a:p>
                    <a:fld id="{CA8406D4-DE9D-4B97-82DD-E5048FC3129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2BC468A-4DE8-42E7-86E7-4732FD5282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1EEECC4-5E7F-47F7-827A-9C1639C08B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18481F6-6AEF-4BD8-BB82-089B9F17F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A0FBAC4-BCED-4B04-AD59-ABFABCA926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CFA41F7-22DC-4892-8771-2701B19837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1FAC524-9848-4EEE-852B-6C59551613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46863E4-B0C1-456F-947F-9CC2B65F56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9B7A502-3F56-406E-8A37-842E657E89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3EF3FDC-1471-428E-B339-F490983DD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749EBBB-4367-47C9-B375-E1ADE30B55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06DC9F2-DE16-44D1-BB0C-8A25DDBCD7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A1533BE-0AD4-41B5-A958-20911444DF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78B535D-B2E0-4F13-98E0-10EB2EB174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C9E8AB3-4B60-4E6D-BDF1-1B4A68ACC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6459FD53-E726-4F13-95D7-B4B769FAD8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1A9AAC3-F622-40D4-8EC8-DC7B382432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D08F5B6-0662-4B8F-818A-689E751710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84351E2-A663-4631-9C95-C11152FCCF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98DD59C-67D2-432D-BE51-92359E31A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691C11A-A3B6-4726-A453-AFD063CE97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7B36D6E-5BCB-4C0F-9119-9660C6297B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ABADA98-CF21-441B-AF57-280FE2D726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217553B-B43F-4C68-8958-ADDCCCC094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7BBAE19-BCC3-4A83-B728-154D9178BF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20'!$EP$6:$EP$90</c:f>
              <c:numCache>
                <c:formatCode>0.00_);[Red]\(0.00\)</c:formatCode>
                <c:ptCount val="85"/>
                <c:pt idx="0">
                  <c:v>157.48599999999999</c:v>
                </c:pt>
                <c:pt idx="1">
                  <c:v>134.11299999999994</c:v>
                </c:pt>
                <c:pt idx="2">
                  <c:v>135.36099999999999</c:v>
                </c:pt>
                <c:pt idx="3">
                  <c:v>137.01900000000001</c:v>
                </c:pt>
                <c:pt idx="4">
                  <c:v>133.23300000000006</c:v>
                </c:pt>
                <c:pt idx="5">
                  <c:v>131.30899999999997</c:v>
                </c:pt>
                <c:pt idx="6">
                  <c:v>131.476</c:v>
                </c:pt>
                <c:pt idx="7">
                  <c:v>132.46299999999997</c:v>
                </c:pt>
                <c:pt idx="8">
                  <c:v>131.13700000000006</c:v>
                </c:pt>
                <c:pt idx="9">
                  <c:v>133.17900000000009</c:v>
                </c:pt>
                <c:pt idx="10">
                  <c:v>136.04599999999994</c:v>
                </c:pt>
                <c:pt idx="11">
                  <c:v>140.74400000000003</c:v>
                </c:pt>
                <c:pt idx="12">
                  <c:v>140.85000000000002</c:v>
                </c:pt>
                <c:pt idx="13">
                  <c:v>141.51499999999999</c:v>
                </c:pt>
                <c:pt idx="14">
                  <c:v>160.53899999999999</c:v>
                </c:pt>
                <c:pt idx="15">
                  <c:v>185.61099999999999</c:v>
                </c:pt>
                <c:pt idx="16">
                  <c:v>219.48799999999994</c:v>
                </c:pt>
                <c:pt idx="17">
                  <c:v>264.07399999999996</c:v>
                </c:pt>
                <c:pt idx="18">
                  <c:v>292.39899999999989</c:v>
                </c:pt>
                <c:pt idx="19">
                  <c:v>317.471</c:v>
                </c:pt>
                <c:pt idx="20">
                  <c:v>324.41099999999994</c:v>
                </c:pt>
                <c:pt idx="21">
                  <c:v>332.91300000000012</c:v>
                </c:pt>
                <c:pt idx="22">
                  <c:v>347.09499999999991</c:v>
                </c:pt>
                <c:pt idx="23">
                  <c:v>355.83799999999997</c:v>
                </c:pt>
                <c:pt idx="24">
                  <c:v>361.98099999999999</c:v>
                </c:pt>
                <c:pt idx="25">
                  <c:v>357.13799999999992</c:v>
                </c:pt>
                <c:pt idx="26">
                  <c:v>346.40200000000004</c:v>
                </c:pt>
                <c:pt idx="27">
                  <c:v>349.51199999999994</c:v>
                </c:pt>
                <c:pt idx="28">
                  <c:v>341.47699999999998</c:v>
                </c:pt>
                <c:pt idx="29">
                  <c:v>329.9910000000001</c:v>
                </c:pt>
                <c:pt idx="30">
                  <c:v>326.17200000000003</c:v>
                </c:pt>
                <c:pt idx="31">
                  <c:v>321.62400000000002</c:v>
                </c:pt>
                <c:pt idx="32">
                  <c:v>321.89800000000002</c:v>
                </c:pt>
                <c:pt idx="33">
                  <c:v>311.85599999999999</c:v>
                </c:pt>
                <c:pt idx="34">
                  <c:v>304.15800000000002</c:v>
                </c:pt>
                <c:pt idx="35">
                  <c:v>299.32799999999997</c:v>
                </c:pt>
                <c:pt idx="36">
                  <c:v>311.62700000000007</c:v>
                </c:pt>
                <c:pt idx="37">
                  <c:v>309.27299999999991</c:v>
                </c:pt>
                <c:pt idx="38">
                  <c:v>329.50599999999997</c:v>
                </c:pt>
                <c:pt idx="39">
                  <c:v>354.49300000000005</c:v>
                </c:pt>
                <c:pt idx="40">
                  <c:v>362.29300000000012</c:v>
                </c:pt>
                <c:pt idx="41">
                  <c:v>372.27199999999993</c:v>
                </c:pt>
                <c:pt idx="42">
                  <c:v>385.15800000000002</c:v>
                </c:pt>
                <c:pt idx="43">
                  <c:v>391.42000000000007</c:v>
                </c:pt>
                <c:pt idx="44">
                  <c:v>382.06999999999994</c:v>
                </c:pt>
                <c:pt idx="45">
                  <c:v>380.6400000000001</c:v>
                </c:pt>
                <c:pt idx="46">
                  <c:v>375.41600000000005</c:v>
                </c:pt>
                <c:pt idx="47">
                  <c:v>394.20799999999997</c:v>
                </c:pt>
                <c:pt idx="48">
                  <c:v>364.60000000000014</c:v>
                </c:pt>
                <c:pt idx="49">
                  <c:v>362.14800000000002</c:v>
                </c:pt>
                <c:pt idx="50">
                  <c:v>342.51800000000003</c:v>
                </c:pt>
                <c:pt idx="51">
                  <c:v>341.9319999999999</c:v>
                </c:pt>
                <c:pt idx="52">
                  <c:v>349.18399999999997</c:v>
                </c:pt>
                <c:pt idx="53">
                  <c:v>353.40999999999985</c:v>
                </c:pt>
                <c:pt idx="54">
                  <c:v>353.75499999999988</c:v>
                </c:pt>
                <c:pt idx="55">
                  <c:v>364.63700000000006</c:v>
                </c:pt>
                <c:pt idx="56">
                  <c:v>379.27700000000004</c:v>
                </c:pt>
                <c:pt idx="57">
                  <c:v>373.053</c:v>
                </c:pt>
                <c:pt idx="58">
                  <c:v>375.64299999999992</c:v>
                </c:pt>
                <c:pt idx="59">
                  <c:v>371.00599999999986</c:v>
                </c:pt>
                <c:pt idx="60">
                  <c:v>373.49200000000008</c:v>
                </c:pt>
                <c:pt idx="61">
                  <c:v>368.89299999999992</c:v>
                </c:pt>
                <c:pt idx="62">
                  <c:v>375.7410000000001</c:v>
                </c:pt>
                <c:pt idx="63">
                  <c:v>386.78000000000009</c:v>
                </c:pt>
                <c:pt idx="64">
                  <c:v>390.77500000000009</c:v>
                </c:pt>
                <c:pt idx="65">
                  <c:v>391.35599999999988</c:v>
                </c:pt>
                <c:pt idx="66">
                  <c:v>392.27800000000002</c:v>
                </c:pt>
                <c:pt idx="67">
                  <c:v>380.66600000000005</c:v>
                </c:pt>
                <c:pt idx="68">
                  <c:v>404.62099999999998</c:v>
                </c:pt>
                <c:pt idx="69">
                  <c:v>441.31000000000006</c:v>
                </c:pt>
                <c:pt idx="70">
                  <c:v>486.08500000000004</c:v>
                </c:pt>
                <c:pt idx="71">
                  <c:v>522.95100000000002</c:v>
                </c:pt>
                <c:pt idx="72">
                  <c:v>568.1099999999999</c:v>
                </c:pt>
                <c:pt idx="73">
                  <c:v>612.00800000000015</c:v>
                </c:pt>
                <c:pt idx="74">
                  <c:v>639.98199999999986</c:v>
                </c:pt>
                <c:pt idx="75">
                  <c:v>698.93200000000002</c:v>
                </c:pt>
                <c:pt idx="76">
                  <c:v>732.96499999999992</c:v>
                </c:pt>
                <c:pt idx="77">
                  <c:v>759.99700000000007</c:v>
                </c:pt>
                <c:pt idx="78">
                  <c:v>776.02199999999993</c:v>
                </c:pt>
                <c:pt idx="79">
                  <c:v>785.66700000000003</c:v>
                </c:pt>
                <c:pt idx="80">
                  <c:v>843.19899999999996</c:v>
                </c:pt>
                <c:pt idx="81">
                  <c:v>862.20699999999999</c:v>
                </c:pt>
                <c:pt idx="82">
                  <c:v>875.78499999999997</c:v>
                </c:pt>
                <c:pt idx="83">
                  <c:v>861.48800000000006</c:v>
                </c:pt>
                <c:pt idx="84">
                  <c:v>851.15500000000009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20'!$EQ$6:$EQ$90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6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38432"/>
        <c:axId val="1134241696"/>
      </c:scatterChart>
      <c:valAx>
        <c:axId val="113423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1696"/>
        <c:crosses val="autoZero"/>
        <c:crossBetween val="midCat"/>
      </c:valAx>
      <c:valAx>
        <c:axId val="113424169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</a:t>
            </a:r>
            <a:r>
              <a:rPr lang="en-US" altLang="zh-CN" baseline="0"/>
              <a:t> mM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RNR3 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'20141209 20'!$I$115:$AH$115</c:f>
              <c:numCache>
                <c:formatCode>0_ </c:formatCode>
                <c:ptCount val="26"/>
                <c:pt idx="0">
                  <c:v>580.73299999999995</c:v>
                </c:pt>
                <c:pt idx="1">
                  <c:v>571.16699999999992</c:v>
                </c:pt>
                <c:pt idx="2">
                  <c:v>366.14300000000003</c:v>
                </c:pt>
                <c:pt idx="3">
                  <c:v>720.31899999999996</c:v>
                </c:pt>
                <c:pt idx="4">
                  <c:v>426.87199999999996</c:v>
                </c:pt>
                <c:pt idx="5">
                  <c:v>390.20099999999991</c:v>
                </c:pt>
                <c:pt idx="6">
                  <c:v>1143.2710000000002</c:v>
                </c:pt>
                <c:pt idx="7">
                  <c:v>550.22599999999989</c:v>
                </c:pt>
                <c:pt idx="8">
                  <c:v>891.23000000000013</c:v>
                </c:pt>
                <c:pt idx="9">
                  <c:v>374.82600000000002</c:v>
                </c:pt>
                <c:pt idx="10">
                  <c:v>372.43100000000015</c:v>
                </c:pt>
                <c:pt idx="11">
                  <c:v>756.37999999999988</c:v>
                </c:pt>
                <c:pt idx="12">
                  <c:v>539.09699999999998</c:v>
                </c:pt>
                <c:pt idx="13">
                  <c:v>866.25600000000009</c:v>
                </c:pt>
                <c:pt idx="14">
                  <c:v>1317.953</c:v>
                </c:pt>
                <c:pt idx="15">
                  <c:v>634.16399999999999</c:v>
                </c:pt>
                <c:pt idx="16">
                  <c:v>622.46300000000008</c:v>
                </c:pt>
                <c:pt idx="17">
                  <c:v>574.053</c:v>
                </c:pt>
                <c:pt idx="18">
                  <c:v>1074.5839999999998</c:v>
                </c:pt>
                <c:pt idx="19">
                  <c:v>843.55200000000013</c:v>
                </c:pt>
                <c:pt idx="20">
                  <c:v>948.36</c:v>
                </c:pt>
                <c:pt idx="21">
                  <c:v>644.07599999999991</c:v>
                </c:pt>
                <c:pt idx="22">
                  <c:v>687.21199999999988</c:v>
                </c:pt>
                <c:pt idx="23">
                  <c:v>317.5680000000001</c:v>
                </c:pt>
                <c:pt idx="24">
                  <c:v>352.65</c:v>
                </c:pt>
                <c:pt idx="25">
                  <c:v>558.76600000000008</c:v>
                </c:pt>
              </c:numCache>
            </c:numRef>
          </c:xVal>
          <c:yVal>
            <c:numRef>
              <c:f>'20141209 20'!$I$116:$AH$116</c:f>
              <c:numCache>
                <c:formatCode>General</c:formatCode>
                <c:ptCount val="26"/>
                <c:pt idx="0" formatCode="0_ ">
                  <c:v>155</c:v>
                </c:pt>
                <c:pt idx="1">
                  <c:v>170</c:v>
                </c:pt>
                <c:pt idx="2">
                  <c:v>130</c:v>
                </c:pt>
                <c:pt idx="3">
                  <c:v>115</c:v>
                </c:pt>
                <c:pt idx="4">
                  <c:v>160</c:v>
                </c:pt>
                <c:pt idx="5">
                  <c:v>120</c:v>
                </c:pt>
                <c:pt idx="6">
                  <c:v>155</c:v>
                </c:pt>
                <c:pt idx="7">
                  <c:v>145</c:v>
                </c:pt>
                <c:pt idx="8">
                  <c:v>155</c:v>
                </c:pt>
                <c:pt idx="9">
                  <c:v>95</c:v>
                </c:pt>
                <c:pt idx="10">
                  <c:v>135</c:v>
                </c:pt>
                <c:pt idx="11">
                  <c:v>185</c:v>
                </c:pt>
                <c:pt idx="12">
                  <c:v>130</c:v>
                </c:pt>
                <c:pt idx="13">
                  <c:v>195</c:v>
                </c:pt>
                <c:pt idx="14">
                  <c:v>160</c:v>
                </c:pt>
                <c:pt idx="15">
                  <c:v>155</c:v>
                </c:pt>
                <c:pt idx="16">
                  <c:v>120</c:v>
                </c:pt>
                <c:pt idx="17">
                  <c:v>115</c:v>
                </c:pt>
                <c:pt idx="18">
                  <c:v>175</c:v>
                </c:pt>
                <c:pt idx="19">
                  <c:v>165</c:v>
                </c:pt>
                <c:pt idx="20">
                  <c:v>135</c:v>
                </c:pt>
                <c:pt idx="21">
                  <c:v>155</c:v>
                </c:pt>
                <c:pt idx="22">
                  <c:v>190</c:v>
                </c:pt>
                <c:pt idx="23">
                  <c:v>130</c:v>
                </c:pt>
                <c:pt idx="24">
                  <c:v>130</c:v>
                </c:pt>
                <c:pt idx="25">
                  <c:v>120</c:v>
                </c:pt>
              </c:numCache>
            </c:numRef>
          </c:yVal>
          <c:smooth val="0"/>
        </c:ser>
        <c:ser>
          <c:idx val="0"/>
          <c:order val="1"/>
          <c:tx>
            <c:v>RNR3 MAX - INITIAL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20'!$I$114:$AH$114</c:f>
              <c:numCache>
                <c:formatCode>0_ </c:formatCode>
                <c:ptCount val="26"/>
                <c:pt idx="0">
                  <c:v>393.83799999999997</c:v>
                </c:pt>
                <c:pt idx="1">
                  <c:v>442.26899999999989</c:v>
                </c:pt>
                <c:pt idx="2">
                  <c:v>198.98900000000003</c:v>
                </c:pt>
                <c:pt idx="3">
                  <c:v>332.44499999999994</c:v>
                </c:pt>
                <c:pt idx="4">
                  <c:v>316.97799999999995</c:v>
                </c:pt>
                <c:pt idx="5">
                  <c:v>280.48599999999999</c:v>
                </c:pt>
                <c:pt idx="6">
                  <c:v>985.93500000000017</c:v>
                </c:pt>
                <c:pt idx="7">
                  <c:v>372.98099999999988</c:v>
                </c:pt>
                <c:pt idx="8">
                  <c:v>730.06700000000012</c:v>
                </c:pt>
                <c:pt idx="9">
                  <c:v>168.69499999999994</c:v>
                </c:pt>
                <c:pt idx="10">
                  <c:v>4.7820000000002665</c:v>
                </c:pt>
                <c:pt idx="11">
                  <c:v>632.14399999999989</c:v>
                </c:pt>
                <c:pt idx="12">
                  <c:v>331.93799999999999</c:v>
                </c:pt>
                <c:pt idx="13">
                  <c:v>654.80400000000009</c:v>
                </c:pt>
                <c:pt idx="14">
                  <c:v>1116.451</c:v>
                </c:pt>
                <c:pt idx="15">
                  <c:v>466.57000000000005</c:v>
                </c:pt>
                <c:pt idx="16">
                  <c:v>489.1880000000001</c:v>
                </c:pt>
                <c:pt idx="17">
                  <c:v>396.56499999999994</c:v>
                </c:pt>
                <c:pt idx="18">
                  <c:v>872.83599999999979</c:v>
                </c:pt>
                <c:pt idx="19">
                  <c:v>627.40100000000018</c:v>
                </c:pt>
                <c:pt idx="20">
                  <c:v>688.08600000000001</c:v>
                </c:pt>
                <c:pt idx="21">
                  <c:v>420.23900000000003</c:v>
                </c:pt>
                <c:pt idx="22">
                  <c:v>497.78899999999987</c:v>
                </c:pt>
                <c:pt idx="23">
                  <c:v>219.13900000000001</c:v>
                </c:pt>
                <c:pt idx="24">
                  <c:v>172.87699999999995</c:v>
                </c:pt>
                <c:pt idx="25">
                  <c:v>363.62600000000009</c:v>
                </c:pt>
              </c:numCache>
            </c:numRef>
          </c:xVal>
          <c:yVal>
            <c:numRef>
              <c:f>'20141209 20'!$I$116:$AH$116</c:f>
              <c:numCache>
                <c:formatCode>General</c:formatCode>
                <c:ptCount val="26"/>
                <c:pt idx="0" formatCode="0_ ">
                  <c:v>155</c:v>
                </c:pt>
                <c:pt idx="1">
                  <c:v>170</c:v>
                </c:pt>
                <c:pt idx="2">
                  <c:v>130</c:v>
                </c:pt>
                <c:pt idx="3">
                  <c:v>115</c:v>
                </c:pt>
                <c:pt idx="4">
                  <c:v>160</c:v>
                </c:pt>
                <c:pt idx="5">
                  <c:v>120</c:v>
                </c:pt>
                <c:pt idx="6">
                  <c:v>155</c:v>
                </c:pt>
                <c:pt idx="7">
                  <c:v>145</c:v>
                </c:pt>
                <c:pt idx="8">
                  <c:v>155</c:v>
                </c:pt>
                <c:pt idx="9">
                  <c:v>95</c:v>
                </c:pt>
                <c:pt idx="10">
                  <c:v>135</c:v>
                </c:pt>
                <c:pt idx="11">
                  <c:v>185</c:v>
                </c:pt>
                <c:pt idx="12">
                  <c:v>130</c:v>
                </c:pt>
                <c:pt idx="13">
                  <c:v>195</c:v>
                </c:pt>
                <c:pt idx="14">
                  <c:v>160</c:v>
                </c:pt>
                <c:pt idx="15">
                  <c:v>155</c:v>
                </c:pt>
                <c:pt idx="16">
                  <c:v>120</c:v>
                </c:pt>
                <c:pt idx="17">
                  <c:v>115</c:v>
                </c:pt>
                <c:pt idx="18">
                  <c:v>175</c:v>
                </c:pt>
                <c:pt idx="19">
                  <c:v>165</c:v>
                </c:pt>
                <c:pt idx="20">
                  <c:v>135</c:v>
                </c:pt>
                <c:pt idx="21">
                  <c:v>155</c:v>
                </c:pt>
                <c:pt idx="22">
                  <c:v>190</c:v>
                </c:pt>
                <c:pt idx="23">
                  <c:v>130</c:v>
                </c:pt>
                <c:pt idx="24">
                  <c:v>130</c:v>
                </c:pt>
                <c:pt idx="25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40064"/>
        <c:axId val="1134236800"/>
      </c:scatterChart>
      <c:valAx>
        <c:axId val="113424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layout>
            <c:manualLayout>
              <c:xMode val="edge"/>
              <c:yMode val="edge"/>
              <c:x val="0.2361223599775715"/>
              <c:y val="0.93906351360294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6800"/>
        <c:crosses val="autoZero"/>
        <c:crossBetween val="midCat"/>
      </c:valAx>
      <c:valAx>
        <c:axId val="11342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CELL CYCLE TIME  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20mM WT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汇总'!$G$227:$G$267</c:f>
              <c:numCache>
                <c:formatCode>0.000_ </c:formatCode>
                <c:ptCount val="41"/>
                <c:pt idx="0">
                  <c:v>2.9035215770836902</c:v>
                </c:pt>
                <c:pt idx="1">
                  <c:v>3.2166422544464699</c:v>
                </c:pt>
                <c:pt idx="2">
                  <c:v>3.4957784962167899</c:v>
                </c:pt>
                <c:pt idx="3">
                  <c:v>3.7331142144567799</c:v>
                </c:pt>
                <c:pt idx="4">
                  <c:v>3.9224808748370301</c:v>
                </c:pt>
                <c:pt idx="5">
                  <c:v>4.0594705323269098</c:v>
                </c:pt>
                <c:pt idx="6">
                  <c:v>4.1414736814023803</c:v>
                </c:pt>
                <c:pt idx="7">
                  <c:v>4.1676522509508303</c:v>
                </c:pt>
                <c:pt idx="8">
                  <c:v>4.13885755039946</c:v>
                </c:pt>
                <c:pt idx="9">
                  <c:v>4.0575024499421097</c:v>
                </c:pt>
                <c:pt idx="10">
                  <c:v>3.9273965540843299</c:v>
                </c:pt>
                <c:pt idx="11">
                  <c:v>3.7535526040766798</c:v>
                </c:pt>
                <c:pt idx="12">
                  <c:v>3.5419718211498199</c:v>
                </c:pt>
                <c:pt idx="13">
                  <c:v>3.29941537881616</c:v>
                </c:pt>
                <c:pt idx="14">
                  <c:v>3.03316866884682</c:v>
                </c:pt>
                <c:pt idx="15">
                  <c:v>2.7508045018804301</c:v>
                </c:pt>
                <c:pt idx="16">
                  <c:v>2.45995085997001</c:v>
                </c:pt>
                <c:pt idx="17">
                  <c:v>2.1680682947163801</c:v>
                </c:pt>
                <c:pt idx="18">
                  <c:v>1.88224154098972</c:v>
                </c:pt>
                <c:pt idx="19">
                  <c:v>1.6089893925830501</c:v>
                </c:pt>
                <c:pt idx="20">
                  <c:v>1.3540963624917901</c:v>
                </c:pt>
                <c:pt idx="21">
                  <c:v>1.1224691268571101</c:v>
                </c:pt>
                <c:pt idx="22">
                  <c:v>0.91802022796701899</c:v>
                </c:pt>
                <c:pt idx="23">
                  <c:v>0.74358098803629502</c:v>
                </c:pt>
                <c:pt idx="24">
                  <c:v>0.60084506186587106</c:v>
                </c:pt>
                <c:pt idx="25">
                  <c:v>0.49034353279213699</c:v>
                </c:pt>
                <c:pt idx="26">
                  <c:v>0.41145193271316799</c:v>
                </c:pt>
                <c:pt idx="27">
                  <c:v>0.36242904331369402</c:v>
                </c:pt>
                <c:pt idx="28">
                  <c:v>0.34048681195317498</c:v>
                </c:pt>
                <c:pt idx="29">
                  <c:v>0.34189019204533999</c:v>
                </c:pt>
                <c:pt idx="30">
                  <c:v>0.362085194078828</c:v>
                </c:pt>
                <c:pt idx="31">
                  <c:v>0.39585290980878401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汇总'!$H$227:$H$267</c:f>
              <c:numCache>
                <c:formatCode>0.000_ </c:formatCode>
                <c:ptCount val="41"/>
                <c:pt idx="0">
                  <c:v>1.21488766153348</c:v>
                </c:pt>
                <c:pt idx="1">
                  <c:v>1.5740055693735699</c:v>
                </c:pt>
                <c:pt idx="2">
                  <c:v>1.91199675959201</c:v>
                </c:pt>
                <c:pt idx="3">
                  <c:v>2.2273181825807198</c:v>
                </c:pt>
                <c:pt idx="4">
                  <c:v>2.51713354373836</c:v>
                </c:pt>
                <c:pt idx="5">
                  <c:v>2.7779755464891598</c:v>
                </c:pt>
                <c:pt idx="6">
                  <c:v>3.0062806360346102</c:v>
                </c:pt>
                <c:pt idx="7">
                  <c:v>3.1988084989991701</c:v>
                </c:pt>
                <c:pt idx="8">
                  <c:v>3.3529580772596299</c:v>
                </c:pt>
                <c:pt idx="9">
                  <c:v>3.46699135737492</c:v>
                </c:pt>
                <c:pt idx="10">
                  <c:v>3.5401757001612602</c:v>
                </c:pt>
                <c:pt idx="11">
                  <c:v>3.5728549780854602</c:v>
                </c:pt>
                <c:pt idx="12">
                  <c:v>3.5664592912763902</c:v>
                </c:pt>
                <c:pt idx="13">
                  <c:v>3.5234625360829601</c:v>
                </c:pt>
                <c:pt idx="14">
                  <c:v>3.4472966032346002</c:v>
                </c:pt>
                <c:pt idx="15">
                  <c:v>3.34223048578759</c:v>
                </c:pt>
                <c:pt idx="16">
                  <c:v>3.2132220801690501</c:v>
                </c:pt>
                <c:pt idx="17">
                  <c:v>3.0657499667574801</c:v>
                </c:pt>
                <c:pt idx="18">
                  <c:v>2.9056319595670401</c:v>
                </c:pt>
                <c:pt idx="19">
                  <c:v>2.7388367177301798</c:v>
                </c:pt>
                <c:pt idx="20">
                  <c:v>2.5712942146011799</c:v>
                </c:pt>
                <c:pt idx="21">
                  <c:v>2.4087103634310001</c:v>
                </c:pt>
                <c:pt idx="22">
                  <c:v>2.25639060169103</c:v>
                </c:pt>
                <c:pt idx="23">
                  <c:v>2.1190767392519598</c:v>
                </c:pt>
                <c:pt idx="24">
                  <c:v>2.0008008787517899</c:v>
                </c:pt>
                <c:pt idx="25">
                  <c:v>1.90475971961324</c:v>
                </c:pt>
                <c:pt idx="26">
                  <c:v>1.8332120602998001</c:v>
                </c:pt>
                <c:pt idx="27">
                  <c:v>1.7874018165290899</c:v>
                </c:pt>
                <c:pt idx="28">
                  <c:v>1.7675083762855299</c:v>
                </c:pt>
                <c:pt idx="29">
                  <c:v>1.7726256156064</c:v>
                </c:pt>
                <c:pt idx="30">
                  <c:v>1.8007704022417901</c:v>
                </c:pt>
                <c:pt idx="31">
                  <c:v>1.8489209174141401</c:v>
                </c:pt>
                <c:pt idx="32">
                  <c:v>1.9130846290365899</c:v>
                </c:pt>
                <c:pt idx="33">
                  <c:v>1.98839525286993</c:v>
                </c:pt>
                <c:pt idx="34">
                  <c:v>2.0692375412330799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汇总'!$I$227:$I$267</c:f>
              <c:numCache>
                <c:formatCode>0.000_ </c:formatCode>
                <c:ptCount val="41"/>
                <c:pt idx="0">
                  <c:v>1.90396774283634</c:v>
                </c:pt>
                <c:pt idx="1">
                  <c:v>2.1103841206002301</c:v>
                </c:pt>
                <c:pt idx="2">
                  <c:v>2.2636449174601299</c:v>
                </c:pt>
                <c:pt idx="3">
                  <c:v>2.36677128129039</c:v>
                </c:pt>
                <c:pt idx="4">
                  <c:v>2.4236092164896501</c:v>
                </c:pt>
                <c:pt idx="5">
                  <c:v>2.4385943474404201</c:v>
                </c:pt>
                <c:pt idx="6">
                  <c:v>2.41654679743325</c:v>
                </c:pt>
                <c:pt idx="7">
                  <c:v>2.3624940374458698</c:v>
                </c:pt>
                <c:pt idx="8">
                  <c:v>2.28151962945079</c:v>
                </c:pt>
                <c:pt idx="9">
                  <c:v>2.1786358592069601</c:v>
                </c:pt>
                <c:pt idx="10">
                  <c:v>2.05867832377404</c:v>
                </c:pt>
                <c:pt idx="11">
                  <c:v>1.9262206092698799</c:v>
                </c:pt>
                <c:pt idx="12">
                  <c:v>1.78550726467485</c:v>
                </c:pt>
                <c:pt idx="13">
                  <c:v>1.64040334776879</c:v>
                </c:pt>
                <c:pt idx="14">
                  <c:v>1.4943588895692601</c:v>
                </c:pt>
                <c:pt idx="15">
                  <c:v>1.35038669392196</c:v>
                </c:pt>
                <c:pt idx="16">
                  <c:v>1.21105195917693</c:v>
                </c:pt>
                <c:pt idx="17">
                  <c:v>1.0784722791666099</c:v>
                </c:pt>
                <c:pt idx="18">
                  <c:v>0.95432665098470804</c:v>
                </c:pt>
                <c:pt idx="19">
                  <c:v>0.83987218734645397</c:v>
                </c:pt>
                <c:pt idx="20">
                  <c:v>0.73596730159449697</c:v>
                </c:pt>
                <c:pt idx="21">
                  <c:v>0.64310020369680099</c:v>
                </c:pt>
                <c:pt idx="22">
                  <c:v>0.56142161586467398</c:v>
                </c:pt>
                <c:pt idx="23">
                  <c:v>0.49078068670293301</c:v>
                </c:pt>
                <c:pt idx="24">
                  <c:v>0.43076315308620999</c:v>
                </c:pt>
                <c:pt idx="25">
                  <c:v>0.380730869236514</c:v>
                </c:pt>
                <c:pt idx="26">
                  <c:v>0.33986189276355999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汇总'!$J$227:$J$267</c:f>
              <c:numCache>
                <c:formatCode>0.000_ </c:formatCode>
                <c:ptCount val="41"/>
                <c:pt idx="0">
                  <c:v>3.4437773036260202</c:v>
                </c:pt>
                <c:pt idx="1">
                  <c:v>3.7490776375651</c:v>
                </c:pt>
                <c:pt idx="2">
                  <c:v>3.9946807035316998</c:v>
                </c:pt>
                <c:pt idx="3">
                  <c:v>4.1720734685674001</c:v>
                </c:pt>
                <c:pt idx="4">
                  <c:v>4.2763148693989299</c:v>
                </c:pt>
                <c:pt idx="5">
                  <c:v>4.3059015876668596</c:v>
                </c:pt>
                <c:pt idx="6">
                  <c:v>4.2625330291552599</c:v>
                </c:pt>
                <c:pt idx="7">
                  <c:v>4.1507943767089701</c:v>
                </c:pt>
                <c:pt idx="8">
                  <c:v>3.9777754618722199</c:v>
                </c:pt>
                <c:pt idx="9">
                  <c:v>3.7526420755370999</c:v>
                </c:pt>
                <c:pt idx="10">
                  <c:v>3.4861752132581398</c:v>
                </c:pt>
                <c:pt idx="11">
                  <c:v>3.19029262614269</c:v>
                </c:pt>
                <c:pt idx="12">
                  <c:v>2.8775659235811002</c:v>
                </c:pt>
                <c:pt idx="13">
                  <c:v>2.5607453493517198</c:v>
                </c:pt>
                <c:pt idx="14">
                  <c:v>2.25230322797435</c:v>
                </c:pt>
                <c:pt idx="15">
                  <c:v>1.9640059534807299</c:v>
                </c:pt>
                <c:pt idx="16">
                  <c:v>1.70652326806828</c:v>
                </c:pt>
                <c:pt idx="17">
                  <c:v>1.4890824534388301</c:v>
                </c:pt>
                <c:pt idx="18">
                  <c:v>1.31917393291257</c:v>
                </c:pt>
                <c:pt idx="19">
                  <c:v>1.2023136576977</c:v>
                </c:pt>
                <c:pt idx="20">
                  <c:v>1.1418665260963601</c:v>
                </c:pt>
                <c:pt idx="21">
                  <c:v>1.1389339595682799</c:v>
                </c:pt>
                <c:pt idx="22">
                  <c:v>1.1923076350669199</c:v>
                </c:pt>
                <c:pt idx="23">
                  <c:v>1.29849024824226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汇总'!$K$227:$K$267</c:f>
              <c:numCache>
                <c:formatCode>0.000_ </c:formatCode>
                <c:ptCount val="41"/>
                <c:pt idx="0">
                  <c:v>0.39050660020593497</c:v>
                </c:pt>
                <c:pt idx="1">
                  <c:v>0.62316632391920701</c:v>
                </c:pt>
                <c:pt idx="2">
                  <c:v>0.87218051876234404</c:v>
                </c:pt>
                <c:pt idx="3">
                  <c:v>1.1343971333773899</c:v>
                </c:pt>
                <c:pt idx="4">
                  <c:v>1.4045713870280701</c:v>
                </c:pt>
                <c:pt idx="5">
                  <c:v>1.6761446941114699</c:v>
                </c:pt>
                <c:pt idx="6">
                  <c:v>1.9418982743106701</c:v>
                </c:pt>
                <c:pt idx="7">
                  <c:v>2.1944921228818002</c:v>
                </c:pt>
                <c:pt idx="8">
                  <c:v>2.4268996177205202</c:v>
                </c:pt>
                <c:pt idx="9">
                  <c:v>2.6327476420034901</c:v>
                </c:pt>
                <c:pt idx="10">
                  <c:v>2.8065717033519899</c:v>
                </c:pt>
                <c:pt idx="11">
                  <c:v>2.9439951326156999</c:v>
                </c:pt>
                <c:pt idx="12">
                  <c:v>3.0418410475259599</c:v>
                </c:pt>
                <c:pt idx="13">
                  <c:v>3.0981853686185401</c:v>
                </c:pt>
                <c:pt idx="14">
                  <c:v>3.1123587769777998</c:v>
                </c:pt>
                <c:pt idx="15">
                  <c:v>3.0849051055044399</c:v>
                </c:pt>
                <c:pt idx="16">
                  <c:v>3.0175032575605698</c:v>
                </c:pt>
                <c:pt idx="17">
                  <c:v>2.9128593489970198</c:v>
                </c:pt>
                <c:pt idx="18">
                  <c:v>2.7745753717188402</c:v>
                </c:pt>
                <c:pt idx="19">
                  <c:v>2.6070002790958</c:v>
                </c:pt>
                <c:pt idx="20">
                  <c:v>2.4150689956760001</c:v>
                </c:pt>
                <c:pt idx="21">
                  <c:v>2.20413445581223</c:v>
                </c:pt>
                <c:pt idx="22">
                  <c:v>1.9797973779612801</c:v>
                </c:pt>
                <c:pt idx="23">
                  <c:v>1.7477380835669101</c:v>
                </c:pt>
                <c:pt idx="24">
                  <c:v>1.5135542715908801</c:v>
                </c:pt>
                <c:pt idx="25">
                  <c:v>1.2826082619041199</c:v>
                </c:pt>
                <c:pt idx="26">
                  <c:v>1.0598868229034899</c:v>
                </c:pt>
                <c:pt idx="27">
                  <c:v>0.84987630086931398</c:v>
                </c:pt>
                <c:pt idx="28">
                  <c:v>0.65645537073404703</c:v>
                </c:pt>
                <c:pt idx="29">
                  <c:v>0.48280733007376098</c:v>
                </c:pt>
                <c:pt idx="30">
                  <c:v>0.33135346029877</c:v>
                </c:pt>
                <c:pt idx="31">
                  <c:v>0.20370858116212701</c:v>
                </c:pt>
                <c:pt idx="32">
                  <c:v>0.10065952684910801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汇总'!$L$227:$L$267</c:f>
              <c:numCache>
                <c:formatCode>0.000_ </c:formatCode>
                <c:ptCount val="41"/>
                <c:pt idx="0">
                  <c:v>-1.5865969998779299</c:v>
                </c:pt>
                <c:pt idx="1">
                  <c:v>-1.14983796859527</c:v>
                </c:pt>
                <c:pt idx="2">
                  <c:v>-0.51078102491284005</c:v>
                </c:pt>
                <c:pt idx="3">
                  <c:v>0.22570619931555799</c:v>
                </c:pt>
                <c:pt idx="4">
                  <c:v>0.98026131726861598</c:v>
                </c:pt>
                <c:pt idx="5">
                  <c:v>1.69506054774924</c:v>
                </c:pt>
                <c:pt idx="6">
                  <c:v>2.3302577333220702</c:v>
                </c:pt>
                <c:pt idx="7">
                  <c:v>2.8608037339205499</c:v>
                </c:pt>
                <c:pt idx="8">
                  <c:v>3.27362165163533</c:v>
                </c:pt>
                <c:pt idx="9">
                  <c:v>3.56511408018505</c:v>
                </c:pt>
                <c:pt idx="10">
                  <c:v>3.7389793103584701</c:v>
                </c:pt>
                <c:pt idx="11">
                  <c:v>3.80431416050549</c:v>
                </c:pt>
                <c:pt idx="12">
                  <c:v>3.77398183894412</c:v>
                </c:pt>
                <c:pt idx="13">
                  <c:v>3.6632239829372701</c:v>
                </c:pt>
                <c:pt idx="14">
                  <c:v>3.4884967566835998</c:v>
                </c:pt>
                <c:pt idx="15">
                  <c:v>3.2665116285540701</c:v>
                </c:pt>
                <c:pt idx="16">
                  <c:v>3.0134621855943999</c:v>
                </c:pt>
                <c:pt idx="17">
                  <c:v>2.74441908110364</c:v>
                </c:pt>
                <c:pt idx="18">
                  <c:v>2.4728759488849801</c:v>
                </c:pt>
                <c:pt idx="19">
                  <c:v>2.2104298555558</c:v>
                </c:pt>
                <c:pt idx="20">
                  <c:v>1.9665806000919399</c:v>
                </c:pt>
                <c:pt idx="21">
                  <c:v>1.7486339075695101</c:v>
                </c:pt>
                <c:pt idx="22">
                  <c:v>1.5616943018546201</c:v>
                </c:pt>
                <c:pt idx="23">
                  <c:v>1.4087341797841899</c:v>
                </c:pt>
                <c:pt idx="24">
                  <c:v>1.2907263471633501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汇总'!$M$227:$M$267</c:f>
              <c:numCache>
                <c:formatCode>0.000_ </c:formatCode>
                <c:ptCount val="41"/>
                <c:pt idx="0">
                  <c:v>5.3926210926350002</c:v>
                </c:pt>
                <c:pt idx="1">
                  <c:v>7.06810612570996</c:v>
                </c:pt>
                <c:pt idx="2">
                  <c:v>8.6713380415482497</c:v>
                </c:pt>
                <c:pt idx="3">
                  <c:v>10.1437804202065</c:v>
                </c:pt>
                <c:pt idx="4">
                  <c:v>11.434889835416</c:v>
                </c:pt>
                <c:pt idx="5">
                  <c:v>12.5032417240391</c:v>
                </c:pt>
                <c:pt idx="6">
                  <c:v>13.317207544885701</c:v>
                </c:pt>
                <c:pt idx="7">
                  <c:v>13.855237220000101</c:v>
                </c:pt>
                <c:pt idx="8">
                  <c:v>14.105798346050101</c:v>
                </c:pt>
                <c:pt idx="9">
                  <c:v>14.067021157977001</c:v>
                </c:pt>
                <c:pt idx="10">
                  <c:v>13.746095721586199</c:v>
                </c:pt>
                <c:pt idx="11">
                  <c:v>13.1584653262882</c:v>
                </c:pt>
                <c:pt idx="12">
                  <c:v>12.326857543719299</c:v>
                </c:pt>
                <c:pt idx="13">
                  <c:v>11.2801919124988</c:v>
                </c:pt>
                <c:pt idx="14">
                  <c:v>10.052400703899901</c:v>
                </c:pt>
                <c:pt idx="15">
                  <c:v>8.68119671774366</c:v>
                </c:pt>
                <c:pt idx="16">
                  <c:v>7.2068195523421403</c:v>
                </c:pt>
                <c:pt idx="17">
                  <c:v>5.6707892868464</c:v>
                </c:pt>
                <c:pt idx="18">
                  <c:v>4.11469400887467</c:v>
                </c:pt>
                <c:pt idx="19">
                  <c:v>2.5790351148277102</c:v>
                </c:pt>
                <c:pt idx="20">
                  <c:v>1.10215180481644</c:v>
                </c:pt>
                <c:pt idx="21">
                  <c:v>-0.28075631134968398</c:v>
                </c:pt>
                <c:pt idx="22">
                  <c:v>-1.5384920861242199</c:v>
                </c:pt>
                <c:pt idx="23">
                  <c:v>-2.6445952786495899</c:v>
                </c:pt>
                <c:pt idx="24">
                  <c:v>-3.5779371716226702</c:v>
                </c:pt>
                <c:pt idx="25">
                  <c:v>-4.3231664660261799</c:v>
                </c:pt>
                <c:pt idx="26">
                  <c:v>-4.8710000646801204</c:v>
                </c:pt>
                <c:pt idx="27">
                  <c:v>-5.2183548609952899</c:v>
                </c:pt>
                <c:pt idx="28">
                  <c:v>-5.3683191548112603</c:v>
                </c:pt>
                <c:pt idx="29">
                  <c:v>-5.3299648226883098</c:v>
                </c:pt>
                <c:pt idx="30">
                  <c:v>-5.1180038754385802</c:v>
                </c:pt>
                <c:pt idx="31">
                  <c:v>-4.7522955412193202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汇总'!$N$227:$N$267</c:f>
              <c:numCache>
                <c:formatCode>0.000_ </c:formatCode>
                <c:ptCount val="41"/>
                <c:pt idx="0">
                  <c:v>1.1295849851911499</c:v>
                </c:pt>
                <c:pt idx="1">
                  <c:v>1.41033269373109</c:v>
                </c:pt>
                <c:pt idx="2">
                  <c:v>1.67873466403256</c:v>
                </c:pt>
                <c:pt idx="3">
                  <c:v>1.93249086255521</c:v>
                </c:pt>
                <c:pt idx="4">
                  <c:v>2.1690284671282698</c:v>
                </c:pt>
                <c:pt idx="5">
                  <c:v>2.3857247759708899</c:v>
                </c:pt>
                <c:pt idx="6">
                  <c:v>2.5800883329736899</c:v>
                </c:pt>
                <c:pt idx="7">
                  <c:v>2.7499020525147602</c:v>
                </c:pt>
                <c:pt idx="8">
                  <c:v>2.89333198192181</c:v>
                </c:pt>
                <c:pt idx="9">
                  <c:v>3.0090051945321701</c:v>
                </c:pt>
                <c:pt idx="10">
                  <c:v>3.0960601611406302</c:v>
                </c:pt>
                <c:pt idx="11">
                  <c:v>3.1541728024651099</c:v>
                </c:pt>
                <c:pt idx="12">
                  <c:v>3.18356128009877</c:v>
                </c:pt>
                <c:pt idx="13">
                  <c:v>3.1849724382564801</c:v>
                </c:pt>
                <c:pt idx="14">
                  <c:v>3.1596526634629201</c:v>
                </c:pt>
                <c:pt idx="15">
                  <c:v>3.1093057841686198</c:v>
                </c:pt>
                <c:pt idx="16">
                  <c:v>3.0360404871192102</c:v>
                </c:pt>
                <c:pt idx="17">
                  <c:v>2.9423095821429901</c:v>
                </c:pt>
                <c:pt idx="18">
                  <c:v>2.8308433018600101</c:v>
                </c:pt>
                <c:pt idx="19">
                  <c:v>2.70457867765644</c:v>
                </c:pt>
                <c:pt idx="20">
                  <c:v>2.5665868881056202</c:v>
                </c:pt>
                <c:pt idx="21">
                  <c:v>2.4200003308580702</c:v>
                </c:pt>
                <c:pt idx="22">
                  <c:v>2.2679410238599802</c:v>
                </c:pt>
                <c:pt idx="23">
                  <c:v>2.1134517966006698</c:v>
                </c:pt>
                <c:pt idx="24">
                  <c:v>1.9594315869277099</c:v>
                </c:pt>
                <c:pt idx="25">
                  <c:v>1.80857601380746</c:v>
                </c:pt>
                <c:pt idx="26">
                  <c:v>1.6633242512488999</c:v>
                </c:pt>
                <c:pt idx="27">
                  <c:v>1.5258130834461201</c:v>
                </c:pt>
                <c:pt idx="28">
                  <c:v>1.39783887603664</c:v>
                </c:pt>
                <c:pt idx="29">
                  <c:v>1.2808280532084799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汇总'!$O$227:$O$267</c:f>
              <c:numCache>
                <c:formatCode>0.000_ </c:formatCode>
                <c:ptCount val="41"/>
                <c:pt idx="0">
                  <c:v>3.8371551519984002</c:v>
                </c:pt>
                <c:pt idx="1">
                  <c:v>4.7170054546817601</c:v>
                </c:pt>
                <c:pt idx="2">
                  <c:v>5.5249031981289098</c:v>
                </c:pt>
                <c:pt idx="3">
                  <c:v>6.24296197245115</c:v>
                </c:pt>
                <c:pt idx="4">
                  <c:v>6.8573068279329501</c:v>
                </c:pt>
                <c:pt idx="5">
                  <c:v>7.3578919215785099</c:v>
                </c:pt>
                <c:pt idx="6">
                  <c:v>7.7382798629076204</c:v>
                </c:pt>
                <c:pt idx="7">
                  <c:v>7.9953889612403799</c:v>
                </c:pt>
                <c:pt idx="8">
                  <c:v>8.1292142805577399</c:v>
                </c:pt>
                <c:pt idx="9">
                  <c:v>8.1425281118727106</c:v>
                </c:pt>
                <c:pt idx="10">
                  <c:v>8.04056517689388</c:v>
                </c:pt>
                <c:pt idx="11">
                  <c:v>7.8306975806110897</c:v>
                </c:pt>
                <c:pt idx="12">
                  <c:v>7.5221042342802802</c:v>
                </c:pt>
                <c:pt idx="13">
                  <c:v>7.12543917413175</c:v>
                </c:pt>
                <c:pt idx="14">
                  <c:v>6.6525029049742299</c:v>
                </c:pt>
                <c:pt idx="15">
                  <c:v>6.1159206017140404</c:v>
                </c:pt>
                <c:pt idx="16">
                  <c:v>5.52883070565621</c:v>
                </c:pt>
                <c:pt idx="17">
                  <c:v>4.9045871563025498</c:v>
                </c:pt>
                <c:pt idx="18">
                  <c:v>4.2564782032080997</c:v>
                </c:pt>
                <c:pt idx="19">
                  <c:v>3.5974644463056298</c:v>
                </c:pt>
                <c:pt idx="20">
                  <c:v>2.9399384569553302</c:v>
                </c:pt>
                <c:pt idx="21">
                  <c:v>2.2955080358240898</c:v>
                </c:pt>
                <c:pt idx="22">
                  <c:v>1.67480486754585</c:v>
                </c:pt>
                <c:pt idx="23">
                  <c:v>1.08732003596325</c:v>
                </c:pt>
                <c:pt idx="24">
                  <c:v>0.54126756759706895</c:v>
                </c:pt>
                <c:pt idx="25">
                  <c:v>4.3476874837821602E-2</c:v>
                </c:pt>
                <c:pt idx="26">
                  <c:v>-0.40068532579878502</c:v>
                </c:pt>
                <c:pt idx="27">
                  <c:v>-0.78736334116177997</c:v>
                </c:pt>
                <c:pt idx="28">
                  <c:v>-1.1142310916658</c:v>
                </c:pt>
                <c:pt idx="29">
                  <c:v>-1.3804812773155499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汇总'!$P$227:$P$267</c:f>
              <c:numCache>
                <c:formatCode>0.000_ </c:formatCode>
                <c:ptCount val="41"/>
                <c:pt idx="0">
                  <c:v>-4.81483256421365</c:v>
                </c:pt>
                <c:pt idx="1">
                  <c:v>-1.29772249311919</c:v>
                </c:pt>
                <c:pt idx="2">
                  <c:v>1.01932325303725</c:v>
                </c:pt>
                <c:pt idx="3">
                  <c:v>2.4145489900024</c:v>
                </c:pt>
                <c:pt idx="4">
                  <c:v>3.1219880627880299</c:v>
                </c:pt>
                <c:pt idx="5">
                  <c:v>3.3363278157881502</c:v>
                </c:pt>
                <c:pt idx="6">
                  <c:v>3.2174123460332198</c:v>
                </c:pt>
                <c:pt idx="7">
                  <c:v>2.8943997556804399</c:v>
                </c:pt>
                <c:pt idx="8">
                  <c:v>2.4695902530137501</c:v>
                </c:pt>
                <c:pt idx="9">
                  <c:v>2.02194108440098</c:v>
                </c:pt>
                <c:pt idx="10">
                  <c:v>1.6102839128295401</c:v>
                </c:pt>
                <c:pt idx="11">
                  <c:v>1.27625989181649</c:v>
                </c:pt>
                <c:pt idx="12">
                  <c:v>1.0469873166622801</c:v>
                </c:pt>
                <c:pt idx="13">
                  <c:v>0.93747636819204105</c:v>
                </c:pt>
                <c:pt idx="14">
                  <c:v>0.95280509730202601</c:v>
                </c:pt>
                <c:pt idx="15">
                  <c:v>1.0900704318032</c:v>
                </c:pt>
                <c:pt idx="16">
                  <c:v>1.3401276202272301</c:v>
                </c:pt>
                <c:pt idx="17">
                  <c:v>1.6891311604355901</c:v>
                </c:pt>
                <c:pt idx="18">
                  <c:v>2.1198898940442601</c:v>
                </c:pt>
                <c:pt idx="19">
                  <c:v>2.61304858085464</c:v>
                </c:pt>
                <c:pt idx="20">
                  <c:v>3.1481079006480899</c:v>
                </c:pt>
                <c:pt idx="21">
                  <c:v>3.7042944628864398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汇总'!$Q$227:$Q$267</c:f>
              <c:numCache>
                <c:formatCode>0.000_ </c:formatCode>
                <c:ptCount val="41"/>
                <c:pt idx="0">
                  <c:v>2.83249231948257E-3</c:v>
                </c:pt>
                <c:pt idx="1">
                  <c:v>-0.32512773213568802</c:v>
                </c:pt>
                <c:pt idx="2">
                  <c:v>-0.597021900674783</c:v>
                </c:pt>
                <c:pt idx="3">
                  <c:v>-0.81081811992713904</c:v>
                </c:pt>
                <c:pt idx="4">
                  <c:v>-0.96673563682980201</c:v>
                </c:pt>
                <c:pt idx="5">
                  <c:v>-1.0669766547483099</c:v>
                </c:pt>
                <c:pt idx="6">
                  <c:v>-1.1154264517531101</c:v>
                </c:pt>
                <c:pt idx="7">
                  <c:v>-1.1173329046056499</c:v>
                </c:pt>
                <c:pt idx="8">
                  <c:v>-1.07897566077928</c:v>
                </c:pt>
                <c:pt idx="9">
                  <c:v>-1.00733433959151</c:v>
                </c:pt>
                <c:pt idx="10">
                  <c:v>-0.90976428229444095</c:v>
                </c:pt>
                <c:pt idx="11">
                  <c:v>-0.79368750971895896</c:v>
                </c:pt>
                <c:pt idx="12">
                  <c:v>-0.66630568483686103</c:v>
                </c:pt>
                <c:pt idx="13">
                  <c:v>-0.53434101636582798</c:v>
                </c:pt>
                <c:pt idx="14">
                  <c:v>-0.40381017829174098</c:v>
                </c:pt>
                <c:pt idx="15">
                  <c:v>-0.27983545896546902</c:v>
                </c:pt>
                <c:pt idx="16">
                  <c:v>-0.16649649215552201</c:v>
                </c:pt>
                <c:pt idx="17">
                  <c:v>-6.67250612421285E-2</c:v>
                </c:pt>
                <c:pt idx="18">
                  <c:v>1.7755393541572E-2</c:v>
                </c:pt>
                <c:pt idx="19">
                  <c:v>8.6444796120207307E-2</c:v>
                </c:pt>
                <c:pt idx="20">
                  <c:v>0.140036076414424</c:v>
                </c:pt>
                <c:pt idx="21">
                  <c:v>0.18034038678667599</c:v>
                </c:pt>
                <c:pt idx="22">
                  <c:v>0.21016970813435901</c:v>
                </c:pt>
                <c:pt idx="23">
                  <c:v>0.233179521901344</c:v>
                </c:pt>
                <c:pt idx="24">
                  <c:v>0.25367508554593399</c:v>
                </c:pt>
                <c:pt idx="25">
                  <c:v>0.276385710178709</c:v>
                </c:pt>
                <c:pt idx="26">
                  <c:v>0.30621230039432401</c:v>
                </c:pt>
                <c:pt idx="27">
                  <c:v>0.34795427752205299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汇总'!$R$227:$R$267</c:f>
              <c:numCache>
                <c:formatCode>0.000_ </c:formatCode>
                <c:ptCount val="41"/>
                <c:pt idx="0">
                  <c:v>1.30289329619737</c:v>
                </c:pt>
                <c:pt idx="1">
                  <c:v>2.2958155167416501</c:v>
                </c:pt>
                <c:pt idx="2">
                  <c:v>3.2960556724996901</c:v>
                </c:pt>
                <c:pt idx="3">
                  <c:v>4.2653044441581702</c:v>
                </c:pt>
                <c:pt idx="4">
                  <c:v>5.1706763695126199</c:v>
                </c:pt>
                <c:pt idx="5">
                  <c:v>5.9847678636772201</c:v>
                </c:pt>
                <c:pt idx="6">
                  <c:v>6.6856177305582696</c:v>
                </c:pt>
                <c:pt idx="7">
                  <c:v>7.2565813075378802</c:v>
                </c:pt>
                <c:pt idx="8">
                  <c:v>7.6861289363975498</c:v>
                </c:pt>
                <c:pt idx="9">
                  <c:v>7.9675790045953896</c:v>
                </c:pt>
                <c:pt idx="10">
                  <c:v>8.0987753520944903</c:v>
                </c:pt>
                <c:pt idx="11">
                  <c:v>8.0817183900235303</c:v>
                </c:pt>
                <c:pt idx="12">
                  <c:v>7.92215882853466</c:v>
                </c:pt>
                <c:pt idx="13">
                  <c:v>7.6291624623071703</c:v>
                </c:pt>
                <c:pt idx="14">
                  <c:v>7.2146540132296</c:v>
                </c:pt>
                <c:pt idx="15">
                  <c:v>6.6929475808763703</c:v>
                </c:pt>
                <c:pt idx="16">
                  <c:v>6.0802708024787497</c:v>
                </c:pt>
                <c:pt idx="17">
                  <c:v>5.3942893751743304</c:v>
                </c:pt>
                <c:pt idx="18">
                  <c:v>4.6536381444013601</c:v>
                </c:pt>
                <c:pt idx="19">
                  <c:v>3.8774645133907999</c:v>
                </c:pt>
                <c:pt idx="20">
                  <c:v>3.0849894797895701</c:v>
                </c:pt>
                <c:pt idx="21">
                  <c:v>2.29509115653397</c:v>
                </c:pt>
                <c:pt idx="22">
                  <c:v>1.52591518517651</c:v>
                </c:pt>
                <c:pt idx="23">
                  <c:v>0.79451600095145603</c:v>
                </c:pt>
                <c:pt idx="24">
                  <c:v>0.116532459949658</c:v>
                </c:pt>
                <c:pt idx="25">
                  <c:v>-0.49409911014459601</c:v>
                </c:pt>
                <c:pt idx="26">
                  <c:v>-1.0253918232158901</c:v>
                </c:pt>
                <c:pt idx="27">
                  <c:v>-1.46751294815862</c:v>
                </c:pt>
                <c:pt idx="28">
                  <c:v>-1.8129447078926599</c:v>
                </c:pt>
                <c:pt idx="29">
                  <c:v>-2.0565998981631499</c:v>
                </c:pt>
                <c:pt idx="30">
                  <c:v>-2.1958915092526299</c:v>
                </c:pt>
                <c:pt idx="31">
                  <c:v>-2.23075598265096</c:v>
                </c:pt>
                <c:pt idx="32">
                  <c:v>-2.16363018363927</c:v>
                </c:pt>
                <c:pt idx="33">
                  <c:v>-1.99938261967048</c:v>
                </c:pt>
                <c:pt idx="34">
                  <c:v>-1.74519988333135</c:v>
                </c:pt>
                <c:pt idx="35">
                  <c:v>-1.4104297475988801</c:v>
                </c:pt>
                <c:pt idx="36">
                  <c:v>-1.00638279002048</c:v>
                </c:pt>
                <c:pt idx="37">
                  <c:v>-0.54609487134854395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汇总'!$S$227:$S$267</c:f>
              <c:numCache>
                <c:formatCode>0.000_ </c:formatCode>
                <c:ptCount val="41"/>
                <c:pt idx="0">
                  <c:v>0.62704653046758796</c:v>
                </c:pt>
                <c:pt idx="1">
                  <c:v>-1.80805398927617</c:v>
                </c:pt>
                <c:pt idx="2">
                  <c:v>-2.5029357491702902</c:v>
                </c:pt>
                <c:pt idx="3">
                  <c:v>-2.0524801879746799</c:v>
                </c:pt>
                <c:pt idx="4">
                  <c:v>-0.92153294836639699</c:v>
                </c:pt>
                <c:pt idx="5">
                  <c:v>0.53580158338902095</c:v>
                </c:pt>
                <c:pt idx="6">
                  <c:v>2.0587793937369798</c:v>
                </c:pt>
                <c:pt idx="7">
                  <c:v>3.4644335027275202</c:v>
                </c:pt>
                <c:pt idx="8">
                  <c:v>4.6336753540823796</c:v>
                </c:pt>
                <c:pt idx="9">
                  <c:v>5.4989714149706996</c:v>
                </c:pt>
                <c:pt idx="10">
                  <c:v>6.0334887619834197</c:v>
                </c:pt>
                <c:pt idx="11">
                  <c:v>6.2416067257535399</c:v>
                </c:pt>
                <c:pt idx="12">
                  <c:v>6.1506949626236898</c:v>
                </c:pt>
                <c:pt idx="13">
                  <c:v>5.8040616177194799</c:v>
                </c:pt>
                <c:pt idx="14">
                  <c:v>5.2549785397416597</c:v>
                </c:pt>
                <c:pt idx="15">
                  <c:v>4.5616938037470103</c:v>
                </c:pt>
                <c:pt idx="16">
                  <c:v>3.7833450941426801</c:v>
                </c:pt>
                <c:pt idx="17">
                  <c:v>2.9766907960745401</c:v>
                </c:pt>
                <c:pt idx="18">
                  <c:v>2.19357893934782</c:v>
                </c:pt>
                <c:pt idx="19">
                  <c:v>1.4790774349678999</c:v>
                </c:pt>
                <c:pt idx="20">
                  <c:v>0.87019234035672699</c:v>
                </c:pt>
                <c:pt idx="21">
                  <c:v>0.395104185239955</c:v>
                </c:pt>
                <c:pt idx="22">
                  <c:v>7.2855686171039699E-2</c:v>
                </c:pt>
                <c:pt idx="23">
                  <c:v>-8.6572526395421803E-2</c:v>
                </c:pt>
                <c:pt idx="24">
                  <c:v>-8.1858248610759105E-2</c:v>
                </c:pt>
                <c:pt idx="25">
                  <c:v>8.0337104510663296E-2</c:v>
                </c:pt>
                <c:pt idx="26">
                  <c:v>0.38626096685949401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汇总'!$T$227:$T$267</c:f>
              <c:numCache>
                <c:formatCode>0.000_ </c:formatCode>
                <c:ptCount val="41"/>
                <c:pt idx="0">
                  <c:v>-0.16857130966978101</c:v>
                </c:pt>
                <c:pt idx="1">
                  <c:v>-0.58995959879412896</c:v>
                </c:pt>
                <c:pt idx="2">
                  <c:v>-0.75571707573921998</c:v>
                </c:pt>
                <c:pt idx="3">
                  <c:v>-0.65085975772662497</c:v>
                </c:pt>
                <c:pt idx="4">
                  <c:v>-0.28665298775070402</c:v>
                </c:pt>
                <c:pt idx="5">
                  <c:v>0.30649891752398201</c:v>
                </c:pt>
                <c:pt idx="6">
                  <c:v>1.0851532526345999</c:v>
                </c:pt>
                <c:pt idx="7">
                  <c:v>1.9979992164939</c:v>
                </c:pt>
                <c:pt idx="8">
                  <c:v>2.99017460682236</c:v>
                </c:pt>
                <c:pt idx="9">
                  <c:v>4.0068028262161297</c:v>
                </c:pt>
                <c:pt idx="10">
                  <c:v>4.9958213276520604</c:v>
                </c:pt>
                <c:pt idx="11">
                  <c:v>5.9101698446505697</c:v>
                </c:pt>
                <c:pt idx="12">
                  <c:v>6.7094039687449296</c:v>
                </c:pt>
                <c:pt idx="13">
                  <c:v>7.3607968543194504</c:v>
                </c:pt>
                <c:pt idx="14">
                  <c:v>7.8399890483118897</c:v>
                </c:pt>
                <c:pt idx="15">
                  <c:v>8.1312436596849498</c:v>
                </c:pt>
                <c:pt idx="16">
                  <c:v>8.2273613010086208</c:v>
                </c:pt>
                <c:pt idx="17">
                  <c:v>8.1293064519073397</c:v>
                </c:pt>
                <c:pt idx="18">
                  <c:v>7.8455941115440702</c:v>
                </c:pt>
                <c:pt idx="19">
                  <c:v>7.3914828247547399</c:v>
                </c:pt>
                <c:pt idx="20">
                  <c:v>6.7880173838487199</c:v>
                </c:pt>
                <c:pt idx="21">
                  <c:v>6.0609617255202499</c:v>
                </c:pt>
                <c:pt idx="22">
                  <c:v>5.2396597597423096</c:v>
                </c:pt>
                <c:pt idx="23">
                  <c:v>4.35585908493728</c:v>
                </c:pt>
                <c:pt idx="24">
                  <c:v>3.4425297611207002</c:v>
                </c:pt>
                <c:pt idx="25">
                  <c:v>2.5327075301835502</c:v>
                </c:pt>
                <c:pt idx="26">
                  <c:v>1.65838808983254</c:v>
                </c:pt>
                <c:pt idx="27">
                  <c:v>0.84949624519640399</c:v>
                </c:pt>
                <c:pt idx="28">
                  <c:v>0.13295097949540499</c:v>
                </c:pt>
                <c:pt idx="29">
                  <c:v>-0.46815529741733802</c:v>
                </c:pt>
                <c:pt idx="30">
                  <c:v>-0.93524784637070602</c:v>
                </c:pt>
                <c:pt idx="31">
                  <c:v>-1.2548183484053199</c:v>
                </c:pt>
                <c:pt idx="32">
                  <c:v>-1.41882139540081</c:v>
                </c:pt>
                <c:pt idx="33">
                  <c:v>-1.42491159331115</c:v>
                </c:pt>
                <c:pt idx="34">
                  <c:v>-1.2765169320374099</c:v>
                </c:pt>
                <c:pt idx="35">
                  <c:v>-0.98274685864563704</c:v>
                </c:pt>
                <c:pt idx="36">
                  <c:v>-0.55813627306189095</c:v>
                </c:pt>
                <c:pt idx="37">
                  <c:v>-2.22294481014895E-2</c:v>
                </c:pt>
                <c:pt idx="38">
                  <c:v>0.60098934179984198</c:v>
                </c:pt>
                <c:pt idx="39">
                  <c:v>1.2838089162197099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汇总'!$U$227:$U$267</c:f>
              <c:numCache>
                <c:formatCode>0.000_ </c:formatCode>
                <c:ptCount val="41"/>
                <c:pt idx="0">
                  <c:v>7.7042878808712203</c:v>
                </c:pt>
                <c:pt idx="1">
                  <c:v>8.9944087253974505</c:v>
                </c:pt>
                <c:pt idx="2">
                  <c:v>10.136572230944401</c:v>
                </c:pt>
                <c:pt idx="3">
                  <c:v>11.1101115046205</c:v>
                </c:pt>
                <c:pt idx="4">
                  <c:v>11.9008286699097</c:v>
                </c:pt>
                <c:pt idx="5">
                  <c:v>12.5003559835957</c:v>
                </c:pt>
                <c:pt idx="6">
                  <c:v>12.905528900225001</c:v>
                </c:pt>
                <c:pt idx="7">
                  <c:v>13.1177740334461</c:v>
                </c:pt>
                <c:pt idx="8">
                  <c:v>13.1425147612188</c:v>
                </c:pt>
                <c:pt idx="9">
                  <c:v>12.9885970195364</c:v>
                </c:pt>
                <c:pt idx="10">
                  <c:v>12.667737626959299</c:v>
                </c:pt>
                <c:pt idx="11">
                  <c:v>12.193997279906601</c:v>
                </c:pt>
                <c:pt idx="12">
                  <c:v>11.5832801563107</c:v>
                </c:pt>
                <c:pt idx="13">
                  <c:v>10.8528618628846</c:v>
                </c:pt>
                <c:pt idx="14">
                  <c:v>10.020947258912599</c:v>
                </c:pt>
                <c:pt idx="15">
                  <c:v>9.1062594871199796</c:v>
                </c:pt>
                <c:pt idx="16">
                  <c:v>8.1276613398340896</c:v>
                </c:pt>
                <c:pt idx="17">
                  <c:v>7.1038098862996701</c:v>
                </c:pt>
                <c:pt idx="18">
                  <c:v>6.0528450846659201</c:v>
                </c:pt>
                <c:pt idx="19">
                  <c:v>4.9921128998111097</c:v>
                </c:pt>
                <c:pt idx="20">
                  <c:v>3.9379232458272599</c:v>
                </c:pt>
                <c:pt idx="21">
                  <c:v>2.9053428696380799</c:v>
                </c:pt>
                <c:pt idx="22">
                  <c:v>1.9080230898742601</c:v>
                </c:pt>
                <c:pt idx="23">
                  <c:v>0.95806210278478299</c:v>
                </c:pt>
                <c:pt idx="24">
                  <c:v>6.5901364615029906E-2</c:v>
                </c:pt>
                <c:pt idx="25">
                  <c:v>-0.75974464246620399</c:v>
                </c:pt>
                <c:pt idx="26">
                  <c:v>-1.51192615615659</c:v>
                </c:pt>
                <c:pt idx="27">
                  <c:v>-2.1854644891377002</c:v>
                </c:pt>
                <c:pt idx="28">
                  <c:v>-2.7769282934814701</c:v>
                </c:pt>
                <c:pt idx="29">
                  <c:v>-3.2845812366532998</c:v>
                </c:pt>
                <c:pt idx="30">
                  <c:v>-3.7083027937665198</c:v>
                </c:pt>
                <c:pt idx="31">
                  <c:v>-4.0494840630931703</c:v>
                </c:pt>
                <c:pt idx="32">
                  <c:v>-4.3109007141785103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汇总'!$V$227:$V$267</c:f>
              <c:numCache>
                <c:formatCode>0.000_ </c:formatCode>
                <c:ptCount val="41"/>
                <c:pt idx="0">
                  <c:v>-0.48635331702826801</c:v>
                </c:pt>
                <c:pt idx="1">
                  <c:v>0.33292453129701499</c:v>
                </c:pt>
                <c:pt idx="2">
                  <c:v>1.2828330318741099</c:v>
                </c:pt>
                <c:pt idx="3">
                  <c:v>2.2675017496570402</c:v>
                </c:pt>
                <c:pt idx="4">
                  <c:v>3.213736920283</c:v>
                </c:pt>
                <c:pt idx="5">
                  <c:v>4.0679038891706698</c:v>
                </c:pt>
                <c:pt idx="6">
                  <c:v>4.7930721994579297</c:v>
                </c:pt>
                <c:pt idx="7">
                  <c:v>5.3664108847280403</c:v>
                </c:pt>
                <c:pt idx="8">
                  <c:v>5.7768217661899497</c:v>
                </c:pt>
                <c:pt idx="9">
                  <c:v>6.0227987976952804</c:v>
                </c:pt>
                <c:pt idx="10">
                  <c:v>6.1105017456911304</c:v>
                </c:pt>
                <c:pt idx="11">
                  <c:v>6.05203273492444</c:v>
                </c:pt>
                <c:pt idx="12">
                  <c:v>5.8639044344310101</c:v>
                </c:pt>
                <c:pt idx="13">
                  <c:v>5.5656889020578797</c:v>
                </c:pt>
                <c:pt idx="14">
                  <c:v>5.1788363494856204</c:v>
                </c:pt>
                <c:pt idx="15">
                  <c:v>4.7256533334330904</c:v>
                </c:pt>
                <c:pt idx="16">
                  <c:v>4.2284301224442897</c:v>
                </c:pt>
                <c:pt idx="17">
                  <c:v>3.7087072323737398</c:v>
                </c:pt>
                <c:pt idx="18">
                  <c:v>3.1866713674025999</c:v>
                </c:pt>
                <c:pt idx="19">
                  <c:v>2.68067124713619</c:v>
                </c:pt>
                <c:pt idx="20">
                  <c:v>2.2068440440489501</c:v>
                </c:pt>
                <c:pt idx="21">
                  <c:v>1.7788433992589101</c:v>
                </c:pt>
                <c:pt idx="22">
                  <c:v>1.4076602283345601</c:v>
                </c:pt>
                <c:pt idx="23">
                  <c:v>1.1015277725464301</c:v>
                </c:pt>
                <c:pt idx="24">
                  <c:v>0.86590259469946196</c:v>
                </c:pt>
                <c:pt idx="25">
                  <c:v>0.70351346239667201</c:v>
                </c:pt>
                <c:pt idx="26">
                  <c:v>0.61447030529955704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汇总'!$W$227:$W$267</c:f>
              <c:numCache>
                <c:formatCode>0.000_ </c:formatCode>
                <c:ptCount val="41"/>
                <c:pt idx="0">
                  <c:v>-0.57591045231201199</c:v>
                </c:pt>
                <c:pt idx="1">
                  <c:v>0.92207968993010603</c:v>
                </c:pt>
                <c:pt idx="2">
                  <c:v>2.4173863341050099</c:v>
                </c:pt>
                <c:pt idx="3">
                  <c:v>3.7947654203452399</c:v>
                </c:pt>
                <c:pt idx="4">
                  <c:v>4.9776960058563304</c:v>
                </c:pt>
                <c:pt idx="5">
                  <c:v>5.9212222586760896</c:v>
                </c:pt>
                <c:pt idx="6">
                  <c:v>6.6056229493135596</c:v>
                </c:pt>
                <c:pt idx="7">
                  <c:v>7.0308515218296597</c:v>
                </c:pt>
                <c:pt idx="8">
                  <c:v>7.2116916340022801</c:v>
                </c:pt>
                <c:pt idx="9">
                  <c:v>7.1735748642978301</c:v>
                </c:pt>
                <c:pt idx="10">
                  <c:v>6.9490090914513098</c:v>
                </c:pt>
                <c:pt idx="11">
                  <c:v>6.5745678605368898</c:v>
                </c:pt>
                <c:pt idx="12">
                  <c:v>6.0883928574899002</c:v>
                </c:pt>
                <c:pt idx="13">
                  <c:v>5.52816342212272</c:v>
                </c:pt>
                <c:pt idx="14">
                  <c:v>4.9294888377554598</c:v>
                </c:pt>
                <c:pt idx="15">
                  <c:v>4.3246809436615399</c:v>
                </c:pt>
                <c:pt idx="16">
                  <c:v>3.7418664246108602</c:v>
                </c:pt>
                <c:pt idx="17">
                  <c:v>3.2043999398693201</c:v>
                </c:pt>
                <c:pt idx="18">
                  <c:v>2.7305410620971098</c:v>
                </c:pt>
                <c:pt idx="19">
                  <c:v>2.3333598046644899</c:v>
                </c:pt>
                <c:pt idx="20">
                  <c:v>2.0208373239866702</c:v>
                </c:pt>
                <c:pt idx="21">
                  <c:v>1.79613019155426</c:v>
                </c:pt>
                <c:pt idx="22">
                  <c:v>1.65796843842721</c:v>
                </c:pt>
                <c:pt idx="23">
                  <c:v>1.6011593830200599</c:v>
                </c:pt>
                <c:pt idx="24">
                  <c:v>1.6171710611085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汇总'!$X$227:$X$267</c:f>
              <c:numCache>
                <c:formatCode>0.000_ </c:formatCode>
                <c:ptCount val="41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汇总'!$Y$227:$Y$267</c:f>
              <c:numCache>
                <c:formatCode>0.000_ </c:formatCode>
                <c:ptCount val="41"/>
                <c:pt idx="0">
                  <c:v>9.5592922762675201</c:v>
                </c:pt>
                <c:pt idx="1">
                  <c:v>11.018716086825799</c:v>
                </c:pt>
                <c:pt idx="2">
                  <c:v>12.130043174287101</c:v>
                </c:pt>
                <c:pt idx="3">
                  <c:v>12.887049910234399</c:v>
                </c:pt>
                <c:pt idx="4">
                  <c:v>13.298604189500001</c:v>
                </c:pt>
                <c:pt idx="5">
                  <c:v>13.385260391682399</c:v>
                </c:pt>
                <c:pt idx="6">
                  <c:v>13.1762721328901</c:v>
                </c:pt>
                <c:pt idx="7">
                  <c:v>12.7069932230854</c:v>
                </c:pt>
                <c:pt idx="8">
                  <c:v>12.0166382118878</c:v>
                </c:pt>
                <c:pt idx="9">
                  <c:v>11.146374873180299</c:v>
                </c:pt>
                <c:pt idx="10">
                  <c:v>10.1377219463535</c:v>
                </c:pt>
                <c:pt idx="11">
                  <c:v>9.0312264195085294</c:v>
                </c:pt>
                <c:pt idx="12">
                  <c:v>7.8653956074269402</c:v>
                </c:pt>
                <c:pt idx="13">
                  <c:v>6.6758602446009201</c:v>
                </c:pt>
                <c:pt idx="14">
                  <c:v>5.4947457811093896</c:v>
                </c:pt>
                <c:pt idx="15">
                  <c:v>4.3502300366111699</c:v>
                </c:pt>
                <c:pt idx="16">
                  <c:v>3.2662663352069101</c:v>
                </c:pt>
                <c:pt idx="17">
                  <c:v>2.2624522114232</c:v>
                </c:pt>
                <c:pt idx="18">
                  <c:v>1.35402474504285</c:v>
                </c:pt>
                <c:pt idx="19">
                  <c:v>0.55196455001290501</c:v>
                </c:pt>
                <c:pt idx="20">
                  <c:v>-0.13680858988166</c:v>
                </c:pt>
                <c:pt idx="21">
                  <c:v>-0.70916447835728802</c:v>
                </c:pt>
                <c:pt idx="22">
                  <c:v>-1.1654307293322701</c:v>
                </c:pt>
                <c:pt idx="23">
                  <c:v>-1.5090145597904501</c:v>
                </c:pt>
                <c:pt idx="24">
                  <c:v>-1.7459912901719901</c:v>
                </c:pt>
                <c:pt idx="25">
                  <c:v>-1.88467172213779</c:v>
                </c:pt>
                <c:pt idx="26">
                  <c:v>-1.93515959607574</c:v>
                </c:pt>
                <c:pt idx="27">
                  <c:v>-1.9089093632352301</c:v>
                </c:pt>
                <c:pt idx="28">
                  <c:v>-1.8182935398756499</c:v>
                </c:pt>
                <c:pt idx="29">
                  <c:v>-1.6761879433461799</c:v>
                </c:pt>
                <c:pt idx="30">
                  <c:v>-1.49558214249687</c:v>
                </c:pt>
                <c:pt idx="31">
                  <c:v>-1.2892214873840699</c:v>
                </c:pt>
                <c:pt idx="32">
                  <c:v>-1.06928611566751</c:v>
                </c:pt>
                <c:pt idx="33">
                  <c:v>-0.84711136571756596</c:v>
                </c:pt>
                <c:pt idx="34">
                  <c:v>-0.63295305883312702</c:v>
                </c:pt>
                <c:pt idx="35">
                  <c:v>-0.43580014560681901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汇总'!$Z$227:$Z$267</c:f>
              <c:numCache>
                <c:formatCode>0.000_ </c:formatCode>
                <c:ptCount val="41"/>
                <c:pt idx="0">
                  <c:v>3.3026114296648501</c:v>
                </c:pt>
                <c:pt idx="1">
                  <c:v>4.8930960187960197</c:v>
                </c:pt>
                <c:pt idx="2">
                  <c:v>6.3135989946331597</c:v>
                </c:pt>
                <c:pt idx="3">
                  <c:v>7.5174711381654999</c:v>
                </c:pt>
                <c:pt idx="4">
                  <c:v>8.4755783675615994</c:v>
                </c:pt>
                <c:pt idx="5">
                  <c:v>9.1734804789720599</c:v>
                </c:pt>
                <c:pt idx="6">
                  <c:v>9.6088776593151692</c:v>
                </c:pt>
                <c:pt idx="7">
                  <c:v>9.7893101008141006</c:v>
                </c:pt>
                <c:pt idx="8">
                  <c:v>9.7300964083663306</c:v>
                </c:pt>
                <c:pt idx="9">
                  <c:v>9.4524968521446109</c:v>
                </c:pt>
                <c:pt idx="10">
                  <c:v>8.9820878791427603</c:v>
                </c:pt>
                <c:pt idx="11">
                  <c:v>8.3473346586982693</c:v>
                </c:pt>
                <c:pt idx="12">
                  <c:v>7.5783487983358402</c:v>
                </c:pt>
                <c:pt idx="13">
                  <c:v>6.7058187275973902</c:v>
                </c:pt>
                <c:pt idx="14">
                  <c:v>5.7601006088334303</c:v>
                </c:pt>
                <c:pt idx="15">
                  <c:v>4.7704579952531896</c:v>
                </c:pt>
                <c:pt idx="16">
                  <c:v>3.7644388178424801</c:v>
                </c:pt>
                <c:pt idx="17">
                  <c:v>2.7673786440761701</c:v>
                </c:pt>
                <c:pt idx="18">
                  <c:v>1.80201951266761</c:v>
                </c:pt>
                <c:pt idx="19">
                  <c:v>0.88823400991460799</c:v>
                </c:pt>
                <c:pt idx="20">
                  <c:v>4.2844614514443401E-2</c:v>
                </c:pt>
                <c:pt idx="21">
                  <c:v>-0.72047130095948797</c:v>
                </c:pt>
                <c:pt idx="22">
                  <c:v>-1.3912000624115699</c:v>
                </c:pt>
                <c:pt idx="23">
                  <c:v>-1.96194276959306</c:v>
                </c:pt>
                <c:pt idx="24">
                  <c:v>-2.4283073823376702</c:v>
                </c:pt>
                <c:pt idx="25">
                  <c:v>-2.7887499842099301</c:v>
                </c:pt>
                <c:pt idx="26">
                  <c:v>-3.0443730288139501</c:v>
                </c:pt>
                <c:pt idx="27">
                  <c:v>-3.1986880126402899</c:v>
                </c:pt>
                <c:pt idx="28">
                  <c:v>-3.2573496570876102</c:v>
                </c:pt>
                <c:pt idx="29">
                  <c:v>-3.2278683209100101</c:v>
                </c:pt>
                <c:pt idx="30">
                  <c:v>-3.1193070030743999</c:v>
                </c:pt>
                <c:pt idx="31">
                  <c:v>-2.9419689346624098</c:v>
                </c:pt>
                <c:pt idx="32">
                  <c:v>-2.70708139716255</c:v>
                </c:pt>
                <c:pt idx="33">
                  <c:v>-2.4264810431637298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汇总'!$AA$227:$AA$267</c:f>
              <c:numCache>
                <c:formatCode>0.000_ </c:formatCode>
                <c:ptCount val="41"/>
                <c:pt idx="0">
                  <c:v>0.123825496031163</c:v>
                </c:pt>
                <c:pt idx="1">
                  <c:v>0.97281828364846801</c:v>
                </c:pt>
                <c:pt idx="2">
                  <c:v>1.95139496792335</c:v>
                </c:pt>
                <c:pt idx="3">
                  <c:v>3.0040258497492802</c:v>
                </c:pt>
                <c:pt idx="4">
                  <c:v>4.0762060276093601</c:v>
                </c:pt>
                <c:pt idx="5">
                  <c:v>5.1169360994702302</c:v>
                </c:pt>
                <c:pt idx="6">
                  <c:v>6.08062662345238</c:v>
                </c:pt>
                <c:pt idx="7">
                  <c:v>6.9284850958315696</c:v>
                </c:pt>
                <c:pt idx="8">
                  <c:v>7.6294417497871798</c:v>
                </c:pt>
                <c:pt idx="9">
                  <c:v>8.1606680231716808</c:v>
                </c:pt>
                <c:pt idx="10">
                  <c:v>8.5077390884373791</c:v>
                </c:pt>
                <c:pt idx="11">
                  <c:v>8.6644893827126896</c:v>
                </c:pt>
                <c:pt idx="12">
                  <c:v>8.6326076208858105</c:v>
                </c:pt>
                <c:pt idx="13">
                  <c:v>8.4210153194099302</c:v>
                </c:pt>
                <c:pt idx="14">
                  <c:v>8.0450704034011906</c:v>
                </c:pt>
                <c:pt idx="15">
                  <c:v>7.52563501446933</c:v>
                </c:pt>
                <c:pt idx="16">
                  <c:v>6.8880441815718596</c:v>
                </c:pt>
                <c:pt idx="17">
                  <c:v>6.1610095620476999</c:v>
                </c:pt>
                <c:pt idx="18">
                  <c:v>5.3754900048427503</c:v>
                </c:pt>
                <c:pt idx="19">
                  <c:v>4.5635582328067796</c:v>
                </c:pt>
                <c:pt idx="20">
                  <c:v>3.7572904857885598</c:v>
                </c:pt>
                <c:pt idx="21">
                  <c:v>2.98770351112984</c:v>
                </c:pt>
                <c:pt idx="22">
                  <c:v>2.2837608330097598</c:v>
                </c:pt>
                <c:pt idx="23">
                  <c:v>1.6714677769546999</c:v>
                </c:pt>
                <c:pt idx="24">
                  <c:v>1.17307227068117</c:v>
                </c:pt>
                <c:pt idx="25">
                  <c:v>0.80638598732271705</c:v>
                </c:pt>
                <c:pt idx="26">
                  <c:v>0.58423794191091805</c:v>
                </c:pt>
                <c:pt idx="27">
                  <c:v>0.51407019688706201</c:v>
                </c:pt>
                <c:pt idx="28">
                  <c:v>0.59768287724328195</c:v>
                </c:pt>
                <c:pt idx="29">
                  <c:v>0.83113324076968698</c:v>
                </c:pt>
                <c:pt idx="30">
                  <c:v>1.2047910937525099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汇总'!$AB$227:$AB$267</c:f>
              <c:numCache>
                <c:formatCode>0.000_ </c:formatCode>
                <c:ptCount val="41"/>
                <c:pt idx="0">
                  <c:v>1.8749209724802101</c:v>
                </c:pt>
                <c:pt idx="1">
                  <c:v>2.4265095508769101</c:v>
                </c:pt>
                <c:pt idx="2">
                  <c:v>2.9823342035868698</c:v>
                </c:pt>
                <c:pt idx="3">
                  <c:v>3.5184648784048398</c:v>
                </c:pt>
                <c:pt idx="4">
                  <c:v>4.0134116935924702</c:v>
                </c:pt>
                <c:pt idx="5">
                  <c:v>4.4487491271897701</c:v>
                </c:pt>
                <c:pt idx="6">
                  <c:v>4.8095390158351998</c:v>
                </c:pt>
                <c:pt idx="7">
                  <c:v>5.0845753587513496</c:v>
                </c:pt>
                <c:pt idx="8">
                  <c:v>5.2664728944988397</c:v>
                </c:pt>
                <c:pt idx="9">
                  <c:v>5.3516203900334203</c:v>
                </c:pt>
                <c:pt idx="10">
                  <c:v>5.3400185535471998</c:v>
                </c:pt>
                <c:pt idx="11">
                  <c:v>5.2350214545071898</c:v>
                </c:pt>
                <c:pt idx="12">
                  <c:v>5.0429993062491301</c:v>
                </c:pt>
                <c:pt idx="13">
                  <c:v>4.7729394384172199</c:v>
                </c:pt>
                <c:pt idx="14">
                  <c:v>4.4360012584911397</c:v>
                </c:pt>
                <c:pt idx="15">
                  <c:v>4.0450399735598301</c:v>
                </c:pt>
                <c:pt idx="16">
                  <c:v>3.6141128154750901</c:v>
                </c:pt>
                <c:pt idx="17">
                  <c:v>3.1579804844049599</c:v>
                </c:pt>
                <c:pt idx="18">
                  <c:v>2.6916154978070299</c:v>
                </c:pt>
                <c:pt idx="19">
                  <c:v>2.2297281037352499</c:v>
                </c:pt>
                <c:pt idx="20">
                  <c:v>1.7863193893442599</c:v>
                </c:pt>
                <c:pt idx="21">
                  <c:v>1.3742701874130701</c:v>
                </c:pt>
                <c:pt idx="22">
                  <c:v>1.00497335561534</c:v>
                </c:pt>
                <c:pt idx="23">
                  <c:v>0.68801597524536695</c:v>
                </c:pt>
                <c:pt idx="24">
                  <c:v>0.43091698798797201</c:v>
                </c:pt>
                <c:pt idx="25">
                  <c:v>0.238924761340231</c:v>
                </c:pt>
                <c:pt idx="26">
                  <c:v>0.114878045150823</c:v>
                </c:pt>
                <c:pt idx="27">
                  <c:v>5.9132753729770102E-2</c:v>
                </c:pt>
                <c:pt idx="28">
                  <c:v>6.9555979921663194E-2</c:v>
                </c:pt>
                <c:pt idx="29">
                  <c:v>0.14158761943807899</c:v>
                </c:pt>
                <c:pt idx="30">
                  <c:v>0.26836895573172198</c:v>
                </c:pt>
                <c:pt idx="31">
                  <c:v>0.44093652757766399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汇总'!$AC$227:$AC$267</c:f>
              <c:numCache>
                <c:formatCode>0.000_ </c:formatCode>
                <c:ptCount val="41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汇总'!$AD$227:$AD$267</c:f>
              <c:numCache>
                <c:formatCode>0.000_ </c:formatCode>
                <c:ptCount val="41"/>
                <c:pt idx="0">
                  <c:v>1.6141484372248001</c:v>
                </c:pt>
                <c:pt idx="1">
                  <c:v>1.9858174210511801</c:v>
                </c:pt>
                <c:pt idx="2">
                  <c:v>2.27584654673803</c:v>
                </c:pt>
                <c:pt idx="3">
                  <c:v>2.4899832346128399</c:v>
                </c:pt>
                <c:pt idx="4">
                  <c:v>2.6344208387748602</c:v>
                </c:pt>
                <c:pt idx="5">
                  <c:v>2.7156520258972301</c:v>
                </c:pt>
                <c:pt idx="6">
                  <c:v>2.7403380277273302</c:v>
                </c:pt>
                <c:pt idx="7">
                  <c:v>2.7151928871907201</c:v>
                </c:pt>
                <c:pt idx="8">
                  <c:v>2.6468818386104598</c:v>
                </c:pt>
                <c:pt idx="9">
                  <c:v>2.5419329831599899</c:v>
                </c:pt>
                <c:pt idx="10">
                  <c:v>2.4066614412743998</c:v>
                </c:pt>
                <c:pt idx="11">
                  <c:v>2.24710518435145</c:v>
                </c:pt>
                <c:pt idx="12">
                  <c:v>2.06897176868004</c:v>
                </c:pt>
                <c:pt idx="13">
                  <c:v>1.87759521514048</c:v>
                </c:pt>
                <c:pt idx="14">
                  <c:v>1.6779022988274299</c:v>
                </c:pt>
                <c:pt idx="15">
                  <c:v>1.4743875333527099</c:v>
                </c:pt>
                <c:pt idx="16">
                  <c:v>1.27109615519189</c:v>
                </c:pt>
                <c:pt idx="17">
                  <c:v>1.07161443404504</c:v>
                </c:pt>
                <c:pt idx="18">
                  <c:v>0.87906665578835197</c:v>
                </c:pt>
                <c:pt idx="19">
                  <c:v>0.69611814520008297</c:v>
                </c:pt>
                <c:pt idx="20">
                  <c:v>0.52498371625065898</c:v>
                </c:pt>
                <c:pt idx="21">
                  <c:v>0.367440958353276</c:v>
                </c:pt>
                <c:pt idx="22">
                  <c:v>0.22484778757785201</c:v>
                </c:pt>
                <c:pt idx="23">
                  <c:v>9.8163712437851797E-2</c:v>
                </c:pt>
                <c:pt idx="24">
                  <c:v>-1.2025715534432499E-2</c:v>
                </c:pt>
                <c:pt idx="25">
                  <c:v>-0.105481775601359</c:v>
                </c:pt>
                <c:pt idx="26">
                  <c:v>-0.18228326459365099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汇总'!$AE$227:$AE$267</c:f>
              <c:numCache>
                <c:formatCode>0.000_ </c:formatCode>
                <c:ptCount val="41"/>
                <c:pt idx="0">
                  <c:v>-0.75907122017403506</c:v>
                </c:pt>
                <c:pt idx="1">
                  <c:v>-0.70186981630117096</c:v>
                </c:pt>
                <c:pt idx="2">
                  <c:v>-0.362665550518597</c:v>
                </c:pt>
                <c:pt idx="3">
                  <c:v>0.130266912470927</c:v>
                </c:pt>
                <c:pt idx="4">
                  <c:v>0.67941562715412296</c:v>
                </c:pt>
                <c:pt idx="5">
                  <c:v>1.2133903529305099</c:v>
                </c:pt>
                <c:pt idx="6">
                  <c:v>1.6827304741040301</c:v>
                </c:pt>
                <c:pt idx="7">
                  <c:v>2.0561359302004298</c:v>
                </c:pt>
                <c:pt idx="8">
                  <c:v>2.3170959229519399</c:v>
                </c:pt>
                <c:pt idx="9">
                  <c:v>2.4608908565743701</c:v>
                </c:pt>
                <c:pt idx="10">
                  <c:v>2.4919436582460399</c:v>
                </c:pt>
                <c:pt idx="11">
                  <c:v>2.42149731598129</c:v>
                </c:pt>
                <c:pt idx="12">
                  <c:v>2.2655961613758002</c:v>
                </c:pt>
                <c:pt idx="13">
                  <c:v>2.04334911498455</c:v>
                </c:pt>
                <c:pt idx="14">
                  <c:v>1.77545380237662</c:v>
                </c:pt>
                <c:pt idx="15">
                  <c:v>1.4829611391963999</c:v>
                </c:pt>
                <c:pt idx="16">
                  <c:v>1.1862606738424799</c:v>
                </c:pt>
                <c:pt idx="17">
                  <c:v>0.90426766666184499</c:v>
                </c:pt>
                <c:pt idx="18">
                  <c:v>0.65379357483840805</c:v>
                </c:pt>
                <c:pt idx="19">
                  <c:v>0.44908230244107999</c:v>
                </c:pt>
                <c:pt idx="20">
                  <c:v>0.30149526537863902</c:v>
                </c:pt>
                <c:pt idx="21">
                  <c:v>0.21932901129297799</c:v>
                </c:pt>
                <c:pt idx="22">
                  <c:v>0.207749824709238</c:v>
                </c:pt>
                <c:pt idx="23">
                  <c:v>0.26883043803687601</c:v>
                </c:pt>
                <c:pt idx="24">
                  <c:v>0.40167465931211499</c:v>
                </c:pt>
                <c:pt idx="25">
                  <c:v>0.60261641784316899</c:v>
                </c:pt>
                <c:pt idx="26">
                  <c:v>0.86548041921416097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汇总'!$AF$227:$AF$267</c:f>
              <c:numCache>
                <c:formatCode>0.000_ </c:formatCode>
                <c:ptCount val="41"/>
                <c:pt idx="0">
                  <c:v>2.56325256048539</c:v>
                </c:pt>
                <c:pt idx="1">
                  <c:v>3.4872308421435898</c:v>
                </c:pt>
                <c:pt idx="2">
                  <c:v>4.2563011843911296</c:v>
                </c:pt>
                <c:pt idx="3">
                  <c:v>4.8539603206290796</c:v>
                </c:pt>
                <c:pt idx="4">
                  <c:v>5.2754723673829202</c:v>
                </c:pt>
                <c:pt idx="5">
                  <c:v>5.5252854326017999</c:v>
                </c:pt>
                <c:pt idx="6">
                  <c:v>5.61477392983572</c:v>
                </c:pt>
                <c:pt idx="7">
                  <c:v>5.5602828251316296</c:v>
                </c:pt>
                <c:pt idx="8">
                  <c:v>5.3814508358240003</c:v>
                </c:pt>
                <c:pt idx="9">
                  <c:v>5.0997903927210899</c:v>
                </c:pt>
                <c:pt idx="10">
                  <c:v>4.7375029695228701</c:v>
                </c:pt>
                <c:pt idx="11">
                  <c:v>4.3165091756350797</c:v>
                </c:pt>
                <c:pt idx="12">
                  <c:v>3.8576738008738101</c:v>
                </c:pt>
                <c:pt idx="13">
                  <c:v>3.38020679288829</c:v>
                </c:pt>
                <c:pt idx="14">
                  <c:v>2.9012219404563799</c:v>
                </c:pt>
                <c:pt idx="15">
                  <c:v>2.4354358281416602</c:v>
                </c:pt>
                <c:pt idx="16">
                  <c:v>1.9949904201275599</c:v>
                </c:pt>
                <c:pt idx="17">
                  <c:v>1.5893834233795301</c:v>
                </c:pt>
                <c:pt idx="18">
                  <c:v>1.2254913726097401</c:v>
                </c:pt>
                <c:pt idx="19">
                  <c:v>0.90767117185851198</c:v>
                </c:pt>
                <c:pt idx="20">
                  <c:v>0.63792661982850296</c:v>
                </c:pt>
                <c:pt idx="21">
                  <c:v>0.41612723844181498</c:v>
                </c:pt>
                <c:pt idx="22">
                  <c:v>0.24026751642543501</c:v>
                </c:pt>
                <c:pt idx="23">
                  <c:v>0.106755472049468</c:v>
                </c:pt>
                <c:pt idx="24">
                  <c:v>1.07202314855357E-2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汇总'!$AG$227:$AG$267</c:f>
              <c:numCache>
                <c:formatCode>0.000_ </c:formatCode>
                <c:ptCount val="41"/>
                <c:pt idx="0">
                  <c:v>-0.28788936884579602</c:v>
                </c:pt>
                <c:pt idx="1">
                  <c:v>0.876027141091826</c:v>
                </c:pt>
                <c:pt idx="2">
                  <c:v>2.0808997546856798</c:v>
                </c:pt>
                <c:pt idx="3">
                  <c:v>3.2592021385948802</c:v>
                </c:pt>
                <c:pt idx="4">
                  <c:v>4.3584230857948603</c:v>
                </c:pt>
                <c:pt idx="5">
                  <c:v>5.3392458567979197</c:v>
                </c:pt>
                <c:pt idx="6">
                  <c:v>6.1738575353066096</c:v>
                </c:pt>
                <c:pt idx="7">
                  <c:v>6.8443835905690902</c:v>
                </c:pt>
                <c:pt idx="8">
                  <c:v>7.3414428919676897</c:v>
                </c:pt>
                <c:pt idx="9">
                  <c:v>7.6628184746355696</c:v>
                </c:pt>
                <c:pt idx="10">
                  <c:v>7.8122394081584297</c:v>
                </c:pt>
                <c:pt idx="11">
                  <c:v>7.7982691736823302</c:v>
                </c:pt>
                <c:pt idx="12">
                  <c:v>7.6332960080102303</c:v>
                </c:pt>
                <c:pt idx="13">
                  <c:v>7.3326207265340004</c:v>
                </c:pt>
                <c:pt idx="14">
                  <c:v>6.9136375901106897</c:v>
                </c:pt>
                <c:pt idx="15">
                  <c:v>6.3951038342558704</c:v>
                </c:pt>
                <c:pt idx="16">
                  <c:v>5.7964935322876299</c:v>
                </c:pt>
                <c:pt idx="17">
                  <c:v>5.13743151732145</c:v>
                </c:pt>
                <c:pt idx="18">
                  <c:v>4.43720314127407</c:v>
                </c:pt>
                <c:pt idx="19">
                  <c:v>3.7143357023030101</c:v>
                </c:pt>
                <c:pt idx="20">
                  <c:v>2.9862474253657099</c:v>
                </c:pt>
                <c:pt idx="21">
                  <c:v>2.26895993385076</c:v>
                </c:pt>
                <c:pt idx="22">
                  <c:v>1.5768702034915301</c:v>
                </c:pt>
                <c:pt idx="23">
                  <c:v>0.92257804303928803</c:v>
                </c:pt>
                <c:pt idx="24">
                  <c:v>0.31676519943228598</c:v>
                </c:pt>
                <c:pt idx="25">
                  <c:v>-0.231877761534585</c:v>
                </c:pt>
                <c:pt idx="26">
                  <c:v>-0.71668059477756296</c:v>
                </c:pt>
                <c:pt idx="27">
                  <c:v>-1.1329822782032399</c:v>
                </c:pt>
                <c:pt idx="28">
                  <c:v>-1.47808336690501</c:v>
                </c:pt>
                <c:pt idx="29">
                  <c:v>-1.75116543522678</c:v>
                </c:pt>
                <c:pt idx="30">
                  <c:v>-1.95318118937608</c:v>
                </c:pt>
                <c:pt idx="31">
                  <c:v>-2.0867187800134999</c:v>
                </c:pt>
                <c:pt idx="32">
                  <c:v>-2.1558437909611898</c:v>
                </c:pt>
                <c:pt idx="33">
                  <c:v>-2.1659223269489001</c:v>
                </c:pt>
                <c:pt idx="34">
                  <c:v>-2.1234285700055402</c:v>
                </c:pt>
                <c:pt idx="35">
                  <c:v>-2.0357401208840802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汇总'!$AH$227:$AH$267</c:f>
              <c:numCache>
                <c:formatCode>0.000_ </c:formatCode>
                <c:ptCount val="41"/>
                <c:pt idx="0">
                  <c:v>0.13209162240017</c:v>
                </c:pt>
                <c:pt idx="1">
                  <c:v>-0.57947959394422299</c:v>
                </c:pt>
                <c:pt idx="2">
                  <c:v>-0.74596091695091404</c:v>
                </c:pt>
                <c:pt idx="3">
                  <c:v>-0.54512281831870302</c:v>
                </c:pt>
                <c:pt idx="4">
                  <c:v>-0.11891314434972999</c:v>
                </c:pt>
                <c:pt idx="5">
                  <c:v>0.42174430594121598</c:v>
                </c:pt>
                <c:pt idx="6">
                  <c:v>0.99257512999436204</c:v>
                </c:pt>
                <c:pt idx="7">
                  <c:v>1.53198087534137</c:v>
                </c:pt>
                <c:pt idx="8">
                  <c:v>1.9974446418076099</c:v>
                </c:pt>
                <c:pt idx="9">
                  <c:v>2.36229414328217</c:v>
                </c:pt>
                <c:pt idx="10">
                  <c:v>2.6128012069629798</c:v>
                </c:pt>
                <c:pt idx="11">
                  <c:v>2.7455972548892502</c:v>
                </c:pt>
                <c:pt idx="12">
                  <c:v>2.7653848794788098</c:v>
                </c:pt>
                <c:pt idx="13">
                  <c:v>2.68292619169278</c:v>
                </c:pt>
                <c:pt idx="14">
                  <c:v>2.5132891873553902</c:v>
                </c:pt>
                <c:pt idx="15">
                  <c:v>2.2743339440616301</c:v>
                </c:pt>
                <c:pt idx="16">
                  <c:v>1.9854210280111699</c:v>
                </c:pt>
                <c:pt idx="17">
                  <c:v>1.6663250570105199</c:v>
                </c:pt>
                <c:pt idx="18">
                  <c:v>1.33633693279322</c:v>
                </c:pt>
                <c:pt idx="19">
                  <c:v>1.0135388227098101</c:v>
                </c:pt>
                <c:pt idx="20">
                  <c:v>0.71423653774748197</c:v>
                </c:pt>
                <c:pt idx="21">
                  <c:v>0.45253452074147299</c:v>
                </c:pt>
                <c:pt idx="22">
                  <c:v>0.240039225548038</c:v>
                </c:pt>
                <c:pt idx="23">
                  <c:v>8.5677234852878897E-2</c:v>
                </c:pt>
                <c:pt idx="24">
                  <c:v>-4.3849688068116101E-3</c:v>
                </c:pt>
                <c:pt idx="25">
                  <c:v>-2.67320973224612E-2</c:v>
                </c:pt>
                <c:pt idx="26">
                  <c:v>1.9386031793777299E-2</c:v>
                </c:pt>
                <c:pt idx="27">
                  <c:v>0.132206382597821</c:v>
                </c:pt>
                <c:pt idx="28">
                  <c:v>0.30765956848461301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汇总'!$AI$227:$AI$267</c:f>
              <c:numCache>
                <c:formatCode>0.000_ </c:formatCode>
                <c:ptCount val="41"/>
                <c:pt idx="0">
                  <c:v>1.9260367937238201</c:v>
                </c:pt>
                <c:pt idx="1">
                  <c:v>2.6697555874702901</c:v>
                </c:pt>
                <c:pt idx="2">
                  <c:v>3.2637065823810398</c:v>
                </c:pt>
                <c:pt idx="3">
                  <c:v>3.7155628231071698</c:v>
                </c:pt>
                <c:pt idx="4">
                  <c:v>4.0346849529173099</c:v>
                </c:pt>
                <c:pt idx="5">
                  <c:v>4.23172886236111</c:v>
                </c:pt>
                <c:pt idx="6">
                  <c:v>4.31829147848992</c:v>
                </c:pt>
                <c:pt idx="7">
                  <c:v>4.3065928107274898</c:v>
                </c:pt>
                <c:pt idx="8">
                  <c:v>4.2091924060481203</c:v>
                </c:pt>
                <c:pt idx="9">
                  <c:v>4.0387384026841397</c:v>
                </c:pt>
                <c:pt idx="10">
                  <c:v>3.8077474081491198</c:v>
                </c:pt>
                <c:pt idx="11">
                  <c:v>3.52841346392771</c:v>
                </c:pt>
                <c:pt idx="12">
                  <c:v>3.2124443957474398</c:v>
                </c:pt>
                <c:pt idx="13">
                  <c:v>2.8709238849124801</c:v>
                </c:pt>
                <c:pt idx="14">
                  <c:v>2.51419763274362</c:v>
                </c:pt>
                <c:pt idx="15">
                  <c:v>2.1517820267335601</c:v>
                </c:pt>
                <c:pt idx="16">
                  <c:v>1.79229375359066</c:v>
                </c:pt>
                <c:pt idx="17">
                  <c:v>1.44339884090921</c:v>
                </c:pt>
                <c:pt idx="18">
                  <c:v>1.1117796457687401</c:v>
                </c:pt>
                <c:pt idx="19">
                  <c:v>0.80311834512886604</c:v>
                </c:pt>
                <c:pt idx="20">
                  <c:v>0.522095519451518</c:v>
                </c:pt>
                <c:pt idx="21">
                  <c:v>0.27240245754625803</c:v>
                </c:pt>
                <c:pt idx="22">
                  <c:v>5.6765847198970001E-2</c:v>
                </c:pt>
                <c:pt idx="23">
                  <c:v>-0.12301644729080299</c:v>
                </c:pt>
                <c:pt idx="24">
                  <c:v>-0.26602978297500501</c:v>
                </c:pt>
                <c:pt idx="25">
                  <c:v>-0.37218853727015999</c:v>
                </c:pt>
                <c:pt idx="26">
                  <c:v>-0.44217449730064001</c:v>
                </c:pt>
                <c:pt idx="27">
                  <c:v>-0.47736899218857498</c:v>
                </c:pt>
                <c:pt idx="28">
                  <c:v>-0.47977988434343599</c:v>
                </c:pt>
                <c:pt idx="29">
                  <c:v>-0.45196449923927201</c:v>
                </c:pt>
                <c:pt idx="30">
                  <c:v>-0.39694953660327897</c:v>
                </c:pt>
                <c:pt idx="31">
                  <c:v>-0.31814896937394599</c:v>
                </c:pt>
                <c:pt idx="32">
                  <c:v>-0.21928090022527599</c:v>
                </c:pt>
                <c:pt idx="33">
                  <c:v>-0.104284308884735</c:v>
                </c:pt>
                <c:pt idx="34">
                  <c:v>2.2763413087778499E-2</c:v>
                </c:pt>
                <c:pt idx="35">
                  <c:v>0.15772727995880301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汇总'!$AJ$227:$AJ$267</c:f>
              <c:numCache>
                <c:formatCode>0.000_ </c:formatCode>
                <c:ptCount val="41"/>
                <c:pt idx="0">
                  <c:v>3.55873464612164</c:v>
                </c:pt>
                <c:pt idx="1">
                  <c:v>4.92827015956974</c:v>
                </c:pt>
                <c:pt idx="2">
                  <c:v>6.2569936541328799</c:v>
                </c:pt>
                <c:pt idx="3">
                  <c:v>7.49603780983756</c:v>
                </c:pt>
                <c:pt idx="4">
                  <c:v>8.6031498252463905</c:v>
                </c:pt>
                <c:pt idx="5">
                  <c:v>9.5434246207209998</c:v>
                </c:pt>
                <c:pt idx="6">
                  <c:v>10.289734107138001</c:v>
                </c:pt>
                <c:pt idx="7">
                  <c:v>10.8228879400256</c:v>
                </c:pt>
                <c:pt idx="8">
                  <c:v>11.1315596016626</c:v>
                </c:pt>
                <c:pt idx="9">
                  <c:v>11.212010076254201</c:v>
                </c:pt>
                <c:pt idx="10">
                  <c:v>11.067639805873799</c:v>
                </c:pt>
                <c:pt idx="11">
                  <c:v>10.7083980374342</c:v>
                </c:pt>
                <c:pt idx="12">
                  <c:v>10.150077093523199</c:v>
                </c:pt>
                <c:pt idx="13">
                  <c:v>9.4135175225157308</c:v>
                </c:pt>
                <c:pt idx="14">
                  <c:v>8.5237485059444094</c:v>
                </c:pt>
                <c:pt idx="15">
                  <c:v>7.50908632368707</c:v>
                </c:pt>
                <c:pt idx="16">
                  <c:v>6.4002121001058603</c:v>
                </c:pt>
                <c:pt idx="17">
                  <c:v>5.2292484768375402</c:v>
                </c:pt>
                <c:pt idx="18">
                  <c:v>4.0288532805180504</c:v>
                </c:pt>
                <c:pt idx="19">
                  <c:v>2.8313466762940598</c:v>
                </c:pt>
                <c:pt idx="20">
                  <c:v>1.6678867205482</c:v>
                </c:pt>
                <c:pt idx="21">
                  <c:v>0.56770664883472399</c:v>
                </c:pt>
                <c:pt idx="22">
                  <c:v>-0.442574342393391</c:v>
                </c:pt>
                <c:pt idx="23">
                  <c:v>-1.3395566391251901</c:v>
                </c:pt>
                <c:pt idx="24">
                  <c:v>-2.1035734744702501</c:v>
                </c:pt>
                <c:pt idx="25">
                  <c:v>-2.71910488839002</c:v>
                </c:pt>
                <c:pt idx="26">
                  <c:v>-3.17508693360061</c:v>
                </c:pt>
                <c:pt idx="27">
                  <c:v>-3.4651122562127301</c:v>
                </c:pt>
                <c:pt idx="28">
                  <c:v>-3.58751975709052</c:v>
                </c:pt>
                <c:pt idx="29">
                  <c:v>-3.5453726173358899</c:v>
                </c:pt>
                <c:pt idx="30">
                  <c:v>-3.3463255487333701</c:v>
                </c:pt>
                <c:pt idx="31">
                  <c:v>-3.0023837074203601</c:v>
                </c:pt>
                <c:pt idx="32">
                  <c:v>-2.5295572864679601</c:v>
                </c:pt>
                <c:pt idx="33">
                  <c:v>-1.9474173804906301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汇总'!$AK$227:$AK$267</c:f>
              <c:numCache>
                <c:formatCode>0.000_ </c:formatCode>
                <c:ptCount val="41"/>
                <c:pt idx="0">
                  <c:v>0.440373475311513</c:v>
                </c:pt>
                <c:pt idx="1">
                  <c:v>0.12985112655189199</c:v>
                </c:pt>
                <c:pt idx="2">
                  <c:v>-0.14406722617186399</c:v>
                </c:pt>
                <c:pt idx="3">
                  <c:v>-0.37816716742434597</c:v>
                </c:pt>
                <c:pt idx="4">
                  <c:v>-0.57052011045154705</c:v>
                </c:pt>
                <c:pt idx="5">
                  <c:v>-0.72040718150316296</c:v>
                </c:pt>
                <c:pt idx="6">
                  <c:v>-0.82822246522318899</c:v>
                </c:pt>
                <c:pt idx="7">
                  <c:v>-0.89536002514997004</c:v>
                </c:pt>
                <c:pt idx="8">
                  <c:v>-0.92408882589984398</c:v>
                </c:pt>
                <c:pt idx="9">
                  <c:v>-0.91741939612923895</c:v>
                </c:pt>
                <c:pt idx="10">
                  <c:v>-0.87896578390513103</c:v>
                </c:pt>
                <c:pt idx="11">
                  <c:v>-0.81280606863265803</c:v>
                </c:pt>
                <c:pt idx="12">
                  <c:v>-0.72334440622418095</c:v>
                </c:pt>
                <c:pt idx="13">
                  <c:v>-0.61517729671597798</c:v>
                </c:pt>
                <c:pt idx="14">
                  <c:v>-0.49296647606649002</c:v>
                </c:pt>
                <c:pt idx="15">
                  <c:v>-0.36132054640289901</c:v>
                </c:pt>
                <c:pt idx="16">
                  <c:v>-0.224687171501571</c:v>
                </c:pt>
                <c:pt idx="17">
                  <c:v>-8.7257376821695806E-2</c:v>
                </c:pt>
                <c:pt idx="18">
                  <c:v>4.7116794062096498E-2</c:v>
                </c:pt>
                <c:pt idx="19">
                  <c:v>0.174990302258062</c:v>
                </c:pt>
                <c:pt idx="20">
                  <c:v>0.29337813868510199</c:v>
                </c:pt>
                <c:pt idx="21">
                  <c:v>0.39979296210502402</c:v>
                </c:pt>
                <c:pt idx="22">
                  <c:v>0.49226724810220401</c:v>
                </c:pt>
                <c:pt idx="23">
                  <c:v>0.56936013453552303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汇总'!$AL$227:$AL$267</c:f>
              <c:numCache>
                <c:formatCode>0.000_ </c:formatCode>
                <c:ptCount val="41"/>
                <c:pt idx="0">
                  <c:v>8.8069053270268292</c:v>
                </c:pt>
                <c:pt idx="1">
                  <c:v>9.3860696257152902</c:v>
                </c:pt>
                <c:pt idx="2">
                  <c:v>9.6724070190462506</c:v>
                </c:pt>
                <c:pt idx="3">
                  <c:v>9.6866755766543307</c:v>
                </c:pt>
                <c:pt idx="4">
                  <c:v>9.4580260159087395</c:v>
                </c:pt>
                <c:pt idx="5">
                  <c:v>9.0211735608211399</c:v>
                </c:pt>
                <c:pt idx="6">
                  <c:v>8.4139976141493804</c:v>
                </c:pt>
                <c:pt idx="7">
                  <c:v>7.6755339744153597</c:v>
                </c:pt>
                <c:pt idx="8">
                  <c:v>6.8443256269025801</c:v>
                </c:pt>
                <c:pt idx="9">
                  <c:v>5.95709943504077</c:v>
                </c:pt>
                <c:pt idx="10">
                  <c:v>5.0477373559370298</c:v>
                </c:pt>
                <c:pt idx="11">
                  <c:v>4.1465121011592698</c:v>
                </c:pt>
                <c:pt idx="12">
                  <c:v>3.27955846121103</c:v>
                </c:pt>
                <c:pt idx="13">
                  <c:v>2.4685528095108902</c:v>
                </c:pt>
                <c:pt idx="14">
                  <c:v>1.7305745990036301</c:v>
                </c:pt>
                <c:pt idx="15">
                  <c:v>1.0781249619012301</c:v>
                </c:pt>
                <c:pt idx="16">
                  <c:v>0.51927882038560502</c:v>
                </c:pt>
                <c:pt idx="17">
                  <c:v>5.7948213458963997E-2</c:v>
                </c:pt>
                <c:pt idx="18">
                  <c:v>-0.30576415753603903</c:v>
                </c:pt>
                <c:pt idx="19">
                  <c:v>-0.57514086484538396</c:v>
                </c:pt>
                <c:pt idx="20">
                  <c:v>-0.75637357446164799</c:v>
                </c:pt>
                <c:pt idx="21">
                  <c:v>-0.85805185594764999</c:v>
                </c:pt>
                <c:pt idx="22">
                  <c:v>-0.89063279000616602</c:v>
                </c:pt>
                <c:pt idx="23">
                  <c:v>-0.865905884533543</c:v>
                </c:pt>
                <c:pt idx="24">
                  <c:v>-0.79646651255711398</c:v>
                </c:pt>
                <c:pt idx="25">
                  <c:v>-0.69520978810391698</c:v>
                </c:pt>
                <c:pt idx="26">
                  <c:v>-0.57485549867921704</c:v>
                </c:pt>
                <c:pt idx="27">
                  <c:v>-0.44751341574624698</c:v>
                </c:pt>
                <c:pt idx="28">
                  <c:v>-0.32429700717031901</c:v>
                </c:pt>
                <c:pt idx="29">
                  <c:v>-0.21499227832855899</c:v>
                </c:pt>
                <c:pt idx="30">
                  <c:v>-0.127787171173182</c:v>
                </c:pt>
                <c:pt idx="31">
                  <c:v>-6.9065653219592404E-2</c:v>
                </c:pt>
                <c:pt idx="32">
                  <c:v>-4.3269331092506698E-2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38976"/>
        <c:axId val="1134245504"/>
      </c:scatterChart>
      <c:valAx>
        <c:axId val="1134238976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5504"/>
        <c:crosses val="autoZero"/>
        <c:crossBetween val="midCat"/>
      </c:valAx>
      <c:valAx>
        <c:axId val="1134245504"/>
        <c:scaling>
          <c:orientation val="minMax"/>
          <c:max val="1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20mM</a:t>
            </a:r>
            <a:r>
              <a:rPr lang="en-US" altLang="zh-CN" baseline="0"/>
              <a:t> WT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汇总'!$G$136:$G$220</c:f>
              <c:numCache>
                <c:formatCode>0.000_ </c:formatCode>
                <c:ptCount val="85"/>
                <c:pt idx="0">
                  <c:v>-4.48115758567375</c:v>
                </c:pt>
                <c:pt idx="1">
                  <c:v>-2.8905871319518202</c:v>
                </c:pt>
                <c:pt idx="2">
                  <c:v>-1.8153217964875901</c:v>
                </c:pt>
                <c:pt idx="3">
                  <c:v>-1.11217708036416</c:v>
                </c:pt>
                <c:pt idx="4">
                  <c:v>-0.66612275794170195</c:v>
                </c:pt>
                <c:pt idx="5">
                  <c:v>-0.38645307754409502</c:v>
                </c:pt>
                <c:pt idx="6">
                  <c:v>-0.203307635494305</c:v>
                </c:pt>
                <c:pt idx="7">
                  <c:v>-6.4523167568088596E-2</c:v>
                </c:pt>
                <c:pt idx="8">
                  <c:v>6.7202974411601196E-2</c:v>
                </c:pt>
                <c:pt idx="9">
                  <c:v>0.21685636946433601</c:v>
                </c:pt>
                <c:pt idx="10">
                  <c:v>0.39937428279802001</c:v>
                </c:pt>
                <c:pt idx="11">
                  <c:v>0.62165729092988098</c:v>
                </c:pt>
                <c:pt idx="12">
                  <c:v>0.88434091424910699</c:v>
                </c:pt>
                <c:pt idx="13">
                  <c:v>1.1833438710344899</c:v>
                </c:pt>
                <c:pt idx="14">
                  <c:v>1.51120904328782</c:v>
                </c:pt>
                <c:pt idx="15">
                  <c:v>1.8582527210909301</c:v>
                </c:pt>
                <c:pt idx="16">
                  <c:v>2.21353716854148</c:v>
                </c:pt>
                <c:pt idx="17">
                  <c:v>2.56568103066938</c:v>
                </c:pt>
                <c:pt idx="18">
                  <c:v>2.9035215770836902</c:v>
                </c:pt>
                <c:pt idx="19">
                  <c:v>3.2166422544464699</c:v>
                </c:pt>
                <c:pt idx="20">
                  <c:v>3.4957784962167899</c:v>
                </c:pt>
                <c:pt idx="21">
                  <c:v>3.7331142144567799</c:v>
                </c:pt>
                <c:pt idx="22">
                  <c:v>3.9224808748370301</c:v>
                </c:pt>
                <c:pt idx="23">
                  <c:v>4.0594705323269098</c:v>
                </c:pt>
                <c:pt idx="24">
                  <c:v>4.1414736814023803</c:v>
                </c:pt>
                <c:pt idx="25">
                  <c:v>4.1676522509508303</c:v>
                </c:pt>
                <c:pt idx="26">
                  <c:v>4.13885755039946</c:v>
                </c:pt>
                <c:pt idx="27">
                  <c:v>4.0575024499421097</c:v>
                </c:pt>
                <c:pt idx="28">
                  <c:v>3.9273965540843299</c:v>
                </c:pt>
                <c:pt idx="29">
                  <c:v>3.7535526040766798</c:v>
                </c:pt>
                <c:pt idx="30">
                  <c:v>3.5419718211498199</c:v>
                </c:pt>
                <c:pt idx="31">
                  <c:v>3.29941537881616</c:v>
                </c:pt>
                <c:pt idx="32">
                  <c:v>3.03316866884682</c:v>
                </c:pt>
                <c:pt idx="33">
                  <c:v>2.7508045018804301</c:v>
                </c:pt>
                <c:pt idx="34">
                  <c:v>2.45995085997001</c:v>
                </c:pt>
                <c:pt idx="35">
                  <c:v>2.1680682947163801</c:v>
                </c:pt>
                <c:pt idx="36">
                  <c:v>1.88224154098972</c:v>
                </c:pt>
                <c:pt idx="37">
                  <c:v>1.6089893925830501</c:v>
                </c:pt>
                <c:pt idx="38">
                  <c:v>1.3540963624917901</c:v>
                </c:pt>
                <c:pt idx="39">
                  <c:v>1.1224691268571101</c:v>
                </c:pt>
                <c:pt idx="40">
                  <c:v>0.91802022796701899</c:v>
                </c:pt>
                <c:pt idx="41">
                  <c:v>0.74358098803629502</c:v>
                </c:pt>
                <c:pt idx="42">
                  <c:v>0.60084506186587106</c:v>
                </c:pt>
                <c:pt idx="43">
                  <c:v>0.49034353279213699</c:v>
                </c:pt>
                <c:pt idx="44">
                  <c:v>0.41145193271316799</c:v>
                </c:pt>
                <c:pt idx="45">
                  <c:v>0.36242904331369402</c:v>
                </c:pt>
                <c:pt idx="46">
                  <c:v>0.34048681195317498</c:v>
                </c:pt>
                <c:pt idx="47">
                  <c:v>0.34189019204533999</c:v>
                </c:pt>
                <c:pt idx="48">
                  <c:v>0.362085194078828</c:v>
                </c:pt>
                <c:pt idx="49">
                  <c:v>0.39585290980878401</c:v>
                </c:pt>
                <c:pt idx="50">
                  <c:v>0.43748674846399899</c:v>
                </c:pt>
                <c:pt idx="51">
                  <c:v>0.48098960017933701</c:v>
                </c:pt>
                <c:pt idx="52">
                  <c:v>0.520287118216199</c:v>
                </c:pt>
                <c:pt idx="53">
                  <c:v>0.54945278785183405</c:v>
                </c:pt>
                <c:pt idx="54">
                  <c:v>0.56293992621517797</c:v>
                </c:pt>
                <c:pt idx="55">
                  <c:v>0.55581523362470397</c:v>
                </c:pt>
                <c:pt idx="56">
                  <c:v>0.52398799341235403</c:v>
                </c:pt>
                <c:pt idx="57">
                  <c:v>0.46442849348912602</c:v>
                </c:pt>
                <c:pt idx="58">
                  <c:v>0.37536871931481802</c:v>
                </c:pt>
                <c:pt idx="59">
                  <c:v>0.25647784422220798</c:v>
                </c:pt>
                <c:pt idx="60">
                  <c:v>0.109004519484794</c:v>
                </c:pt>
                <c:pt idx="61">
                  <c:v>-6.4122557287090501E-2</c:v>
                </c:pt>
                <c:pt idx="62">
                  <c:v>-0.25824484028220102</c:v>
                </c:pt>
                <c:pt idx="63">
                  <c:v>-0.46698446886797101</c:v>
                </c:pt>
                <c:pt idx="64">
                  <c:v>-0.68232522849430399</c:v>
                </c:pt>
                <c:pt idx="65">
                  <c:v>-0.89477455495684899</c:v>
                </c:pt>
                <c:pt idx="66">
                  <c:v>-1.09361772178395</c:v>
                </c:pt>
                <c:pt idx="67">
                  <c:v>-1.2672758737607499</c:v>
                </c:pt>
                <c:pt idx="68">
                  <c:v>-1.4037800937185101</c:v>
                </c:pt>
                <c:pt idx="69">
                  <c:v>-1.49137421291809</c:v>
                </c:pt>
                <c:pt idx="70">
                  <c:v>-1.5192595993662401</c:v>
                </c:pt>
                <c:pt idx="71">
                  <c:v>-1.4784956819038499</c:v>
                </c:pt>
                <c:pt idx="72">
                  <c:v>-1.3630704914851199</c:v>
                </c:pt>
                <c:pt idx="73">
                  <c:v>-1.17115602485238</c:v>
                </c:pt>
                <c:pt idx="74">
                  <c:v>-0.90656375950469603</c:v>
                </c:pt>
                <c:pt idx="75">
                  <c:v>-0.58041617221742303</c:v>
                </c:pt>
                <c:pt idx="76">
                  <c:v>-0.213050637410965</c:v>
                </c:pt>
                <c:pt idx="77">
                  <c:v>0.16382739488600101</c:v>
                </c:pt>
                <c:pt idx="78">
                  <c:v>0.50472451825264197</c:v>
                </c:pt>
                <c:pt idx="79">
                  <c:v>0.74765483887733597</c:v>
                </c:pt>
                <c:pt idx="80">
                  <c:v>0.81113232380368605</c:v>
                </c:pt>
                <c:pt idx="81">
                  <c:v>0.590841034330433</c:v>
                </c:pt>
                <c:pt idx="82">
                  <c:v>-4.40362743341449E-2</c:v>
                </c:pt>
                <c:pt idx="83">
                  <c:v>-1.2548512277102599</c:v>
                </c:pt>
                <c:pt idx="84">
                  <c:v>-3.2379051472463698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汇总'!$H$136:$H$220</c:f>
              <c:numCache>
                <c:formatCode>0.000_ </c:formatCode>
                <c:ptCount val="85"/>
                <c:pt idx="0">
                  <c:v>-4.6738726635790799</c:v>
                </c:pt>
                <c:pt idx="1">
                  <c:v>-3.4487646313035101</c:v>
                </c:pt>
                <c:pt idx="2">
                  <c:v>-2.4787386305273702</c:v>
                </c:pt>
                <c:pt idx="3">
                  <c:v>-1.69615441143867</c:v>
                </c:pt>
                <c:pt idx="4">
                  <c:v>-1.04863067682588</c:v>
                </c:pt>
                <c:pt idx="5">
                  <c:v>-0.49660187946602002</c:v>
                </c:pt>
                <c:pt idx="6">
                  <c:v>-1.1135174484227401E-2</c:v>
                </c:pt>
                <c:pt idx="7">
                  <c:v>0.42800920032672701</c:v>
                </c:pt>
                <c:pt idx="8">
                  <c:v>0.83409034636643697</c:v>
                </c:pt>
                <c:pt idx="9">
                  <c:v>1.21488766153348</c:v>
                </c:pt>
                <c:pt idx="10">
                  <c:v>1.5740055693735699</c:v>
                </c:pt>
                <c:pt idx="11">
                  <c:v>1.91199675959201</c:v>
                </c:pt>
                <c:pt idx="12">
                  <c:v>2.2273181825807198</c:v>
                </c:pt>
                <c:pt idx="13">
                  <c:v>2.51713354373836</c:v>
                </c:pt>
                <c:pt idx="14">
                  <c:v>2.7779755464891598</c:v>
                </c:pt>
                <c:pt idx="15">
                  <c:v>3.0062806360346102</c:v>
                </c:pt>
                <c:pt idx="16">
                  <c:v>3.1988084989991701</c:v>
                </c:pt>
                <c:pt idx="17">
                  <c:v>3.3529580772596299</c:v>
                </c:pt>
                <c:pt idx="18">
                  <c:v>3.46699135737492</c:v>
                </c:pt>
                <c:pt idx="19">
                  <c:v>3.5401757001612602</c:v>
                </c:pt>
                <c:pt idx="20">
                  <c:v>3.5728549780854602</c:v>
                </c:pt>
                <c:pt idx="21">
                  <c:v>3.5664592912763902</c:v>
                </c:pt>
                <c:pt idx="22">
                  <c:v>3.5234625360829601</c:v>
                </c:pt>
                <c:pt idx="23">
                  <c:v>3.4472966032346002</c:v>
                </c:pt>
                <c:pt idx="24">
                  <c:v>3.34223048578759</c:v>
                </c:pt>
                <c:pt idx="25">
                  <c:v>3.2132220801690501</c:v>
                </c:pt>
                <c:pt idx="26">
                  <c:v>3.0657499667574801</c:v>
                </c:pt>
                <c:pt idx="27">
                  <c:v>2.9056319595670401</c:v>
                </c:pt>
                <c:pt idx="28">
                  <c:v>2.7388367177301798</c:v>
                </c:pt>
                <c:pt idx="29">
                  <c:v>2.5712942146011799</c:v>
                </c:pt>
                <c:pt idx="30">
                  <c:v>2.4087103634310001</c:v>
                </c:pt>
                <c:pt idx="31">
                  <c:v>2.25639060169103</c:v>
                </c:pt>
                <c:pt idx="32">
                  <c:v>2.1190767392519598</c:v>
                </c:pt>
                <c:pt idx="33">
                  <c:v>2.0008008787517899</c:v>
                </c:pt>
                <c:pt idx="34">
                  <c:v>1.90475971961324</c:v>
                </c:pt>
                <c:pt idx="35">
                  <c:v>1.8332120602998001</c:v>
                </c:pt>
                <c:pt idx="36">
                  <c:v>1.7874018165290899</c:v>
                </c:pt>
                <c:pt idx="37">
                  <c:v>1.7675083762855299</c:v>
                </c:pt>
                <c:pt idx="38">
                  <c:v>1.7726256156064</c:v>
                </c:pt>
                <c:pt idx="39">
                  <c:v>1.8007704022417901</c:v>
                </c:pt>
                <c:pt idx="40">
                  <c:v>1.8489209174141401</c:v>
                </c:pt>
                <c:pt idx="41">
                  <c:v>1.9130846290365899</c:v>
                </c:pt>
                <c:pt idx="42">
                  <c:v>1.98839525286993</c:v>
                </c:pt>
                <c:pt idx="43">
                  <c:v>2.0692375412330799</c:v>
                </c:pt>
                <c:pt idx="44">
                  <c:v>2.1493982420016802</c:v>
                </c:pt>
                <c:pt idx="45">
                  <c:v>2.2222410737653302</c:v>
                </c:pt>
                <c:pt idx="46">
                  <c:v>2.2809030661397802</c:v>
                </c:pt>
                <c:pt idx="47">
                  <c:v>2.3185091173468302</c:v>
                </c:pt>
                <c:pt idx="48">
                  <c:v>2.3284011243246501</c:v>
                </c:pt>
                <c:pt idx="49">
                  <c:v>2.30437754373779</c:v>
                </c:pt>
                <c:pt idx="50">
                  <c:v>2.2409387453960599</c:v>
                </c:pt>
                <c:pt idx="51">
                  <c:v>2.13353302271251</c:v>
                </c:pt>
                <c:pt idx="52">
                  <c:v>1.9787976279667601</c:v>
                </c:pt>
                <c:pt idx="53">
                  <c:v>1.7747887032559599</c:v>
                </c:pt>
                <c:pt idx="54">
                  <c:v>1.52119348116368</c:v>
                </c:pt>
                <c:pt idx="55">
                  <c:v>1.21951763226397</c:v>
                </c:pt>
                <c:pt idx="56">
                  <c:v>0.87324013976203096</c:v>
                </c:pt>
                <c:pt idx="57">
                  <c:v>0.48792758466824698</c:v>
                </c:pt>
                <c:pt idx="58">
                  <c:v>7.1299228005922394E-2</c:v>
                </c:pt>
                <c:pt idx="59">
                  <c:v>-0.36676622027300398</c:v>
                </c:pt>
                <c:pt idx="60">
                  <c:v>-0.81429175284958899</c:v>
                </c:pt>
                <c:pt idx="61">
                  <c:v>-1.25734124124673</c:v>
                </c:pt>
                <c:pt idx="62">
                  <c:v>-1.68024723754073</c:v>
                </c:pt>
                <c:pt idx="63">
                  <c:v>-2.0659384995184298</c:v>
                </c:pt>
                <c:pt idx="64">
                  <c:v>-2.3963788338966499</c:v>
                </c:pt>
                <c:pt idx="65">
                  <c:v>-2.6531293492218202</c:v>
                </c:pt>
                <c:pt idx="66">
                  <c:v>-2.8180467069199899</c:v>
                </c:pt>
                <c:pt idx="67">
                  <c:v>-2.8741304557584999</c:v>
                </c:pt>
                <c:pt idx="68">
                  <c:v>-2.8065330319711501</c:v>
                </c:pt>
                <c:pt idx="69">
                  <c:v>-2.6037465040846901</c:v>
                </c:pt>
                <c:pt idx="70">
                  <c:v>-2.2589806384349602</c:v>
                </c:pt>
                <c:pt idx="71">
                  <c:v>-1.7717473580404499</c:v>
                </c:pt>
                <c:pt idx="72">
                  <c:v>-1.1496671647430201</c:v>
                </c:pt>
                <c:pt idx="73">
                  <c:v>-0.41051359095087803</c:v>
                </c:pt>
                <c:pt idx="74">
                  <c:v>0.41548775543203098</c:v>
                </c:pt>
                <c:pt idx="75">
                  <c:v>1.2830884926772801</c:v>
                </c:pt>
                <c:pt idx="76">
                  <c:v>2.12915755631332</c:v>
                </c:pt>
                <c:pt idx="77">
                  <c:v>2.8695140255167999</c:v>
                </c:pt>
                <c:pt idx="78">
                  <c:v>3.39543413401696</c:v>
                </c:pt>
                <c:pt idx="79">
                  <c:v>3.56981341754443</c:v>
                </c:pt>
                <c:pt idx="80">
                  <c:v>3.2229644534449902</c:v>
                </c:pt>
                <c:pt idx="81">
                  <c:v>2.1480301504553498</c:v>
                </c:pt>
                <c:pt idx="82">
                  <c:v>9.5992050925742603E-2</c:v>
                </c:pt>
                <c:pt idx="83">
                  <c:v>-3.22974739058259</c:v>
                </c:pt>
                <c:pt idx="84">
                  <c:v>-8.1792300838126906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汇总'!$I$136:$I$220</c:f>
              <c:numCache>
                <c:formatCode>0.000_ </c:formatCode>
                <c:ptCount val="85"/>
                <c:pt idx="0">
                  <c:v>-2.9208644609857801</c:v>
                </c:pt>
                <c:pt idx="1">
                  <c:v>-2.5107073100641499</c:v>
                </c:pt>
                <c:pt idx="2">
                  <c:v>-2.02806851836388</c:v>
                </c:pt>
                <c:pt idx="3">
                  <c:v>-1.5054978076319701</c:v>
                </c:pt>
                <c:pt idx="4">
                  <c:v>-0.96946082341559103</c:v>
                </c:pt>
                <c:pt idx="5">
                  <c:v>-0.44106735273081998</c:v>
                </c:pt>
                <c:pt idx="6">
                  <c:v>6.3258814082847198E-2</c:v>
                </c:pt>
                <c:pt idx="7">
                  <c:v>0.53116545860511799</c:v>
                </c:pt>
                <c:pt idx="8">
                  <c:v>0.95381009823986995</c:v>
                </c:pt>
                <c:pt idx="9">
                  <c:v>1.32534796063034</c:v>
                </c:pt>
                <c:pt idx="10">
                  <c:v>1.6424670607148899</c:v>
                </c:pt>
                <c:pt idx="11">
                  <c:v>1.90396774283634</c:v>
                </c:pt>
                <c:pt idx="12">
                  <c:v>2.1103841206002301</c:v>
                </c:pt>
                <c:pt idx="13">
                  <c:v>2.2636449174601299</c:v>
                </c:pt>
                <c:pt idx="14">
                  <c:v>2.36677128129039</c:v>
                </c:pt>
                <c:pt idx="15">
                  <c:v>2.4236092164896501</c:v>
                </c:pt>
                <c:pt idx="16">
                  <c:v>2.4385943474404201</c:v>
                </c:pt>
                <c:pt idx="17">
                  <c:v>2.41654679743325</c:v>
                </c:pt>
                <c:pt idx="18">
                  <c:v>2.3624940374458698</c:v>
                </c:pt>
                <c:pt idx="19">
                  <c:v>2.28151962945079</c:v>
                </c:pt>
                <c:pt idx="20">
                  <c:v>2.1786358592069601</c:v>
                </c:pt>
                <c:pt idx="21">
                  <c:v>2.05867832377404</c:v>
                </c:pt>
                <c:pt idx="22">
                  <c:v>1.9262206092698799</c:v>
                </c:pt>
                <c:pt idx="23">
                  <c:v>1.78550726467485</c:v>
                </c:pt>
                <c:pt idx="24">
                  <c:v>1.64040334776879</c:v>
                </c:pt>
                <c:pt idx="25">
                  <c:v>1.4943588895692601</c:v>
                </c:pt>
                <c:pt idx="26">
                  <c:v>1.35038669392196</c:v>
                </c:pt>
                <c:pt idx="27">
                  <c:v>1.21105195917693</c:v>
                </c:pt>
                <c:pt idx="28">
                  <c:v>1.0784722791666099</c:v>
                </c:pt>
                <c:pt idx="29">
                  <c:v>0.95432665098470804</c:v>
                </c:pt>
                <c:pt idx="30">
                  <c:v>0.83987218734645397</c:v>
                </c:pt>
                <c:pt idx="31">
                  <c:v>0.73596730159449697</c:v>
                </c:pt>
                <c:pt idx="32">
                  <c:v>0.64310020369680099</c:v>
                </c:pt>
                <c:pt idx="33">
                  <c:v>0.56142161586467398</c:v>
                </c:pt>
                <c:pt idx="34">
                  <c:v>0.49078068670293301</c:v>
                </c:pt>
                <c:pt idx="35">
                  <c:v>0.43076315308620999</c:v>
                </c:pt>
                <c:pt idx="36">
                  <c:v>0.380730869236514</c:v>
                </c:pt>
                <c:pt idx="37">
                  <c:v>0.33986189276355999</c:v>
                </c:pt>
                <c:pt idx="38">
                  <c:v>0.30719038770633</c:v>
                </c:pt>
                <c:pt idx="39">
                  <c:v>0.28164567490208098</c:v>
                </c:pt>
                <c:pt idx="40">
                  <c:v>0.262089830289438</c:v>
                </c:pt>
                <c:pt idx="41">
                  <c:v>0.247353302032366</c:v>
                </c:pt>
                <c:pt idx="42">
                  <c:v>0.236268087640054</c:v>
                </c:pt>
                <c:pt idx="43">
                  <c:v>0.22769808253410501</c:v>
                </c:pt>
                <c:pt idx="44">
                  <c:v>0.22056628180127599</c:v>
                </c:pt>
                <c:pt idx="45">
                  <c:v>0.213878587151312</c:v>
                </c:pt>
                <c:pt idx="46">
                  <c:v>0.206744041379887</c:v>
                </c:pt>
                <c:pt idx="47">
                  <c:v>0.19839138292236</c:v>
                </c:pt>
                <c:pt idx="48">
                  <c:v>0.18818188336758901</c:v>
                </c:pt>
                <c:pt idx="49">
                  <c:v>0.17561850107522001</c:v>
                </c:pt>
                <c:pt idx="50">
                  <c:v>0.160351454333474</c:v>
                </c:pt>
                <c:pt idx="51">
                  <c:v>0.14218038777264499</c:v>
                </c:pt>
                <c:pt idx="52">
                  <c:v>0.121053376026365</c:v>
                </c:pt>
                <c:pt idx="53">
                  <c:v>9.7063078924306101E-2</c:v>
                </c:pt>
                <c:pt idx="54">
                  <c:v>7.0440432777322898E-2</c:v>
                </c:pt>
                <c:pt idx="55">
                  <c:v>4.15463326003662E-2</c:v>
                </c:pt>
                <c:pt idx="56">
                  <c:v>1.0861830400203099E-2</c:v>
                </c:pt>
                <c:pt idx="57">
                  <c:v>-2.1022555066639199E-2</c:v>
                </c:pt>
                <c:pt idx="58">
                  <c:v>-5.3417751361693799E-2</c:v>
                </c:pt>
                <c:pt idx="59">
                  <c:v>-8.5546532299138403E-2</c:v>
                </c:pt>
                <c:pt idx="60">
                  <c:v>-0.116552598476937</c:v>
                </c:pt>
                <c:pt idx="61">
                  <c:v>-0.14550746186768901</c:v>
                </c:pt>
                <c:pt idx="62">
                  <c:v>-0.17141418765611999</c:v>
                </c:pt>
                <c:pt idx="63">
                  <c:v>-0.19320697619607599</c:v>
                </c:pt>
                <c:pt idx="64">
                  <c:v>-0.209745497736603</c:v>
                </c:pt>
                <c:pt idx="65">
                  <c:v>-0.21980282219098199</c:v>
                </c:pt>
                <c:pt idx="66">
                  <c:v>-0.222045716066229</c:v>
                </c:pt>
                <c:pt idx="67">
                  <c:v>-0.21500600825025101</c:v>
                </c:pt>
                <c:pt idx="68">
                  <c:v>-0.19704165618702901</c:v>
                </c:pt>
                <c:pt idx="69">
                  <c:v>-0.16628607361805101</c:v>
                </c:pt>
                <c:pt idx="70">
                  <c:v>-0.120584210806816</c:v>
                </c:pt>
                <c:pt idx="71">
                  <c:v>-5.7413807887739303E-2</c:v>
                </c:pt>
                <c:pt idx="72">
                  <c:v>2.6209828303036999E-2</c:v>
                </c:pt>
                <c:pt idx="73">
                  <c:v>0.133847243871549</c:v>
                </c:pt>
                <c:pt idx="74">
                  <c:v>0.26976824415803002</c:v>
                </c:pt>
                <c:pt idx="75">
                  <c:v>0.439107147204023</c:v>
                </c:pt>
                <c:pt idx="76">
                  <c:v>0.64804181516954595</c:v>
                </c:pt>
                <c:pt idx="77">
                  <c:v>0.90399846473660905</c:v>
                </c:pt>
                <c:pt idx="78">
                  <c:v>1.2158843278740199</c:v>
                </c:pt>
                <c:pt idx="79">
                  <c:v>1.5943503045684799</c:v>
                </c:pt>
                <c:pt idx="80">
                  <c:v>2.05208581943528</c:v>
                </c:pt>
                <c:pt idx="81">
                  <c:v>2.6041481643982198</c:v>
                </c:pt>
                <c:pt idx="82">
                  <c:v>3.26832867992499</c:v>
                </c:pt>
                <c:pt idx="83">
                  <c:v>4.0655581975440098</c:v>
                </c:pt>
                <c:pt idx="84">
                  <c:v>5.02035423672692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汇总'!$J$136:$J$220</c:f>
              <c:numCache>
                <c:formatCode>0.000_ </c:formatCode>
                <c:ptCount val="85"/>
                <c:pt idx="0">
                  <c:v>-18.946482689371901</c:v>
                </c:pt>
                <c:pt idx="1">
                  <c:v>-10.2457604376986</c:v>
                </c:pt>
                <c:pt idx="2">
                  <c:v>-4.1375823276649104</c:v>
                </c:pt>
                <c:pt idx="3">
                  <c:v>-5.2688564742045002E-2</c:v>
                </c:pt>
                <c:pt idx="4">
                  <c:v>2.4859356521467801</c:v>
                </c:pt>
                <c:pt idx="5">
                  <c:v>3.8739301178869598</c:v>
                </c:pt>
                <c:pt idx="6">
                  <c:v>4.4355385321828296</c:v>
                </c:pt>
                <c:pt idx="7">
                  <c:v>4.4327421966124199</c:v>
                </c:pt>
                <c:pt idx="8">
                  <c:v>4.0735932353303301</c:v>
                </c:pt>
                <c:pt idx="9">
                  <c:v>3.5197909523306499</c:v>
                </c:pt>
                <c:pt idx="10">
                  <c:v>2.8935438134911</c:v>
                </c:pt>
                <c:pt idx="11">
                  <c:v>2.2837584169272001</c:v>
                </c:pt>
                <c:pt idx="12">
                  <c:v>1.75159569049452</c:v>
                </c:pt>
                <c:pt idx="13">
                  <c:v>1.33543343058582</c:v>
                </c:pt>
                <c:pt idx="14">
                  <c:v>1.0552731716775601</c:v>
                </c:pt>
                <c:pt idx="15">
                  <c:v>0.91662825138958903</c:v>
                </c:pt>
                <c:pt idx="16">
                  <c:v>0.91392881113073399</c:v>
                </c:pt>
                <c:pt idx="17">
                  <c:v>1.0334783477099401</c:v>
                </c:pt>
                <c:pt idx="18">
                  <c:v>1.2559953066036</c:v>
                </c:pt>
                <c:pt idx="19">
                  <c:v>1.5587720828763001</c:v>
                </c:pt>
                <c:pt idx="20">
                  <c:v>1.9174826710606101</c:v>
                </c:pt>
                <c:pt idx="21">
                  <c:v>2.3076690806139202</c:v>
                </c:pt>
                <c:pt idx="22">
                  <c:v>2.7059355088724901</c:v>
                </c:pt>
                <c:pt idx="23">
                  <c:v>3.0908781387359201</c:v>
                </c:pt>
                <c:pt idx="24">
                  <c:v>3.4437773036260202</c:v>
                </c:pt>
                <c:pt idx="25">
                  <c:v>3.7490776375651</c:v>
                </c:pt>
                <c:pt idx="26">
                  <c:v>3.9946807035316998</c:v>
                </c:pt>
                <c:pt idx="27">
                  <c:v>4.1720734685674001</c:v>
                </c:pt>
                <c:pt idx="28">
                  <c:v>4.2763148693989299</c:v>
                </c:pt>
                <c:pt idx="29">
                  <c:v>4.3059015876668596</c:v>
                </c:pt>
                <c:pt idx="30">
                  <c:v>4.2625330291552599</c:v>
                </c:pt>
                <c:pt idx="31">
                  <c:v>4.1507943767089701</c:v>
                </c:pt>
                <c:pt idx="32">
                  <c:v>3.9777754618722199</c:v>
                </c:pt>
                <c:pt idx="33">
                  <c:v>3.7526420755370999</c:v>
                </c:pt>
                <c:pt idx="34">
                  <c:v>3.4861752132581398</c:v>
                </c:pt>
                <c:pt idx="35">
                  <c:v>3.19029262614269</c:v>
                </c:pt>
                <c:pt idx="36">
                  <c:v>2.8775659235811002</c:v>
                </c:pt>
                <c:pt idx="37">
                  <c:v>2.5607453493517198</c:v>
                </c:pt>
                <c:pt idx="38">
                  <c:v>2.25230322797435</c:v>
                </c:pt>
                <c:pt idx="39">
                  <c:v>1.9640059534807299</c:v>
                </c:pt>
                <c:pt idx="40">
                  <c:v>1.70652326806828</c:v>
                </c:pt>
                <c:pt idx="41">
                  <c:v>1.4890824534388301</c:v>
                </c:pt>
                <c:pt idx="42">
                  <c:v>1.31917393291257</c:v>
                </c:pt>
                <c:pt idx="43">
                  <c:v>1.2023136576977</c:v>
                </c:pt>
                <c:pt idx="44">
                  <c:v>1.1418665260963601</c:v>
                </c:pt>
                <c:pt idx="45">
                  <c:v>1.1389339595682799</c:v>
                </c:pt>
                <c:pt idx="46">
                  <c:v>1.1923076350669199</c:v>
                </c:pt>
                <c:pt idx="47">
                  <c:v>1.29849024824226</c:v>
                </c:pt>
                <c:pt idx="48">
                  <c:v>1.4517830574881101</c:v>
                </c:pt>
                <c:pt idx="49">
                  <c:v>1.6444388340263001</c:v>
                </c:pt>
                <c:pt idx="50">
                  <c:v>1.8668777186789101</c:v>
                </c:pt>
                <c:pt idx="51">
                  <c:v>2.10796236114611</c:v>
                </c:pt>
                <c:pt idx="52">
                  <c:v>2.3553275929551698</c:v>
                </c:pt>
                <c:pt idx="53">
                  <c:v>2.5957587606380699</c:v>
                </c:pt>
                <c:pt idx="54">
                  <c:v>2.8156117208640201</c:v>
                </c:pt>
                <c:pt idx="55">
                  <c:v>3.0012663746768902</c:v>
                </c:pt>
                <c:pt idx="56">
                  <c:v>3.1396044932270302</c:v>
                </c:pt>
                <c:pt idx="57">
                  <c:v>3.2185014627549302</c:v>
                </c:pt>
                <c:pt idx="58">
                  <c:v>3.2273204518452201</c:v>
                </c:pt>
                <c:pt idx="59">
                  <c:v>3.1573963792153998</c:v>
                </c:pt>
                <c:pt idx="60">
                  <c:v>3.0024959358579002</c:v>
                </c:pt>
                <c:pt idx="61">
                  <c:v>2.7592387903554298</c:v>
                </c:pt>
                <c:pt idx="62">
                  <c:v>2.4274639816067101</c:v>
                </c:pt>
                <c:pt idx="63">
                  <c:v>2.0105243787637601</c:v>
                </c:pt>
                <c:pt idx="64">
                  <c:v>1.51549096291778</c:v>
                </c:pt>
                <c:pt idx="65">
                  <c:v>0.95324756110599296</c:v>
                </c:pt>
                <c:pt idx="66">
                  <c:v>0.33845553774196402</c:v>
                </c:pt>
                <c:pt idx="67">
                  <c:v>-0.31063317526420797</c:v>
                </c:pt>
                <c:pt idx="68">
                  <c:v>-0.97253745406583303</c:v>
                </c:pt>
                <c:pt idx="69">
                  <c:v>-1.6231066322818899</c:v>
                </c:pt>
                <c:pt idx="70">
                  <c:v>-2.23630341776115</c:v>
                </c:pt>
                <c:pt idx="71">
                  <c:v>-2.7852361945684998</c:v>
                </c:pt>
                <c:pt idx="72">
                  <c:v>-3.2434679527790302</c:v>
                </c:pt>
                <c:pt idx="73">
                  <c:v>-3.5866302136968198</c:v>
                </c:pt>
                <c:pt idx="74">
                  <c:v>-3.7943714420007901</c:v>
                </c:pt>
                <c:pt idx="75">
                  <c:v>-3.8526705621533499</c:v>
                </c:pt>
                <c:pt idx="76">
                  <c:v>-3.7565473200617299</c:v>
                </c:pt>
                <c:pt idx="77">
                  <c:v>-3.5132023562241099</c:v>
                </c:pt>
                <c:pt idx="78">
                  <c:v>-3.1456209812436899</c:v>
                </c:pt>
                <c:pt idx="79">
                  <c:v>-2.6966757689960299</c:v>
                </c:pt>
                <c:pt idx="80">
                  <c:v>-2.2337642078180702</c:v>
                </c:pt>
                <c:pt idx="81">
                  <c:v>-1.8540187745560299</c:v>
                </c:pt>
                <c:pt idx="82">
                  <c:v>-1.6901279208917399</c:v>
                </c:pt>
                <c:pt idx="83">
                  <c:v>-1.9168075864060801</c:v>
                </c:pt>
                <c:pt idx="84">
                  <c:v>-2.7579639771869902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汇总'!$K$136:$K$220</c:f>
              <c:numCache>
                <c:formatCode>0.000_ </c:formatCode>
                <c:ptCount val="85"/>
                <c:pt idx="0">
                  <c:v>-2.9358978290497499</c:v>
                </c:pt>
                <c:pt idx="1">
                  <c:v>-2.0655074338464101</c:v>
                </c:pt>
                <c:pt idx="2">
                  <c:v>-1.45005289298125</c:v>
                </c:pt>
                <c:pt idx="3">
                  <c:v>-1.0123273152763299</c:v>
                </c:pt>
                <c:pt idx="4">
                  <c:v>-0.69182423234090895</c:v>
                </c:pt>
                <c:pt idx="5">
                  <c:v>-0.44228484754930802</c:v>
                </c:pt>
                <c:pt idx="6">
                  <c:v>-0.22948457302016001</c:v>
                </c:pt>
                <c:pt idx="7">
                  <c:v>-2.92445994635195E-2</c:v>
                </c:pt>
                <c:pt idx="8">
                  <c:v>0.174345358388868</c:v>
                </c:pt>
                <c:pt idx="9">
                  <c:v>0.39050660020593497</c:v>
                </c:pt>
                <c:pt idx="10">
                  <c:v>0.62316632391920701</c:v>
                </c:pt>
                <c:pt idx="11">
                  <c:v>0.87218051876234404</c:v>
                </c:pt>
                <c:pt idx="12">
                  <c:v>1.1343971333773899</c:v>
                </c:pt>
                <c:pt idx="13">
                  <c:v>1.4045713870280701</c:v>
                </c:pt>
                <c:pt idx="14">
                  <c:v>1.6761446941114699</c:v>
                </c:pt>
                <c:pt idx="15">
                  <c:v>1.9418982743106701</c:v>
                </c:pt>
                <c:pt idx="16">
                  <c:v>2.1944921228818002</c:v>
                </c:pt>
                <c:pt idx="17">
                  <c:v>2.4268996177205202</c:v>
                </c:pt>
                <c:pt idx="18">
                  <c:v>2.6327476420034901</c:v>
                </c:pt>
                <c:pt idx="19">
                  <c:v>2.8065717033519899</c:v>
                </c:pt>
                <c:pt idx="20">
                  <c:v>2.9439951326156999</c:v>
                </c:pt>
                <c:pt idx="21">
                  <c:v>3.0418410475259599</c:v>
                </c:pt>
                <c:pt idx="22">
                  <c:v>3.0981853686185401</c:v>
                </c:pt>
                <c:pt idx="23">
                  <c:v>3.1123587769777998</c:v>
                </c:pt>
                <c:pt idx="24">
                  <c:v>3.0849051055044399</c:v>
                </c:pt>
                <c:pt idx="25">
                  <c:v>3.0175032575605698</c:v>
                </c:pt>
                <c:pt idx="26">
                  <c:v>2.9128593489970198</c:v>
                </c:pt>
                <c:pt idx="27">
                  <c:v>2.7745753717188402</c:v>
                </c:pt>
                <c:pt idx="28">
                  <c:v>2.6070002790958</c:v>
                </c:pt>
                <c:pt idx="29">
                  <c:v>2.4150689956760001</c:v>
                </c:pt>
                <c:pt idx="30">
                  <c:v>2.20413445581223</c:v>
                </c:pt>
                <c:pt idx="31">
                  <c:v>1.9797973779612801</c:v>
                </c:pt>
                <c:pt idx="32">
                  <c:v>1.7477380835669101</c:v>
                </c:pt>
                <c:pt idx="33">
                  <c:v>1.5135542715908801</c:v>
                </c:pt>
                <c:pt idx="34">
                  <c:v>1.2826082619041199</c:v>
                </c:pt>
                <c:pt idx="35">
                  <c:v>1.0598868229034899</c:v>
                </c:pt>
                <c:pt idx="36">
                  <c:v>0.84987630086931398</c:v>
                </c:pt>
                <c:pt idx="37">
                  <c:v>0.65645537073404703</c:v>
                </c:pt>
                <c:pt idx="38">
                  <c:v>0.48280733007376098</c:v>
                </c:pt>
                <c:pt idx="39">
                  <c:v>0.33135346029877</c:v>
                </c:pt>
                <c:pt idx="40">
                  <c:v>0.20370858116212701</c:v>
                </c:pt>
                <c:pt idx="41">
                  <c:v>0.10065952684910801</c:v>
                </c:pt>
                <c:pt idx="42">
                  <c:v>2.2166874088111101E-2</c:v>
                </c:pt>
                <c:pt idx="43">
                  <c:v>-3.2610145165566297E-2</c:v>
                </c:pt>
                <c:pt idx="44">
                  <c:v>-6.5266011725185105E-2</c:v>
                </c:pt>
                <c:pt idx="45">
                  <c:v>-7.8079430991850399E-2</c:v>
                </c:pt>
                <c:pt idx="46">
                  <c:v>-7.3923249555311696E-2</c:v>
                </c:pt>
                <c:pt idx="47">
                  <c:v>-5.6155435408693097E-2</c:v>
                </c:pt>
                <c:pt idx="48">
                  <c:v>-2.8493178437270401E-2</c:v>
                </c:pt>
                <c:pt idx="49">
                  <c:v>5.1274342872220701E-3</c:v>
                </c:pt>
                <c:pt idx="50">
                  <c:v>4.0703316050616903E-2</c:v>
                </c:pt>
                <c:pt idx="51">
                  <c:v>7.4324600650989198E-2</c:v>
                </c:pt>
                <c:pt idx="52">
                  <c:v>0.10233953709854</c:v>
                </c:pt>
                <c:pt idx="53">
                  <c:v>0.12152001296148</c:v>
                </c:pt>
                <c:pt idx="54">
                  <c:v>0.12922326257295499</c:v>
                </c:pt>
                <c:pt idx="55">
                  <c:v>0.123544918490241</c:v>
                </c:pt>
                <c:pt idx="56">
                  <c:v>0.103458166764351</c:v>
                </c:pt>
                <c:pt idx="57">
                  <c:v>6.8933368675592202E-2</c:v>
                </c:pt>
                <c:pt idx="58">
                  <c:v>2.10321138095515E-2</c:v>
                </c:pt>
                <c:pt idx="59">
                  <c:v>-3.8030728549594398E-2</c:v>
                </c:pt>
                <c:pt idx="60">
                  <c:v>-0.104863790591425</c:v>
                </c:pt>
                <c:pt idx="61">
                  <c:v>-0.174922048347466</c:v>
                </c:pt>
                <c:pt idx="62">
                  <c:v>-0.24258335192855601</c:v>
                </c:pt>
                <c:pt idx="63">
                  <c:v>-0.30128666790225</c:v>
                </c:pt>
                <c:pt idx="64">
                  <c:v>-0.34374045617537002</c:v>
                </c:pt>
                <c:pt idx="65">
                  <c:v>-0.36221000139676202</c:v>
                </c:pt>
                <c:pt idx="66">
                  <c:v>-0.34889291691011398</c:v>
                </c:pt>
                <c:pt idx="67">
                  <c:v>-0.296392437003485</c:v>
                </c:pt>
                <c:pt idx="68">
                  <c:v>-0.19829851109055299</c:v>
                </c:pt>
                <c:pt idx="69">
                  <c:v>-4.98871113740154E-2</c:v>
                </c:pt>
                <c:pt idx="70">
                  <c:v>0.15105143668467999</c:v>
                </c:pt>
                <c:pt idx="71">
                  <c:v>0.403243893929985</c:v>
                </c:pt>
                <c:pt idx="72">
                  <c:v>0.70081371199953602</c:v>
                </c:pt>
                <c:pt idx="73">
                  <c:v>1.0319967999008399</c:v>
                </c:pt>
                <c:pt idx="74">
                  <c:v>1.37768105191971</c:v>
                </c:pt>
                <c:pt idx="75">
                  <c:v>1.70975683824657</c:v>
                </c:pt>
                <c:pt idx="76">
                  <c:v>1.98926526192546</c:v>
                </c:pt>
                <c:pt idx="77">
                  <c:v>2.1643305877323802</c:v>
                </c:pt>
                <c:pt idx="78">
                  <c:v>2.1678628510810101</c:v>
                </c:pt>
                <c:pt idx="79">
                  <c:v>1.91501625660609</c:v>
                </c:pt>
                <c:pt idx="80">
                  <c:v>1.30038857898587</c:v>
                </c:pt>
                <c:pt idx="81">
                  <c:v>0.194946380022087</c:v>
                </c:pt>
                <c:pt idx="82">
                  <c:v>-1.55733954141856</c:v>
                </c:pt>
                <c:pt idx="83">
                  <c:v>-4.1431644480168899</c:v>
                </c:pt>
                <c:pt idx="84">
                  <c:v>-7.7838820903914803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汇总'!$L$136:$L$220</c:f>
              <c:numCache>
                <c:formatCode>0.000_ </c:formatCode>
                <c:ptCount val="85"/>
                <c:pt idx="0">
                  <c:v>5.3135037375145604</c:v>
                </c:pt>
                <c:pt idx="1">
                  <c:v>1.93874483721024</c:v>
                </c:pt>
                <c:pt idx="2">
                  <c:v>-0.15623043120438601</c:v>
                </c:pt>
                <c:pt idx="3">
                  <c:v>-1.27937623668628</c:v>
                </c:pt>
                <c:pt idx="4">
                  <c:v>-1.6862869250552499</c:v>
                </c:pt>
                <c:pt idx="5">
                  <c:v>-1.5865969998779299</c:v>
                </c:pt>
                <c:pt idx="6">
                  <c:v>-1.14983796859527</c:v>
                </c:pt>
                <c:pt idx="7">
                  <c:v>-0.51078102491284005</c:v>
                </c:pt>
                <c:pt idx="8">
                  <c:v>0.22570619931555799</c:v>
                </c:pt>
                <c:pt idx="9">
                  <c:v>0.98026131726861598</c:v>
                </c:pt>
                <c:pt idx="10">
                  <c:v>1.69506054774924</c:v>
                </c:pt>
                <c:pt idx="11">
                  <c:v>2.3302577333220702</c:v>
                </c:pt>
                <c:pt idx="12">
                  <c:v>2.8608037339205499</c:v>
                </c:pt>
                <c:pt idx="13">
                  <c:v>3.27362165163533</c:v>
                </c:pt>
                <c:pt idx="14">
                  <c:v>3.56511408018505</c:v>
                </c:pt>
                <c:pt idx="15">
                  <c:v>3.7389793103584701</c:v>
                </c:pt>
                <c:pt idx="16">
                  <c:v>3.80431416050549</c:v>
                </c:pt>
                <c:pt idx="17">
                  <c:v>3.77398183894412</c:v>
                </c:pt>
                <c:pt idx="18">
                  <c:v>3.6632239829372701</c:v>
                </c:pt>
                <c:pt idx="19">
                  <c:v>3.4884967566835998</c:v>
                </c:pt>
                <c:pt idx="20">
                  <c:v>3.2665116285540701</c:v>
                </c:pt>
                <c:pt idx="21">
                  <c:v>3.0134621855943999</c:v>
                </c:pt>
                <c:pt idx="22">
                  <c:v>2.74441908110364</c:v>
                </c:pt>
                <c:pt idx="23">
                  <c:v>2.4728759488849801</c:v>
                </c:pt>
                <c:pt idx="24">
                  <c:v>2.2104298555558</c:v>
                </c:pt>
                <c:pt idx="25">
                  <c:v>1.9665806000919399</c:v>
                </c:pt>
                <c:pt idx="26">
                  <c:v>1.7486339075695101</c:v>
                </c:pt>
                <c:pt idx="27">
                  <c:v>1.5616943018546201</c:v>
                </c:pt>
                <c:pt idx="28">
                  <c:v>1.4087341797841899</c:v>
                </c:pt>
                <c:pt idx="29">
                  <c:v>1.2907263471633501</c:v>
                </c:pt>
                <c:pt idx="30">
                  <c:v>1.2068280147005701</c:v>
                </c:pt>
                <c:pt idx="31">
                  <c:v>1.1546049897841899</c:v>
                </c:pt>
                <c:pt idx="32">
                  <c:v>1.1302855377944501</c:v>
                </c:pt>
                <c:pt idx="33">
                  <c:v>1.1290341244372299</c:v>
                </c:pt>
                <c:pt idx="34">
                  <c:v>1.1452359883691501</c:v>
                </c:pt>
                <c:pt idx="35">
                  <c:v>1.17278423117236</c:v>
                </c:pt>
                <c:pt idx="36">
                  <c:v>1.2053618495326199</c:v>
                </c:pt>
                <c:pt idx="37">
                  <c:v>1.23671187225457</c:v>
                </c:pt>
                <c:pt idx="38">
                  <c:v>1.26088950254057</c:v>
                </c:pt>
                <c:pt idx="39">
                  <c:v>1.27249090374818</c:v>
                </c:pt>
                <c:pt idx="40">
                  <c:v>1.2668540046304499</c:v>
                </c:pt>
                <c:pt idx="41">
                  <c:v>1.2402274378502101</c:v>
                </c:pt>
                <c:pt idx="42">
                  <c:v>1.18990446333866</c:v>
                </c:pt>
                <c:pt idx="43">
                  <c:v>1.1143194658959801</c:v>
                </c:pt>
                <c:pt idx="44">
                  <c:v>1.0131053541439701</c:v>
                </c:pt>
                <c:pt idx="45">
                  <c:v>0.88711092583685303</c:v>
                </c:pt>
                <c:pt idx="46">
                  <c:v>0.73837800219178196</c:v>
                </c:pt>
                <c:pt idx="47">
                  <c:v>0.57007887184688399</c:v>
                </c:pt>
                <c:pt idx="48">
                  <c:v>0.38641532267008799</c:v>
                </c:pt>
                <c:pt idx="49">
                  <c:v>0.192481277598397</c:v>
                </c:pt>
                <c:pt idx="50">
                  <c:v>-5.9082116702251497E-3</c:v>
                </c:pt>
                <c:pt idx="51">
                  <c:v>-0.202418121398943</c:v>
                </c:pt>
                <c:pt idx="52">
                  <c:v>-0.39042053353158601</c:v>
                </c:pt>
                <c:pt idx="53">
                  <c:v>-0.56324266711224502</c:v>
                </c:pt>
                <c:pt idx="54">
                  <c:v>-0.71443015839895996</c:v>
                </c:pt>
                <c:pt idx="55">
                  <c:v>-0.83801914681618805</c:v>
                </c:pt>
                <c:pt idx="56">
                  <c:v>-0.92880998611939902</c:v>
                </c:pt>
                <c:pt idx="57">
                  <c:v>-0.98263466241452102</c:v>
                </c:pt>
                <c:pt idx="58">
                  <c:v>-0.99660926275880402</c:v>
                </c:pt>
                <c:pt idx="59">
                  <c:v>-0.96936210041077597</c:v>
                </c:pt>
                <c:pt idx="60">
                  <c:v>-0.90122736494578903</c:v>
                </c:pt>
                <c:pt idx="61">
                  <c:v>-0.79439342768676102</c:v>
                </c:pt>
                <c:pt idx="62">
                  <c:v>-0.65299419503213696</c:v>
                </c:pt>
                <c:pt idx="63">
                  <c:v>-0.48313116461904598</c:v>
                </c:pt>
                <c:pt idx="64">
                  <c:v>-0.29281310139817501</c:v>
                </c:pt>
                <c:pt idx="65">
                  <c:v>-9.1799512818330001E-2</c:v>
                </c:pt>
                <c:pt idx="66">
                  <c:v>0.108666635307389</c:v>
                </c:pt>
                <c:pt idx="67">
                  <c:v>0.296252258612278</c:v>
                </c:pt>
                <c:pt idx="68">
                  <c:v>0.45806958358480798</c:v>
                </c:pt>
                <c:pt idx="69">
                  <c:v>0.58137043875764705</c:v>
                </c:pt>
                <c:pt idx="70">
                  <c:v>0.65441691698339699</c:v>
                </c:pt>
                <c:pt idx="71">
                  <c:v>0.66754665647811395</c:v>
                </c:pt>
                <c:pt idx="72">
                  <c:v>0.61445172584785601</c:v>
                </c:pt>
                <c:pt idx="73">
                  <c:v>0.49369083592229002</c:v>
                </c:pt>
                <c:pt idx="74">
                  <c:v>0.310455339592485</c:v>
                </c:pt>
                <c:pt idx="75">
                  <c:v>7.8610217774718605E-2</c:v>
                </c:pt>
                <c:pt idx="76">
                  <c:v>-0.17696801165422599</c:v>
                </c:pt>
                <c:pt idx="77">
                  <c:v>-0.41773378801072802</c:v>
                </c:pt>
                <c:pt idx="78">
                  <c:v>-0.58847199323490895</c:v>
                </c:pt>
                <c:pt idx="79">
                  <c:v>-0.61393027835793601</c:v>
                </c:pt>
                <c:pt idx="80">
                  <c:v>-0.39505934393682102</c:v>
                </c:pt>
                <c:pt idx="81">
                  <c:v>0.195164451117434</c:v>
                </c:pt>
                <c:pt idx="82">
                  <c:v>1.31636051537751</c:v>
                </c:pt>
                <c:pt idx="83">
                  <c:v>3.1658365863960398</c:v>
                </c:pt>
                <c:pt idx="84">
                  <c:v>5.9841802661631798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汇总'!$M$136:$M$220</c:f>
              <c:numCache>
                <c:formatCode>0.000_ </c:formatCode>
                <c:ptCount val="85"/>
                <c:pt idx="0">
                  <c:v>-4.7359857767394899</c:v>
                </c:pt>
                <c:pt idx="1">
                  <c:v>-1.7098312129244</c:v>
                </c:pt>
                <c:pt idx="2">
                  <c:v>-0.36327809521411902</c:v>
                </c:pt>
                <c:pt idx="3">
                  <c:v>-0.115362434724307</c:v>
                </c:pt>
                <c:pt idx="4">
                  <c:v>-0.50993540654412495</c:v>
                </c:pt>
                <c:pt idx="5">
                  <c:v>-1.19797057931827</c:v>
                </c:pt>
                <c:pt idx="6">
                  <c:v>-1.92152448986772</c:v>
                </c:pt>
                <c:pt idx="7">
                  <c:v>-2.4992564821331502</c:v>
                </c:pt>
                <c:pt idx="8">
                  <c:v>-2.81341623520058</c:v>
                </c:pt>
                <c:pt idx="9">
                  <c:v>-2.7982099106441298</c:v>
                </c:pt>
                <c:pt idx="10">
                  <c:v>-2.4294583548962598</c:v>
                </c:pt>
                <c:pt idx="11">
                  <c:v>-1.7154632978315201</c:v>
                </c:pt>
                <c:pt idx="12">
                  <c:v>-0.68899999422494196</c:v>
                </c:pt>
                <c:pt idx="13">
                  <c:v>0.59964273977786997</c:v>
                </c:pt>
                <c:pt idx="14">
                  <c:v>2.0886516375670601</c:v>
                </c:pt>
                <c:pt idx="15">
                  <c:v>3.7097812772627399</c:v>
                </c:pt>
                <c:pt idx="16">
                  <c:v>5.3926210926350002</c:v>
                </c:pt>
                <c:pt idx="17">
                  <c:v>7.06810612570996</c:v>
                </c:pt>
                <c:pt idx="18">
                  <c:v>8.6713380415482497</c:v>
                </c:pt>
                <c:pt idx="19">
                  <c:v>10.1437804202065</c:v>
                </c:pt>
                <c:pt idx="20">
                  <c:v>11.434889835416</c:v>
                </c:pt>
                <c:pt idx="21">
                  <c:v>12.5032417240391</c:v>
                </c:pt>
                <c:pt idx="22">
                  <c:v>13.317207544885701</c:v>
                </c:pt>
                <c:pt idx="23">
                  <c:v>13.855237220000101</c:v>
                </c:pt>
                <c:pt idx="24">
                  <c:v>14.105798346050101</c:v>
                </c:pt>
                <c:pt idx="25">
                  <c:v>14.067021157977001</c:v>
                </c:pt>
                <c:pt idx="26">
                  <c:v>13.746095721586199</c:v>
                </c:pt>
                <c:pt idx="27">
                  <c:v>13.1584653262882</c:v>
                </c:pt>
                <c:pt idx="28">
                  <c:v>12.326857543719299</c:v>
                </c:pt>
                <c:pt idx="29">
                  <c:v>11.2801919124988</c:v>
                </c:pt>
                <c:pt idx="30">
                  <c:v>10.052400703899901</c:v>
                </c:pt>
                <c:pt idx="31">
                  <c:v>8.68119671774366</c:v>
                </c:pt>
                <c:pt idx="32">
                  <c:v>7.2068195523421403</c:v>
                </c:pt>
                <c:pt idx="33">
                  <c:v>5.6707892868464</c:v>
                </c:pt>
                <c:pt idx="34">
                  <c:v>4.11469400887467</c:v>
                </c:pt>
                <c:pt idx="35">
                  <c:v>2.5790351148277102</c:v>
                </c:pt>
                <c:pt idx="36">
                  <c:v>1.10215180481644</c:v>
                </c:pt>
                <c:pt idx="37">
                  <c:v>-0.28075631134968398</c:v>
                </c:pt>
                <c:pt idx="38">
                  <c:v>-1.5384920861242199</c:v>
                </c:pt>
                <c:pt idx="39">
                  <c:v>-2.6445952786495899</c:v>
                </c:pt>
                <c:pt idx="40">
                  <c:v>-3.5779371716226702</c:v>
                </c:pt>
                <c:pt idx="41">
                  <c:v>-4.3231664660261799</c:v>
                </c:pt>
                <c:pt idx="42">
                  <c:v>-4.8710000646801204</c:v>
                </c:pt>
                <c:pt idx="43">
                  <c:v>-5.2183548609952899</c:v>
                </c:pt>
                <c:pt idx="44">
                  <c:v>-5.3683191548112603</c:v>
                </c:pt>
                <c:pt idx="45">
                  <c:v>-5.3299648226883098</c:v>
                </c:pt>
                <c:pt idx="46">
                  <c:v>-5.1180038754385802</c:v>
                </c:pt>
                <c:pt idx="47">
                  <c:v>-4.7522955412193202</c:v>
                </c:pt>
                <c:pt idx="48">
                  <c:v>-4.2572125180217002</c:v>
                </c:pt>
                <c:pt idx="49">
                  <c:v>-3.6608775446879398</c:v>
                </c:pt>
                <c:pt idx="50">
                  <c:v>-2.9942839453102401</c:v>
                </c:pt>
                <c:pt idx="51">
                  <c:v>-2.2903163071343799</c:v>
                </c:pt>
                <c:pt idx="52">
                  <c:v>-1.5826899576782101</c:v>
                </c:pt>
                <c:pt idx="53">
                  <c:v>-0.90483041224139005</c:v>
                </c:pt>
                <c:pt idx="54">
                  <c:v>-0.28871646838771198</c:v>
                </c:pt>
                <c:pt idx="55">
                  <c:v>0.23628687050226699</c:v>
                </c:pt>
                <c:pt idx="56">
                  <c:v>0.64457695486108202</c:v>
                </c:pt>
                <c:pt idx="57">
                  <c:v>0.915412338991199</c:v>
                </c:pt>
                <c:pt idx="58">
                  <c:v>1.0339282227081501</c:v>
                </c:pt>
                <c:pt idx="59">
                  <c:v>0.99203228079732997</c:v>
                </c:pt>
                <c:pt idx="60">
                  <c:v>0.78914217058647096</c:v>
                </c:pt>
                <c:pt idx="61">
                  <c:v>0.43272350289183997</c:v>
                </c:pt>
                <c:pt idx="62">
                  <c:v>-6.1415444151254703E-2</c:v>
                </c:pt>
                <c:pt idx="63">
                  <c:v>-0.66911849456807904</c:v>
                </c:pt>
                <c:pt idx="64">
                  <c:v>-1.35821455822425</c:v>
                </c:pt>
                <c:pt idx="65">
                  <c:v>-2.08924006601009</c:v>
                </c:pt>
                <c:pt idx="66">
                  <c:v>-2.8166045984362098</c:v>
                </c:pt>
                <c:pt idx="67">
                  <c:v>-3.4902559561046398</c:v>
                </c:pt>
                <c:pt idx="68">
                  <c:v>-4.05790342453182</c:v>
                </c:pt>
                <c:pt idx="69">
                  <c:v>-4.4678604927354</c:v>
                </c:pt>
                <c:pt idx="70">
                  <c:v>-4.6725707893370299</c:v>
                </c:pt>
                <c:pt idx="71">
                  <c:v>-4.6328835066427798</c:v>
                </c:pt>
                <c:pt idx="72">
                  <c:v>-4.3231470866826598</c:v>
                </c:pt>
                <c:pt idx="73">
                  <c:v>-3.7371924511411101</c:v>
                </c:pt>
                <c:pt idx="74">
                  <c:v>-2.8952795605279902</c:v>
                </c:pt>
                <c:pt idx="75">
                  <c:v>-1.85208359439169</c:v>
                </c:pt>
                <c:pt idx="76">
                  <c:v>-0.70579954977039405</c:v>
                </c:pt>
                <c:pt idx="77">
                  <c:v>0.39155343943234799</c:v>
                </c:pt>
                <c:pt idx="78">
                  <c:v>1.2225442547031899</c:v>
                </c:pt>
                <c:pt idx="79">
                  <c:v>1.49137210262803</c:v>
                </c:pt>
                <c:pt idx="80">
                  <c:v>0.80945016306534501</c:v>
                </c:pt>
                <c:pt idx="81">
                  <c:v>-1.32056074776041</c:v>
                </c:pt>
                <c:pt idx="82">
                  <c:v>-5.52236233077085</c:v>
                </c:pt>
                <c:pt idx="83">
                  <c:v>-12.565369107950801</c:v>
                </c:pt>
                <c:pt idx="84">
                  <c:v>-23.385897718327001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汇总'!$N$136:$N$220</c:f>
              <c:numCache>
                <c:formatCode>0.000_ </c:formatCode>
                <c:ptCount val="85"/>
                <c:pt idx="0">
                  <c:v>-2.7481451675247301</c:v>
                </c:pt>
                <c:pt idx="1">
                  <c:v>-2.1468015075785498</c:v>
                </c:pt>
                <c:pt idx="2">
                  <c:v>-1.6370226250397799</c:v>
                </c:pt>
                <c:pt idx="3">
                  <c:v>-1.1939325964207901</c:v>
                </c:pt>
                <c:pt idx="4">
                  <c:v>-0.79839159272398297</c:v>
                </c:pt>
                <c:pt idx="5">
                  <c:v>-0.43611511764322197</c:v>
                </c:pt>
                <c:pt idx="6">
                  <c:v>-9.6880846078413199E-2</c:v>
                </c:pt>
                <c:pt idx="7">
                  <c:v>0.22618217191790499</c:v>
                </c:pt>
                <c:pt idx="8">
                  <c:v>0.537227031482297</c:v>
                </c:pt>
                <c:pt idx="9">
                  <c:v>0.83825016213002101</c:v>
                </c:pt>
                <c:pt idx="10">
                  <c:v>1.1295849851911499</c:v>
                </c:pt>
                <c:pt idx="11">
                  <c:v>1.41033269373109</c:v>
                </c:pt>
                <c:pt idx="12">
                  <c:v>1.67873466403256</c:v>
                </c:pt>
                <c:pt idx="13">
                  <c:v>1.93249086255521</c:v>
                </c:pt>
                <c:pt idx="14">
                  <c:v>2.1690284671282698</c:v>
                </c:pt>
                <c:pt idx="15">
                  <c:v>2.3857247759708899</c:v>
                </c:pt>
                <c:pt idx="16">
                  <c:v>2.5800883329736899</c:v>
                </c:pt>
                <c:pt idx="17">
                  <c:v>2.7499020525147602</c:v>
                </c:pt>
                <c:pt idx="18">
                  <c:v>2.89333198192181</c:v>
                </c:pt>
                <c:pt idx="19">
                  <c:v>3.0090051945321701</c:v>
                </c:pt>
                <c:pt idx="20">
                  <c:v>3.0960601611406302</c:v>
                </c:pt>
                <c:pt idx="21">
                  <c:v>3.1541728024651099</c:v>
                </c:pt>
                <c:pt idx="22">
                  <c:v>3.18356128009877</c:v>
                </c:pt>
                <c:pt idx="23">
                  <c:v>3.1849724382564801</c:v>
                </c:pt>
                <c:pt idx="24">
                  <c:v>3.1596526634629201</c:v>
                </c:pt>
                <c:pt idx="25">
                  <c:v>3.1093057841686198</c:v>
                </c:pt>
                <c:pt idx="26">
                  <c:v>3.0360404871192102</c:v>
                </c:pt>
                <c:pt idx="27">
                  <c:v>2.9423095821429901</c:v>
                </c:pt>
                <c:pt idx="28">
                  <c:v>2.8308433018600101</c:v>
                </c:pt>
                <c:pt idx="29">
                  <c:v>2.70457867765644</c:v>
                </c:pt>
                <c:pt idx="30">
                  <c:v>2.5665868881056202</c:v>
                </c:pt>
                <c:pt idx="31">
                  <c:v>2.4200003308580702</c:v>
                </c:pt>
                <c:pt idx="32">
                  <c:v>2.2679410238599802</c:v>
                </c:pt>
                <c:pt idx="33">
                  <c:v>2.1134517966006698</c:v>
                </c:pt>
                <c:pt idx="34">
                  <c:v>1.9594315869277099</c:v>
                </c:pt>
                <c:pt idx="35">
                  <c:v>1.80857601380746</c:v>
                </c:pt>
                <c:pt idx="36">
                  <c:v>1.6633242512488999</c:v>
                </c:pt>
                <c:pt idx="37">
                  <c:v>1.5258130834461201</c:v>
                </c:pt>
                <c:pt idx="38">
                  <c:v>1.39783887603664</c:v>
                </c:pt>
                <c:pt idx="39">
                  <c:v>1.2808280532084799</c:v>
                </c:pt>
                <c:pt idx="40">
                  <c:v>1.17581652523161</c:v>
                </c:pt>
                <c:pt idx="41">
                  <c:v>1.0834383658254001</c:v>
                </c:pt>
                <c:pt idx="42">
                  <c:v>1.00392389361568</c:v>
                </c:pt>
                <c:pt idx="43">
                  <c:v>0.93710716677221495</c:v>
                </c:pt>
                <c:pt idx="44">
                  <c:v>0.88244275475693501</c:v>
                </c:pt>
                <c:pt idx="45">
                  <c:v>0.83903150595325005</c:v>
                </c:pt>
                <c:pt idx="46">
                  <c:v>0.80565488478601199</c:v>
                </c:pt>
                <c:pt idx="47">
                  <c:v>0.78081730677793304</c:v>
                </c:pt>
                <c:pt idx="48">
                  <c:v>0.76279575483290696</c:v>
                </c:pt>
                <c:pt idx="49">
                  <c:v>0.749695814871426</c:v>
                </c:pt>
                <c:pt idx="50">
                  <c:v>0.73951312378221101</c:v>
                </c:pt>
                <c:pt idx="51">
                  <c:v>0.73019907749643398</c:v>
                </c:pt>
                <c:pt idx="52">
                  <c:v>0.71972950183261197</c:v>
                </c:pt>
                <c:pt idx="53">
                  <c:v>0.70617484358256499</c:v>
                </c:pt>
                <c:pt idx="54">
                  <c:v>0.68777029417902302</c:v>
                </c:pt>
                <c:pt idx="55">
                  <c:v>0.66298411309189098</c:v>
                </c:pt>
                <c:pt idx="56">
                  <c:v>0.63058227295861802</c:v>
                </c:pt>
                <c:pt idx="57">
                  <c:v>0.58968740329121905</c:v>
                </c:pt>
                <c:pt idx="58">
                  <c:v>0.53982986443447001</c:v>
                </c:pt>
                <c:pt idx="59">
                  <c:v>0.480988638298186</c:v>
                </c:pt>
                <c:pt idx="60">
                  <c:v>0.41361957721840098</c:v>
                </c:pt>
                <c:pt idx="61">
                  <c:v>0.33866840714041102</c:v>
                </c:pt>
                <c:pt idx="62">
                  <c:v>0.25756573616873801</c:v>
                </c:pt>
                <c:pt idx="63">
                  <c:v>0.172201174353111</c:v>
                </c:pt>
                <c:pt idx="64">
                  <c:v>8.4873525415945797E-2</c:v>
                </c:pt>
                <c:pt idx="65">
                  <c:v>-1.7861340002807099E-3</c:v>
                </c:pt>
                <c:pt idx="66">
                  <c:v>-8.4921817199173202E-2</c:v>
                </c:pt>
                <c:pt idx="67">
                  <c:v>-0.161593907174306</c:v>
                </c:pt>
                <c:pt idx="68">
                  <c:v>-0.228957973136967</c:v>
                </c:pt>
                <c:pt idx="69">
                  <c:v>-0.284484888953427</c:v>
                </c:pt>
                <c:pt idx="70">
                  <c:v>-0.32622616370484597</c:v>
                </c:pt>
                <c:pt idx="71">
                  <c:v>-0.35312853982304099</c:v>
                </c:pt>
                <c:pt idx="72">
                  <c:v>-0.36540205933415099</c:v>
                </c:pt>
                <c:pt idx="73">
                  <c:v>-0.36494594396509999</c:v>
                </c:pt>
                <c:pt idx="74">
                  <c:v>-0.355836780004674</c:v>
                </c:pt>
                <c:pt idx="75">
                  <c:v>-0.34488364398768701</c:v>
                </c:pt>
                <c:pt idx="76">
                  <c:v>-0.34225495037499298</c:v>
                </c:pt>
                <c:pt idx="77">
                  <c:v>-0.36218194764925099</c:v>
                </c:pt>
                <c:pt idx="78">
                  <c:v>-0.423743934355852</c:v>
                </c:pt>
                <c:pt idx="79">
                  <c:v>-0.55174041176805999</c:v>
                </c:pt>
                <c:pt idx="80">
                  <c:v>-0.77765553504398799</c:v>
                </c:pt>
                <c:pt idx="81">
                  <c:v>-1.14072036992575</c:v>
                </c:pt>
                <c:pt idx="82">
                  <c:v>-1.6890786070964401</c:v>
                </c:pt>
                <c:pt idx="83">
                  <c:v>-2.4810615315993498</c:v>
                </c:pt>
                <c:pt idx="84">
                  <c:v>-3.5865781897867799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汇总'!$O$136:$O$220</c:f>
              <c:numCache>
                <c:formatCode>0.000_ </c:formatCode>
                <c:ptCount val="85"/>
                <c:pt idx="0">
                  <c:v>-1.35176741328407</c:v>
                </c:pt>
                <c:pt idx="1">
                  <c:v>-2.02031116521266</c:v>
                </c:pt>
                <c:pt idx="2">
                  <c:v>-2.3064834746721599</c:v>
                </c:pt>
                <c:pt idx="3">
                  <c:v>-2.2662803388861201</c:v>
                </c:pt>
                <c:pt idx="4">
                  <c:v>-1.9542785456421801</c:v>
                </c:pt>
                <c:pt idx="5">
                  <c:v>-1.4229026710586301</c:v>
                </c:pt>
                <c:pt idx="6">
                  <c:v>-0.72181814880255502</c:v>
                </c:pt>
                <c:pt idx="7">
                  <c:v>0.10255904915768201</c:v>
                </c:pt>
                <c:pt idx="8">
                  <c:v>1.0074452840302699</c:v>
                </c:pt>
                <c:pt idx="9">
                  <c:v>1.95397354152015</c:v>
                </c:pt>
                <c:pt idx="10">
                  <c:v>2.90738771445133</c:v>
                </c:pt>
                <c:pt idx="11">
                  <c:v>3.8371551519984002</c:v>
                </c:pt>
                <c:pt idx="12">
                  <c:v>4.7170054546817601</c:v>
                </c:pt>
                <c:pt idx="13">
                  <c:v>5.5249031981289098</c:v>
                </c:pt>
                <c:pt idx="14">
                  <c:v>6.24296197245115</c:v>
                </c:pt>
                <c:pt idx="15">
                  <c:v>6.8573068279329501</c:v>
                </c:pt>
                <c:pt idx="16">
                  <c:v>7.3578919215785099</c:v>
                </c:pt>
                <c:pt idx="17">
                  <c:v>7.7382798629076204</c:v>
                </c:pt>
                <c:pt idx="18">
                  <c:v>7.9953889612403799</c:v>
                </c:pt>
                <c:pt idx="19">
                  <c:v>8.1292142805577399</c:v>
                </c:pt>
                <c:pt idx="20">
                  <c:v>8.1425281118727106</c:v>
                </c:pt>
                <c:pt idx="21">
                  <c:v>8.04056517689388</c:v>
                </c:pt>
                <c:pt idx="22">
                  <c:v>7.8306975806110897</c:v>
                </c:pt>
                <c:pt idx="23">
                  <c:v>7.5221042342802802</c:v>
                </c:pt>
                <c:pt idx="24">
                  <c:v>7.12543917413175</c:v>
                </c:pt>
                <c:pt idx="25">
                  <c:v>6.6525029049742299</c:v>
                </c:pt>
                <c:pt idx="26">
                  <c:v>6.1159206017140404</c:v>
                </c:pt>
                <c:pt idx="27">
                  <c:v>5.52883070565621</c:v>
                </c:pt>
                <c:pt idx="28">
                  <c:v>4.9045871563025498</c:v>
                </c:pt>
                <c:pt idx="29">
                  <c:v>4.2564782032080997</c:v>
                </c:pt>
                <c:pt idx="30">
                  <c:v>3.5974644463056298</c:v>
                </c:pt>
                <c:pt idx="31">
                  <c:v>2.9399384569553302</c:v>
                </c:pt>
                <c:pt idx="32">
                  <c:v>2.2955080358240898</c:v>
                </c:pt>
                <c:pt idx="33">
                  <c:v>1.67480486754585</c:v>
                </c:pt>
                <c:pt idx="34">
                  <c:v>1.08732003596325</c:v>
                </c:pt>
                <c:pt idx="35">
                  <c:v>0.54126756759706895</c:v>
                </c:pt>
                <c:pt idx="36">
                  <c:v>4.3476874837821602E-2</c:v>
                </c:pt>
                <c:pt idx="37">
                  <c:v>-0.40068532579878502</c:v>
                </c:pt>
                <c:pt idx="38">
                  <c:v>-0.78736334116177997</c:v>
                </c:pt>
                <c:pt idx="39">
                  <c:v>-1.1142310916658</c:v>
                </c:pt>
                <c:pt idx="40">
                  <c:v>-1.3804812773155499</c:v>
                </c:pt>
                <c:pt idx="41">
                  <c:v>-1.5867857288246501</c:v>
                </c:pt>
                <c:pt idx="42">
                  <c:v>-1.7352278492478901</c:v>
                </c:pt>
                <c:pt idx="43">
                  <c:v>-1.82920834770003</c:v>
                </c:pt>
                <c:pt idx="44">
                  <c:v>-1.87332576288831</c:v>
                </c:pt>
                <c:pt idx="45">
                  <c:v>-1.87323357033425</c:v>
                </c:pt>
                <c:pt idx="46">
                  <c:v>-1.8354759633172599</c:v>
                </c:pt>
                <c:pt idx="47">
                  <c:v>-1.7673046937258801</c:v>
                </c:pt>
                <c:pt idx="48">
                  <c:v>-1.6764796551418999</c:v>
                </c:pt>
                <c:pt idx="49">
                  <c:v>-1.57105618666209</c:v>
                </c:pt>
                <c:pt idx="50">
                  <c:v>-1.45916237208028</c:v>
                </c:pt>
                <c:pt idx="51">
                  <c:v>-1.34876990524075</c:v>
                </c:pt>
                <c:pt idx="52">
                  <c:v>-1.2474623884888001</c:v>
                </c:pt>
                <c:pt idx="53">
                  <c:v>-1.16220522733733</c:v>
                </c:pt>
                <c:pt idx="54">
                  <c:v>-1.0991215805878101</c:v>
                </c:pt>
                <c:pt idx="55">
                  <c:v>-1.06327912130494</c:v>
                </c:pt>
                <c:pt idx="56">
                  <c:v>-1.05849266021666</c:v>
                </c:pt>
                <c:pt idx="57">
                  <c:v>-1.0871479792290399</c:v>
                </c:pt>
                <c:pt idx="58">
                  <c:v>-1.1500525189375801</c:v>
                </c:pt>
                <c:pt idx="59">
                  <c:v>-1.2463188601231601</c:v>
                </c:pt>
                <c:pt idx="60">
                  <c:v>-1.3732872354230501</c:v>
                </c:pt>
                <c:pt idx="61">
                  <c:v>-1.5264936034779699</c:v>
                </c:pt>
                <c:pt idx="62">
                  <c:v>-1.69969011403031</c:v>
                </c:pt>
                <c:pt idx="63">
                  <c:v>-1.88492508860883</c:v>
                </c:pt>
                <c:pt idx="64">
                  <c:v>-2.0726899375504999</c:v>
                </c:pt>
                <c:pt idx="65">
                  <c:v>-2.2521407303187502</c:v>
                </c:pt>
                <c:pt idx="66">
                  <c:v>-2.4114024321643699</c:v>
                </c:pt>
                <c:pt idx="67">
                  <c:v>-2.53796411640249</c:v>
                </c:pt>
                <c:pt idx="68">
                  <c:v>-2.6191737576486598</c:v>
                </c:pt>
                <c:pt idx="69">
                  <c:v>-2.6428415075915899</c:v>
                </c:pt>
                <c:pt idx="70">
                  <c:v>-2.5979606509611401</c:v>
                </c:pt>
                <c:pt idx="71">
                  <c:v>-2.47555573555224</c:v>
                </c:pt>
                <c:pt idx="72">
                  <c:v>-2.2696676663076398</c:v>
                </c:pt>
                <c:pt idx="73">
                  <c:v>-1.9784858495933999</c:v>
                </c:pt>
                <c:pt idx="74">
                  <c:v>-1.60563776995275</c:v>
                </c:pt>
                <c:pt idx="75">
                  <c:v>-1.16164667784234</c:v>
                </c:pt>
                <c:pt idx="76">
                  <c:v>-0.66556836290628496</c:v>
                </c:pt>
                <c:pt idx="77">
                  <c:v>-0.146818283567939</c:v>
                </c:pt>
                <c:pt idx="78">
                  <c:v>0.35279938014198198</c:v>
                </c:pt>
                <c:pt idx="79">
                  <c:v>0.776848887485729</c:v>
                </c:pt>
                <c:pt idx="80">
                  <c:v>1.05179415239346</c:v>
                </c:pt>
                <c:pt idx="81">
                  <c:v>1.08429155796008</c:v>
                </c:pt>
                <c:pt idx="82">
                  <c:v>0.75823161862484101</c:v>
                </c:pt>
                <c:pt idx="83">
                  <c:v>-6.8483557904933004E-2</c:v>
                </c:pt>
                <c:pt idx="84">
                  <c:v>-1.5674403523720599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汇总'!$P$136:$P$220</c:f>
              <c:numCache>
                <c:formatCode>0.000_ </c:formatCode>
                <c:ptCount val="85"/>
                <c:pt idx="0">
                  <c:v>-16.8151401668528</c:v>
                </c:pt>
                <c:pt idx="1">
                  <c:v>-9.8597065166336098</c:v>
                </c:pt>
                <c:pt idx="2">
                  <c:v>-4.81483256421365</c:v>
                </c:pt>
                <c:pt idx="3">
                  <c:v>-1.29772249311919</c:v>
                </c:pt>
                <c:pt idx="4">
                  <c:v>1.01932325303725</c:v>
                </c:pt>
                <c:pt idx="5">
                  <c:v>2.4145489900024</c:v>
                </c:pt>
                <c:pt idx="6">
                  <c:v>3.1219880627880299</c:v>
                </c:pt>
                <c:pt idx="7">
                  <c:v>3.3363278157881502</c:v>
                </c:pt>
                <c:pt idx="8">
                  <c:v>3.2174123460332198</c:v>
                </c:pt>
                <c:pt idx="9">
                  <c:v>2.8943997556804399</c:v>
                </c:pt>
                <c:pt idx="10">
                  <c:v>2.4695902530137501</c:v>
                </c:pt>
                <c:pt idx="11">
                  <c:v>2.02194108440098</c:v>
                </c:pt>
                <c:pt idx="12">
                  <c:v>1.6102839128295401</c:v>
                </c:pt>
                <c:pt idx="13">
                  <c:v>1.27625989181649</c:v>
                </c:pt>
                <c:pt idx="14">
                  <c:v>1.0469873166622801</c:v>
                </c:pt>
                <c:pt idx="15">
                  <c:v>0.93747636819204105</c:v>
                </c:pt>
                <c:pt idx="16">
                  <c:v>0.95280509730202601</c:v>
                </c:pt>
                <c:pt idx="17">
                  <c:v>1.0900704318032</c:v>
                </c:pt>
                <c:pt idx="18">
                  <c:v>1.3401276202272301</c:v>
                </c:pt>
                <c:pt idx="19">
                  <c:v>1.6891311604355901</c:v>
                </c:pt>
                <c:pt idx="20">
                  <c:v>2.1198898940442601</c:v>
                </c:pt>
                <c:pt idx="21">
                  <c:v>2.61304858085464</c:v>
                </c:pt>
                <c:pt idx="22">
                  <c:v>3.1481079006480899</c:v>
                </c:pt>
                <c:pt idx="23">
                  <c:v>3.7042944628864398</c:v>
                </c:pt>
                <c:pt idx="24">
                  <c:v>4.2612920380219199</c:v>
                </c:pt>
                <c:pt idx="25">
                  <c:v>4.7998448573056098</c:v>
                </c:pt>
                <c:pt idx="26">
                  <c:v>5.30224346115061</c:v>
                </c:pt>
                <c:pt idx="27">
                  <c:v>5.7527032092815</c:v>
                </c:pt>
                <c:pt idx="28">
                  <c:v>6.1376451990778902</c:v>
                </c:pt>
                <c:pt idx="29">
                  <c:v>6.44588897169145</c:v>
                </c:pt>
                <c:pt idx="30">
                  <c:v>6.66876601869168</c:v>
                </c:pt>
                <c:pt idx="31">
                  <c:v>6.8001627351662997</c:v>
                </c:pt>
                <c:pt idx="32">
                  <c:v>6.8365010983835601</c:v>
                </c:pt>
                <c:pt idx="33">
                  <c:v>6.7766649842875397</c:v>
                </c:pt>
                <c:pt idx="34">
                  <c:v>6.6218796672792504</c:v>
                </c:pt>
                <c:pt idx="35">
                  <c:v>6.3755516819112401</c:v>
                </c:pt>
                <c:pt idx="36">
                  <c:v>6.0430758582888302</c:v>
                </c:pt>
                <c:pt idx="37">
                  <c:v>5.6316159761554196</c:v>
                </c:pt>
                <c:pt idx="38">
                  <c:v>5.1498651158018403</c:v>
                </c:pt>
                <c:pt idx="39">
                  <c:v>4.6077914171350596</c:v>
                </c:pt>
                <c:pt idx="40">
                  <c:v>4.0163745913768203</c:v>
                </c:pt>
                <c:pt idx="41">
                  <c:v>3.3873381630922399</c:v>
                </c:pt>
                <c:pt idx="42">
                  <c:v>2.7328820533589102</c:v>
                </c:pt>
                <c:pt idx="43">
                  <c:v>2.0654197481205001</c:v>
                </c:pt>
                <c:pt idx="44">
                  <c:v>1.3973239289031301</c:v>
                </c:pt>
                <c:pt idx="45">
                  <c:v>0.74068407624740495</c:v>
                </c:pt>
                <c:pt idx="46">
                  <c:v>0.10707918943281999</c:v>
                </c:pt>
                <c:pt idx="47">
                  <c:v>-0.49263160083345903</c:v>
                </c:pt>
                <c:pt idx="48">
                  <c:v>-1.0484981168605401</c:v>
                </c:pt>
                <c:pt idx="49">
                  <c:v>-1.55164587247335</c:v>
                </c:pt>
                <c:pt idx="50">
                  <c:v>-1.99441878936285</c:v>
                </c:pt>
                <c:pt idx="51">
                  <c:v>-2.3704965818419899</c:v>
                </c:pt>
                <c:pt idx="52">
                  <c:v>-2.67498586747476</c:v>
                </c:pt>
                <c:pt idx="53">
                  <c:v>-2.9044844277455502</c:v>
                </c:pt>
                <c:pt idx="54">
                  <c:v>-3.05711840993217</c:v>
                </c:pt>
                <c:pt idx="55">
                  <c:v>-3.1325526279736202</c:v>
                </c:pt>
                <c:pt idx="56">
                  <c:v>-3.1319744871491801</c:v>
                </c:pt>
                <c:pt idx="57">
                  <c:v>-3.0580524240605098</c:v>
                </c:pt>
                <c:pt idx="58">
                  <c:v>-2.9148701202666998</c:v>
                </c:pt>
                <c:pt idx="59">
                  <c:v>-2.7078381148619002</c:v>
                </c:pt>
                <c:pt idx="60">
                  <c:v>-2.4435848078997702</c:v>
                </c:pt>
                <c:pt idx="61">
                  <c:v>-2.1298292136444101</c:v>
                </c:pt>
                <c:pt idx="62">
                  <c:v>-1.7752381892036699</c:v>
                </c:pt>
                <c:pt idx="63">
                  <c:v>-1.3892712310751101</c:v>
                </c:pt>
                <c:pt idx="64">
                  <c:v>-0.98201629908172505</c:v>
                </c:pt>
                <c:pt idx="65">
                  <c:v>-0.56402049357752004</c:v>
                </c:pt>
                <c:pt idx="66">
                  <c:v>-0.14611977914318799</c:v>
                </c:pt>
                <c:pt idx="67">
                  <c:v>0.26072768554898901</c:v>
                </c:pt>
                <c:pt idx="68">
                  <c:v>0.64559968502037501</c:v>
                </c:pt>
                <c:pt idx="69">
                  <c:v>0.99775425795586903</c:v>
                </c:pt>
                <c:pt idx="70">
                  <c:v>1.30675452165335</c:v>
                </c:pt>
                <c:pt idx="71">
                  <c:v>1.5625679827267001</c:v>
                </c:pt>
                <c:pt idx="72">
                  <c:v>1.75563394022698</c:v>
                </c:pt>
                <c:pt idx="73">
                  <c:v>1.87689222034203</c:v>
                </c:pt>
                <c:pt idx="74">
                  <c:v>1.9177661151599401</c:v>
                </c:pt>
                <c:pt idx="75">
                  <c:v>1.87009203099581</c:v>
                </c:pt>
                <c:pt idx="76">
                  <c:v>1.7259879851543101</c:v>
                </c:pt>
                <c:pt idx="77">
                  <c:v>1.47765272298064</c:v>
                </c:pt>
                <c:pt idx="78">
                  <c:v>1.11708686026681</c:v>
                </c:pt>
                <c:pt idx="79">
                  <c:v>0.63572708948714796</c:v>
                </c:pt>
                <c:pt idx="80">
                  <c:v>2.3984121033880298E-2</c:v>
                </c:pt>
                <c:pt idx="81">
                  <c:v>-0.72932533565870705</c:v>
                </c:pt>
                <c:pt idx="82">
                  <c:v>-1.6376626133410701</c:v>
                </c:pt>
                <c:pt idx="83">
                  <c:v>-2.7175775797814099</c:v>
                </c:pt>
                <c:pt idx="84">
                  <c:v>-3.9896563777432199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汇总'!$Q$136:$Q$220</c:f>
              <c:numCache>
                <c:formatCode>0.000_ </c:formatCode>
                <c:ptCount val="85"/>
                <c:pt idx="0">
                  <c:v>-0.38244429959069798</c:v>
                </c:pt>
                <c:pt idx="1">
                  <c:v>-1.9980291002408499</c:v>
                </c:pt>
                <c:pt idx="2">
                  <c:v>-2.64540428201073</c:v>
                </c:pt>
                <c:pt idx="3">
                  <c:v>-2.60143780586953</c:v>
                </c:pt>
                <c:pt idx="4">
                  <c:v>-2.0915397728204499</c:v>
                </c:pt>
                <c:pt idx="5">
                  <c:v>-1.2963144694305899</c:v>
                </c:pt>
                <c:pt idx="6">
                  <c:v>-0.357623223603664</c:v>
                </c:pt>
                <c:pt idx="7">
                  <c:v>0.61590929485171597</c:v>
                </c:pt>
                <c:pt idx="8">
                  <c:v>1.54391355554515</c:v>
                </c:pt>
                <c:pt idx="9">
                  <c:v>2.3697875186454098</c:v>
                </c:pt>
                <c:pt idx="10">
                  <c:v>3.0566728050058201</c:v>
                </c:pt>
                <c:pt idx="11">
                  <c:v>3.5838654956797198</c:v>
                </c:pt>
                <c:pt idx="12">
                  <c:v>3.9436332324721701</c:v>
                </c:pt>
                <c:pt idx="13">
                  <c:v>4.1384111524128802</c:v>
                </c:pt>
                <c:pt idx="14">
                  <c:v>4.1783500502758697</c:v>
                </c:pt>
                <c:pt idx="15">
                  <c:v>4.0791910245103704</c:v>
                </c:pt>
                <c:pt idx="16">
                  <c:v>3.8604417231876398</c:v>
                </c:pt>
                <c:pt idx="17">
                  <c:v>3.5438301678080499</c:v>
                </c:pt>
                <c:pt idx="18">
                  <c:v>3.1520129940519901</c:v>
                </c:pt>
                <c:pt idx="19">
                  <c:v>2.7075158097987799</c:v>
                </c:pt>
                <c:pt idx="20">
                  <c:v>2.2318842319760299</c:v>
                </c:pt>
                <c:pt idx="21">
                  <c:v>1.7450250250439401</c:v>
                </c:pt>
                <c:pt idx="22">
                  <c:v>1.26471762515541</c:v>
                </c:pt>
                <c:pt idx="23">
                  <c:v>0.80627719527597597</c:v>
                </c:pt>
                <c:pt idx="24">
                  <c:v>0.38235121778491199</c:v>
                </c:pt>
                <c:pt idx="25">
                  <c:v>2.83249231948257E-3</c:v>
                </c:pt>
                <c:pt idx="26">
                  <c:v>-0.32512773213568802</c:v>
                </c:pt>
                <c:pt idx="27">
                  <c:v>-0.597021900674783</c:v>
                </c:pt>
                <c:pt idx="28">
                  <c:v>-0.81081811992713904</c:v>
                </c:pt>
                <c:pt idx="29">
                  <c:v>-0.96673563682980201</c:v>
                </c:pt>
                <c:pt idx="30">
                  <c:v>-1.0669766547483099</c:v>
                </c:pt>
                <c:pt idx="31">
                  <c:v>-1.1154264517531101</c:v>
                </c:pt>
                <c:pt idx="32">
                  <c:v>-1.1173329046056499</c:v>
                </c:pt>
                <c:pt idx="33">
                  <c:v>-1.07897566077928</c:v>
                </c:pt>
                <c:pt idx="34">
                  <c:v>-1.00733433959151</c:v>
                </c:pt>
                <c:pt idx="35">
                  <c:v>-0.90976428229444095</c:v>
                </c:pt>
                <c:pt idx="36">
                  <c:v>-0.79368750971895896</c:v>
                </c:pt>
                <c:pt idx="37">
                  <c:v>-0.66630568483686103</c:v>
                </c:pt>
                <c:pt idx="38">
                  <c:v>-0.53434101636582798</c:v>
                </c:pt>
                <c:pt idx="39">
                  <c:v>-0.40381017829174098</c:v>
                </c:pt>
                <c:pt idx="40">
                  <c:v>-0.27983545896546902</c:v>
                </c:pt>
                <c:pt idx="41">
                  <c:v>-0.16649649215552201</c:v>
                </c:pt>
                <c:pt idx="42">
                  <c:v>-6.67250612421285E-2</c:v>
                </c:pt>
                <c:pt idx="43">
                  <c:v>1.7755393541572E-2</c:v>
                </c:pt>
                <c:pt idx="44">
                  <c:v>8.6444796120207307E-2</c:v>
                </c:pt>
                <c:pt idx="45">
                  <c:v>0.140036076414424</c:v>
                </c:pt>
                <c:pt idx="46">
                  <c:v>0.18034038678667599</c:v>
                </c:pt>
                <c:pt idx="47">
                  <c:v>0.21016970813435901</c:v>
                </c:pt>
                <c:pt idx="48">
                  <c:v>0.233179521901344</c:v>
                </c:pt>
                <c:pt idx="49">
                  <c:v>0.25367508554593399</c:v>
                </c:pt>
                <c:pt idx="50">
                  <c:v>0.276385710178709</c:v>
                </c:pt>
                <c:pt idx="51">
                  <c:v>0.30621230039432401</c:v>
                </c:pt>
                <c:pt idx="52">
                  <c:v>0.34795427752205299</c:v>
                </c:pt>
                <c:pt idx="53">
                  <c:v>0.40602286879493199</c:v>
                </c:pt>
                <c:pt idx="54">
                  <c:v>0.48414860605325699</c:v>
                </c:pt>
                <c:pt idx="55">
                  <c:v>0.58509173912378198</c:v>
                </c:pt>
                <c:pt idx="56">
                  <c:v>0.71036512981543398</c:v>
                </c:pt>
                <c:pt idx="57">
                  <c:v>0.85998005421773205</c:v>
                </c:pt>
                <c:pt idx="58">
                  <c:v>1.0322262017781101</c:v>
                </c:pt>
                <c:pt idx="59">
                  <c:v>1.22349802118163</c:v>
                </c:pt>
                <c:pt idx="60">
                  <c:v>1.4281804241512699</c:v>
                </c:pt>
                <c:pt idx="61">
                  <c:v>1.63860771952386</c:v>
                </c:pt>
                <c:pt idx="62">
                  <c:v>1.8451105113330399</c:v>
                </c:pt>
                <c:pt idx="63">
                  <c:v>2.0361661556094899</c:v>
                </c:pt>
                <c:pt idx="64">
                  <c:v>2.1986692322260599</c:v>
                </c:pt>
                <c:pt idx="65">
                  <c:v>2.3183393488828301</c:v>
                </c:pt>
                <c:pt idx="66">
                  <c:v>2.3802844560466498</c:v>
                </c:pt>
                <c:pt idx="67">
                  <c:v>2.3697387125438301</c:v>
                </c:pt>
                <c:pt idx="68">
                  <c:v>2.2729948029152198</c:v>
                </c:pt>
                <c:pt idx="69">
                  <c:v>2.0785514688709799</c:v>
                </c:pt>
                <c:pt idx="70">
                  <c:v>1.7784978782944301</c:v>
                </c:pt>
                <c:pt idx="71">
                  <c:v>1.37015731669978</c:v>
                </c:pt>
                <c:pt idx="72">
                  <c:v>0.85801354713718303</c:v>
                </c:pt>
                <c:pt idx="73">
                  <c:v>0.25594404578714902</c:v>
                </c:pt>
                <c:pt idx="74">
                  <c:v>-0.41021481834434298</c:v>
                </c:pt>
                <c:pt idx="75">
                  <c:v>-1.0997447295818801</c:v>
                </c:pt>
                <c:pt idx="76">
                  <c:v>-1.75373770687492</c:v>
                </c:pt>
                <c:pt idx="77">
                  <c:v>-2.29137606813158</c:v>
                </c:pt>
                <c:pt idx="78">
                  <c:v>-2.6057715634859999</c:v>
                </c:pt>
                <c:pt idx="79">
                  <c:v>-2.5593343036606102</c:v>
                </c:pt>
                <c:pt idx="80">
                  <c:v>-1.9786412468416701</c:v>
                </c:pt>
                <c:pt idx="81">
                  <c:v>-0.64877314691306198</c:v>
                </c:pt>
                <c:pt idx="82">
                  <c:v>1.69291199465609</c:v>
                </c:pt>
                <c:pt idx="83">
                  <c:v>5.3636017942740004</c:v>
                </c:pt>
                <c:pt idx="84">
                  <c:v>10.742482348307901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汇总'!$R$136:$R$220</c:f>
              <c:numCache>
                <c:formatCode>0.000_ </c:formatCode>
                <c:ptCount val="85"/>
                <c:pt idx="0">
                  <c:v>3.3397009066898802</c:v>
                </c:pt>
                <c:pt idx="1">
                  <c:v>1.25678063115344</c:v>
                </c:pt>
                <c:pt idx="2">
                  <c:v>-0.24445256961353401</c:v>
                </c:pt>
                <c:pt idx="3">
                  <c:v>-1.2230383306753301</c:v>
                </c:pt>
                <c:pt idx="4">
                  <c:v>-1.7413078158509501</c:v>
                </c:pt>
                <c:pt idx="5">
                  <c:v>-1.86313904152798</c:v>
                </c:pt>
                <c:pt idx="6">
                  <c:v>-1.6524458190682401</c:v>
                </c:pt>
                <c:pt idx="7">
                  <c:v>-1.1718846846964099</c:v>
                </c:pt>
                <c:pt idx="8">
                  <c:v>-0.481764634679267</c:v>
                </c:pt>
                <c:pt idx="9">
                  <c:v>0.36085506748074297</c:v>
                </c:pt>
                <c:pt idx="10">
                  <c:v>1.30289329619737</c:v>
                </c:pt>
                <c:pt idx="11">
                  <c:v>2.2958155167416501</c:v>
                </c:pt>
                <c:pt idx="12">
                  <c:v>3.2960556724996901</c:v>
                </c:pt>
                <c:pt idx="13">
                  <c:v>4.2653044441581702</c:v>
                </c:pt>
                <c:pt idx="14">
                  <c:v>5.1706763695126199</c:v>
                </c:pt>
                <c:pt idx="15">
                  <c:v>5.9847678636772201</c:v>
                </c:pt>
                <c:pt idx="16">
                  <c:v>6.6856177305582696</c:v>
                </c:pt>
                <c:pt idx="17">
                  <c:v>7.2565813075378802</c:v>
                </c:pt>
                <c:pt idx="18">
                  <c:v>7.6861289363975498</c:v>
                </c:pt>
                <c:pt idx="19">
                  <c:v>7.9675790045953896</c:v>
                </c:pt>
                <c:pt idx="20">
                  <c:v>8.0987753520944903</c:v>
                </c:pt>
                <c:pt idx="21">
                  <c:v>8.0817183900235303</c:v>
                </c:pt>
                <c:pt idx="22">
                  <c:v>7.92215882853466</c:v>
                </c:pt>
                <c:pt idx="23">
                  <c:v>7.6291624623071703</c:v>
                </c:pt>
                <c:pt idx="24">
                  <c:v>7.2146540132296</c:v>
                </c:pt>
                <c:pt idx="25">
                  <c:v>6.6929475808763703</c:v>
                </c:pt>
                <c:pt idx="26">
                  <c:v>6.0802708024787497</c:v>
                </c:pt>
                <c:pt idx="27">
                  <c:v>5.3942893751743304</c:v>
                </c:pt>
                <c:pt idx="28">
                  <c:v>4.6536381444013601</c:v>
                </c:pt>
                <c:pt idx="29">
                  <c:v>3.8774645133907999</c:v>
                </c:pt>
                <c:pt idx="30">
                  <c:v>3.0849894797895701</c:v>
                </c:pt>
                <c:pt idx="31">
                  <c:v>2.29509115653397</c:v>
                </c:pt>
                <c:pt idx="32">
                  <c:v>1.52591518517651</c:v>
                </c:pt>
                <c:pt idx="33">
                  <c:v>0.79451600095145603</c:v>
                </c:pt>
                <c:pt idx="34">
                  <c:v>0.116532459949658</c:v>
                </c:pt>
                <c:pt idx="35">
                  <c:v>-0.49409911014459601</c:v>
                </c:pt>
                <c:pt idx="36">
                  <c:v>-1.0253918232158901</c:v>
                </c:pt>
                <c:pt idx="37">
                  <c:v>-1.46751294815862</c:v>
                </c:pt>
                <c:pt idx="38">
                  <c:v>-1.8129447078926599</c:v>
                </c:pt>
                <c:pt idx="39">
                  <c:v>-2.0565998981631499</c:v>
                </c:pt>
                <c:pt idx="40">
                  <c:v>-2.1958915092526299</c:v>
                </c:pt>
                <c:pt idx="41">
                  <c:v>-2.23075598265096</c:v>
                </c:pt>
                <c:pt idx="42">
                  <c:v>-2.16363018363927</c:v>
                </c:pt>
                <c:pt idx="43">
                  <c:v>-1.99938261967048</c:v>
                </c:pt>
                <c:pt idx="44">
                  <c:v>-1.74519988333135</c:v>
                </c:pt>
                <c:pt idx="45">
                  <c:v>-1.4104297475988801</c:v>
                </c:pt>
                <c:pt idx="46">
                  <c:v>-1.00638279002048</c:v>
                </c:pt>
                <c:pt idx="47">
                  <c:v>-0.54609487134854395</c:v>
                </c:pt>
                <c:pt idx="48">
                  <c:v>-4.4053243096160898E-2</c:v>
                </c:pt>
                <c:pt idx="49">
                  <c:v>0.48411049261651201</c:v>
                </c:pt>
                <c:pt idx="50">
                  <c:v>1.02195689863037</c:v>
                </c:pt>
                <c:pt idx="51">
                  <c:v>1.5526005725333001</c:v>
                </c:pt>
                <c:pt idx="52">
                  <c:v>2.0590928005321398</c:v>
                </c:pt>
                <c:pt idx="53">
                  <c:v>2.5248199763736898</c:v>
                </c:pt>
                <c:pt idx="54">
                  <c:v>2.93391231736486</c:v>
                </c:pt>
                <c:pt idx="55">
                  <c:v>3.2716569606127099</c:v>
                </c:pt>
                <c:pt idx="56">
                  <c:v>3.5249090737100901</c:v>
                </c:pt>
                <c:pt idx="57">
                  <c:v>3.6824941651328902</c:v>
                </c:pt>
                <c:pt idx="58">
                  <c:v>3.7355943307828401</c:v>
                </c:pt>
                <c:pt idx="59">
                  <c:v>3.67811072407404</c:v>
                </c:pt>
                <c:pt idx="60">
                  <c:v>3.5069940881721799</c:v>
                </c:pt>
                <c:pt idx="61">
                  <c:v>3.2225347399554098</c:v>
                </c:pt>
                <c:pt idx="62">
                  <c:v>2.82860294648412</c:v>
                </c:pt>
                <c:pt idx="63">
                  <c:v>2.3328301857039699</c:v>
                </c:pt>
                <c:pt idx="64">
                  <c:v>1.74672133433678</c:v>
                </c:pt>
                <c:pt idx="65">
                  <c:v>1.0856873768372399</c:v>
                </c:pt>
                <c:pt idx="66">
                  <c:v>0.36898778058620502</c:v>
                </c:pt>
                <c:pt idx="67">
                  <c:v>-0.380428766685735</c:v>
                </c:pt>
                <c:pt idx="68">
                  <c:v>-1.13619700990673</c:v>
                </c:pt>
                <c:pt idx="69">
                  <c:v>-1.86893337186264</c:v>
                </c:pt>
                <c:pt idx="70">
                  <c:v>-2.54677244122345</c:v>
                </c:pt>
                <c:pt idx="71">
                  <c:v>-3.1360548028418598</c:v>
                </c:pt>
                <c:pt idx="72">
                  <c:v>-3.60217975886271</c:v>
                </c:pt>
                <c:pt idx="73">
                  <c:v>-3.91063693795792</c:v>
                </c:pt>
                <c:pt idx="74">
                  <c:v>-4.0282312390140502</c:v>
                </c:pt>
                <c:pt idx="75">
                  <c:v>-3.9245160043467302</c:v>
                </c:pt>
                <c:pt idx="76">
                  <c:v>-3.5734497667512199</c:v>
                </c:pt>
                <c:pt idx="77">
                  <c:v>-2.9552923632090899</c:v>
                </c:pt>
                <c:pt idx="78">
                  <c:v>-2.0587566573959899</c:v>
                </c:pt>
                <c:pt idx="79">
                  <c:v>-0.88343256162100603</c:v>
                </c:pt>
                <c:pt idx="80">
                  <c:v>0.557499501717162</c:v>
                </c:pt>
                <c:pt idx="81">
                  <c:v>2.2342481108619001</c:v>
                </c:pt>
                <c:pt idx="82">
                  <c:v>4.0970652895728801</c:v>
                </c:pt>
                <c:pt idx="83">
                  <c:v>6.0725573999924602</c:v>
                </c:pt>
                <c:pt idx="84">
                  <c:v>8.0596335477246104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汇总'!$S$136:$S$220</c:f>
              <c:numCache>
                <c:formatCode>0.000_ </c:formatCode>
                <c:ptCount val="85"/>
                <c:pt idx="0">
                  <c:v>5.5486106478781796</c:v>
                </c:pt>
                <c:pt idx="1">
                  <c:v>0.62704653046758796</c:v>
                </c:pt>
                <c:pt idx="2">
                  <c:v>-1.80805398927617</c:v>
                </c:pt>
                <c:pt idx="3">
                  <c:v>-2.5029357491702902</c:v>
                </c:pt>
                <c:pt idx="4">
                  <c:v>-2.0524801879746799</c:v>
                </c:pt>
                <c:pt idx="5">
                  <c:v>-0.92153294836639699</c:v>
                </c:pt>
                <c:pt idx="6">
                  <c:v>0.53580158338902095</c:v>
                </c:pt>
                <c:pt idx="7">
                  <c:v>2.0587793937369798</c:v>
                </c:pt>
                <c:pt idx="8">
                  <c:v>3.4644335027275202</c:v>
                </c:pt>
                <c:pt idx="9">
                  <c:v>4.6336753540823796</c:v>
                </c:pt>
                <c:pt idx="10">
                  <c:v>5.4989714149706996</c:v>
                </c:pt>
                <c:pt idx="11">
                  <c:v>6.0334887619834197</c:v>
                </c:pt>
                <c:pt idx="12">
                  <c:v>6.2416067257535399</c:v>
                </c:pt>
                <c:pt idx="13">
                  <c:v>6.1506949626236898</c:v>
                </c:pt>
                <c:pt idx="14">
                  <c:v>5.8040616177194799</c:v>
                </c:pt>
                <c:pt idx="15">
                  <c:v>5.2549785397416597</c:v>
                </c:pt>
                <c:pt idx="16">
                  <c:v>4.5616938037470103</c:v>
                </c:pt>
                <c:pt idx="17">
                  <c:v>3.7833450941426801</c:v>
                </c:pt>
                <c:pt idx="18">
                  <c:v>2.9766907960745401</c:v>
                </c:pt>
                <c:pt idx="19">
                  <c:v>2.19357893934782</c:v>
                </c:pt>
                <c:pt idx="20">
                  <c:v>1.4790774349678999</c:v>
                </c:pt>
                <c:pt idx="21">
                  <c:v>0.87019234035672699</c:v>
                </c:pt>
                <c:pt idx="22">
                  <c:v>0.395104185239955</c:v>
                </c:pt>
                <c:pt idx="23">
                  <c:v>7.2855686171039699E-2</c:v>
                </c:pt>
                <c:pt idx="24">
                  <c:v>-8.6572526395421803E-2</c:v>
                </c:pt>
                <c:pt idx="25">
                  <c:v>-8.1858248610759105E-2</c:v>
                </c:pt>
                <c:pt idx="26">
                  <c:v>8.0337104510663296E-2</c:v>
                </c:pt>
                <c:pt idx="27">
                  <c:v>0.38626096685949401</c:v>
                </c:pt>
                <c:pt idx="28">
                  <c:v>0.81612955677336996</c:v>
                </c:pt>
                <c:pt idx="29">
                  <c:v>1.34530838403519</c:v>
                </c:pt>
                <c:pt idx="30">
                  <c:v>1.9455697279859501</c:v>
                </c:pt>
                <c:pt idx="31">
                  <c:v>2.58638678235268</c:v>
                </c:pt>
                <c:pt idx="32">
                  <c:v>3.2362274583600401</c:v>
                </c:pt>
                <c:pt idx="33">
                  <c:v>3.8638141336245302</c:v>
                </c:pt>
                <c:pt idx="34">
                  <c:v>4.43931893032806</c:v>
                </c:pt>
                <c:pt idx="35">
                  <c:v>4.9354674020815903</c:v>
                </c:pt>
                <c:pt idx="36">
                  <c:v>5.3285268048714398</c:v>
                </c:pt>
                <c:pt idx="37">
                  <c:v>5.5991584234154699</c:v>
                </c:pt>
                <c:pt idx="38">
                  <c:v>5.7331167202578799</c:v>
                </c:pt>
                <c:pt idx="39">
                  <c:v>5.7217813707940204</c:v>
                </c:pt>
                <c:pt idx="40">
                  <c:v>5.5625115434977896</c:v>
                </c:pt>
                <c:pt idx="41">
                  <c:v>5.2588150804853599</c:v>
                </c:pt>
                <c:pt idx="42">
                  <c:v>4.82032852950808</c:v>
                </c:pt>
                <c:pt idx="43">
                  <c:v>4.2626072744912298</c:v>
                </c:pt>
                <c:pt idx="44">
                  <c:v>3.60672830764653</c:v>
                </c:pt>
                <c:pt idx="45">
                  <c:v>2.87871148208301</c:v>
                </c:pt>
                <c:pt idx="46">
                  <c:v>2.1087683799654</c:v>
                </c:pt>
                <c:pt idx="47">
                  <c:v>1.3303912269846001</c:v>
                </c:pt>
                <c:pt idx="48">
                  <c:v>0.57929758013784205</c:v>
                </c:pt>
                <c:pt idx="49">
                  <c:v>-0.107750188502149</c:v>
                </c:pt>
                <c:pt idx="50">
                  <c:v>-0.69422829319923096</c:v>
                </c:pt>
                <c:pt idx="51">
                  <c:v>-1.14521220643767</c:v>
                </c:pt>
                <c:pt idx="52">
                  <c:v>-1.4287856905429599</c:v>
                </c:pt>
                <c:pt idx="53">
                  <c:v>-1.5174659825654599</c:v>
                </c:pt>
                <c:pt idx="54">
                  <c:v>-1.38960962968562</c:v>
                </c:pt>
                <c:pt idx="55">
                  <c:v>-1.0307601766466099</c:v>
                </c:pt>
                <c:pt idx="56">
                  <c:v>-0.43489561075002198</c:v>
                </c:pt>
                <c:pt idx="57">
                  <c:v>0.39446982606376502</c:v>
                </c:pt>
                <c:pt idx="58">
                  <c:v>1.4433781445543199</c:v>
                </c:pt>
                <c:pt idx="59">
                  <c:v>2.6867664170313299</c:v>
                </c:pt>
                <c:pt idx="60">
                  <c:v>4.0881071664994897</c:v>
                </c:pt>
                <c:pt idx="61">
                  <c:v>5.5994089096896698</c:v>
                </c:pt>
                <c:pt idx="62">
                  <c:v>7.16163872507473</c:v>
                </c:pt>
                <c:pt idx="63">
                  <c:v>8.7056320113845107</c:v>
                </c:pt>
                <c:pt idx="64">
                  <c:v>10.153557898739299</c:v>
                </c:pt>
                <c:pt idx="65">
                  <c:v>11.4210120713447</c:v>
                </c:pt>
                <c:pt idx="66">
                  <c:v>12.4198120544612</c:v>
                </c:pt>
                <c:pt idx="67">
                  <c:v>13.061573317195201</c:v>
                </c:pt>
                <c:pt idx="68">
                  <c:v>13.26214783568</c:v>
                </c:pt>
                <c:pt idx="69">
                  <c:v>12.947010059167001</c:v>
                </c:pt>
                <c:pt idx="70">
                  <c:v>12.057678517589601</c:v>
                </c:pt>
                <c:pt idx="71">
                  <c:v>10.5592646029426</c:v>
                </c:pt>
                <c:pt idx="72">
                  <c:v>8.4492433555814195</c:v>
                </c:pt>
                <c:pt idx="73">
                  <c:v>5.7675443805110698</c:v>
                </c:pt>
                <c:pt idx="74">
                  <c:v>2.6080643156151302</c:v>
                </c:pt>
                <c:pt idx="75">
                  <c:v>-0.86829443049343502</c:v>
                </c:pt>
                <c:pt idx="76">
                  <c:v>-4.4189506579250901</c:v>
                </c:pt>
                <c:pt idx="77">
                  <c:v>-7.70322576147597</c:v>
                </c:pt>
                <c:pt idx="78">
                  <c:v>-10.26406491919</c:v>
                </c:pt>
                <c:pt idx="79">
                  <c:v>-11.507780180686501</c:v>
                </c:pt>
                <c:pt idx="80">
                  <c:v>-10.6816942581787</c:v>
                </c:pt>
                <c:pt idx="81">
                  <c:v>-6.8495605277121703</c:v>
                </c:pt>
                <c:pt idx="82">
                  <c:v>1.1353685503639499</c:v>
                </c:pt>
                <c:pt idx="83">
                  <c:v>14.659755675530199</c:v>
                </c:pt>
                <c:pt idx="84">
                  <c:v>35.3822099978971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汇总'!$T$136:$T$220</c:f>
              <c:numCache>
                <c:formatCode>0.000_ </c:formatCode>
                <c:ptCount val="85"/>
                <c:pt idx="0">
                  <c:v>-13.0690545597593</c:v>
                </c:pt>
                <c:pt idx="1">
                  <c:v>-5.7099365491152803</c:v>
                </c:pt>
                <c:pt idx="2">
                  <c:v>-1.19494719983011</c:v>
                </c:pt>
                <c:pt idx="3">
                  <c:v>1.2566404071443</c:v>
                </c:pt>
                <c:pt idx="4">
                  <c:v>2.2753803317805898</c:v>
                </c:pt>
                <c:pt idx="5">
                  <c:v>2.3618875564828001</c:v>
                </c:pt>
                <c:pt idx="6">
                  <c:v>1.90522150456512</c:v>
                </c:pt>
                <c:pt idx="7">
                  <c:v>1.19952381443524</c:v>
                </c:pt>
                <c:pt idx="8">
                  <c:v>0.45901210563705802</c:v>
                </c:pt>
                <c:pt idx="9">
                  <c:v>-0.16857130966978101</c:v>
                </c:pt>
                <c:pt idx="10">
                  <c:v>-0.58995959879412896</c:v>
                </c:pt>
                <c:pt idx="11">
                  <c:v>-0.75571707573921998</c:v>
                </c:pt>
                <c:pt idx="12">
                  <c:v>-0.65085975772662497</c:v>
                </c:pt>
                <c:pt idx="13">
                  <c:v>-0.28665298775070402</c:v>
                </c:pt>
                <c:pt idx="14">
                  <c:v>0.30649891752398201</c:v>
                </c:pt>
                <c:pt idx="15">
                  <c:v>1.0851532526345999</c:v>
                </c:pt>
                <c:pt idx="16">
                  <c:v>1.9979992164939</c:v>
                </c:pt>
                <c:pt idx="17">
                  <c:v>2.99017460682236</c:v>
                </c:pt>
                <c:pt idx="18">
                  <c:v>4.0068028262161297</c:v>
                </c:pt>
                <c:pt idx="19">
                  <c:v>4.9958213276520604</c:v>
                </c:pt>
                <c:pt idx="20">
                  <c:v>5.9101698446505697</c:v>
                </c:pt>
                <c:pt idx="21">
                  <c:v>6.7094039687449296</c:v>
                </c:pt>
                <c:pt idx="22">
                  <c:v>7.3607968543194504</c:v>
                </c:pt>
                <c:pt idx="23">
                  <c:v>7.8399890483118897</c:v>
                </c:pt>
                <c:pt idx="24">
                  <c:v>8.1312436596849498</c:v>
                </c:pt>
                <c:pt idx="25">
                  <c:v>8.2273613010086208</c:v>
                </c:pt>
                <c:pt idx="26">
                  <c:v>8.1293064519073397</c:v>
                </c:pt>
                <c:pt idx="27">
                  <c:v>7.8455941115440702</c:v>
                </c:pt>
                <c:pt idx="28">
                  <c:v>7.3914828247547399</c:v>
                </c:pt>
                <c:pt idx="29">
                  <c:v>6.7880173838487199</c:v>
                </c:pt>
                <c:pt idx="30">
                  <c:v>6.0609617255202499</c:v>
                </c:pt>
                <c:pt idx="31">
                  <c:v>5.2396597597423096</c:v>
                </c:pt>
                <c:pt idx="32">
                  <c:v>4.35585908493728</c:v>
                </c:pt>
                <c:pt idx="33">
                  <c:v>3.4425297611207002</c:v>
                </c:pt>
                <c:pt idx="34">
                  <c:v>2.5327075301835502</c:v>
                </c:pt>
                <c:pt idx="35">
                  <c:v>1.65838808983254</c:v>
                </c:pt>
                <c:pt idx="36">
                  <c:v>0.84949624519640399</c:v>
                </c:pt>
                <c:pt idx="37">
                  <c:v>0.13295097949540499</c:v>
                </c:pt>
                <c:pt idx="38">
                  <c:v>-0.46815529741733802</c:v>
                </c:pt>
                <c:pt idx="39">
                  <c:v>-0.93524784637070602</c:v>
                </c:pt>
                <c:pt idx="40">
                  <c:v>-1.2548183484053199</c:v>
                </c:pt>
                <c:pt idx="41">
                  <c:v>-1.41882139540081</c:v>
                </c:pt>
                <c:pt idx="42">
                  <c:v>-1.42491159331115</c:v>
                </c:pt>
                <c:pt idx="43">
                  <c:v>-1.2765169320374099</c:v>
                </c:pt>
                <c:pt idx="44">
                  <c:v>-0.98274685864563704</c:v>
                </c:pt>
                <c:pt idx="45">
                  <c:v>-0.55813627306189095</c:v>
                </c:pt>
                <c:pt idx="46">
                  <c:v>-2.22294481014895E-2</c:v>
                </c:pt>
                <c:pt idx="47">
                  <c:v>0.60098934179984198</c:v>
                </c:pt>
                <c:pt idx="48">
                  <c:v>1.2838089162197099</c:v>
                </c:pt>
                <c:pt idx="49">
                  <c:v>1.9956356591915201</c:v>
                </c:pt>
                <c:pt idx="50">
                  <c:v>2.70395423238653</c:v>
                </c:pt>
                <c:pt idx="51">
                  <c:v>3.3753866162973098</c:v>
                </c:pt>
                <c:pt idx="52">
                  <c:v>3.9768287822281501</c:v>
                </c:pt>
                <c:pt idx="53">
                  <c:v>4.4766415151718801</c:v>
                </c:pt>
                <c:pt idx="54">
                  <c:v>4.8458691252081101</c:v>
                </c:pt>
                <c:pt idx="55">
                  <c:v>5.0594570023860896</c:v>
                </c:pt>
                <c:pt idx="56">
                  <c:v>5.0974361876910397</c:v>
                </c:pt>
                <c:pt idx="57">
                  <c:v>4.9460403494883503</c:v>
                </c:pt>
                <c:pt idx="58">
                  <c:v>4.5987177733692297</c:v>
                </c:pt>
                <c:pt idx="59">
                  <c:v>4.0569981895270502</c:v>
                </c:pt>
                <c:pt idx="60">
                  <c:v>3.33117148004537</c:v>
                </c:pt>
                <c:pt idx="61">
                  <c:v>2.4407325256697701</c:v>
                </c:pt>
                <c:pt idx="62">
                  <c:v>1.41454366881469</c:v>
                </c:pt>
                <c:pt idx="63">
                  <c:v>0.29066348727670299</c:v>
                </c:pt>
                <c:pt idx="64">
                  <c:v>-0.88421220913453202</c:v>
                </c:pt>
                <c:pt idx="65">
                  <c:v>-2.0557540307155699</c:v>
                </c:pt>
                <c:pt idx="66">
                  <c:v>-3.1635069612010098</c:v>
                </c:pt>
                <c:pt idx="67">
                  <c:v>-4.14296504885142</c:v>
                </c:pt>
                <c:pt idx="68">
                  <c:v>-4.9282780530814803</c:v>
                </c:pt>
                <c:pt idx="69">
                  <c:v>-5.4556580488877202</c:v>
                </c:pt>
                <c:pt idx="70">
                  <c:v>-5.6675567715014799</c:v>
                </c:pt>
                <c:pt idx="71">
                  <c:v>-5.5176872681556102</c:v>
                </c:pt>
                <c:pt idx="72">
                  <c:v>-4.9769662056681199</c:v>
                </c:pt>
                <c:pt idx="73">
                  <c:v>-4.0404559654899304</c:v>
                </c:pt>
                <c:pt idx="74">
                  <c:v>-2.7353884394307402</c:v>
                </c:pt>
                <c:pt idx="75">
                  <c:v>-1.13035522359531</c:v>
                </c:pt>
                <c:pt idx="76">
                  <c:v>0.65424831107371495</c:v>
                </c:pt>
                <c:pt idx="77">
                  <c:v>2.4344348097208499</c:v>
                </c:pt>
                <c:pt idx="78">
                  <c:v>3.9493995416209899</c:v>
                </c:pt>
                <c:pt idx="79">
                  <c:v>4.8467619980137302</c:v>
                </c:pt>
                <c:pt idx="80">
                  <c:v>4.66617587217661</c:v>
                </c:pt>
                <c:pt idx="81">
                  <c:v>2.8212060260554801</c:v>
                </c:pt>
                <c:pt idx="82">
                  <c:v>-1.4206317258835099</c:v>
                </c:pt>
                <c:pt idx="83">
                  <c:v>-8.9597749786962702</c:v>
                </c:pt>
                <c:pt idx="84">
                  <c:v>-20.888572979899902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汇总'!$U$136:$U$220</c:f>
              <c:numCache>
                <c:formatCode>0.000_ </c:formatCode>
                <c:ptCount val="85"/>
                <c:pt idx="0" formatCode="0.00_);[Red]\(0.00\)">
                  <c:v>734.64099999999996</c:v>
                </c:pt>
                <c:pt idx="1">
                  <c:v>6.6050967210563298</c:v>
                </c:pt>
                <c:pt idx="2">
                  <c:v>2.64674663302802</c:v>
                </c:pt>
                <c:pt idx="3">
                  <c:v>-0.135527948914028</c:v>
                </c:pt>
                <c:pt idx="4">
                  <c:v>-1.9179803484595199</c:v>
                </c:pt>
                <c:pt idx="5">
                  <c:v>-2.86232923587405</c:v>
                </c:pt>
                <c:pt idx="6">
                  <c:v>-3.1161417812874599</c:v>
                </c:pt>
                <c:pt idx="7">
                  <c:v>-2.81326739769725</c:v>
                </c:pt>
                <c:pt idx="8">
                  <c:v>-2.0743162914808901</c:v>
                </c:pt>
                <c:pt idx="9">
                  <c:v>-1.0071772405585699</c:v>
                </c:pt>
                <c:pt idx="10">
                  <c:v>0.29243077730431499</c:v>
                </c:pt>
                <c:pt idx="11">
                  <c:v>1.74037828121849</c:v>
                </c:pt>
                <c:pt idx="12">
                  <c:v>3.26352128173122</c:v>
                </c:pt>
                <c:pt idx="13">
                  <c:v>4.7990783436940401</c:v>
                </c:pt>
                <c:pt idx="14">
                  <c:v>6.29399328555834</c:v>
                </c:pt>
                <c:pt idx="15">
                  <c:v>7.7042878808712203</c:v>
                </c:pt>
                <c:pt idx="16">
                  <c:v>8.9944087253974505</c:v>
                </c:pt>
                <c:pt idx="17">
                  <c:v>10.136572230944401</c:v>
                </c:pt>
                <c:pt idx="18">
                  <c:v>11.1101115046205</c:v>
                </c:pt>
                <c:pt idx="19">
                  <c:v>11.9008286699097</c:v>
                </c:pt>
                <c:pt idx="20">
                  <c:v>12.5003559835957</c:v>
                </c:pt>
                <c:pt idx="21">
                  <c:v>12.905528900225001</c:v>
                </c:pt>
                <c:pt idx="22">
                  <c:v>13.1177740334461</c:v>
                </c:pt>
                <c:pt idx="23">
                  <c:v>13.1425147612188</c:v>
                </c:pt>
                <c:pt idx="24">
                  <c:v>12.9885970195364</c:v>
                </c:pt>
                <c:pt idx="25">
                  <c:v>12.667737626959299</c:v>
                </c:pt>
                <c:pt idx="26">
                  <c:v>12.193997279906601</c:v>
                </c:pt>
                <c:pt idx="27">
                  <c:v>11.5832801563107</c:v>
                </c:pt>
                <c:pt idx="28">
                  <c:v>10.8528618628846</c:v>
                </c:pt>
                <c:pt idx="29">
                  <c:v>10.020947258912599</c:v>
                </c:pt>
                <c:pt idx="30">
                  <c:v>9.1062594871199796</c:v>
                </c:pt>
                <c:pt idx="31">
                  <c:v>8.1276613398340896</c:v>
                </c:pt>
                <c:pt idx="32">
                  <c:v>7.1038098862996701</c:v>
                </c:pt>
                <c:pt idx="33">
                  <c:v>6.0528450846659201</c:v>
                </c:pt>
                <c:pt idx="34">
                  <c:v>4.9921128998111097</c:v>
                </c:pt>
                <c:pt idx="35">
                  <c:v>3.9379232458272599</c:v>
                </c:pt>
                <c:pt idx="36">
                  <c:v>2.9053428696380799</c:v>
                </c:pt>
                <c:pt idx="37">
                  <c:v>1.9080230898742601</c:v>
                </c:pt>
                <c:pt idx="38">
                  <c:v>0.95806210278478299</c:v>
                </c:pt>
                <c:pt idx="39">
                  <c:v>6.5901364615029906E-2</c:v>
                </c:pt>
                <c:pt idx="40">
                  <c:v>-0.75974464246620399</c:v>
                </c:pt>
                <c:pt idx="41">
                  <c:v>-1.51192615615659</c:v>
                </c:pt>
                <c:pt idx="42">
                  <c:v>-2.1854644891377002</c:v>
                </c:pt>
                <c:pt idx="43">
                  <c:v>-2.7769282934814701</c:v>
                </c:pt>
                <c:pt idx="44">
                  <c:v>-3.2845812366532998</c:v>
                </c:pt>
                <c:pt idx="45">
                  <c:v>-3.7083027937665198</c:v>
                </c:pt>
                <c:pt idx="46">
                  <c:v>-4.0494840630931703</c:v>
                </c:pt>
                <c:pt idx="47">
                  <c:v>-4.3109007141785103</c:v>
                </c:pt>
                <c:pt idx="48">
                  <c:v>-4.4965653802587697</c:v>
                </c:pt>
                <c:pt idx="49">
                  <c:v>-4.6115620090310898</c:v>
                </c:pt>
                <c:pt idx="50">
                  <c:v>-4.6618648881629499</c:v>
                </c:pt>
                <c:pt idx="51">
                  <c:v>-4.65414526428843</c:v>
                </c:pt>
                <c:pt idx="52">
                  <c:v>-4.5955686765733699</c:v>
                </c:pt>
                <c:pt idx="53">
                  <c:v>-4.4935863282936399</c:v>
                </c:pt>
                <c:pt idx="54">
                  <c:v>-4.3557240222009197</c:v>
                </c:pt>
                <c:pt idx="55">
                  <c:v>-4.1893723878171798</c:v>
                </c:pt>
                <c:pt idx="56">
                  <c:v>-4.00158233112984</c:v>
                </c:pt>
                <c:pt idx="57">
                  <c:v>-3.7988698395135501</c:v>
                </c:pt>
                <c:pt idx="58">
                  <c:v>-3.5870344770615099</c:v>
                </c:pt>
                <c:pt idx="59">
                  <c:v>-3.3709961078430299</c:v>
                </c:pt>
                <c:pt idx="60">
                  <c:v>-3.15465458694311</c:v>
                </c:pt>
                <c:pt idx="61">
                  <c:v>-2.9407773615344301</c:v>
                </c:pt>
                <c:pt idx="62">
                  <c:v>-2.7309201265126801</c:v>
                </c:pt>
                <c:pt idx="63">
                  <c:v>-2.5253858816252599</c:v>
                </c:pt>
                <c:pt idx="64">
                  <c:v>-2.3232279393442301</c:v>
                </c:pt>
                <c:pt idx="65">
                  <c:v>-2.12230263510201</c:v>
                </c:pt>
                <c:pt idx="66">
                  <c:v>-1.91937769384247</c:v>
                </c:pt>
                <c:pt idx="67">
                  <c:v>-1.7103024091719601</c:v>
                </c:pt>
                <c:pt idx="68">
                  <c:v>-1.49024599379181</c:v>
                </c:pt>
                <c:pt idx="69">
                  <c:v>-1.25401066218334</c:v>
                </c:pt>
                <c:pt idx="70">
                  <c:v>-0.99642620889078304</c:v>
                </c:pt>
                <c:pt idx="71">
                  <c:v>-0.71283304814250703</c:v>
                </c:pt>
                <c:pt idx="72">
                  <c:v>-0.39966088276785799</c:v>
                </c:pt>
                <c:pt idx="73">
                  <c:v>-5.5110372880035299E-2</c:v>
                </c:pt>
                <c:pt idx="74">
                  <c:v>0.32005462299277498</c:v>
                </c:pt>
                <c:pt idx="75">
                  <c:v>0.72159645923358096</c:v>
                </c:pt>
                <c:pt idx="76">
                  <c:v>1.14076678943915</c:v>
                </c:pt>
                <c:pt idx="77">
                  <c:v>1.5631351480356599</c:v>
                </c:pt>
                <c:pt idx="78">
                  <c:v>1.96727464492669</c:v>
                </c:pt>
                <c:pt idx="79">
                  <c:v>2.3232961888416401</c:v>
                </c:pt>
                <c:pt idx="80">
                  <c:v>2.5912224524831302</c:v>
                </c:pt>
                <c:pt idx="81">
                  <c:v>2.71919259029234</c:v>
                </c:pt>
                <c:pt idx="82">
                  <c:v>2.6414885174298002</c:v>
                </c:pt>
                <c:pt idx="83">
                  <c:v>2.2763733559157799</c:v>
                </c:pt>
                <c:pt idx="84">
                  <c:v>1.52373245190156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汇总'!$V$136:$V$220</c:f>
              <c:numCache>
                <c:formatCode>0.000_ </c:formatCode>
                <c:ptCount val="85"/>
                <c:pt idx="0">
                  <c:v>2.7717455060587999</c:v>
                </c:pt>
                <c:pt idx="1">
                  <c:v>0.452113399407504</c:v>
                </c:pt>
                <c:pt idx="2">
                  <c:v>-0.78826663825683196</c:v>
                </c:pt>
                <c:pt idx="3">
                  <c:v>-1.2155063101786201</c:v>
                </c:pt>
                <c:pt idx="4">
                  <c:v>-1.0530605098636701</c:v>
                </c:pt>
                <c:pt idx="5">
                  <c:v>-0.48635331702826801</c:v>
                </c:pt>
                <c:pt idx="6">
                  <c:v>0.33292453129701499</c:v>
                </c:pt>
                <c:pt idx="7">
                  <c:v>1.2828330318741099</c:v>
                </c:pt>
                <c:pt idx="8">
                  <c:v>2.2675017496570402</c:v>
                </c:pt>
                <c:pt idx="9">
                  <c:v>3.213736920283</c:v>
                </c:pt>
                <c:pt idx="10">
                  <c:v>4.0679038891706698</c:v>
                </c:pt>
                <c:pt idx="11">
                  <c:v>4.7930721994579297</c:v>
                </c:pt>
                <c:pt idx="12">
                  <c:v>5.3664108847280403</c:v>
                </c:pt>
                <c:pt idx="13">
                  <c:v>5.7768217661899497</c:v>
                </c:pt>
                <c:pt idx="14">
                  <c:v>6.0227987976952804</c:v>
                </c:pt>
                <c:pt idx="15">
                  <c:v>6.1105017456911304</c:v>
                </c:pt>
                <c:pt idx="16">
                  <c:v>6.05203273492444</c:v>
                </c:pt>
                <c:pt idx="17">
                  <c:v>5.8639044344310101</c:v>
                </c:pt>
                <c:pt idx="18">
                  <c:v>5.5656889020578797</c:v>
                </c:pt>
                <c:pt idx="19">
                  <c:v>5.1788363494856204</c:v>
                </c:pt>
                <c:pt idx="20">
                  <c:v>4.7256533334330904</c:v>
                </c:pt>
                <c:pt idx="21">
                  <c:v>4.2284301224442897</c:v>
                </c:pt>
                <c:pt idx="22">
                  <c:v>3.7087072323737398</c:v>
                </c:pt>
                <c:pt idx="23">
                  <c:v>3.1866713674025999</c:v>
                </c:pt>
                <c:pt idx="24">
                  <c:v>2.68067124713619</c:v>
                </c:pt>
                <c:pt idx="25">
                  <c:v>2.2068440440489501</c:v>
                </c:pt>
                <c:pt idx="26">
                  <c:v>1.7788433992589101</c:v>
                </c:pt>
                <c:pt idx="27">
                  <c:v>1.4076602283345601</c:v>
                </c:pt>
                <c:pt idx="28">
                  <c:v>1.1015277725464301</c:v>
                </c:pt>
                <c:pt idx="29">
                  <c:v>0.86590259469946196</c:v>
                </c:pt>
                <c:pt idx="30">
                  <c:v>0.70351346239667201</c:v>
                </c:pt>
                <c:pt idx="31">
                  <c:v>0.61447030529955704</c:v>
                </c:pt>
                <c:pt idx="32">
                  <c:v>0.59642567666694601</c:v>
                </c:pt>
                <c:pt idx="33">
                  <c:v>0.64478139317808802</c:v>
                </c:pt>
                <c:pt idx="34">
                  <c:v>0.75293327074957805</c:v>
                </c:pt>
                <c:pt idx="35">
                  <c:v>0.91254711778589603</c:v>
                </c:pt>
                <c:pt idx="36">
                  <c:v>1.1138593910113199</c:v>
                </c:pt>
                <c:pt idx="37">
                  <c:v>1.34599616274955</c:v>
                </c:pt>
                <c:pt idx="38">
                  <c:v>1.59730429223593</c:v>
                </c:pt>
                <c:pt idx="39">
                  <c:v>1.8556889372637499</c:v>
                </c:pt>
                <c:pt idx="40">
                  <c:v>2.10895178617977</c:v>
                </c:pt>
                <c:pt idx="41">
                  <c:v>2.3451246339632599</c:v>
                </c:pt>
                <c:pt idx="42">
                  <c:v>2.5527931698447901</c:v>
                </c:pt>
                <c:pt idx="43">
                  <c:v>2.7214060876177602</c:v>
                </c:pt>
                <c:pt idx="44">
                  <c:v>2.8415648735488701</c:v>
                </c:pt>
                <c:pt idx="45">
                  <c:v>2.9052898704600998</c:v>
                </c:pt>
                <c:pt idx="46">
                  <c:v>2.90625846033653</c:v>
                </c:pt>
                <c:pt idx="47">
                  <c:v>2.8400114514527099</c:v>
                </c:pt>
                <c:pt idx="48">
                  <c:v>2.70412399980331</c:v>
                </c:pt>
                <c:pt idx="49">
                  <c:v>2.4983376382804399</c:v>
                </c:pt>
                <c:pt idx="50">
                  <c:v>2.2246502308126201</c:v>
                </c:pt>
                <c:pt idx="51">
                  <c:v>1.88736091232188</c:v>
                </c:pt>
                <c:pt idx="52">
                  <c:v>1.4930673191694099</c:v>
                </c:pt>
                <c:pt idx="53">
                  <c:v>1.0506126583565101</c:v>
                </c:pt>
                <c:pt idx="54">
                  <c:v>0.57098040764421099</c:v>
                </c:pt>
                <c:pt idx="55">
                  <c:v>6.7134682202766499E-2</c:v>
                </c:pt>
                <c:pt idx="56">
                  <c:v>-0.44619545257195897</c:v>
                </c:pt>
                <c:pt idx="57">
                  <c:v>-0.95278919896925995</c:v>
                </c:pt>
                <c:pt idx="58">
                  <c:v>-1.4352660086495499</c:v>
                </c:pt>
                <c:pt idx="59">
                  <c:v>-1.8754773174686601</c:v>
                </c:pt>
                <c:pt idx="60">
                  <c:v>-2.2549587791108401</c:v>
                </c:pt>
                <c:pt idx="61">
                  <c:v>-2.5554434994337099</c:v>
                </c:pt>
                <c:pt idx="62">
                  <c:v>-2.7594365297382901</c:v>
                </c:pt>
                <c:pt idx="63">
                  <c:v>-2.8508506335011199</c:v>
                </c:pt>
                <c:pt idx="64">
                  <c:v>-2.8157030973289401</c:v>
                </c:pt>
                <c:pt idx="65">
                  <c:v>-2.64287311316642</c:v>
                </c:pt>
                <c:pt idx="66">
                  <c:v>-2.32491901516424</c:v>
                </c:pt>
                <c:pt idx="67">
                  <c:v>-1.8589544107807701</c:v>
                </c:pt>
                <c:pt idx="68">
                  <c:v>-1.24758200211013</c:v>
                </c:pt>
                <c:pt idx="69">
                  <c:v>-0.49988364950390701</c:v>
                </c:pt>
                <c:pt idx="70">
                  <c:v>0.36753501384338499</c:v>
                </c:pt>
                <c:pt idx="71">
                  <c:v>1.3294473517738901</c:v>
                </c:pt>
                <c:pt idx="72">
                  <c:v>2.35085805838985</c:v>
                </c:pt>
                <c:pt idx="73">
                  <c:v>3.3858074771517401</c:v>
                </c:pt>
                <c:pt idx="74">
                  <c:v>4.3761305725649402</c:v>
                </c:pt>
                <c:pt idx="75">
                  <c:v>5.2501734641328399</c:v>
                </c:pt>
                <c:pt idx="76">
                  <c:v>5.9214706767838097</c:v>
                </c:pt>
                <c:pt idx="77">
                  <c:v>6.2873865051077802</c:v>
                </c:pt>
                <c:pt idx="78">
                  <c:v>6.2277241326053998</c:v>
                </c:pt>
                <c:pt idx="79">
                  <c:v>5.6033063911708902</c:v>
                </c:pt>
                <c:pt idx="80">
                  <c:v>4.2545322890937296</c:v>
                </c:pt>
                <c:pt idx="81">
                  <c:v>1.99991368048605</c:v>
                </c:pt>
                <c:pt idx="82">
                  <c:v>-1.36540330827287</c:v>
                </c:pt>
                <c:pt idx="83">
                  <c:v>-6.0711272347227299</c:v>
                </c:pt>
                <c:pt idx="84">
                  <c:v>-12.373315576150899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汇总'!$W$136:$W$220</c:f>
              <c:numCache>
                <c:formatCode>0.000_ </c:formatCode>
                <c:ptCount val="85"/>
                <c:pt idx="0">
                  <c:v>10.850084846330899</c:v>
                </c:pt>
                <c:pt idx="1">
                  <c:v>3.9461033326703001</c:v>
                </c:pt>
                <c:pt idx="2">
                  <c:v>-0.266591919215733</c:v>
                </c:pt>
                <c:pt idx="3">
                  <c:v>-2.4570289900473301</c:v>
                </c:pt>
                <c:pt idx="4">
                  <c:v>-3.1770760136585299</c:v>
                </c:pt>
                <c:pt idx="5">
                  <c:v>-2.87613726334637</c:v>
                </c:pt>
                <c:pt idx="6">
                  <c:v>-1.9145726850437399</c:v>
                </c:pt>
                <c:pt idx="7">
                  <c:v>-0.57591045231201199</c:v>
                </c:pt>
                <c:pt idx="8">
                  <c:v>0.92207968993010603</c:v>
                </c:pt>
                <c:pt idx="9">
                  <c:v>2.4173863341050099</c:v>
                </c:pt>
                <c:pt idx="10">
                  <c:v>3.7947654203452399</c:v>
                </c:pt>
                <c:pt idx="11">
                  <c:v>4.9776960058563304</c:v>
                </c:pt>
                <c:pt idx="12">
                  <c:v>5.9212222586760896</c:v>
                </c:pt>
                <c:pt idx="13">
                  <c:v>6.6056229493135596</c:v>
                </c:pt>
                <c:pt idx="14">
                  <c:v>7.0308515218296597</c:v>
                </c:pt>
                <c:pt idx="15">
                  <c:v>7.2116916340022801</c:v>
                </c:pt>
                <c:pt idx="16">
                  <c:v>7.1735748642978301</c:v>
                </c:pt>
                <c:pt idx="17">
                  <c:v>6.9490090914513098</c:v>
                </c:pt>
                <c:pt idx="18">
                  <c:v>6.5745678605368898</c:v>
                </c:pt>
                <c:pt idx="19">
                  <c:v>6.0883928574899002</c:v>
                </c:pt>
                <c:pt idx="20">
                  <c:v>5.52816342212272</c:v>
                </c:pt>
                <c:pt idx="21">
                  <c:v>4.9294888377554598</c:v>
                </c:pt>
                <c:pt idx="22">
                  <c:v>4.3246809436615399</c:v>
                </c:pt>
                <c:pt idx="23">
                  <c:v>3.7418664246108602</c:v>
                </c:pt>
                <c:pt idx="24">
                  <c:v>3.2043999398693201</c:v>
                </c:pt>
                <c:pt idx="25">
                  <c:v>2.7305410620971098</c:v>
                </c:pt>
                <c:pt idx="26">
                  <c:v>2.3333598046644899</c:v>
                </c:pt>
                <c:pt idx="27">
                  <c:v>2.0208373239866702</c:v>
                </c:pt>
                <c:pt idx="28">
                  <c:v>1.79613019155426</c:v>
                </c:pt>
                <c:pt idx="29">
                  <c:v>1.65796843842721</c:v>
                </c:pt>
                <c:pt idx="30">
                  <c:v>1.6011593830200599</c:v>
                </c:pt>
                <c:pt idx="31">
                  <c:v>1.6171710611085</c:v>
                </c:pt>
                <c:pt idx="32">
                  <c:v>1.69477088504926</c:v>
                </c:pt>
                <c:pt idx="33">
                  <c:v>1.82069696730056</c:v>
                </c:pt>
                <c:pt idx="34">
                  <c:v>1.98034135138787</c:v>
                </c:pt>
                <c:pt idx="35">
                  <c:v>2.15842620157076</c:v>
                </c:pt>
                <c:pt idx="36">
                  <c:v>2.3396558105163798</c:v>
                </c:pt>
                <c:pt idx="37">
                  <c:v>2.5093290923856202</c:v>
                </c:pt>
                <c:pt idx="38">
                  <c:v>2.6538990368002402</c:v>
                </c:pt>
                <c:pt idx="39">
                  <c:v>2.7614674072655201</c:v>
                </c:pt>
                <c:pt idx="40">
                  <c:v>2.8222047756679198</c:v>
                </c:pt>
                <c:pt idx="41">
                  <c:v>2.8286877925823899</c:v>
                </c:pt>
                <c:pt idx="42">
                  <c:v>2.7761474011573801</c:v>
                </c:pt>
                <c:pt idx="43">
                  <c:v>2.6626235105037601</c:v>
                </c:pt>
                <c:pt idx="44">
                  <c:v>2.4890234525022001</c:v>
                </c:pt>
                <c:pt idx="45">
                  <c:v>2.2590833540705599</c:v>
                </c:pt>
                <c:pt idx="46">
                  <c:v>1.9792333650299001</c:v>
                </c:pt>
                <c:pt idx="47">
                  <c:v>1.65836948974929</c:v>
                </c:pt>
                <c:pt idx="48">
                  <c:v>1.3075365788559099</c:v>
                </c:pt>
                <c:pt idx="49">
                  <c:v>0.939528845337815</c:v>
                </c:pt>
                <c:pt idx="50">
                  <c:v>0.56841607751132295</c:v>
                </c:pt>
                <c:pt idx="51">
                  <c:v>0.209005529376183</c:v>
                </c:pt>
                <c:pt idx="52">
                  <c:v>-0.123748723107536</c:v>
                </c:pt>
                <c:pt idx="53">
                  <c:v>-0.41537536309106898</c:v>
                </c:pt>
                <c:pt idx="54">
                  <c:v>-0.65253894649797095</c:v>
                </c:pt>
                <c:pt idx="55">
                  <c:v>-0.823699335491343</c:v>
                </c:pt>
                <c:pt idx="56">
                  <c:v>-0.91975843076420605</c:v>
                </c:pt>
                <c:pt idx="57">
                  <c:v>-0.93467337371404702</c:v>
                </c:pt>
                <c:pt idx="58">
                  <c:v>-0.86601358142124396</c:v>
                </c:pt>
                <c:pt idx="59">
                  <c:v>-0.71543716922557399</c:v>
                </c:pt>
                <c:pt idx="60">
                  <c:v>-0.48906050769943799</c:v>
                </c:pt>
                <c:pt idx="61">
                  <c:v>-0.19769285281878601</c:v>
                </c:pt>
                <c:pt idx="62">
                  <c:v>0.14309382034249801</c:v>
                </c:pt>
                <c:pt idx="63">
                  <c:v>0.51309145759619301</c:v>
                </c:pt>
                <c:pt idx="64">
                  <c:v>0.88781252496537599</c:v>
                </c:pt>
                <c:pt idx="65">
                  <c:v>1.2391118609766201</c:v>
                </c:pt>
                <c:pt idx="66">
                  <c:v>1.5361108836364199</c:v>
                </c:pt>
                <c:pt idx="67">
                  <c:v>1.7464630619461201</c:v>
                </c:pt>
                <c:pt idx="68">
                  <c:v>1.83800136958435</c:v>
                </c:pt>
                <c:pt idx="69">
                  <c:v>1.7808102470825</c:v>
                </c:pt>
                <c:pt idx="70">
                  <c:v>1.5497664062287899</c:v>
                </c:pt>
                <c:pt idx="71">
                  <c:v>1.1275946189514101</c:v>
                </c:pt>
                <c:pt idx="72">
                  <c:v>0.50848644073973204</c:v>
                </c:pt>
                <c:pt idx="73">
                  <c:v>-0.29766837284700298</c:v>
                </c:pt>
                <c:pt idx="74">
                  <c:v>-1.2603861906807701</c:v>
                </c:pt>
                <c:pt idx="75">
                  <c:v>-2.3229761964360902</c:v>
                </c:pt>
                <c:pt idx="76">
                  <c:v>-3.3961542635439201</c:v>
                </c:pt>
                <c:pt idx="77">
                  <c:v>-4.3508270222909804</c:v>
                </c:pt>
                <c:pt idx="78">
                  <c:v>-5.0099873224728002</c:v>
                </c:pt>
                <c:pt idx="79">
                  <c:v>-5.1396604831451</c:v>
                </c:pt>
                <c:pt idx="80">
                  <c:v>-4.4388389156571799</c:v>
                </c:pt>
                <c:pt idx="81">
                  <c:v>-2.5283408967527201</c:v>
                </c:pt>
                <c:pt idx="82">
                  <c:v>1.06147253948688</c:v>
                </c:pt>
                <c:pt idx="83">
                  <c:v>6.9041904294030196</c:v>
                </c:pt>
                <c:pt idx="84">
                  <c:v>15.6921240751435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汇总'!$X$136:$X$220</c:f>
              <c:numCache>
                <c:formatCode>0.000_ </c:formatCode>
                <c:ptCount val="85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  <c:pt idx="24">
                  <c:v>0.46789667562571902</c:v>
                </c:pt>
                <c:pt idx="25">
                  <c:v>0.179915765271636</c:v>
                </c:pt>
                <c:pt idx="26">
                  <c:v>-2.0230768657118099E-2</c:v>
                </c:pt>
                <c:pt idx="27">
                  <c:v>-0.13579208719876601</c:v>
                </c:pt>
                <c:pt idx="28">
                  <c:v>-0.172785280902367</c:v>
                </c:pt>
                <c:pt idx="29">
                  <c:v>-0.13957405890462099</c:v>
                </c:pt>
                <c:pt idx="30">
                  <c:v>-4.64230098342409E-2</c:v>
                </c:pt>
                <c:pt idx="31">
                  <c:v>9.4961427679779206E-2</c:v>
                </c:pt>
                <c:pt idx="32">
                  <c:v>0.27189296935243601</c:v>
                </c:pt>
                <c:pt idx="33">
                  <c:v>0.47116097115267103</c:v>
                </c:pt>
                <c:pt idx="34">
                  <c:v>0.67947072573464995</c:v>
                </c:pt>
                <c:pt idx="35">
                  <c:v>0.88386072058758902</c:v>
                </c:pt>
                <c:pt idx="36">
                  <c:v>1.07208983135862</c:v>
                </c:pt>
                <c:pt idx="37">
                  <c:v>1.2329882460355099</c:v>
                </c:pt>
                <c:pt idx="38">
                  <c:v>1.35676673793905</c:v>
                </c:pt>
                <c:pt idx="39">
                  <c:v>1.4352797277000799</c:v>
                </c:pt>
                <c:pt idx="40">
                  <c:v>1.4622383966644701</c:v>
                </c:pt>
                <c:pt idx="41">
                  <c:v>1.43337093639746</c:v>
                </c:pt>
                <c:pt idx="42">
                  <c:v>1.34652784122179</c:v>
                </c:pt>
                <c:pt idx="43">
                  <c:v>1.20173097294849</c:v>
                </c:pt>
                <c:pt idx="44">
                  <c:v>1.0011659492311</c:v>
                </c:pt>
                <c:pt idx="45">
                  <c:v>0.74911822919387105</c:v>
                </c:pt>
                <c:pt idx="46">
                  <c:v>0.451854092265908</c:v>
                </c:pt>
                <c:pt idx="47">
                  <c:v>0.117448528347692</c:v>
                </c:pt>
                <c:pt idx="48">
                  <c:v>-0.24443712026425901</c:v>
                </c:pt>
                <c:pt idx="49">
                  <c:v>-0.622824102541367</c:v>
                </c:pt>
                <c:pt idx="50">
                  <c:v>-1.0057273031162499</c:v>
                </c:pt>
                <c:pt idx="51">
                  <c:v>-1.3805030802106</c:v>
                </c:pt>
                <c:pt idx="52">
                  <c:v>-1.7342277677600599</c:v>
                </c:pt>
                <c:pt idx="53">
                  <c:v>-2.0540998900740699</c:v>
                </c:pt>
                <c:pt idx="54">
                  <c:v>-2.3278583151465502</c:v>
                </c:pt>
                <c:pt idx="55">
                  <c:v>-2.5442077504961298</c:v>
                </c:pt>
                <c:pt idx="56">
                  <c:v>-2.6932421632213899</c:v>
                </c:pt>
                <c:pt idx="57">
                  <c:v>-2.7668558835036898</c:v>
                </c:pt>
                <c:pt idx="58">
                  <c:v>-2.75913132888157</c:v>
                </c:pt>
                <c:pt idx="59">
                  <c:v>-2.6666914640359298</c:v>
                </c:pt>
                <c:pt idx="60">
                  <c:v>-2.4890042887810702</c:v>
                </c:pt>
                <c:pt idx="61">
                  <c:v>-2.22862582471735</c:v>
                </c:pt>
                <c:pt idx="62">
                  <c:v>-1.89136724854914</c:v>
                </c:pt>
                <c:pt idx="63">
                  <c:v>-1.48637099813138</c:v>
                </c:pt>
                <c:pt idx="64">
                  <c:v>-1.02607985480287</c:v>
                </c:pt>
                <c:pt idx="65">
                  <c:v>-0.52608218348352198</c:v>
                </c:pt>
                <c:pt idx="66">
                  <c:v>-4.8156895398197E-3</c:v>
                </c:pt>
                <c:pt idx="67">
                  <c:v>0.51688877032846903</c:v>
                </c:pt>
                <c:pt idx="68">
                  <c:v>1.0164426089731</c:v>
                </c:pt>
                <c:pt idx="69">
                  <c:v>1.47033426852807</c:v>
                </c:pt>
                <c:pt idx="70">
                  <c:v>1.8551842492549599</c:v>
                </c:pt>
                <c:pt idx="71">
                  <c:v>2.1490421592203002</c:v>
                </c:pt>
                <c:pt idx="72">
                  <c:v>2.3329483593762101</c:v>
                </c:pt>
                <c:pt idx="73">
                  <c:v>2.39278360038674</c:v>
                </c:pt>
                <c:pt idx="74">
                  <c:v>2.32143087017635</c:v>
                </c:pt>
                <c:pt idx="75">
                  <c:v>2.1212744932598602</c:v>
                </c:pt>
                <c:pt idx="76">
                  <c:v>1.80706234483007</c:v>
                </c:pt>
                <c:pt idx="77">
                  <c:v>1.4091578656986301</c:v>
                </c:pt>
                <c:pt idx="78">
                  <c:v>0.97720938527974799</c:v>
                </c:pt>
                <c:pt idx="79">
                  <c:v>0.58426508323083604</c:v>
                </c:pt>
                <c:pt idx="80">
                  <c:v>0.33136274151495299</c:v>
                </c:pt>
                <c:pt idx="81">
                  <c:v>0.35262426190294599</c:v>
                </c:pt>
                <c:pt idx="82">
                  <c:v>0.82088574502252198</c:v>
                </c:pt>
                <c:pt idx="83">
                  <c:v>1.9538947508617699</c:v>
                </c:pt>
                <c:pt idx="84">
                  <c:v>4.0211071813404997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汇总'!$Y$136:$Y$220</c:f>
              <c:numCache>
                <c:formatCode>0.000_ </c:formatCode>
                <c:ptCount val="85"/>
                <c:pt idx="0">
                  <c:v>19.647124787891499</c:v>
                </c:pt>
                <c:pt idx="1">
                  <c:v>8.8183979546305498</c:v>
                </c:pt>
                <c:pt idx="2">
                  <c:v>1.6065110287294999</c:v>
                </c:pt>
                <c:pt idx="3">
                  <c:v>-2.7507333129479901</c:v>
                </c:pt>
                <c:pt idx="4">
                  <c:v>-4.9029346260330096</c:v>
                </c:pt>
                <c:pt idx="5">
                  <c:v>-5.3990634180918704</c:v>
                </c:pt>
                <c:pt idx="6">
                  <c:v>-4.6985394363108401</c:v>
                </c:pt>
                <c:pt idx="7">
                  <c:v>-3.1814616853900901</c:v>
                </c:pt>
                <c:pt idx="8">
                  <c:v>-1.1580313701243801</c:v>
                </c:pt>
                <c:pt idx="9">
                  <c:v>1.1227920103396301</c:v>
                </c:pt>
                <c:pt idx="10">
                  <c:v>3.4653621570664002</c:v>
                </c:pt>
                <c:pt idx="11">
                  <c:v>5.7201067626997304</c:v>
                </c:pt>
                <c:pt idx="12">
                  <c:v>7.7769402751082399</c:v>
                </c:pt>
                <c:pt idx="13">
                  <c:v>9.5592922762675201</c:v>
                </c:pt>
                <c:pt idx="14">
                  <c:v>11.018716086825799</c:v>
                </c:pt>
                <c:pt idx="15">
                  <c:v>12.130043174287101</c:v>
                </c:pt>
                <c:pt idx="16">
                  <c:v>12.887049910234399</c:v>
                </c:pt>
                <c:pt idx="17">
                  <c:v>13.298604189500001</c:v>
                </c:pt>
                <c:pt idx="18">
                  <c:v>13.385260391682399</c:v>
                </c:pt>
                <c:pt idx="19">
                  <c:v>13.1762721328901</c:v>
                </c:pt>
                <c:pt idx="20">
                  <c:v>12.7069932230854</c:v>
                </c:pt>
                <c:pt idx="21">
                  <c:v>12.0166382118878</c:v>
                </c:pt>
                <c:pt idx="22">
                  <c:v>11.146374873180299</c:v>
                </c:pt>
                <c:pt idx="23">
                  <c:v>10.1377219463535</c:v>
                </c:pt>
                <c:pt idx="24">
                  <c:v>9.0312264195085294</c:v>
                </c:pt>
                <c:pt idx="25">
                  <c:v>7.8653956074269402</c:v>
                </c:pt>
                <c:pt idx="26">
                  <c:v>6.6758602446009201</c:v>
                </c:pt>
                <c:pt idx="27">
                  <c:v>5.4947457811093896</c:v>
                </c:pt>
                <c:pt idx="28">
                  <c:v>4.3502300366111699</c:v>
                </c:pt>
                <c:pt idx="29">
                  <c:v>3.2662663352069101</c:v>
                </c:pt>
                <c:pt idx="30">
                  <c:v>2.2624522114232</c:v>
                </c:pt>
                <c:pt idx="31">
                  <c:v>1.35402474504285</c:v>
                </c:pt>
                <c:pt idx="32">
                  <c:v>0.55196455001290501</c:v>
                </c:pt>
                <c:pt idx="33">
                  <c:v>-0.13680858988166</c:v>
                </c:pt>
                <c:pt idx="34">
                  <c:v>-0.70916447835728802</c:v>
                </c:pt>
                <c:pt idx="35">
                  <c:v>-1.1654307293322701</c:v>
                </c:pt>
                <c:pt idx="36">
                  <c:v>-1.5090145597904501</c:v>
                </c:pt>
                <c:pt idx="37">
                  <c:v>-1.7459912901719901</c:v>
                </c:pt>
                <c:pt idx="38">
                  <c:v>-1.88467172213779</c:v>
                </c:pt>
                <c:pt idx="39">
                  <c:v>-1.93515959607574</c:v>
                </c:pt>
                <c:pt idx="40">
                  <c:v>-1.9089093632352301</c:v>
                </c:pt>
                <c:pt idx="41">
                  <c:v>-1.8182935398756499</c:v>
                </c:pt>
                <c:pt idx="42">
                  <c:v>-1.6761879433461799</c:v>
                </c:pt>
                <c:pt idx="43">
                  <c:v>-1.49558214249687</c:v>
                </c:pt>
                <c:pt idx="44">
                  <c:v>-1.2892214873840699</c:v>
                </c:pt>
                <c:pt idx="45">
                  <c:v>-1.06928611566751</c:v>
                </c:pt>
                <c:pt idx="46">
                  <c:v>-0.84711136571756596</c:v>
                </c:pt>
                <c:pt idx="47">
                  <c:v>-0.63295305883312702</c:v>
                </c:pt>
                <c:pt idx="48">
                  <c:v>-0.43580014560681901</c:v>
                </c:pt>
                <c:pt idx="49">
                  <c:v>-0.26323624391139</c:v>
                </c:pt>
                <c:pt idx="50">
                  <c:v>-0.121350628505766</c:v>
                </c:pt>
                <c:pt idx="51">
                  <c:v>-1.46982647934202E-2</c:v>
                </c:pt>
                <c:pt idx="52">
                  <c:v>5.3692488247403303E-2</c:v>
                </c:pt>
                <c:pt idx="53">
                  <c:v>8.2266848368927697E-2</c:v>
                </c:pt>
                <c:pt idx="54">
                  <c:v>7.0848563644226203E-2</c:v>
                </c:pt>
                <c:pt idx="55">
                  <c:v>2.0507126655001401E-2</c:v>
                </c:pt>
                <c:pt idx="56">
                  <c:v>-6.6607505764650896E-2</c:v>
                </c:pt>
                <c:pt idx="57">
                  <c:v>-0.18745647477116401</c:v>
                </c:pt>
                <c:pt idx="58">
                  <c:v>-0.33832268394549903</c:v>
                </c:pt>
                <c:pt idx="59">
                  <c:v>-0.51503241841810499</c:v>
                </c:pt>
                <c:pt idx="60">
                  <c:v>-0.71317880397084799</c:v>
                </c:pt>
                <c:pt idx="61">
                  <c:v>-0.92833702363999404</c:v>
                </c:pt>
                <c:pt idx="62">
                  <c:v>-1.1562602419361601</c:v>
                </c:pt>
                <c:pt idx="63">
                  <c:v>-1.3930442196570301</c:v>
                </c:pt>
                <c:pt idx="64">
                  <c:v>-1.6352476339226401</c:v>
                </c:pt>
                <c:pt idx="65">
                  <c:v>-1.8799541518171501</c:v>
                </c:pt>
                <c:pt idx="66">
                  <c:v>-2.1247613371940401</c:v>
                </c:pt>
                <c:pt idx="67">
                  <c:v>-2.3676805037753099</c:v>
                </c:pt>
                <c:pt idx="68">
                  <c:v>-2.6069306597831301</c:v>
                </c:pt>
                <c:pt idx="69">
                  <c:v>-2.84060872149024</c:v>
                </c:pt>
                <c:pt idx="70">
                  <c:v>-3.0662172064059701</c:v>
                </c:pt>
                <c:pt idx="71">
                  <c:v>-3.28002964845586</c:v>
                </c:pt>
                <c:pt idx="72">
                  <c:v>-3.4762730108207198</c:v>
                </c:pt>
                <c:pt idx="73">
                  <c:v>-3.6461054040200298</c:v>
                </c:pt>
                <c:pt idx="74">
                  <c:v>-3.7763664493682398</c:v>
                </c:pt>
                <c:pt idx="75">
                  <c:v>-3.8480766610987098</c:v>
                </c:pt>
                <c:pt idx="76">
                  <c:v>-3.83466125217201</c:v>
                </c:pt>
                <c:pt idx="77">
                  <c:v>-3.6998728014840401</c:v>
                </c:pt>
                <c:pt idx="78">
                  <c:v>-3.3953862532520001</c:v>
                </c:pt>
                <c:pt idx="79">
                  <c:v>-2.8580387511799099</c:v>
                </c:pt>
                <c:pt idx="80">
                  <c:v>-2.0066858426337602</c:v>
                </c:pt>
                <c:pt idx="81">
                  <c:v>-0.73864462109942197</c:v>
                </c:pt>
                <c:pt idx="82">
                  <c:v>1.07430659266776</c:v>
                </c:pt>
                <c:pt idx="83">
                  <c:v>3.5904033985925001</c:v>
                </c:pt>
                <c:pt idx="84">
                  <c:v>7.0028776278571101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汇总'!$Z$136:$Z$220</c:f>
              <c:numCache>
                <c:formatCode>0.000_ </c:formatCode>
                <c:ptCount val="85"/>
                <c:pt idx="0">
                  <c:v>16.380500018062399</c:v>
                </c:pt>
                <c:pt idx="1">
                  <c:v>7.9998988341694099</c:v>
                </c:pt>
                <c:pt idx="2">
                  <c:v>2.2403245172728901</c:v>
                </c:pt>
                <c:pt idx="3">
                  <c:v>-1.4160944911154201</c:v>
                </c:pt>
                <c:pt idx="4">
                  <c:v>-3.4164504459900198</c:v>
                </c:pt>
                <c:pt idx="5">
                  <c:v>-4.1438946216833399</c:v>
                </c:pt>
                <c:pt idx="6">
                  <c:v>-3.92402264328474</c:v>
                </c:pt>
                <c:pt idx="7">
                  <c:v>-3.0308254713569802</c:v>
                </c:pt>
                <c:pt idx="8">
                  <c:v>-1.69222432334399</c:v>
                </c:pt>
                <c:pt idx="9">
                  <c:v>-9.5207453748116705E-2</c:v>
                </c:pt>
                <c:pt idx="10">
                  <c:v>1.6094136461617701</c:v>
                </c:pt>
                <c:pt idx="11">
                  <c:v>3.3026114296648501</c:v>
                </c:pt>
                <c:pt idx="12">
                  <c:v>4.8930960187960197</c:v>
                </c:pt>
                <c:pt idx="13">
                  <c:v>6.3135989946331597</c:v>
                </c:pt>
                <c:pt idx="14">
                  <c:v>7.5174711381654999</c:v>
                </c:pt>
                <c:pt idx="15">
                  <c:v>8.4755783675615994</c:v>
                </c:pt>
                <c:pt idx="16">
                  <c:v>9.1734804789720599</c:v>
                </c:pt>
                <c:pt idx="17">
                  <c:v>9.6088776593151692</c:v>
                </c:pt>
                <c:pt idx="18">
                  <c:v>9.7893101008141006</c:v>
                </c:pt>
                <c:pt idx="19">
                  <c:v>9.7300964083663306</c:v>
                </c:pt>
                <c:pt idx="20">
                  <c:v>9.4524968521446109</c:v>
                </c:pt>
                <c:pt idx="21">
                  <c:v>8.9820878791427603</c:v>
                </c:pt>
                <c:pt idx="22">
                  <c:v>8.3473346586982693</c:v>
                </c:pt>
                <c:pt idx="23">
                  <c:v>7.5783487983358402</c:v>
                </c:pt>
                <c:pt idx="24">
                  <c:v>6.7058187275973902</c:v>
                </c:pt>
                <c:pt idx="25">
                  <c:v>5.7601006088334303</c:v>
                </c:pt>
                <c:pt idx="26">
                  <c:v>4.7704579952531896</c:v>
                </c:pt>
                <c:pt idx="27">
                  <c:v>3.7644388178424801</c:v>
                </c:pt>
                <c:pt idx="28">
                  <c:v>2.7673786440761701</c:v>
                </c:pt>
                <c:pt idx="29">
                  <c:v>1.80201951266761</c:v>
                </c:pt>
                <c:pt idx="30">
                  <c:v>0.88823400991460799</c:v>
                </c:pt>
                <c:pt idx="31">
                  <c:v>4.2844614514443401E-2</c:v>
                </c:pt>
                <c:pt idx="32">
                  <c:v>-0.72047130095948797</c:v>
                </c:pt>
                <c:pt idx="33">
                  <c:v>-1.3912000624115699</c:v>
                </c:pt>
                <c:pt idx="34">
                  <c:v>-1.96194276959306</c:v>
                </c:pt>
                <c:pt idx="35">
                  <c:v>-2.4283073823376702</c:v>
                </c:pt>
                <c:pt idx="36">
                  <c:v>-2.7887499842099301</c:v>
                </c:pt>
                <c:pt idx="37">
                  <c:v>-3.0443730288139501</c:v>
                </c:pt>
                <c:pt idx="38">
                  <c:v>-3.1986880126402899</c:v>
                </c:pt>
                <c:pt idx="39">
                  <c:v>-3.2573496570876102</c:v>
                </c:pt>
                <c:pt idx="40">
                  <c:v>-3.2278683209100101</c:v>
                </c:pt>
                <c:pt idx="41">
                  <c:v>-3.1193070030743999</c:v>
                </c:pt>
                <c:pt idx="42">
                  <c:v>-2.9419689346624098</c:v>
                </c:pt>
                <c:pt idx="43">
                  <c:v>-2.70708139716255</c:v>
                </c:pt>
                <c:pt idx="44">
                  <c:v>-2.4264810431637298</c:v>
                </c:pt>
                <c:pt idx="45">
                  <c:v>-2.1123056341475301</c:v>
                </c:pt>
                <c:pt idx="46">
                  <c:v>-1.7766967487791201</c:v>
                </c:pt>
                <c:pt idx="47">
                  <c:v>-1.4315176537368499</c:v>
                </c:pt>
                <c:pt idx="48">
                  <c:v>-1.0880901678750701</c:v>
                </c:pt>
                <c:pt idx="49">
                  <c:v>-0.75695398911237899</c:v>
                </c:pt>
                <c:pt idx="50">
                  <c:v>-0.447651592212988</c:v>
                </c:pt>
                <c:pt idx="51">
                  <c:v>-0.168541444199416</c:v>
                </c:pt>
                <c:pt idx="52">
                  <c:v>7.3358077009714903E-2</c:v>
                </c:pt>
                <c:pt idx="53">
                  <c:v>0.27249203670031702</c:v>
                </c:pt>
                <c:pt idx="54">
                  <c:v>0.42485790719654998</c:v>
                </c:pt>
                <c:pt idx="55">
                  <c:v>0.52805884003347503</c:v>
                </c:pt>
                <c:pt idx="56">
                  <c:v>0.58132030611945296</c:v>
                </c:pt>
                <c:pt idx="57">
                  <c:v>0.58546952505030203</c:v>
                </c:pt>
                <c:pt idx="58">
                  <c:v>0.54287746597275399</c:v>
                </c:pt>
                <c:pt idx="59">
                  <c:v>0.45736356369409698</c:v>
                </c:pt>
                <c:pt idx="60">
                  <c:v>0.33406365512363601</c:v>
                </c:pt>
                <c:pt idx="61">
                  <c:v>0.17926200232316</c:v>
                </c:pt>
                <c:pt idx="62">
                  <c:v>1.88629943490781E-4</c:v>
                </c:pt>
                <c:pt idx="63">
                  <c:v>-0.195216434048294</c:v>
                </c:pt>
                <c:pt idx="64">
                  <c:v>-0.39857006402370798</c:v>
                </c:pt>
                <c:pt idx="65">
                  <c:v>-0.60134177713790404</c:v>
                </c:pt>
                <c:pt idx="66">
                  <c:v>-0.79517563549465797</c:v>
                </c:pt>
                <c:pt idx="67">
                  <c:v>-0.97223527601979898</c:v>
                </c:pt>
                <c:pt idx="68">
                  <c:v>-1.1255686722524401</c:v>
                </c:pt>
                <c:pt idx="69">
                  <c:v>-1.2494888712681</c:v>
                </c:pt>
                <c:pt idx="70">
                  <c:v>-1.33996658758108</c:v>
                </c:pt>
                <c:pt idx="71">
                  <c:v>-1.3950301743581699</c:v>
                </c:pt>
                <c:pt idx="72">
                  <c:v>-1.4151681312932001</c:v>
                </c:pt>
                <c:pt idx="73">
                  <c:v>-1.4037289469410901</c:v>
                </c:pt>
                <c:pt idx="74">
                  <c:v>-1.36731271177379</c:v>
                </c:pt>
                <c:pt idx="75">
                  <c:v>-1.3161485777984001</c:v>
                </c:pt>
                <c:pt idx="76">
                  <c:v>-1.2644517779642499</c:v>
                </c:pt>
                <c:pt idx="77">
                  <c:v>-1.2307535584445199</c:v>
                </c:pt>
                <c:pt idx="78">
                  <c:v>-1.2381970146185799</c:v>
                </c:pt>
                <c:pt idx="79">
                  <c:v>-1.3147914612593401</c:v>
                </c:pt>
                <c:pt idx="80">
                  <c:v>-1.4936176050374701</c:v>
                </c:pt>
                <c:pt idx="81">
                  <c:v>-1.8129754271145999</c:v>
                </c:pt>
                <c:pt idx="82">
                  <c:v>-2.3164663213425598</c:v>
                </c:pt>
                <c:pt idx="83">
                  <c:v>-3.0530006732062702</c:v>
                </c:pt>
                <c:pt idx="84">
                  <c:v>-4.0767217027815299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汇总'!$AA$136:$AA$220</c:f>
              <c:numCache>
                <c:formatCode>0.000_ </c:formatCode>
                <c:ptCount val="85"/>
                <c:pt idx="0">
                  <c:v>2.9305024388431802</c:v>
                </c:pt>
                <c:pt idx="1">
                  <c:v>3.1279411750425599</c:v>
                </c:pt>
                <c:pt idx="2">
                  <c:v>2.6510162299051898</c:v>
                </c:pt>
                <c:pt idx="3">
                  <c:v>1.8276465450541901</c:v>
                </c:pt>
                <c:pt idx="4">
                  <c:v>0.90219367614916002</c:v>
                </c:pt>
                <c:pt idx="5">
                  <c:v>4.88613829344113E-2</c:v>
                </c:pt>
                <c:pt idx="6">
                  <c:v>-0.61628940528668397</c:v>
                </c:pt>
                <c:pt idx="7">
                  <c:v>-1.02462448365535</c:v>
                </c:pt>
                <c:pt idx="8">
                  <c:v>-1.1454358152834101</c:v>
                </c:pt>
                <c:pt idx="9">
                  <c:v>-0.97757566948591701</c:v>
                </c:pt>
                <c:pt idx="10">
                  <c:v>-0.54214705504495297</c:v>
                </c:pt>
                <c:pt idx="11">
                  <c:v>0.123825496031163</c:v>
                </c:pt>
                <c:pt idx="12">
                  <c:v>0.97281828364846801</c:v>
                </c:pt>
                <c:pt idx="13">
                  <c:v>1.95139496792335</c:v>
                </c:pt>
                <c:pt idx="14">
                  <c:v>3.0040258497492802</c:v>
                </c:pt>
                <c:pt idx="15">
                  <c:v>4.0762060276093601</c:v>
                </c:pt>
                <c:pt idx="16">
                  <c:v>5.1169360994702302</c:v>
                </c:pt>
                <c:pt idx="17">
                  <c:v>6.08062662345238</c:v>
                </c:pt>
                <c:pt idx="18">
                  <c:v>6.9284850958315696</c:v>
                </c:pt>
                <c:pt idx="19">
                  <c:v>7.6294417497871798</c:v>
                </c:pt>
                <c:pt idx="20">
                  <c:v>8.1606680231716808</c:v>
                </c:pt>
                <c:pt idx="21">
                  <c:v>8.5077390884373791</c:v>
                </c:pt>
                <c:pt idx="22">
                  <c:v>8.6644893827126896</c:v>
                </c:pt>
                <c:pt idx="23">
                  <c:v>8.6326076208858105</c:v>
                </c:pt>
                <c:pt idx="24">
                  <c:v>8.4210153194099302</c:v>
                </c:pt>
                <c:pt idx="25">
                  <c:v>8.0450704034011906</c:v>
                </c:pt>
                <c:pt idx="26">
                  <c:v>7.52563501446933</c:v>
                </c:pt>
                <c:pt idx="27">
                  <c:v>6.8880441815718596</c:v>
                </c:pt>
                <c:pt idx="28">
                  <c:v>6.1610095620476999</c:v>
                </c:pt>
                <c:pt idx="29">
                  <c:v>5.3754900048427503</c:v>
                </c:pt>
                <c:pt idx="30">
                  <c:v>4.5635582328067796</c:v>
                </c:pt>
                <c:pt idx="31">
                  <c:v>3.7572904857885598</c:v>
                </c:pt>
                <c:pt idx="32">
                  <c:v>2.98770351112984</c:v>
                </c:pt>
                <c:pt idx="33">
                  <c:v>2.2837608330097598</c:v>
                </c:pt>
                <c:pt idx="34">
                  <c:v>1.6714677769546999</c:v>
                </c:pt>
                <c:pt idx="35">
                  <c:v>1.17307227068117</c:v>
                </c:pt>
                <c:pt idx="36">
                  <c:v>0.80638598732271705</c:v>
                </c:pt>
                <c:pt idx="37">
                  <c:v>0.58423794191091805</c:v>
                </c:pt>
                <c:pt idx="38">
                  <c:v>0.51407019688706201</c:v>
                </c:pt>
                <c:pt idx="39">
                  <c:v>0.59768287724328195</c:v>
                </c:pt>
                <c:pt idx="40">
                  <c:v>0.83113324076968698</c:v>
                </c:pt>
                <c:pt idx="41">
                  <c:v>1.2047910937525099</c:v>
                </c:pt>
                <c:pt idx="42">
                  <c:v>1.7035503872892299</c:v>
                </c:pt>
                <c:pt idx="43">
                  <c:v>2.3071943743278802</c:v>
                </c:pt>
                <c:pt idx="44">
                  <c:v>2.9909092522546201</c:v>
                </c:pt>
                <c:pt idx="45">
                  <c:v>3.7259387609151702</c:v>
                </c:pt>
                <c:pt idx="46">
                  <c:v>4.4803697506081201</c:v>
                </c:pt>
                <c:pt idx="47">
                  <c:v>5.2200362795925503</c:v>
                </c:pt>
                <c:pt idx="48">
                  <c:v>5.90952734544656</c:v>
                </c:pt>
                <c:pt idx="49">
                  <c:v>6.5132808995103497</c:v>
                </c:pt>
                <c:pt idx="50">
                  <c:v>6.9967443384472299</c:v>
                </c:pt>
                <c:pt idx="51">
                  <c:v>7.3275792119024397</c:v>
                </c:pt>
                <c:pt idx="52">
                  <c:v>7.4768854300173704</c:v>
                </c:pt>
                <c:pt idx="53">
                  <c:v>7.4204177994653699</c:v>
                </c:pt>
                <c:pt idx="54">
                  <c:v>7.1397652615379199</c:v>
                </c:pt>
                <c:pt idx="55">
                  <c:v>6.62346075059504</c:v>
                </c:pt>
                <c:pt idx="56">
                  <c:v>5.8679871362282903</c:v>
                </c:pt>
                <c:pt idx="57">
                  <c:v>4.8786422570549002</c:v>
                </c:pt>
                <c:pt idx="58">
                  <c:v>3.6702235993366101</c:v>
                </c:pt>
                <c:pt idx="59">
                  <c:v>2.2674907179486801</c:v>
                </c:pt>
                <c:pt idx="60">
                  <c:v>0.70536104258254095</c:v>
                </c:pt>
                <c:pt idx="61">
                  <c:v>-0.97120774331745896</c:v>
                </c:pt>
                <c:pt idx="62">
                  <c:v>-2.7076980185430002</c:v>
                </c:pt>
                <c:pt idx="63">
                  <c:v>-4.4409269577803796</c:v>
                </c:pt>
                <c:pt idx="64">
                  <c:v>-6.1004098608585604</c:v>
                </c:pt>
                <c:pt idx="65">
                  <c:v>-7.6102487103885901</c:v>
                </c:pt>
                <c:pt idx="66">
                  <c:v>-8.8916050463973093</c:v>
                </c:pt>
                <c:pt idx="67">
                  <c:v>-9.8658187007265195</c:v>
                </c:pt>
                <c:pt idx="68">
                  <c:v>-10.458236390167601</c:v>
                </c:pt>
                <c:pt idx="69">
                  <c:v>-10.6028166215785</c:v>
                </c:pt>
                <c:pt idx="70">
                  <c:v>-10.247579817687599</c:v>
                </c:pt>
                <c:pt idx="71">
                  <c:v>-9.3609750277705892</c:v>
                </c:pt>
                <c:pt idx="72">
                  <c:v>-7.9392370419352396</c:v>
                </c:pt>
                <c:pt idx="73">
                  <c:v>-6.0148101832893497</c:v>
                </c:pt>
                <c:pt idx="74">
                  <c:v>-3.66591750699292</c:v>
                </c:pt>
                <c:pt idx="75">
                  <c:v>-1.0273565911437601</c:v>
                </c:pt>
                <c:pt idx="76">
                  <c:v>1.69739444125966</c:v>
                </c:pt>
                <c:pt idx="77">
                  <c:v>4.2226745745817498</c:v>
                </c:pt>
                <c:pt idx="78">
                  <c:v>6.1656526772950198</c:v>
                </c:pt>
                <c:pt idx="79">
                  <c:v>7.0297643980134197</c:v>
                </c:pt>
                <c:pt idx="80">
                  <c:v>6.1864797199950798</c:v>
                </c:pt>
                <c:pt idx="81">
                  <c:v>2.8553052610998102</c:v>
                </c:pt>
                <c:pt idx="82">
                  <c:v>-3.9180770540048999</c:v>
                </c:pt>
                <c:pt idx="83">
                  <c:v>-15.285635773537701</c:v>
                </c:pt>
                <c:pt idx="84">
                  <c:v>-32.622883430456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汇总'!$AB$136:$AB$220</c:f>
              <c:numCache>
                <c:formatCode>0.000_ </c:formatCode>
                <c:ptCount val="85"/>
                <c:pt idx="0">
                  <c:v>-11.262418002731399</c:v>
                </c:pt>
                <c:pt idx="1">
                  <c:v>-5.9498296315400001</c:v>
                </c:pt>
                <c:pt idx="2">
                  <c:v>-2.4100433966402699</c:v>
                </c:pt>
                <c:pt idx="3">
                  <c:v>-0.210116901026389</c:v>
                </c:pt>
                <c:pt idx="4">
                  <c:v>1.00732544345816</c:v>
                </c:pt>
                <c:pt idx="5">
                  <c:v>1.53344228168216</c:v>
                </c:pt>
                <c:pt idx="6">
                  <c:v>1.6017342699892001</c:v>
                </c:pt>
                <c:pt idx="7">
                  <c:v>1.3958536209186501</c:v>
                </c:pt>
                <c:pt idx="8">
                  <c:v>1.05670471058113</c:v>
                </c:pt>
                <c:pt idx="9">
                  <c:v>0.68887519332427904</c:v>
                </c:pt>
                <c:pt idx="10">
                  <c:v>0.36643604026286503</c:v>
                </c:pt>
                <c:pt idx="11">
                  <c:v>0.13814789018704199</c:v>
                </c:pt>
                <c:pt idx="12">
                  <c:v>3.2110073301082002E-2</c:v>
                </c:pt>
                <c:pt idx="13">
                  <c:v>5.9887640184387102E-2</c:v>
                </c:pt>
                <c:pt idx="14">
                  <c:v>0.22015070030533401</c:v>
                </c:pt>
                <c:pt idx="15">
                  <c:v>0.50185934635761598</c:v>
                </c:pt>
                <c:pt idx="16">
                  <c:v>0.88702641262791604</c:v>
                </c:pt>
                <c:pt idx="17">
                  <c:v>1.35308928754251</c:v>
                </c:pt>
                <c:pt idx="18">
                  <c:v>1.8749209724802101</c:v>
                </c:pt>
                <c:pt idx="19">
                  <c:v>2.4265095508769101</c:v>
                </c:pt>
                <c:pt idx="20">
                  <c:v>2.9823342035868698</c:v>
                </c:pt>
                <c:pt idx="21">
                  <c:v>3.5184648784048398</c:v>
                </c:pt>
                <c:pt idx="22">
                  <c:v>4.0134116935924702</c:v>
                </c:pt>
                <c:pt idx="23">
                  <c:v>4.4487491271897701</c:v>
                </c:pt>
                <c:pt idx="24">
                  <c:v>4.8095390158351998</c:v>
                </c:pt>
                <c:pt idx="25">
                  <c:v>5.0845753587513496</c:v>
                </c:pt>
                <c:pt idx="26">
                  <c:v>5.2664728944988397</c:v>
                </c:pt>
                <c:pt idx="27">
                  <c:v>5.3516203900334203</c:v>
                </c:pt>
                <c:pt idx="28">
                  <c:v>5.3400185535471998</c:v>
                </c:pt>
                <c:pt idx="29">
                  <c:v>5.2350214545071898</c:v>
                </c:pt>
                <c:pt idx="30">
                  <c:v>5.0429993062491301</c:v>
                </c:pt>
                <c:pt idx="31">
                  <c:v>4.7729394384172199</c:v>
                </c:pt>
                <c:pt idx="32">
                  <c:v>4.4360012584911397</c:v>
                </c:pt>
                <c:pt idx="33">
                  <c:v>4.0450399735598301</c:v>
                </c:pt>
                <c:pt idx="34">
                  <c:v>3.6141128154750901</c:v>
                </c:pt>
                <c:pt idx="35">
                  <c:v>3.1579804844049599</c:v>
                </c:pt>
                <c:pt idx="36">
                  <c:v>2.6916154978070299</c:v>
                </c:pt>
                <c:pt idx="37">
                  <c:v>2.2297281037352499</c:v>
                </c:pt>
                <c:pt idx="38">
                  <c:v>1.7863193893442599</c:v>
                </c:pt>
                <c:pt idx="39">
                  <c:v>1.3742701874130701</c:v>
                </c:pt>
                <c:pt idx="40">
                  <c:v>1.00497335561534</c:v>
                </c:pt>
                <c:pt idx="41">
                  <c:v>0.68801597524536695</c:v>
                </c:pt>
                <c:pt idx="42">
                  <c:v>0.43091698798797201</c:v>
                </c:pt>
                <c:pt idx="43">
                  <c:v>0.238924761340231</c:v>
                </c:pt>
                <c:pt idx="44">
                  <c:v>0.114878045150823</c:v>
                </c:pt>
                <c:pt idx="45">
                  <c:v>5.9132753729770102E-2</c:v>
                </c:pt>
                <c:pt idx="46">
                  <c:v>6.9555979921663194E-2</c:v>
                </c:pt>
                <c:pt idx="47">
                  <c:v>0.14158761943807899</c:v>
                </c:pt>
                <c:pt idx="48">
                  <c:v>0.26836895573172198</c:v>
                </c:pt>
                <c:pt idx="49">
                  <c:v>0.44093652757766399</c:v>
                </c:pt>
                <c:pt idx="50">
                  <c:v>0.64847857355069605</c:v>
                </c:pt>
                <c:pt idx="51">
                  <c:v>0.87865031942248395</c:v>
                </c:pt>
                <c:pt idx="52">
                  <c:v>1.11794334649073</c:v>
                </c:pt>
                <c:pt idx="53">
                  <c:v>1.3521032508639701</c:v>
                </c:pt>
                <c:pt idx="54">
                  <c:v>1.56658877550287</c:v>
                </c:pt>
                <c:pt idx="55">
                  <c:v>1.7470645689414701</c:v>
                </c:pt>
                <c:pt idx="56">
                  <c:v>1.8799186963601</c:v>
                </c:pt>
                <c:pt idx="57">
                  <c:v>1.95279500075623</c:v>
                </c:pt>
                <c:pt idx="58">
                  <c:v>1.9551293840016</c:v>
                </c:pt>
                <c:pt idx="59">
                  <c:v>1.87867804909132</c:v>
                </c:pt>
                <c:pt idx="60">
                  <c:v>1.7180247173569201</c:v>
                </c:pt>
                <c:pt idx="61">
                  <c:v>1.4710528059899599</c:v>
                </c:pt>
                <c:pt idx="62">
                  <c:v>1.1393675233440901</c:v>
                </c:pt>
                <c:pt idx="63">
                  <c:v>0.72865181129879297</c:v>
                </c:pt>
                <c:pt idx="64">
                  <c:v>0.24893903604050599</c:v>
                </c:pt>
                <c:pt idx="65">
                  <c:v>-0.28521569966827598</c:v>
                </c:pt>
                <c:pt idx="66">
                  <c:v>-0.85468477729694003</c:v>
                </c:pt>
                <c:pt idx="67">
                  <c:v>-1.43585799962428</c:v>
                </c:pt>
                <c:pt idx="68">
                  <c:v>-2.0008944548892602</c:v>
                </c:pt>
                <c:pt idx="69">
                  <c:v>-2.51815854704035</c:v>
                </c:pt>
                <c:pt idx="70">
                  <c:v>-2.9528634592174701</c:v>
                </c:pt>
                <c:pt idx="71">
                  <c:v>-3.2679463455276201</c:v>
                </c:pt>
                <c:pt idx="72">
                  <c:v>-3.4252005745059999</c:v>
                </c:pt>
                <c:pt idx="73">
                  <c:v>-3.3866913751696002</c:v>
                </c:pt>
                <c:pt idx="74">
                  <c:v>-3.1164822655643101</c:v>
                </c:pt>
                <c:pt idx="75">
                  <c:v>-2.5827006703829798</c:v>
                </c:pt>
                <c:pt idx="76">
                  <c:v>-1.7599721640539401</c:v>
                </c:pt>
                <c:pt idx="77">
                  <c:v>-0.63225380194041103</c:v>
                </c:pt>
                <c:pt idx="78">
                  <c:v>0.803901968199499</c:v>
                </c:pt>
                <c:pt idx="79">
                  <c:v>2.5356202951022602</c:v>
                </c:pt>
                <c:pt idx="80">
                  <c:v>4.5294802655743602</c:v>
                </c:pt>
                <c:pt idx="81">
                  <c:v>6.7267600228168698</c:v>
                </c:pt>
                <c:pt idx="82">
                  <c:v>9.0381150578833598</c:v>
                </c:pt>
                <c:pt idx="83">
                  <c:v>11.337653042265501</c:v>
                </c:pt>
                <c:pt idx="84">
                  <c:v>13.4563675418012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汇总'!$AC$136:$AC$220</c:f>
              <c:numCache>
                <c:formatCode>0.000_ </c:formatCode>
                <c:ptCount val="85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  <c:pt idx="38">
                  <c:v>-0.78118516071927502</c:v>
                </c:pt>
                <c:pt idx="39">
                  <c:v>-0.56821905565417197</c:v>
                </c:pt>
                <c:pt idx="40">
                  <c:v>-0.320994330718955</c:v>
                </c:pt>
                <c:pt idx="41">
                  <c:v>-4.8052362673038501E-2</c:v>
                </c:pt>
                <c:pt idx="42">
                  <c:v>0.24147134766117101</c:v>
                </c:pt>
                <c:pt idx="43">
                  <c:v>0.53804431468841496</c:v>
                </c:pt>
                <c:pt idx="44">
                  <c:v>0.83194584710092001</c:v>
                </c:pt>
                <c:pt idx="45">
                  <c:v>1.11348487773655</c:v>
                </c:pt>
                <c:pt idx="46">
                  <c:v>1.37322404145767</c:v>
                </c:pt>
                <c:pt idx="47">
                  <c:v>1.6022069844731199</c:v>
                </c:pt>
                <c:pt idx="48">
                  <c:v>1.79218567472692</c:v>
                </c:pt>
                <c:pt idx="49">
                  <c:v>1.9358442691713</c:v>
                </c:pt>
                <c:pt idx="50">
                  <c:v>2.0270158799450599</c:v>
                </c:pt>
                <c:pt idx="51">
                  <c:v>2.0608883676736398</c:v>
                </c:pt>
                <c:pt idx="52">
                  <c:v>2.0341950763060201</c:v>
                </c:pt>
                <c:pt idx="53">
                  <c:v>1.94538621010649</c:v>
                </c:pt>
                <c:pt idx="54">
                  <c:v>1.79477633961065</c:v>
                </c:pt>
                <c:pt idx="55">
                  <c:v>1.58466330955867</c:v>
                </c:pt>
                <c:pt idx="56">
                  <c:v>1.3194136080213901</c:v>
                </c:pt>
                <c:pt idx="57">
                  <c:v>1.00550904211905</c:v>
                </c:pt>
                <c:pt idx="58">
                  <c:v>0.65154935194944996</c:v>
                </c:pt>
                <c:pt idx="59">
                  <c:v>0.26820518052729903</c:v>
                </c:pt>
                <c:pt idx="60">
                  <c:v>-0.131884396257481</c:v>
                </c:pt>
                <c:pt idx="61">
                  <c:v>-0.53427578946241405</c:v>
                </c:pt>
                <c:pt idx="62">
                  <c:v>-0.92295249028944804</c:v>
                </c:pt>
                <c:pt idx="63">
                  <c:v>-1.28063077405481</c:v>
                </c:pt>
                <c:pt idx="64">
                  <c:v>-1.58914616613965</c:v>
                </c:pt>
                <c:pt idx="65">
                  <c:v>-1.8299275349097499</c:v>
                </c:pt>
                <c:pt idx="66">
                  <c:v>-1.98456589042373</c:v>
                </c:pt>
                <c:pt idx="67">
                  <c:v>-2.0354851815165098</c:v>
                </c:pt>
                <c:pt idx="68">
                  <c:v>-1.9667225976762801</c:v>
                </c:pt>
                <c:pt idx="69">
                  <c:v>-1.7648260959261699</c:v>
                </c:pt>
                <c:pt idx="70">
                  <c:v>-1.4198770866899999</c:v>
                </c:pt>
                <c:pt idx="71">
                  <c:v>-0.92664642649513196</c:v>
                </c:pt>
                <c:pt idx="72">
                  <c:v>-0.28589207909160003</c:v>
                </c:pt>
                <c:pt idx="73">
                  <c:v>0.49419297958880398</c:v>
                </c:pt>
                <c:pt idx="74">
                  <c:v>1.3963738234347101</c:v>
                </c:pt>
                <c:pt idx="75">
                  <c:v>2.3925986020526002</c:v>
                </c:pt>
                <c:pt idx="76">
                  <c:v>3.4420463138267499</c:v>
                </c:pt>
                <c:pt idx="77">
                  <c:v>4.4889878954480196</c:v>
                </c:pt>
                <c:pt idx="78">
                  <c:v>5.4604509835298698</c:v>
                </c:pt>
                <c:pt idx="79">
                  <c:v>6.2636784900683704</c:v>
                </c:pt>
                <c:pt idx="80">
                  <c:v>6.7833709197737297</c:v>
                </c:pt>
                <c:pt idx="81">
                  <c:v>6.8787021433726503</c:v>
                </c:pt>
                <c:pt idx="82">
                  <c:v>6.3800981273290498</c:v>
                </c:pt>
                <c:pt idx="83">
                  <c:v>5.08576790650313</c:v>
                </c:pt>
                <c:pt idx="84">
                  <c:v>2.75797587257654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汇总'!$AD$136:$AD$220</c:f>
              <c:numCache>
                <c:formatCode>0.000_ </c:formatCode>
                <c:ptCount val="85"/>
                <c:pt idx="0">
                  <c:v>-2.5509646236694001</c:v>
                </c:pt>
                <c:pt idx="1">
                  <c:v>-1.61663032237583</c:v>
                </c:pt>
                <c:pt idx="2">
                  <c:v>-0.77861361483203495</c:v>
                </c:pt>
                <c:pt idx="3">
                  <c:v>-3.7926740378090101E-2</c:v>
                </c:pt>
                <c:pt idx="4">
                  <c:v>0.606128951994368</c:v>
                </c:pt>
                <c:pt idx="5">
                  <c:v>1.15570150430064</c:v>
                </c:pt>
                <c:pt idx="6">
                  <c:v>1.6141484372248001</c:v>
                </c:pt>
                <c:pt idx="7">
                  <c:v>1.9858174210511801</c:v>
                </c:pt>
                <c:pt idx="8">
                  <c:v>2.27584654673803</c:v>
                </c:pt>
                <c:pt idx="9">
                  <c:v>2.4899832346128399</c:v>
                </c:pt>
                <c:pt idx="10">
                  <c:v>2.6344208387748602</c:v>
                </c:pt>
                <c:pt idx="11">
                  <c:v>2.7156520258972301</c:v>
                </c:pt>
                <c:pt idx="12">
                  <c:v>2.7403380277273302</c:v>
                </c:pt>
                <c:pt idx="13">
                  <c:v>2.7151928871907201</c:v>
                </c:pt>
                <c:pt idx="14">
                  <c:v>2.6468818386104598</c:v>
                </c:pt>
                <c:pt idx="15">
                  <c:v>2.5419329831599899</c:v>
                </c:pt>
                <c:pt idx="16">
                  <c:v>2.4066614412743998</c:v>
                </c:pt>
                <c:pt idx="17">
                  <c:v>2.24710518435145</c:v>
                </c:pt>
                <c:pt idx="18">
                  <c:v>2.06897176868004</c:v>
                </c:pt>
                <c:pt idx="19">
                  <c:v>1.87759521514048</c:v>
                </c:pt>
                <c:pt idx="20">
                  <c:v>1.6779022988274299</c:v>
                </c:pt>
                <c:pt idx="21">
                  <c:v>1.4743875333527099</c:v>
                </c:pt>
                <c:pt idx="22">
                  <c:v>1.27109615519189</c:v>
                </c:pt>
                <c:pt idx="23">
                  <c:v>1.07161443404504</c:v>
                </c:pt>
                <c:pt idx="24">
                  <c:v>0.87906665578835197</c:v>
                </c:pt>
                <c:pt idx="25">
                  <c:v>0.69611814520008297</c:v>
                </c:pt>
                <c:pt idx="26">
                  <c:v>0.52498371625065898</c:v>
                </c:pt>
                <c:pt idx="27">
                  <c:v>0.367440958353276</c:v>
                </c:pt>
                <c:pt idx="28">
                  <c:v>0.22484778757785201</c:v>
                </c:pt>
                <c:pt idx="29">
                  <c:v>9.8163712437851797E-2</c:v>
                </c:pt>
                <c:pt idx="30">
                  <c:v>-1.2025715534432499E-2</c:v>
                </c:pt>
                <c:pt idx="31">
                  <c:v>-0.105481775601359</c:v>
                </c:pt>
                <c:pt idx="32">
                  <c:v>-0.18228326459365099</c:v>
                </c:pt>
                <c:pt idx="33">
                  <c:v>-0.24279546460868101</c:v>
                </c:pt>
                <c:pt idx="34">
                  <c:v>-0.28763783899157402</c:v>
                </c:pt>
                <c:pt idx="35">
                  <c:v>-0.31765088335050201</c:v>
                </c:pt>
                <c:pt idx="36">
                  <c:v>-0.33386253775160402</c:v>
                </c:pt>
                <c:pt idx="37">
                  <c:v>-0.33745454563173199</c:v>
                </c:pt>
                <c:pt idx="38">
                  <c:v>-0.32972912436115598</c:v>
                </c:pt>
                <c:pt idx="39">
                  <c:v>-0.31207629178227803</c:v>
                </c:pt>
                <c:pt idx="40">
                  <c:v>-0.28594217244224301</c:v>
                </c:pt>
                <c:pt idx="41">
                  <c:v>-0.25279858663349802</c:v>
                </c:pt>
                <c:pt idx="42">
                  <c:v>-0.214114204747128</c:v>
                </c:pt>
                <c:pt idx="43">
                  <c:v>-0.171327528838842</c:v>
                </c:pt>
                <c:pt idx="44">
                  <c:v>-0.12582194270118599</c:v>
                </c:pt>
                <c:pt idx="45">
                  <c:v>-7.8903051127481805E-2</c:v>
                </c:pt>
                <c:pt idx="46">
                  <c:v>-3.1778508448484302E-2</c:v>
                </c:pt>
                <c:pt idx="47">
                  <c:v>1.44594841857675E-2</c:v>
                </c:pt>
                <c:pt idx="48">
                  <c:v>5.8848853910405702E-2</c:v>
                </c:pt>
                <c:pt idx="49">
                  <c:v>0.100569365378048</c:v>
                </c:pt>
                <c:pt idx="50">
                  <c:v>0.13895124646319501</c:v>
                </c:pt>
                <c:pt idx="51">
                  <c:v>0.17348063339177</c:v>
                </c:pt>
                <c:pt idx="52">
                  <c:v>0.20380175885583501</c:v>
                </c:pt>
                <c:pt idx="53">
                  <c:v>0.229715827277442</c:v>
                </c:pt>
                <c:pt idx="54">
                  <c:v>0.25117654199461797</c:v>
                </c:pt>
                <c:pt idx="55">
                  <c:v>0.268282269748085</c:v>
                </c:pt>
                <c:pt idx="56">
                  <c:v>0.28126484845322802</c:v>
                </c:pt>
                <c:pt idx="57">
                  <c:v>0.29047506484931801</c:v>
                </c:pt>
                <c:pt idx="58">
                  <c:v>0.29636484922401402</c:v>
                </c:pt>
                <c:pt idx="59">
                  <c:v>0.29946625501802798</c:v>
                </c:pt>
                <c:pt idx="60">
                  <c:v>0.30036731171882203</c:v>
                </c:pt>
                <c:pt idx="61">
                  <c:v>0.29968486006699702</c:v>
                </c:pt>
                <c:pt idx="62">
                  <c:v>0.29803449918853397</c:v>
                </c:pt>
                <c:pt idx="63">
                  <c:v>0.295997795898576</c:v>
                </c:pt>
                <c:pt idx="64">
                  <c:v>0.29408692699742001</c:v>
                </c:pt>
                <c:pt idx="65">
                  <c:v>0.29270694601750802</c:v>
                </c:pt>
                <c:pt idx="66">
                  <c:v>0.29211588645794101</c:v>
                </c:pt>
                <c:pt idx="67">
                  <c:v>0.29238293417563499</c:v>
                </c:pt>
                <c:pt idx="68">
                  <c:v>0.293344922186697</c:v>
                </c:pt>
                <c:pt idx="69">
                  <c:v>0.294561421752634</c:v>
                </c:pt>
                <c:pt idx="70">
                  <c:v>0.295268724225136</c:v>
                </c:pt>
                <c:pt idx="71">
                  <c:v>0.29433302873460399</c:v>
                </c:pt>
                <c:pt idx="72">
                  <c:v>0.29020317141115298</c:v>
                </c:pt>
                <c:pt idx="73">
                  <c:v>0.28086325242902499</c:v>
                </c:pt>
                <c:pt idx="74">
                  <c:v>0.26378553778442898</c:v>
                </c:pt>
                <c:pt idx="75">
                  <c:v>0.235884033307106</c:v>
                </c:pt>
                <c:pt idx="76">
                  <c:v>0.19346914903381501</c:v>
                </c:pt>
                <c:pt idx="77">
                  <c:v>0.13220389264263799</c:v>
                </c:pt>
                <c:pt idx="78">
                  <c:v>4.7062051307719802E-2</c:v>
                </c:pt>
                <c:pt idx="79">
                  <c:v>-6.7711158127110205E-2</c:v>
                </c:pt>
                <c:pt idx="80">
                  <c:v>-0.21863547006912801</c:v>
                </c:pt>
                <c:pt idx="81">
                  <c:v>-0.41302846111152203</c:v>
                </c:pt>
                <c:pt idx="82">
                  <c:v>-0.65903440913704203</c:v>
                </c:pt>
                <c:pt idx="83">
                  <c:v>-0.96564855831909802</c:v>
                </c:pt>
                <c:pt idx="84">
                  <c:v>-1.34273620699832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汇总'!$AE$136:$AE$220</c:f>
              <c:numCache>
                <c:formatCode>0.000_ </c:formatCode>
                <c:ptCount val="85"/>
                <c:pt idx="0">
                  <c:v>2.61652495856121</c:v>
                </c:pt>
                <c:pt idx="1">
                  <c:v>0.67064904220053501</c:v>
                </c:pt>
                <c:pt idx="2">
                  <c:v>-0.37011581547364403</c:v>
                </c:pt>
                <c:pt idx="3">
                  <c:v>-0.75907122017403506</c:v>
                </c:pt>
                <c:pt idx="4">
                  <c:v>-0.70186981630117096</c:v>
                </c:pt>
                <c:pt idx="5">
                  <c:v>-0.362665550518597</c:v>
                </c:pt>
                <c:pt idx="6">
                  <c:v>0.130266912470927</c:v>
                </c:pt>
                <c:pt idx="7">
                  <c:v>0.67941562715412296</c:v>
                </c:pt>
                <c:pt idx="8">
                  <c:v>1.2133903529305099</c:v>
                </c:pt>
                <c:pt idx="9">
                  <c:v>1.6827304741040301</c:v>
                </c:pt>
                <c:pt idx="10">
                  <c:v>2.0561359302004298</c:v>
                </c:pt>
                <c:pt idx="11">
                  <c:v>2.3170959229519399</c:v>
                </c:pt>
                <c:pt idx="12">
                  <c:v>2.4608908565743701</c:v>
                </c:pt>
                <c:pt idx="13">
                  <c:v>2.4919436582460399</c:v>
                </c:pt>
                <c:pt idx="14">
                  <c:v>2.42149731598129</c:v>
                </c:pt>
                <c:pt idx="15">
                  <c:v>2.2655961613758002</c:v>
                </c:pt>
                <c:pt idx="16">
                  <c:v>2.04334911498455</c:v>
                </c:pt>
                <c:pt idx="17">
                  <c:v>1.77545380237662</c:v>
                </c:pt>
                <c:pt idx="18">
                  <c:v>1.4829611391963999</c:v>
                </c:pt>
                <c:pt idx="19">
                  <c:v>1.1862606738424799</c:v>
                </c:pt>
                <c:pt idx="20">
                  <c:v>0.90426766666184499</c:v>
                </c:pt>
                <c:pt idx="21">
                  <c:v>0.65379357483840805</c:v>
                </c:pt>
                <c:pt idx="22">
                  <c:v>0.44908230244107999</c:v>
                </c:pt>
                <c:pt idx="23">
                  <c:v>0.30149526537863902</c:v>
                </c:pt>
                <c:pt idx="24">
                  <c:v>0.21932901129297799</c:v>
                </c:pt>
                <c:pt idx="25">
                  <c:v>0.207749824709238</c:v>
                </c:pt>
                <c:pt idx="26">
                  <c:v>0.26883043803687601</c:v>
                </c:pt>
                <c:pt idx="27">
                  <c:v>0.40167465931211499</c:v>
                </c:pt>
                <c:pt idx="28">
                  <c:v>0.60261641784316899</c:v>
                </c:pt>
                <c:pt idx="29">
                  <c:v>0.86548041921416097</c:v>
                </c:pt>
                <c:pt idx="30">
                  <c:v>1.1818922913791601</c:v>
                </c:pt>
                <c:pt idx="31">
                  <c:v>1.54162679386873</c:v>
                </c:pt>
                <c:pt idx="32">
                  <c:v>1.9329833524084901</c:v>
                </c:pt>
                <c:pt idx="33">
                  <c:v>2.3431788715410402</c:v>
                </c:pt>
                <c:pt idx="34">
                  <c:v>2.7587484681175298</c:v>
                </c:pt>
                <c:pt idx="35">
                  <c:v>3.1659454588144702</c:v>
                </c:pt>
                <c:pt idx="36">
                  <c:v>3.5511326251185</c:v>
                </c:pt>
                <c:pt idx="37">
                  <c:v>3.90115746949391</c:v>
                </c:pt>
                <c:pt idx="38">
                  <c:v>4.2037048667479002</c:v>
                </c:pt>
                <c:pt idx="39">
                  <c:v>4.4476212048752704</c:v>
                </c:pt>
                <c:pt idx="40">
                  <c:v>4.6232047999612398</c:v>
                </c:pt>
                <c:pt idx="41">
                  <c:v>4.7224580600029702</c:v>
                </c:pt>
                <c:pt idx="42">
                  <c:v>4.7392975627856098</c:v>
                </c:pt>
                <c:pt idx="43">
                  <c:v>4.6697189032382198</c:v>
                </c:pt>
                <c:pt idx="44">
                  <c:v>4.5119138559854504</c:v>
                </c:pt>
                <c:pt idx="45">
                  <c:v>4.2663380890926703</c:v>
                </c:pt>
                <c:pt idx="46">
                  <c:v>3.9357283552543199</c:v>
                </c:pt>
                <c:pt idx="47">
                  <c:v>3.5250687770259401</c:v>
                </c:pt>
                <c:pt idx="48">
                  <c:v>3.0415065329173698</c:v>
                </c:pt>
                <c:pt idx="49">
                  <c:v>2.4942179414851302</c:v>
                </c:pt>
                <c:pt idx="50">
                  <c:v>1.8942266308324001</c:v>
                </c:pt>
                <c:pt idx="51">
                  <c:v>1.2541761712324699</c:v>
                </c:pt>
                <c:pt idx="52">
                  <c:v>0.58806023880656699</c:v>
                </c:pt>
                <c:pt idx="53">
                  <c:v>-8.9085931387117998E-2</c:v>
                </c:pt>
                <c:pt idx="54">
                  <c:v>-0.76152835443557798</c:v>
                </c:pt>
                <c:pt idx="55">
                  <c:v>-1.41320622785915</c:v>
                </c:pt>
                <c:pt idx="56">
                  <c:v>-2.0281271580748998</c:v>
                </c:pt>
                <c:pt idx="57">
                  <c:v>-2.59077916161359</c:v>
                </c:pt>
                <c:pt idx="58">
                  <c:v>-3.0865522313922198</c:v>
                </c:pt>
                <c:pt idx="59">
                  <c:v>-3.5021615680837801</c:v>
                </c:pt>
                <c:pt idx="60">
                  <c:v>-3.8260638863461098</c:v>
                </c:pt>
                <c:pt idx="61">
                  <c:v>-4.0488575153670796</c:v>
                </c:pt>
                <c:pt idx="62">
                  <c:v>-4.1636563228460703</c:v>
                </c:pt>
                <c:pt idx="63">
                  <c:v>-4.1664268014418298</c:v>
                </c:pt>
                <c:pt idx="64">
                  <c:v>-4.0562769661997304</c:v>
                </c:pt>
                <c:pt idx="65">
                  <c:v>-3.8356850212359301</c:v>
                </c:pt>
                <c:pt idx="66">
                  <c:v>-3.5106550639066199</c:v>
                </c:pt>
                <c:pt idx="67">
                  <c:v>-3.0907864040303301</c:v>
                </c:pt>
                <c:pt idx="68">
                  <c:v>-2.5892423857732698</c:v>
                </c:pt>
                <c:pt idx="69">
                  <c:v>-2.0226039093169601</c:v>
                </c:pt>
                <c:pt idx="70">
                  <c:v>-1.4105921592386901</c:v>
                </c:pt>
                <c:pt idx="71">
                  <c:v>-0.775644356278549</c:v>
                </c:pt>
                <c:pt idx="72">
                  <c:v>-0.14232565862258101</c:v>
                </c:pt>
                <c:pt idx="73">
                  <c:v>0.46344035069290301</c:v>
                </c:pt>
                <c:pt idx="74">
                  <c:v>1.0153408454142501</c:v>
                </c:pt>
                <c:pt idx="75">
                  <c:v>1.4878615501829999</c:v>
                </c:pt>
                <c:pt idx="76">
                  <c:v>1.8577127826923701</c:v>
                </c:pt>
                <c:pt idx="77">
                  <c:v>2.10551406871584</c:v>
                </c:pt>
                <c:pt idx="78">
                  <c:v>2.2177583452932299</c:v>
                </c:pt>
                <c:pt idx="79">
                  <c:v>2.1890774578075498</c:v>
                </c:pt>
                <c:pt idx="80">
                  <c:v>2.02483134691906</c:v>
                </c:pt>
                <c:pt idx="81">
                  <c:v>1.74404401138169</c:v>
                </c:pt>
                <c:pt idx="82">
                  <c:v>1.38271002346067</c:v>
                </c:pt>
                <c:pt idx="83">
                  <c:v>0.99749606374098898</c:v>
                </c:pt>
                <c:pt idx="84">
                  <c:v>0.66986263220441999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汇总'!$AF$136:$AF$220</c:f>
              <c:numCache>
                <c:formatCode>0.000_ </c:formatCode>
                <c:ptCount val="85"/>
                <c:pt idx="0">
                  <c:v>9.53784132336604</c:v>
                </c:pt>
                <c:pt idx="1">
                  <c:v>3.9412652387070701</c:v>
                </c:pt>
                <c:pt idx="2">
                  <c:v>0.29058181766062102</c:v>
                </c:pt>
                <c:pt idx="3">
                  <c:v>-1.84998545307187</c:v>
                </c:pt>
                <c:pt idx="4">
                  <c:v>-2.8469395611642399</c:v>
                </c:pt>
                <c:pt idx="5">
                  <c:v>-3.00547175994084</c:v>
                </c:pt>
                <c:pt idx="6">
                  <c:v>-2.5767838552269602</c:v>
                </c:pt>
                <c:pt idx="7">
                  <c:v>-1.7648034765681</c:v>
                </c:pt>
                <c:pt idx="8">
                  <c:v>-0.73232402928067897</c:v>
                </c:pt>
                <c:pt idx="9">
                  <c:v>0.393399768533223</c:v>
                </c:pt>
                <c:pt idx="10">
                  <c:v>1.51557065220563</c:v>
                </c:pt>
                <c:pt idx="11">
                  <c:v>2.56325256048539</c:v>
                </c:pt>
                <c:pt idx="12">
                  <c:v>3.4872308421435898</c:v>
                </c:pt>
                <c:pt idx="13">
                  <c:v>4.2563011843911296</c:v>
                </c:pt>
                <c:pt idx="14">
                  <c:v>4.8539603206290796</c:v>
                </c:pt>
                <c:pt idx="15">
                  <c:v>5.2754723673829202</c:v>
                </c:pt>
                <c:pt idx="16">
                  <c:v>5.5252854326017999</c:v>
                </c:pt>
                <c:pt idx="17">
                  <c:v>5.61477392983572</c:v>
                </c:pt>
                <c:pt idx="18">
                  <c:v>5.5602828251316296</c:v>
                </c:pt>
                <c:pt idx="19">
                  <c:v>5.3814508358240003</c:v>
                </c:pt>
                <c:pt idx="20">
                  <c:v>5.0997903927210899</c:v>
                </c:pt>
                <c:pt idx="21">
                  <c:v>4.7375029695228701</c:v>
                </c:pt>
                <c:pt idx="22">
                  <c:v>4.3165091756350797</c:v>
                </c:pt>
                <c:pt idx="23">
                  <c:v>3.8576738008738101</c:v>
                </c:pt>
                <c:pt idx="24">
                  <c:v>3.38020679288829</c:v>
                </c:pt>
                <c:pt idx="25">
                  <c:v>2.9012219404563799</c:v>
                </c:pt>
                <c:pt idx="26">
                  <c:v>2.4354358281416602</c:v>
                </c:pt>
                <c:pt idx="27">
                  <c:v>1.9949904201275599</c:v>
                </c:pt>
                <c:pt idx="28">
                  <c:v>1.5893834233795301</c:v>
                </c:pt>
                <c:pt idx="29">
                  <c:v>1.2254913726097401</c:v>
                </c:pt>
                <c:pt idx="30">
                  <c:v>0.90767117185851198</c:v>
                </c:pt>
                <c:pt idx="31">
                  <c:v>0.63792661982850296</c:v>
                </c:pt>
                <c:pt idx="32">
                  <c:v>0.41612723844181498</c:v>
                </c:pt>
                <c:pt idx="33">
                  <c:v>0.24026751642543501</c:v>
                </c:pt>
                <c:pt idx="34">
                  <c:v>0.106755472049468</c:v>
                </c:pt>
                <c:pt idx="35">
                  <c:v>1.07202314855357E-2</c:v>
                </c:pt>
                <c:pt idx="36">
                  <c:v>-5.3670888422303199E-2</c:v>
                </c:pt>
                <c:pt idx="37">
                  <c:v>-9.2894511857055703E-2</c:v>
                </c:pt>
                <c:pt idx="38">
                  <c:v>-0.113760476735822</c:v>
                </c:pt>
                <c:pt idx="39">
                  <c:v>-0.123115382650424</c:v>
                </c:pt>
                <c:pt idx="40">
                  <c:v>-0.127566755915202</c:v>
                </c:pt>
                <c:pt idx="41">
                  <c:v>-0.13323338129135801</c:v>
                </c:pt>
                <c:pt idx="42">
                  <c:v>-0.145526557598155</c:v>
                </c:pt>
                <c:pt idx="43">
                  <c:v>-0.16896624210329</c:v>
                </c:pt>
                <c:pt idx="44">
                  <c:v>-0.20703525629469999</c:v>
                </c:pt>
                <c:pt idx="45">
                  <c:v>-0.26207393317615901</c:v>
                </c:pt>
                <c:pt idx="46">
                  <c:v>-0.335216794125754</c:v>
                </c:pt>
                <c:pt idx="47">
                  <c:v>-0.426372050718481</c:v>
                </c:pt>
                <c:pt idx="48">
                  <c:v>-0.53424393493406597</c:v>
                </c:pt>
                <c:pt idx="49">
                  <c:v>-0.65639706850920898</c:v>
                </c:pt>
                <c:pt idx="50">
                  <c:v>-0.78936129009616196</c:v>
                </c:pt>
                <c:pt idx="51">
                  <c:v>-0.92877456647303502</c:v>
                </c:pt>
                <c:pt idx="52">
                  <c:v>-1.0695608216924899</c:v>
                </c:pt>
                <c:pt idx="53">
                  <c:v>-1.2061387257565801</c:v>
                </c:pt>
                <c:pt idx="54">
                  <c:v>-1.3326566921451799</c:v>
                </c:pt>
                <c:pt idx="55">
                  <c:v>-1.44324854100172</c:v>
                </c:pt>
                <c:pt idx="56">
                  <c:v>-1.53230349272208</c:v>
                </c:pt>
                <c:pt idx="57">
                  <c:v>-1.5947433640455799</c:v>
                </c:pt>
                <c:pt idx="58">
                  <c:v>-1.62629904676172</c:v>
                </c:pt>
                <c:pt idx="59">
                  <c:v>-1.62377755646516</c:v>
                </c:pt>
                <c:pt idx="60">
                  <c:v>-1.58531014678237</c:v>
                </c:pt>
                <c:pt idx="61">
                  <c:v>-1.5105711919085101</c:v>
                </c:pt>
                <c:pt idx="62">
                  <c:v>-1.4009567481324401</c:v>
                </c:pt>
                <c:pt idx="63">
                  <c:v>-1.25971091254763</c:v>
                </c:pt>
                <c:pt idx="64">
                  <c:v>-1.09198730504805</c:v>
                </c:pt>
                <c:pt idx="65">
                  <c:v>-0.90483220710178902</c:v>
                </c:pt>
                <c:pt idx="66">
                  <c:v>-0.70707509856140405</c:v>
                </c:pt>
                <c:pt idx="67">
                  <c:v>-0.50911154172620599</c:v>
                </c:pt>
                <c:pt idx="68">
                  <c:v>-0.32256256887455798</c:v>
                </c:pt>
                <c:pt idx="69">
                  <c:v>-0.15979393801566599</c:v>
                </c:pt>
                <c:pt idx="70">
                  <c:v>-3.3277828409653799E-2</c:v>
                </c:pt>
                <c:pt idx="71">
                  <c:v>4.5221244119703699E-2</c:v>
                </c:pt>
                <c:pt idx="72">
                  <c:v>6.5655305070293907E-2</c:v>
                </c:pt>
                <c:pt idx="73">
                  <c:v>2.0916397320405601E-2</c:v>
                </c:pt>
                <c:pt idx="74">
                  <c:v>-9.1704747636560696E-2</c:v>
                </c:pt>
                <c:pt idx="75">
                  <c:v>-0.26880345287994301</c:v>
                </c:pt>
                <c:pt idx="76">
                  <c:v>-0.49886707247376599</c:v>
                </c:pt>
                <c:pt idx="77">
                  <c:v>-0.759979226235448</c:v>
                </c:pt>
                <c:pt idx="78">
                  <c:v>-1.0171985262615399</c:v>
                </c:pt>
                <c:pt idx="79">
                  <c:v>-1.2195872363148701</c:v>
                </c:pt>
                <c:pt idx="80">
                  <c:v>-1.2968645127107501</c:v>
                </c:pt>
                <c:pt idx="81">
                  <c:v>-1.15565808295648</c:v>
                </c:pt>
                <c:pt idx="82">
                  <c:v>-0.675327426471103</c:v>
                </c:pt>
                <c:pt idx="83">
                  <c:v>0.296669271919626</c:v>
                </c:pt>
                <c:pt idx="84">
                  <c:v>1.94989291470904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汇总'!$AG$136:$AG$220</c:f>
              <c:numCache>
                <c:formatCode>0.000_ </c:formatCode>
                <c:ptCount val="85"/>
                <c:pt idx="0">
                  <c:v>6.6152593701539004</c:v>
                </c:pt>
                <c:pt idx="1">
                  <c:v>2.5065421989643801</c:v>
                </c:pt>
                <c:pt idx="2">
                  <c:v>-0.215180715568553</c:v>
                </c:pt>
                <c:pt idx="3">
                  <c:v>-1.8203309009364801</c:v>
                </c:pt>
                <c:pt idx="4">
                  <c:v>-2.5444744639589101</c:v>
                </c:pt>
                <c:pt idx="5">
                  <c:v>-2.59136233490737</c:v>
                </c:pt>
                <c:pt idx="6">
                  <c:v>-2.1358001178801902</c:v>
                </c:pt>
                <c:pt idx="7">
                  <c:v>-1.3263527812628699</c:v>
                </c:pt>
                <c:pt idx="8">
                  <c:v>-0.28788936884579602</c:v>
                </c:pt>
                <c:pt idx="9">
                  <c:v>0.876027141091826</c:v>
                </c:pt>
                <c:pt idx="10">
                  <c:v>2.0808997546856798</c:v>
                </c:pt>
                <c:pt idx="11">
                  <c:v>3.2592021385948802</c:v>
                </c:pt>
                <c:pt idx="12">
                  <c:v>4.3584230857948603</c:v>
                </c:pt>
                <c:pt idx="13">
                  <c:v>5.3392458567979197</c:v>
                </c:pt>
                <c:pt idx="14">
                  <c:v>6.1738575353066096</c:v>
                </c:pt>
                <c:pt idx="15">
                  <c:v>6.8443835905690902</c:v>
                </c:pt>
                <c:pt idx="16">
                  <c:v>7.3414428919676897</c:v>
                </c:pt>
                <c:pt idx="17">
                  <c:v>7.6628184746355696</c:v>
                </c:pt>
                <c:pt idx="18">
                  <c:v>7.8122394081584297</c:v>
                </c:pt>
                <c:pt idx="19">
                  <c:v>7.7982691736823302</c:v>
                </c:pt>
                <c:pt idx="20">
                  <c:v>7.6332960080102303</c:v>
                </c:pt>
                <c:pt idx="21">
                  <c:v>7.3326207265340004</c:v>
                </c:pt>
                <c:pt idx="22">
                  <c:v>6.9136375901106897</c:v>
                </c:pt>
                <c:pt idx="23">
                  <c:v>6.3951038342558704</c:v>
                </c:pt>
                <c:pt idx="24">
                  <c:v>5.7964935322876299</c:v>
                </c:pt>
                <c:pt idx="25">
                  <c:v>5.13743151732145</c:v>
                </c:pt>
                <c:pt idx="26">
                  <c:v>4.43720314127407</c:v>
                </c:pt>
                <c:pt idx="27">
                  <c:v>3.7143357023030101</c:v>
                </c:pt>
                <c:pt idx="28">
                  <c:v>2.9862474253657099</c:v>
                </c:pt>
                <c:pt idx="29">
                  <c:v>2.26895993385076</c:v>
                </c:pt>
                <c:pt idx="30">
                  <c:v>1.5768702034915301</c:v>
                </c:pt>
                <c:pt idx="31">
                  <c:v>0.92257804303928803</c:v>
                </c:pt>
                <c:pt idx="32">
                  <c:v>0.31676519943228598</c:v>
                </c:pt>
                <c:pt idx="33">
                  <c:v>-0.231877761534585</c:v>
                </c:pt>
                <c:pt idx="34">
                  <c:v>-0.71668059477756296</c:v>
                </c:pt>
                <c:pt idx="35">
                  <c:v>-1.1329822782032399</c:v>
                </c:pt>
                <c:pt idx="36">
                  <c:v>-1.47808336690501</c:v>
                </c:pt>
                <c:pt idx="37">
                  <c:v>-1.75116543522678</c:v>
                </c:pt>
                <c:pt idx="38">
                  <c:v>-1.95318118937608</c:v>
                </c:pt>
                <c:pt idx="39">
                  <c:v>-2.0867187800134999</c:v>
                </c:pt>
                <c:pt idx="40">
                  <c:v>-2.1558437909611898</c:v>
                </c:pt>
                <c:pt idx="41">
                  <c:v>-2.1659223269489001</c:v>
                </c:pt>
                <c:pt idx="42">
                  <c:v>-2.1234285700055402</c:v>
                </c:pt>
                <c:pt idx="43">
                  <c:v>-2.0357401208840802</c:v>
                </c:pt>
                <c:pt idx="44">
                  <c:v>-1.9109243886159</c:v>
                </c:pt>
                <c:pt idx="45">
                  <c:v>-1.7575192380421001</c:v>
                </c:pt>
                <c:pt idx="46">
                  <c:v>-1.58431105189989</c:v>
                </c:pt>
                <c:pt idx="47">
                  <c:v>-1.40011331078876</c:v>
                </c:pt>
                <c:pt idx="48">
                  <c:v>-1.21354874105156</c:v>
                </c:pt>
                <c:pt idx="49">
                  <c:v>-1.0328380273962401</c:v>
                </c:pt>
                <c:pt idx="50">
                  <c:v>-0.86559803374801503</c:v>
                </c:pt>
                <c:pt idx="51">
                  <c:v>-0.71865242262590801</c:v>
                </c:pt>
                <c:pt idx="52">
                  <c:v>-0.59785751004319498</c:v>
                </c:pt>
                <c:pt idx="53">
                  <c:v>-0.50794613964525404</c:v>
                </c:pt>
                <c:pt idx="54">
                  <c:v>-0.45239230661022201</c:v>
                </c:pt>
                <c:pt idx="55">
                  <c:v>-0.43329920847332498</c:v>
                </c:pt>
                <c:pt idx="56">
                  <c:v>-0.451313346873147</c:v>
                </c:pt>
                <c:pt idx="57">
                  <c:v>-0.50556725086726895</c:v>
                </c:pt>
                <c:pt idx="58">
                  <c:v>-0.59365333927575503</c:v>
                </c:pt>
                <c:pt idx="59">
                  <c:v>-0.71163138620254296</c:v>
                </c:pt>
                <c:pt idx="60">
                  <c:v>-0.85407200061685595</c:v>
                </c:pt>
                <c:pt idx="61">
                  <c:v>-1.01413847766631</c:v>
                </c:pt>
                <c:pt idx="62">
                  <c:v>-1.18370932606164</c:v>
                </c:pt>
                <c:pt idx="63">
                  <c:v>-1.3535437226732101</c:v>
                </c:pt>
                <c:pt idx="64">
                  <c:v>-1.51349209215209</c:v>
                </c:pt>
                <c:pt idx="65">
                  <c:v>-1.65275395620668</c:v>
                </c:pt>
                <c:pt idx="66">
                  <c:v>-1.7601851438014999</c:v>
                </c:pt>
                <c:pt idx="67">
                  <c:v>-1.8246564003865899</c:v>
                </c:pt>
                <c:pt idx="68">
                  <c:v>-1.83546538094989</c:v>
                </c:pt>
                <c:pt idx="69">
                  <c:v>-1.7828039583442199</c:v>
                </c:pt>
                <c:pt idx="70">
                  <c:v>-1.6582827253158801</c:v>
                </c:pt>
                <c:pt idx="71">
                  <c:v>-1.45551451506239</c:v>
                </c:pt>
                <c:pt idx="72">
                  <c:v>-1.1707587122293399</c:v>
                </c:pt>
                <c:pt idx="73">
                  <c:v>-0.80362807268202197</c:v>
                </c:pt>
                <c:pt idx="74">
                  <c:v>-0.35785971738693501</c:v>
                </c:pt>
                <c:pt idx="75">
                  <c:v>0.15784808771956799</c:v>
                </c:pt>
                <c:pt idx="76">
                  <c:v>0.72893180710413497</c:v>
                </c:pt>
                <c:pt idx="77">
                  <c:v>1.3339896609775701</c:v>
                </c:pt>
                <c:pt idx="78">
                  <c:v>1.9437383481748201</c:v>
                </c:pt>
                <c:pt idx="79">
                  <c:v>2.5198980679765399</c:v>
                </c:pt>
                <c:pt idx="80">
                  <c:v>3.0140044949454898</c:v>
                </c:pt>
                <c:pt idx="81">
                  <c:v>3.3661464146958902</c:v>
                </c:pt>
                <c:pt idx="82">
                  <c:v>3.5036277810776402</c:v>
                </c:pt>
                <c:pt idx="83">
                  <c:v>3.3395530095091899</c:v>
                </c:pt>
                <c:pt idx="84">
                  <c:v>2.7713343731283899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汇总'!$AH$136:$AH$220</c:f>
              <c:numCache>
                <c:formatCode>0.000_ </c:formatCode>
                <c:ptCount val="85"/>
                <c:pt idx="0">
                  <c:v>4.11264459308686</c:v>
                </c:pt>
                <c:pt idx="1">
                  <c:v>1.60759162427733</c:v>
                </c:pt>
                <c:pt idx="2">
                  <c:v>0.13209162240017</c:v>
                </c:pt>
                <c:pt idx="3">
                  <c:v>-0.57947959394422299</c:v>
                </c:pt>
                <c:pt idx="4">
                  <c:v>-0.74596091695091404</c:v>
                </c:pt>
                <c:pt idx="5">
                  <c:v>-0.54512281831870302</c:v>
                </c:pt>
                <c:pt idx="6">
                  <c:v>-0.11891314434972999</c:v>
                </c:pt>
                <c:pt idx="7">
                  <c:v>0.42174430594121598</c:v>
                </c:pt>
                <c:pt idx="8">
                  <c:v>0.99257512999436204</c:v>
                </c:pt>
                <c:pt idx="9">
                  <c:v>1.53198087534137</c:v>
                </c:pt>
                <c:pt idx="10">
                  <c:v>1.9974446418076099</c:v>
                </c:pt>
                <c:pt idx="11">
                  <c:v>2.36229414328217</c:v>
                </c:pt>
                <c:pt idx="12">
                  <c:v>2.6128012069629798</c:v>
                </c:pt>
                <c:pt idx="13">
                  <c:v>2.7455972548892502</c:v>
                </c:pt>
                <c:pt idx="14">
                  <c:v>2.7653848794788098</c:v>
                </c:pt>
                <c:pt idx="15">
                  <c:v>2.68292619169278</c:v>
                </c:pt>
                <c:pt idx="16">
                  <c:v>2.5132891873553902</c:v>
                </c:pt>
                <c:pt idx="17">
                  <c:v>2.2743339440616301</c:v>
                </c:pt>
                <c:pt idx="18">
                  <c:v>1.9854210280111699</c:v>
                </c:pt>
                <c:pt idx="19">
                  <c:v>1.6663250570105199</c:v>
                </c:pt>
                <c:pt idx="20">
                  <c:v>1.33633693279322</c:v>
                </c:pt>
                <c:pt idx="21">
                  <c:v>1.0135388227098101</c:v>
                </c:pt>
                <c:pt idx="22">
                  <c:v>0.71423653774748197</c:v>
                </c:pt>
                <c:pt idx="23">
                  <c:v>0.45253452074147299</c:v>
                </c:pt>
                <c:pt idx="24">
                  <c:v>0.240039225548038</c:v>
                </c:pt>
                <c:pt idx="25">
                  <c:v>8.5677234852878897E-2</c:v>
                </c:pt>
                <c:pt idx="26">
                  <c:v>-4.3849688068116101E-3</c:v>
                </c:pt>
                <c:pt idx="27">
                  <c:v>-2.67320973224612E-2</c:v>
                </c:pt>
                <c:pt idx="28">
                  <c:v>1.9386031793777299E-2</c:v>
                </c:pt>
                <c:pt idx="29">
                  <c:v>0.132206382597821</c:v>
                </c:pt>
                <c:pt idx="30">
                  <c:v>0.30765956848461301</c:v>
                </c:pt>
                <c:pt idx="31">
                  <c:v>0.53962144964297198</c:v>
                </c:pt>
                <c:pt idx="32">
                  <c:v>0.82019977620770101</c:v>
                </c:pt>
                <c:pt idx="33">
                  <c:v>1.1400467600203601</c:v>
                </c:pt>
                <c:pt idx="34">
                  <c:v>1.4886890248220901</c:v>
                </c:pt>
                <c:pt idx="35">
                  <c:v>1.8548669515990399</c:v>
                </c:pt>
                <c:pt idx="36">
                  <c:v>2.22687600271595</c:v>
                </c:pt>
                <c:pt idx="37">
                  <c:v>2.5929031753671801</c:v>
                </c:pt>
                <c:pt idx="38">
                  <c:v>2.94135230179503</c:v>
                </c:pt>
                <c:pt idx="39">
                  <c:v>3.2611524806052201</c:v>
                </c:pt>
                <c:pt idx="40">
                  <c:v>3.5420444904498001</c:v>
                </c:pt>
                <c:pt idx="41">
                  <c:v>3.7748406042187201</c:v>
                </c:pt>
                <c:pt idx="42">
                  <c:v>3.9516537888015399</c:v>
                </c:pt>
                <c:pt idx="43">
                  <c:v>4.0660928424022904</c:v>
                </c:pt>
                <c:pt idx="44">
                  <c:v>4.1134205882478598</c:v>
                </c:pt>
                <c:pt idx="45">
                  <c:v>4.0906728105020402</c:v>
                </c:pt>
                <c:pt idx="46">
                  <c:v>3.9967361850375198</c:v>
                </c:pt>
                <c:pt idx="47">
                  <c:v>3.8323840246656</c:v>
                </c:pt>
                <c:pt idx="48">
                  <c:v>3.6002692253128799</c:v>
                </c:pt>
                <c:pt idx="49">
                  <c:v>3.3048743665603801</c:v>
                </c:pt>
                <c:pt idx="50">
                  <c:v>2.9524194867858702</c:v>
                </c:pt>
                <c:pt idx="51">
                  <c:v>2.55072862021711</c:v>
                </c:pt>
                <c:pt idx="52">
                  <c:v>2.1090567498939499</c:v>
                </c:pt>
                <c:pt idx="53">
                  <c:v>1.6378793976630099</c:v>
                </c:pt>
                <c:pt idx="54">
                  <c:v>1.1486476390343601</c:v>
                </c:pt>
                <c:pt idx="55">
                  <c:v>0.653511897810649</c:v>
                </c:pt>
                <c:pt idx="56">
                  <c:v>0.165018442147009</c:v>
                </c:pt>
                <c:pt idx="57">
                  <c:v>-0.30421692924643701</c:v>
                </c:pt>
                <c:pt idx="58">
                  <c:v>-0.74185295531463302</c:v>
                </c:pt>
                <c:pt idx="59">
                  <c:v>-1.13617911270563</c:v>
                </c:pt>
                <c:pt idx="60">
                  <c:v>-1.47647775840213</c:v>
                </c:pt>
                <c:pt idx="61">
                  <c:v>-1.7533854586691699</c:v>
                </c:pt>
                <c:pt idx="62">
                  <c:v>-1.95924618109132</c:v>
                </c:pt>
                <c:pt idx="63">
                  <c:v>-2.0884484596831601</c:v>
                </c:pt>
                <c:pt idx="64">
                  <c:v>-2.1377380761397999</c:v>
                </c:pt>
                <c:pt idx="65">
                  <c:v>-2.1064972331980298</c:v>
                </c:pt>
                <c:pt idx="66">
                  <c:v>-1.99698062948094</c:v>
                </c:pt>
                <c:pt idx="67">
                  <c:v>-1.81449827811789</c:v>
                </c:pt>
                <c:pt idx="68">
                  <c:v>-1.5675343444040399</c:v>
                </c:pt>
                <c:pt idx="69">
                  <c:v>-1.26779071124747</c:v>
                </c:pt>
                <c:pt idx="70">
                  <c:v>-0.93014341364883202</c:v>
                </c:pt>
                <c:pt idx="71">
                  <c:v>-0.57249951736371996</c:v>
                </c:pt>
                <c:pt idx="72">
                  <c:v>-0.215541448993982</c:v>
                </c:pt>
                <c:pt idx="73">
                  <c:v>0.117654781008391</c:v>
                </c:pt>
                <c:pt idx="74">
                  <c:v>0.40214158906335201</c:v>
                </c:pt>
                <c:pt idx="75">
                  <c:v>0.61177675539815501</c:v>
                </c:pt>
                <c:pt idx="76">
                  <c:v>0.72007054713499796</c:v>
                </c:pt>
                <c:pt idx="77">
                  <c:v>0.70121885444197196</c:v>
                </c:pt>
                <c:pt idx="78">
                  <c:v>0.53133873316504698</c:v>
                </c:pt>
                <c:pt idx="79">
                  <c:v>0.18992331463370199</c:v>
                </c:pt>
                <c:pt idx="80">
                  <c:v>-0.338466389883541</c:v>
                </c:pt>
                <c:pt idx="81">
                  <c:v>-1.0622546959540899</c:v>
                </c:pt>
                <c:pt idx="82">
                  <c:v>-1.9806308023141199</c:v>
                </c:pt>
                <c:pt idx="83">
                  <c:v>-3.0810354690541102</c:v>
                </c:pt>
                <c:pt idx="84">
                  <c:v>-4.3363350220616397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汇总'!$AI$136:$AI$220</c:f>
              <c:numCache>
                <c:formatCode>0.000_ </c:formatCode>
                <c:ptCount val="85"/>
                <c:pt idx="0">
                  <c:v>-5.7804202317905302</c:v>
                </c:pt>
                <c:pt idx="1">
                  <c:v>-4.1314132429201598</c:v>
                </c:pt>
                <c:pt idx="2">
                  <c:v>-2.6155037273825101</c:v>
                </c:pt>
                <c:pt idx="3">
                  <c:v>-1.2457660680509399</c:v>
                </c:pt>
                <c:pt idx="4">
                  <c:v>-3.03218835360228E-2</c:v>
                </c:pt>
                <c:pt idx="5">
                  <c:v>1.0269971674734399</c:v>
                </c:pt>
                <c:pt idx="6">
                  <c:v>1.9260367937238201</c:v>
                </c:pt>
                <c:pt idx="7">
                  <c:v>2.6697555874702901</c:v>
                </c:pt>
                <c:pt idx="8">
                  <c:v>3.2637065823810398</c:v>
                </c:pt>
                <c:pt idx="9">
                  <c:v>3.7155628231071698</c:v>
                </c:pt>
                <c:pt idx="10">
                  <c:v>4.0346849529173099</c:v>
                </c:pt>
                <c:pt idx="11">
                  <c:v>4.23172886236111</c:v>
                </c:pt>
                <c:pt idx="12">
                  <c:v>4.31829147848992</c:v>
                </c:pt>
                <c:pt idx="13">
                  <c:v>4.3065928107274898</c:v>
                </c:pt>
                <c:pt idx="14">
                  <c:v>4.2091924060481203</c:v>
                </c:pt>
                <c:pt idx="15">
                  <c:v>4.0387384026841397</c:v>
                </c:pt>
                <c:pt idx="16">
                  <c:v>3.8077474081491198</c:v>
                </c:pt>
                <c:pt idx="17">
                  <c:v>3.52841346392771</c:v>
                </c:pt>
                <c:pt idx="18">
                  <c:v>3.2124443957474398</c:v>
                </c:pt>
                <c:pt idx="19">
                  <c:v>2.8709238849124801</c:v>
                </c:pt>
                <c:pt idx="20">
                  <c:v>2.51419763274362</c:v>
                </c:pt>
                <c:pt idx="21">
                  <c:v>2.1517820267335601</c:v>
                </c:pt>
                <c:pt idx="22">
                  <c:v>1.79229375359066</c:v>
                </c:pt>
                <c:pt idx="23">
                  <c:v>1.44339884090921</c:v>
                </c:pt>
                <c:pt idx="24">
                  <c:v>1.1117796457687401</c:v>
                </c:pt>
                <c:pt idx="25">
                  <c:v>0.80311834512886604</c:v>
                </c:pt>
                <c:pt idx="26">
                  <c:v>0.522095519451518</c:v>
                </c:pt>
                <c:pt idx="27">
                  <c:v>0.27240245754625803</c:v>
                </c:pt>
                <c:pt idx="28">
                  <c:v>5.6765847198970001E-2</c:v>
                </c:pt>
                <c:pt idx="29">
                  <c:v>-0.12301644729080299</c:v>
                </c:pt>
                <c:pt idx="30">
                  <c:v>-0.26602978297500501</c:v>
                </c:pt>
                <c:pt idx="31">
                  <c:v>-0.37218853727015999</c:v>
                </c:pt>
                <c:pt idx="32">
                  <c:v>-0.44217449730064001</c:v>
                </c:pt>
                <c:pt idx="33">
                  <c:v>-0.47736899218857498</c:v>
                </c:pt>
                <c:pt idx="34">
                  <c:v>-0.47977988434343599</c:v>
                </c:pt>
                <c:pt idx="35">
                  <c:v>-0.45196449923927201</c:v>
                </c:pt>
                <c:pt idx="36">
                  <c:v>-0.39694953660327897</c:v>
                </c:pt>
                <c:pt idx="37">
                  <c:v>-0.31814896937394599</c:v>
                </c:pt>
                <c:pt idx="38">
                  <c:v>-0.21928090022527599</c:v>
                </c:pt>
                <c:pt idx="39">
                  <c:v>-0.104284308884735</c:v>
                </c:pt>
                <c:pt idx="40">
                  <c:v>2.2763413087778499E-2</c:v>
                </c:pt>
                <c:pt idx="41">
                  <c:v>0.15772727995880301</c:v>
                </c:pt>
                <c:pt idx="42">
                  <c:v>0.29649305838321099</c:v>
                </c:pt>
                <c:pt idx="43">
                  <c:v>0.43504235589497398</c:v>
                </c:pt>
                <c:pt idx="44">
                  <c:v>0.56952370091977</c:v>
                </c:pt>
                <c:pt idx="45">
                  <c:v>0.69631890046881595</c:v>
                </c:pt>
                <c:pt idx="46">
                  <c:v>0.81210399822978296</c:v>
                </c:pt>
                <c:pt idx="47">
                  <c:v>0.91390419234793796</c:v>
                </c:pt>
                <c:pt idx="48">
                  <c:v>0.99914210874075204</c:v>
                </c:pt>
                <c:pt idx="49">
                  <c:v>1.0656788623670099</c:v>
                </c:pt>
                <c:pt idx="50">
                  <c:v>1.11184737542589</c:v>
                </c:pt>
                <c:pt idx="51">
                  <c:v>1.1364774580322801</c:v>
                </c:pt>
                <c:pt idx="52">
                  <c:v>1.1389121934724999</c:v>
                </c:pt>
                <c:pt idx="53">
                  <c:v>1.11901520672239</c:v>
                </c:pt>
                <c:pt idx="54">
                  <c:v>1.0771684314538199</c:v>
                </c:pt>
                <c:pt idx="55">
                  <c:v>1.01426002734081</c:v>
                </c:pt>
                <c:pt idx="56">
                  <c:v>0.93166213602544001</c:v>
                </c:pt>
                <c:pt idx="57">
                  <c:v>0.83119820067940298</c:v>
                </c:pt>
                <c:pt idx="58">
                  <c:v>0.71509961065398897</c:v>
                </c:pt>
                <c:pt idx="59">
                  <c:v>0.58595146927651398</c:v>
                </c:pt>
                <c:pt idx="60">
                  <c:v>0.44662731942323097</c:v>
                </c:pt>
                <c:pt idx="61">
                  <c:v>0.30021269805118</c:v>
                </c:pt>
                <c:pt idx="62">
                  <c:v>0.149917427450107</c:v>
                </c:pt>
                <c:pt idx="63">
                  <c:v>-1.0234124788839299E-3</c:v>
                </c:pt>
                <c:pt idx="64">
                  <c:v>-0.14945985002062601</c:v>
                </c:pt>
                <c:pt idx="65">
                  <c:v>-0.29244870808722101</c:v>
                </c:pt>
                <c:pt idx="66">
                  <c:v>-0.42738655727881297</c:v>
                </c:pt>
                <c:pt idx="67">
                  <c:v>-0.55215384500300702</c:v>
                </c:pt>
                <c:pt idx="68">
                  <c:v>-0.66527007348857004</c:v>
                </c:pt>
                <c:pt idx="69">
                  <c:v>-0.76605986302149698</c:v>
                </c:pt>
                <c:pt idx="70">
                  <c:v>-0.85482970010053205</c:v>
                </c:pt>
                <c:pt idx="71">
                  <c:v>-0.93305513370474602</c:v>
                </c:pt>
                <c:pt idx="72">
                  <c:v>-1.0035781462494</c:v>
                </c:pt>
                <c:pt idx="73">
                  <c:v>-1.0708143892983299</c:v>
                </c:pt>
                <c:pt idx="74">
                  <c:v>-1.1409699374814799</c:v>
                </c:pt>
                <c:pt idx="75">
                  <c:v>-1.2222671775232801</c:v>
                </c:pt>
                <c:pt idx="76">
                  <c:v>-1.32517941273892</c:v>
                </c:pt>
                <c:pt idx="77">
                  <c:v>-1.46267372679398</c:v>
                </c:pt>
                <c:pt idx="78">
                  <c:v>-1.6504616138839501</c:v>
                </c:pt>
                <c:pt idx="79">
                  <c:v>-1.90725684604799</c:v>
                </c:pt>
                <c:pt idx="80">
                  <c:v>-2.2550400116718698</c:v>
                </c:pt>
                <c:pt idx="81">
                  <c:v>-2.7193291226865699</c:v>
                </c:pt>
                <c:pt idx="82">
                  <c:v>-3.3294556514625899</c:v>
                </c:pt>
                <c:pt idx="83">
                  <c:v>-4.11884532175615</c:v>
                </c:pt>
                <c:pt idx="84">
                  <c:v>-5.1253029415218601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汇总'!$AJ$136:$AJ$220</c:f>
              <c:numCache>
                <c:formatCode>0.000_ </c:formatCode>
                <c:ptCount val="85"/>
                <c:pt idx="0">
                  <c:v>5.6130447460255803</c:v>
                </c:pt>
                <c:pt idx="1">
                  <c:v>4.1511811505004097</c:v>
                </c:pt>
                <c:pt idx="2">
                  <c:v>2.54693740285559</c:v>
                </c:pt>
                <c:pt idx="3">
                  <c:v>1.0038475231462001</c:v>
                </c:pt>
                <c:pt idx="4">
                  <c:v>-0.33370737938487199</c:v>
                </c:pt>
                <c:pt idx="5">
                  <c:v>-1.3709083641089901</c:v>
                </c:pt>
                <c:pt idx="6">
                  <c:v>-2.05387336065994</c:v>
                </c:pt>
                <c:pt idx="7">
                  <c:v>-2.3619398104934901</c:v>
                </c:pt>
                <c:pt idx="8">
                  <c:v>-2.3007993218499601</c:v>
                </c:pt>
                <c:pt idx="9">
                  <c:v>-1.89642998903753</c:v>
                </c:pt>
                <c:pt idx="10">
                  <c:v>-1.18977360438028</c:v>
                </c:pt>
                <c:pt idx="11">
                  <c:v>-0.23210656860124501</c:v>
                </c:pt>
                <c:pt idx="12">
                  <c:v>0.91894511716315597</c:v>
                </c:pt>
                <c:pt idx="13">
                  <c:v>2.2027948170946599</c:v>
                </c:pt>
                <c:pt idx="14">
                  <c:v>3.55873464612164</c:v>
                </c:pt>
                <c:pt idx="15">
                  <c:v>4.92827015956974</c:v>
                </c:pt>
                <c:pt idx="16">
                  <c:v>6.2569936541328799</c:v>
                </c:pt>
                <c:pt idx="17">
                  <c:v>7.49603780983756</c:v>
                </c:pt>
                <c:pt idx="18">
                  <c:v>8.6031498252463905</c:v>
                </c:pt>
                <c:pt idx="19">
                  <c:v>9.5434246207209998</c:v>
                </c:pt>
                <c:pt idx="20">
                  <c:v>10.289734107138001</c:v>
                </c:pt>
                <c:pt idx="21">
                  <c:v>10.8228879400256</c:v>
                </c:pt>
                <c:pt idx="22">
                  <c:v>11.1315596016626</c:v>
                </c:pt>
                <c:pt idx="23">
                  <c:v>11.212010076254201</c:v>
                </c:pt>
                <c:pt idx="24">
                  <c:v>11.067639805873799</c:v>
                </c:pt>
                <c:pt idx="25">
                  <c:v>10.7083980374342</c:v>
                </c:pt>
                <c:pt idx="26">
                  <c:v>10.150077093523199</c:v>
                </c:pt>
                <c:pt idx="27">
                  <c:v>9.4135175225157308</c:v>
                </c:pt>
                <c:pt idx="28">
                  <c:v>8.5237485059444094</c:v>
                </c:pt>
                <c:pt idx="29">
                  <c:v>7.50908632368707</c:v>
                </c:pt>
                <c:pt idx="30">
                  <c:v>6.4002121001058603</c:v>
                </c:pt>
                <c:pt idx="31">
                  <c:v>5.2292484768375402</c:v>
                </c:pt>
                <c:pt idx="32">
                  <c:v>4.0288532805180504</c:v>
                </c:pt>
                <c:pt idx="33">
                  <c:v>2.8313466762940598</c:v>
                </c:pt>
                <c:pt idx="34">
                  <c:v>1.6678867205482</c:v>
                </c:pt>
                <c:pt idx="35">
                  <c:v>0.56770664883472399</c:v>
                </c:pt>
                <c:pt idx="36">
                  <c:v>-0.442574342393391</c:v>
                </c:pt>
                <c:pt idx="37">
                  <c:v>-1.3395566391251901</c:v>
                </c:pt>
                <c:pt idx="38">
                  <c:v>-2.1035734744702501</c:v>
                </c:pt>
                <c:pt idx="39">
                  <c:v>-2.71910488839002</c:v>
                </c:pt>
                <c:pt idx="40">
                  <c:v>-3.17508693360061</c:v>
                </c:pt>
                <c:pt idx="41">
                  <c:v>-3.4651122562127301</c:v>
                </c:pt>
                <c:pt idx="42">
                  <c:v>-3.58751975709052</c:v>
                </c:pt>
                <c:pt idx="43">
                  <c:v>-3.5453726173358899</c:v>
                </c:pt>
                <c:pt idx="44">
                  <c:v>-3.3463255487333701</c:v>
                </c:pt>
                <c:pt idx="45">
                  <c:v>-3.0023837074203601</c:v>
                </c:pt>
                <c:pt idx="46">
                  <c:v>-2.5295572864679601</c:v>
                </c:pt>
                <c:pt idx="47">
                  <c:v>-1.9474173804906301</c:v>
                </c:pt>
                <c:pt idx="48">
                  <c:v>-1.27856029281964</c:v>
                </c:pt>
                <c:pt idx="49">
                  <c:v>-0.54798903320367898</c:v>
                </c:pt>
                <c:pt idx="50">
                  <c:v>0.217577668534188</c:v>
                </c:pt>
                <c:pt idx="51">
                  <c:v>0.99045693014463299</c:v>
                </c:pt>
                <c:pt idx="52">
                  <c:v>1.7428003855792</c:v>
                </c:pt>
                <c:pt idx="53">
                  <c:v>2.4474248969366501</c:v>
                </c:pt>
                <c:pt idx="54">
                  <c:v>3.0786586747273299</c:v>
                </c:pt>
                <c:pt idx="55">
                  <c:v>3.6131845936998999</c:v>
                </c:pt>
                <c:pt idx="56">
                  <c:v>4.0308609146647898</c:v>
                </c:pt>
                <c:pt idx="57">
                  <c:v>4.31549804446664</c:v>
                </c:pt>
                <c:pt idx="58">
                  <c:v>4.4555683897173601</c:v>
                </c:pt>
                <c:pt idx="59">
                  <c:v>4.4448247818087898</c:v>
                </c:pt>
                <c:pt idx="60">
                  <c:v>4.2828013736063104</c:v>
                </c:pt>
                <c:pt idx="61">
                  <c:v>3.9751693308990999</c:v>
                </c:pt>
                <c:pt idx="62">
                  <c:v>3.5339180637468899</c:v>
                </c:pt>
                <c:pt idx="63">
                  <c:v>2.9773311662674899</c:v>
                </c:pt>
                <c:pt idx="64">
                  <c:v>2.3297246549545201</c:v>
                </c:pt>
                <c:pt idx="65">
                  <c:v>1.62091351931383</c:v>
                </c:pt>
                <c:pt idx="66">
                  <c:v>0.88537102014923097</c:v>
                </c:pt>
                <c:pt idx="67">
                  <c:v>0.16104359403384999</c:v>
                </c:pt>
                <c:pt idx="68">
                  <c:v>-0.51221735500910304</c:v>
                </c:pt>
                <c:pt idx="69">
                  <c:v>-1.09464707320966</c:v>
                </c:pt>
                <c:pt idx="70">
                  <c:v>-1.54902435823949</c:v>
                </c:pt>
                <c:pt idx="71">
                  <c:v>-1.84363719462928</c:v>
                </c:pt>
                <c:pt idx="72">
                  <c:v>-1.9558021530835199</c:v>
                </c:pt>
                <c:pt idx="73">
                  <c:v>-1.8759841589488999</c:v>
                </c:pt>
                <c:pt idx="74">
                  <c:v>-1.6125648142276401</c:v>
                </c:pt>
                <c:pt idx="75">
                  <c:v>-1.1973090335954899</c:v>
                </c:pt>
                <c:pt idx="76">
                  <c:v>-0.69158133350866302</c:v>
                </c:pt>
                <c:pt idx="77">
                  <c:v>-0.193364689457619</c:v>
                </c:pt>
                <c:pt idx="78">
                  <c:v>0.15486354430576499</c:v>
                </c:pt>
                <c:pt idx="79">
                  <c:v>0.15734258254279601</c:v>
                </c:pt>
                <c:pt idx="80">
                  <c:v>-0.44473162398542598</c:v>
                </c:pt>
                <c:pt idx="81">
                  <c:v>-1.9839962281968799</c:v>
                </c:pt>
                <c:pt idx="82">
                  <c:v>-4.8788021361129301</c:v>
                </c:pt>
                <c:pt idx="83">
                  <c:v>-9.6462478455911498</c:v>
                </c:pt>
                <c:pt idx="84">
                  <c:v>-16.916430433962098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汇总'!$AK$136:$AK$220</c:f>
              <c:numCache>
                <c:formatCode>0.000_ </c:formatCode>
                <c:ptCount val="85"/>
                <c:pt idx="0">
                  <c:v>2.2167708776775901</c:v>
                </c:pt>
                <c:pt idx="1">
                  <c:v>1.52749493235697</c:v>
                </c:pt>
                <c:pt idx="2">
                  <c:v>1.27139588782611</c:v>
                </c:pt>
                <c:pt idx="3">
                  <c:v>1.32368623657664</c:v>
                </c:pt>
                <c:pt idx="4">
                  <c:v>1.58189448352322</c:v>
                </c:pt>
                <c:pt idx="5">
                  <c:v>1.96314986672142</c:v>
                </c:pt>
                <c:pt idx="6">
                  <c:v>2.4016914967151202</c:v>
                </c:pt>
                <c:pt idx="7">
                  <c:v>2.8465903136539099</c:v>
                </c:pt>
                <c:pt idx="8">
                  <c:v>3.2596725487938198</c:v>
                </c:pt>
                <c:pt idx="9">
                  <c:v>3.61363366446722</c:v>
                </c:pt>
                <c:pt idx="10">
                  <c:v>3.8903320340802998</c:v>
                </c:pt>
                <c:pt idx="11">
                  <c:v>4.0792519111692096</c:v>
                </c:pt>
                <c:pt idx="12">
                  <c:v>4.1761255240187403</c:v>
                </c:pt>
                <c:pt idx="13">
                  <c:v>4.1817044198196296</c:v>
                </c:pt>
                <c:pt idx="14">
                  <c:v>4.1006704698138901</c:v>
                </c:pt>
                <c:pt idx="15">
                  <c:v>3.94067723434928</c:v>
                </c:pt>
                <c:pt idx="16">
                  <c:v>3.7115126742375502</c:v>
                </c:pt>
                <c:pt idx="17">
                  <c:v>3.4243744822832398</c:v>
                </c:pt>
                <c:pt idx="18">
                  <c:v>3.0912495963223501</c:v>
                </c:pt>
                <c:pt idx="19">
                  <c:v>2.7243897425833601</c:v>
                </c:pt>
                <c:pt idx="20">
                  <c:v>2.3358751456548998</c:v>
                </c:pt>
                <c:pt idx="21">
                  <c:v>1.9372588288180399</c:v>
                </c:pt>
                <c:pt idx="22">
                  <c:v>1.5392842159726701</c:v>
                </c:pt>
                <c:pt idx="23">
                  <c:v>1.15166903386085</c:v>
                </c:pt>
                <c:pt idx="24">
                  <c:v>0.78294880076254703</c:v>
                </c:pt>
                <c:pt idx="25">
                  <c:v>0.440373475311513</c:v>
                </c:pt>
                <c:pt idx="26">
                  <c:v>0.12985112655189199</c:v>
                </c:pt>
                <c:pt idx="27">
                  <c:v>-0.14406722617186399</c:v>
                </c:pt>
                <c:pt idx="28">
                  <c:v>-0.37816716742434597</c:v>
                </c:pt>
                <c:pt idx="29">
                  <c:v>-0.57052011045154705</c:v>
                </c:pt>
                <c:pt idx="30">
                  <c:v>-0.72040718150316296</c:v>
                </c:pt>
                <c:pt idx="31">
                  <c:v>-0.82822246522318899</c:v>
                </c:pt>
                <c:pt idx="32">
                  <c:v>-0.89536002514997004</c:v>
                </c:pt>
                <c:pt idx="33">
                  <c:v>-0.92408882589984398</c:v>
                </c:pt>
                <c:pt idx="34">
                  <c:v>-0.91741939612923895</c:v>
                </c:pt>
                <c:pt idx="35">
                  <c:v>-0.87896578390513103</c:v>
                </c:pt>
                <c:pt idx="36">
                  <c:v>-0.81280606863265803</c:v>
                </c:pt>
                <c:pt idx="37">
                  <c:v>-0.72334440622418095</c:v>
                </c:pt>
                <c:pt idx="38">
                  <c:v>-0.61517729671597798</c:v>
                </c:pt>
                <c:pt idx="39">
                  <c:v>-0.49296647606649002</c:v>
                </c:pt>
                <c:pt idx="40">
                  <c:v>-0.36132054640289901</c:v>
                </c:pt>
                <c:pt idx="41">
                  <c:v>-0.224687171501571</c:v>
                </c:pt>
                <c:pt idx="42">
                  <c:v>-8.7257376821695806E-2</c:v>
                </c:pt>
                <c:pt idx="43">
                  <c:v>4.7116794062096498E-2</c:v>
                </c:pt>
                <c:pt idx="44">
                  <c:v>0.174990302258062</c:v>
                </c:pt>
                <c:pt idx="45">
                  <c:v>0.29337813868510199</c:v>
                </c:pt>
                <c:pt idx="46">
                  <c:v>0.39979296210502402</c:v>
                </c:pt>
                <c:pt idx="47">
                  <c:v>0.49226724810220401</c:v>
                </c:pt>
                <c:pt idx="48">
                  <c:v>0.56936013453552303</c:v>
                </c:pt>
                <c:pt idx="49">
                  <c:v>0.63014943644057997</c:v>
                </c:pt>
                <c:pt idx="50">
                  <c:v>0.67420959086629195</c:v>
                </c:pt>
                <c:pt idx="51">
                  <c:v>0.70157657955572195</c:v>
                </c:pt>
                <c:pt idx="52">
                  <c:v>0.71270116490711</c:v>
                </c:pt>
                <c:pt idx="53">
                  <c:v>0.70839206207558403</c:v>
                </c:pt>
                <c:pt idx="54">
                  <c:v>0.68975095758326699</c:v>
                </c:pt>
                <c:pt idx="55">
                  <c:v>0.65810157225423704</c:v>
                </c:pt>
                <c:pt idx="56">
                  <c:v>0.614915253786261</c:v>
                </c:pt>
                <c:pt idx="57">
                  <c:v>0.56173587170896999</c:v>
                </c:pt>
                <c:pt idx="58">
                  <c:v>0.50010707500920504</c:v>
                </c:pt>
                <c:pt idx="59">
                  <c:v>0.43150526010343399</c:v>
                </c:pt>
                <c:pt idx="60">
                  <c:v>0.35728188436883501</c:v>
                </c:pt>
                <c:pt idx="61">
                  <c:v>0.27861904789469399</c:v>
                </c:pt>
                <c:pt idx="62">
                  <c:v>0.19650255356754001</c:v>
                </c:pt>
                <c:pt idx="63">
                  <c:v>0.111716943142867</c:v>
                </c:pt>
                <c:pt idx="64">
                  <c:v>2.4867294325611401E-2</c:v>
                </c:pt>
                <c:pt idx="65">
                  <c:v>-6.3567148519619601E-2</c:v>
                </c:pt>
                <c:pt idx="66">
                  <c:v>-0.153142150094947</c:v>
                </c:pt>
                <c:pt idx="67">
                  <c:v>-0.24331481871302499</c:v>
                </c:pt>
                <c:pt idx="68">
                  <c:v>-0.33326116481440299</c:v>
                </c:pt>
                <c:pt idx="69">
                  <c:v>-0.42163866091151397</c:v>
                </c:pt>
                <c:pt idx="70">
                  <c:v>-0.50628729311151899</c:v>
                </c:pt>
                <c:pt idx="71">
                  <c:v>-0.583862306779666</c:v>
                </c:pt>
                <c:pt idx="72">
                  <c:v>-0.64939156153600797</c:v>
                </c:pt>
                <c:pt idx="73">
                  <c:v>-0.69575012317546703</c:v>
                </c:pt>
                <c:pt idx="74">
                  <c:v>-0.71304443281482999</c:v>
                </c:pt>
                <c:pt idx="75">
                  <c:v>-0.68789810586157596</c:v>
                </c:pt>
                <c:pt idx="76">
                  <c:v>-0.60263112613449099</c:v>
                </c:pt>
                <c:pt idx="77">
                  <c:v>-0.434323912886041</c:v>
                </c:pt>
                <c:pt idx="78">
                  <c:v>-0.15375745107834299</c:v>
                </c:pt>
                <c:pt idx="79">
                  <c:v>0.275779612393174</c:v>
                </c:pt>
                <c:pt idx="80">
                  <c:v>0.89982629100749401</c:v>
                </c:pt>
                <c:pt idx="81">
                  <c:v>1.77423667164499</c:v>
                </c:pt>
                <c:pt idx="82">
                  <c:v>2.9668293779714201</c:v>
                </c:pt>
                <c:pt idx="83">
                  <c:v>4.55920933114274</c:v>
                </c:pt>
                <c:pt idx="84">
                  <c:v>6.6487723424309202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汇总'!$AL$136:$AL$220</c:f>
              <c:numCache>
                <c:formatCode>0.000_ </c:formatCode>
                <c:ptCount val="85"/>
                <c:pt idx="0">
                  <c:v>17.1386975110691</c:v>
                </c:pt>
                <c:pt idx="1">
                  <c:v>7.8432044605579199</c:v>
                </c:pt>
                <c:pt idx="2">
                  <c:v>1.78483220932022</c:v>
                </c:pt>
                <c:pt idx="3">
                  <c:v>-1.76474262261948</c:v>
                </c:pt>
                <c:pt idx="4">
                  <c:v>-3.4180984838712498</c:v>
                </c:pt>
                <c:pt idx="5">
                  <c:v>-3.6853161011868298</c:v>
                </c:pt>
                <c:pt idx="6">
                  <c:v>-2.9861678984397302</c:v>
                </c:pt>
                <c:pt idx="7">
                  <c:v>-1.6613030562109801</c:v>
                </c:pt>
                <c:pt idx="8">
                  <c:v>1.7519654233293401E-2</c:v>
                </c:pt>
                <c:pt idx="9">
                  <c:v>1.8381004261326701</c:v>
                </c:pt>
                <c:pt idx="10">
                  <c:v>3.6393188224983599</c:v>
                </c:pt>
                <c:pt idx="11">
                  <c:v>5.3034577897074602</c:v>
                </c:pt>
                <c:pt idx="12">
                  <c:v>6.7492843350249796</c:v>
                </c:pt>
                <c:pt idx="13">
                  <c:v>7.9258412209997804</c:v>
                </c:pt>
                <c:pt idx="14">
                  <c:v>8.8069053270268292</c:v>
                </c:pt>
                <c:pt idx="15">
                  <c:v>9.3860696257152902</c:v>
                </c:pt>
                <c:pt idx="16">
                  <c:v>9.6724070190462506</c:v>
                </c:pt>
                <c:pt idx="17">
                  <c:v>9.6866755766543307</c:v>
                </c:pt>
                <c:pt idx="18">
                  <c:v>9.4580260159087395</c:v>
                </c:pt>
                <c:pt idx="19">
                  <c:v>9.0211735608211399</c:v>
                </c:pt>
                <c:pt idx="20">
                  <c:v>8.4139976141493804</c:v>
                </c:pt>
                <c:pt idx="21">
                  <c:v>7.6755339744153597</c:v>
                </c:pt>
                <c:pt idx="22">
                  <c:v>6.8443256269025801</c:v>
                </c:pt>
                <c:pt idx="23">
                  <c:v>5.95709943504077</c:v>
                </c:pt>
                <c:pt idx="24">
                  <c:v>5.0477373559370298</c:v>
                </c:pt>
                <c:pt idx="25">
                  <c:v>4.1465121011592698</c:v>
                </c:pt>
                <c:pt idx="26">
                  <c:v>3.27955846121103</c:v>
                </c:pt>
                <c:pt idx="27">
                  <c:v>2.4685528095108902</c:v>
                </c:pt>
                <c:pt idx="28">
                  <c:v>1.7305745990036301</c:v>
                </c:pt>
                <c:pt idx="29">
                  <c:v>1.0781249619012301</c:v>
                </c:pt>
                <c:pt idx="30">
                  <c:v>0.51927882038560502</c:v>
                </c:pt>
                <c:pt idx="31">
                  <c:v>5.7948213458963997E-2</c:v>
                </c:pt>
                <c:pt idx="32">
                  <c:v>-0.30576415753603903</c:v>
                </c:pt>
                <c:pt idx="33">
                  <c:v>-0.57514086484538396</c:v>
                </c:pt>
                <c:pt idx="34">
                  <c:v>-0.75637357446164799</c:v>
                </c:pt>
                <c:pt idx="35">
                  <c:v>-0.85805185594764999</c:v>
                </c:pt>
                <c:pt idx="36">
                  <c:v>-0.89063279000616602</c:v>
                </c:pt>
                <c:pt idx="37">
                  <c:v>-0.865905884533543</c:v>
                </c:pt>
                <c:pt idx="38">
                  <c:v>-0.79646651255711398</c:v>
                </c:pt>
                <c:pt idx="39">
                  <c:v>-0.69520978810391698</c:v>
                </c:pt>
                <c:pt idx="40">
                  <c:v>-0.57485549867921704</c:v>
                </c:pt>
                <c:pt idx="41">
                  <c:v>-0.44751341574624698</c:v>
                </c:pt>
                <c:pt idx="42">
                  <c:v>-0.32429700717031901</c:v>
                </c:pt>
                <c:pt idx="43">
                  <c:v>-0.21499227832855899</c:v>
                </c:pt>
                <c:pt idx="44">
                  <c:v>-0.127787171173182</c:v>
                </c:pt>
                <c:pt idx="45">
                  <c:v>-6.9065653219592404E-2</c:v>
                </c:pt>
                <c:pt idx="46">
                  <c:v>-4.3269331092506698E-2</c:v>
                </c:pt>
                <c:pt idx="47">
                  <c:v>-5.2828125893881903E-2</c:v>
                </c:pt>
                <c:pt idx="48">
                  <c:v>-9.8160250319807602E-2</c:v>
                </c:pt>
                <c:pt idx="49">
                  <c:v>-0.17774043013184099</c:v>
                </c:pt>
                <c:pt idx="50">
                  <c:v>-0.28823401514446101</c:v>
                </c:pt>
                <c:pt idx="51">
                  <c:v>-0.42469332776794</c:v>
                </c:pt>
                <c:pt idx="52">
                  <c:v>-0.58081129944721999</c:v>
                </c:pt>
                <c:pt idx="53">
                  <c:v>-0.74922614838044799</c:v>
                </c:pt>
                <c:pt idx="54">
                  <c:v>-0.92186955422768002</c:v>
                </c:pt>
                <c:pt idx="55">
                  <c:v>-1.09034948841701</c:v>
                </c:pt>
                <c:pt idx="56">
                  <c:v>-1.24635756113801</c:v>
                </c:pt>
                <c:pt idx="57">
                  <c:v>-1.38208944882354</c:v>
                </c:pt>
                <c:pt idx="58">
                  <c:v>-1.4906656687008299</c:v>
                </c:pt>
                <c:pt idx="59">
                  <c:v>-1.5665386693049299</c:v>
                </c:pt>
                <c:pt idx="60">
                  <c:v>-1.6058709090052099</c:v>
                </c:pt>
                <c:pt idx="61">
                  <c:v>-1.6068672967422</c:v>
                </c:pt>
                <c:pt idx="62">
                  <c:v>-1.5700440721756099</c:v>
                </c:pt>
                <c:pt idx="63">
                  <c:v>-1.4984149048928801</c:v>
                </c:pt>
                <c:pt idx="64">
                  <c:v>-1.39757369511162</c:v>
                </c:pt>
                <c:pt idx="65">
                  <c:v>-1.27565226099726</c:v>
                </c:pt>
                <c:pt idx="66">
                  <c:v>-1.1431298001207999</c:v>
                </c:pt>
                <c:pt idx="67">
                  <c:v>-1.0124697154475899</c:v>
                </c:pt>
                <c:pt idx="68">
                  <c:v>-0.89755809901501504</c:v>
                </c:pt>
                <c:pt idx="69">
                  <c:v>-0.81291686875125502</c:v>
                </c:pt>
                <c:pt idx="70">
                  <c:v>-0.77266325666518298</c:v>
                </c:pt>
                <c:pt idx="71">
                  <c:v>-0.78918605002020603</c:v>
                </c:pt>
                <c:pt idx="72">
                  <c:v>-0.87150768790392497</c:v>
                </c:pt>
                <c:pt idx="73">
                  <c:v>-1.0233000207854499</c:v>
                </c:pt>
                <c:pt idx="74">
                  <c:v>-1.24052024101999</c:v>
                </c:pt>
                <c:pt idx="75">
                  <c:v>-1.50863219616279</c:v>
                </c:pt>
                <c:pt idx="76">
                  <c:v>-1.7993769998639699</c:v>
                </c:pt>
                <c:pt idx="77">
                  <c:v>-2.06705555596315</c:v>
                </c:pt>
                <c:pt idx="78">
                  <c:v>-2.2442843168408202</c:v>
                </c:pt>
                <c:pt idx="79">
                  <c:v>-2.2371842967529401</c:v>
                </c:pt>
                <c:pt idx="80">
                  <c:v>-1.9199620667063</c:v>
                </c:pt>
                <c:pt idx="81">
                  <c:v>-1.1288401559044201</c:v>
                </c:pt>
                <c:pt idx="82">
                  <c:v>0.34470700706766899</c:v>
                </c:pt>
                <c:pt idx="83">
                  <c:v>2.7614567831614201</c:v>
                </c:pt>
                <c:pt idx="84">
                  <c:v>6.4427281050049601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32448"/>
        <c:axId val="1134237344"/>
      </c:scatterChart>
      <c:valAx>
        <c:axId val="113423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7344"/>
        <c:crosses val="autoZero"/>
        <c:crossBetween val="midCat"/>
      </c:valAx>
      <c:valAx>
        <c:axId val="1134237344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3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4.695340713742574E-2"/>
          <c:y val="5.5977159846390519E-2"/>
          <c:w val="0.92892610940936082"/>
          <c:h val="0.9064902743466198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汇总'!$G$7:$G$91</c:f>
              <c:numCache>
                <c:formatCode>0.00_);[Red]\(0.00\)</c:formatCode>
                <c:ptCount val="85"/>
                <c:pt idx="0">
                  <c:v>194.41599999999994</c:v>
                </c:pt>
                <c:pt idx="1">
                  <c:v>156.74700000000007</c:v>
                </c:pt>
                <c:pt idx="2">
                  <c:v>142.25900000000001</c:v>
                </c:pt>
                <c:pt idx="3">
                  <c:v>133.01100000000008</c:v>
                </c:pt>
                <c:pt idx="4">
                  <c:v>128.30399999999997</c:v>
                </c:pt>
                <c:pt idx="5">
                  <c:v>126.99700000000007</c:v>
                </c:pt>
                <c:pt idx="6">
                  <c:v>130.84000000000003</c:v>
                </c:pt>
                <c:pt idx="7">
                  <c:v>133.9</c:v>
                </c:pt>
                <c:pt idx="8">
                  <c:v>136.10399999999993</c:v>
                </c:pt>
                <c:pt idx="9">
                  <c:v>140.37</c:v>
                </c:pt>
                <c:pt idx="10">
                  <c:v>146.18900000000008</c:v>
                </c:pt>
                <c:pt idx="11">
                  <c:v>153.40899999999999</c:v>
                </c:pt>
                <c:pt idx="12">
                  <c:v>149.67200000000003</c:v>
                </c:pt>
                <c:pt idx="13">
                  <c:v>157.23300000000006</c:v>
                </c:pt>
                <c:pt idx="14">
                  <c:v>162.59799999999996</c:v>
                </c:pt>
                <c:pt idx="15">
                  <c:v>171.89699999999993</c:v>
                </c:pt>
                <c:pt idx="16">
                  <c:v>185.65900000000011</c:v>
                </c:pt>
                <c:pt idx="17">
                  <c:v>177.2</c:v>
                </c:pt>
                <c:pt idx="18">
                  <c:v>186.89499999999998</c:v>
                </c:pt>
                <c:pt idx="19">
                  <c:v>195.08999999999992</c:v>
                </c:pt>
                <c:pt idx="20">
                  <c:v>213.39599999999996</c:v>
                </c:pt>
                <c:pt idx="21">
                  <c:v>202.30100000000004</c:v>
                </c:pt>
                <c:pt idx="22">
                  <c:v>235.56000000000006</c:v>
                </c:pt>
                <c:pt idx="23">
                  <c:v>269.13699999999994</c:v>
                </c:pt>
                <c:pt idx="24">
                  <c:v>289.89999999999986</c:v>
                </c:pt>
                <c:pt idx="25">
                  <c:v>312.12299999999993</c:v>
                </c:pt>
                <c:pt idx="26">
                  <c:v>352.30099999999993</c:v>
                </c:pt>
                <c:pt idx="27">
                  <c:v>385.51499999999987</c:v>
                </c:pt>
                <c:pt idx="28">
                  <c:v>421.846</c:v>
                </c:pt>
                <c:pt idx="29">
                  <c:v>457.34800000000007</c:v>
                </c:pt>
                <c:pt idx="30">
                  <c:v>482.24399999999991</c:v>
                </c:pt>
                <c:pt idx="31">
                  <c:v>475.93299999999999</c:v>
                </c:pt>
                <c:pt idx="32">
                  <c:v>481.66100000000006</c:v>
                </c:pt>
                <c:pt idx="33">
                  <c:v>475.77200000000005</c:v>
                </c:pt>
                <c:pt idx="34">
                  <c:v>499.80899999999997</c:v>
                </c:pt>
                <c:pt idx="35">
                  <c:v>517.13000000000011</c:v>
                </c:pt>
                <c:pt idx="36">
                  <c:v>487.06399999999985</c:v>
                </c:pt>
                <c:pt idx="37">
                  <c:v>511.01600000000008</c:v>
                </c:pt>
                <c:pt idx="38">
                  <c:v>495.15599999999995</c:v>
                </c:pt>
                <c:pt idx="39">
                  <c:v>515.58800000000008</c:v>
                </c:pt>
                <c:pt idx="40">
                  <c:v>502.99</c:v>
                </c:pt>
                <c:pt idx="41">
                  <c:v>489.13600000000008</c:v>
                </c:pt>
                <c:pt idx="42">
                  <c:v>522.7059999999999</c:v>
                </c:pt>
                <c:pt idx="43">
                  <c:v>530.39699999999993</c:v>
                </c:pt>
                <c:pt idx="44">
                  <c:v>512.32499999999993</c:v>
                </c:pt>
                <c:pt idx="45">
                  <c:v>546.23399999999992</c:v>
                </c:pt>
                <c:pt idx="46">
                  <c:v>550.25799999999992</c:v>
                </c:pt>
                <c:pt idx="47">
                  <c:v>574.971</c:v>
                </c:pt>
                <c:pt idx="48">
                  <c:v>580.65499999999997</c:v>
                </c:pt>
                <c:pt idx="49">
                  <c:v>580.73299999999995</c:v>
                </c:pt>
                <c:pt idx="50">
                  <c:v>583.1049999999999</c:v>
                </c:pt>
                <c:pt idx="51">
                  <c:v>587.34800000000007</c:v>
                </c:pt>
                <c:pt idx="52">
                  <c:v>598.39599999999996</c:v>
                </c:pt>
                <c:pt idx="53">
                  <c:v>589.69799999999998</c:v>
                </c:pt>
                <c:pt idx="54">
                  <c:v>590.79999999999995</c:v>
                </c:pt>
                <c:pt idx="55">
                  <c:v>575.67700000000013</c:v>
                </c:pt>
                <c:pt idx="56">
                  <c:v>588.65099999999995</c:v>
                </c:pt>
                <c:pt idx="57">
                  <c:v>561.54300000000001</c:v>
                </c:pt>
                <c:pt idx="58">
                  <c:v>566.48899999999992</c:v>
                </c:pt>
                <c:pt idx="59">
                  <c:v>566.93299999999999</c:v>
                </c:pt>
                <c:pt idx="60">
                  <c:v>571.60900000000004</c:v>
                </c:pt>
                <c:pt idx="61">
                  <c:v>554.27100000000007</c:v>
                </c:pt>
                <c:pt idx="62">
                  <c:v>555.86800000000005</c:v>
                </c:pt>
                <c:pt idx="63">
                  <c:v>561.34199999999998</c:v>
                </c:pt>
                <c:pt idx="64">
                  <c:v>572.81700000000001</c:v>
                </c:pt>
                <c:pt idx="65">
                  <c:v>575.61599999999987</c:v>
                </c:pt>
                <c:pt idx="66">
                  <c:v>578.53500000000008</c:v>
                </c:pt>
                <c:pt idx="67">
                  <c:v>587.0619999999999</c:v>
                </c:pt>
                <c:pt idx="68">
                  <c:v>558.2650000000001</c:v>
                </c:pt>
                <c:pt idx="69">
                  <c:v>545.53200000000004</c:v>
                </c:pt>
                <c:pt idx="70">
                  <c:v>552.16</c:v>
                </c:pt>
                <c:pt idx="71">
                  <c:v>528.14499999999998</c:v>
                </c:pt>
                <c:pt idx="72">
                  <c:v>525.25600000000009</c:v>
                </c:pt>
                <c:pt idx="73">
                  <c:v>531.99800000000005</c:v>
                </c:pt>
                <c:pt idx="74">
                  <c:v>512.93600000000004</c:v>
                </c:pt>
                <c:pt idx="75">
                  <c:v>515.83499999999992</c:v>
                </c:pt>
                <c:pt idx="76">
                  <c:v>518.8660000000001</c:v>
                </c:pt>
                <c:pt idx="77">
                  <c:v>507.46299999999985</c:v>
                </c:pt>
                <c:pt idx="78">
                  <c:v>512.36200000000008</c:v>
                </c:pt>
                <c:pt idx="79">
                  <c:v>518.5680000000001</c:v>
                </c:pt>
                <c:pt idx="80">
                  <c:v>508.67600000000004</c:v>
                </c:pt>
                <c:pt idx="81">
                  <c:v>505.37299999999993</c:v>
                </c:pt>
                <c:pt idx="82">
                  <c:v>514.13200000000006</c:v>
                </c:pt>
                <c:pt idx="83">
                  <c:v>529.50699999999995</c:v>
                </c:pt>
                <c:pt idx="84">
                  <c:v>516.255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汇总'!$H$7:$H$91</c:f>
              <c:numCache>
                <c:formatCode>0.00_);[Red]\(0.00\)</c:formatCode>
                <c:ptCount val="85"/>
                <c:pt idx="0">
                  <c:v>177.33799999999997</c:v>
                </c:pt>
                <c:pt idx="1">
                  <c:v>148.73400000000004</c:v>
                </c:pt>
                <c:pt idx="2">
                  <c:v>135.59899999999999</c:v>
                </c:pt>
                <c:pt idx="3">
                  <c:v>124.21900000000005</c:v>
                </c:pt>
                <c:pt idx="4">
                  <c:v>122.91300000000001</c:v>
                </c:pt>
                <c:pt idx="5">
                  <c:v>118.27100000000007</c:v>
                </c:pt>
                <c:pt idx="6">
                  <c:v>118.803</c:v>
                </c:pt>
                <c:pt idx="7">
                  <c:v>117.04799999999989</c:v>
                </c:pt>
                <c:pt idx="8">
                  <c:v>125.87199999999996</c:v>
                </c:pt>
                <c:pt idx="9">
                  <c:v>128.89800000000002</c:v>
                </c:pt>
                <c:pt idx="10">
                  <c:v>133.47000000000003</c:v>
                </c:pt>
                <c:pt idx="11">
                  <c:v>144.15300000000002</c:v>
                </c:pt>
                <c:pt idx="12">
                  <c:v>147.05500000000006</c:v>
                </c:pt>
                <c:pt idx="13">
                  <c:v>156.92600000000004</c:v>
                </c:pt>
                <c:pt idx="14">
                  <c:v>173.72900000000004</c:v>
                </c:pt>
                <c:pt idx="15">
                  <c:v>179.28899999999999</c:v>
                </c:pt>
                <c:pt idx="16">
                  <c:v>192.40800000000002</c:v>
                </c:pt>
                <c:pt idx="17">
                  <c:v>214.3610000000001</c:v>
                </c:pt>
                <c:pt idx="18">
                  <c:v>232.19799999999998</c:v>
                </c:pt>
                <c:pt idx="19">
                  <c:v>270.19000000000005</c:v>
                </c:pt>
                <c:pt idx="20">
                  <c:v>283.029</c:v>
                </c:pt>
                <c:pt idx="21">
                  <c:v>304.75699999999995</c:v>
                </c:pt>
                <c:pt idx="22">
                  <c:v>329.65299999999991</c:v>
                </c:pt>
                <c:pt idx="23">
                  <c:v>363.77399999999989</c:v>
                </c:pt>
                <c:pt idx="24">
                  <c:v>364.03700000000003</c:v>
                </c:pt>
                <c:pt idx="25">
                  <c:v>372.09900000000005</c:v>
                </c:pt>
                <c:pt idx="26">
                  <c:v>376.58400000000006</c:v>
                </c:pt>
                <c:pt idx="27">
                  <c:v>386.35799999999995</c:v>
                </c:pt>
                <c:pt idx="28">
                  <c:v>381.35400000000004</c:v>
                </c:pt>
                <c:pt idx="29">
                  <c:v>387.20600000000002</c:v>
                </c:pt>
                <c:pt idx="30">
                  <c:v>397.70900000000006</c:v>
                </c:pt>
                <c:pt idx="31">
                  <c:v>399.58199999999988</c:v>
                </c:pt>
                <c:pt idx="32">
                  <c:v>425.43200000000002</c:v>
                </c:pt>
                <c:pt idx="33">
                  <c:v>442.36400000000015</c:v>
                </c:pt>
                <c:pt idx="34">
                  <c:v>487.98299999999995</c:v>
                </c:pt>
                <c:pt idx="35">
                  <c:v>497.45800000000008</c:v>
                </c:pt>
                <c:pt idx="36">
                  <c:v>523.23099999999999</c:v>
                </c:pt>
                <c:pt idx="37">
                  <c:v>533.55700000000002</c:v>
                </c:pt>
                <c:pt idx="38">
                  <c:v>554.31100000000015</c:v>
                </c:pt>
                <c:pt idx="39">
                  <c:v>566.66</c:v>
                </c:pt>
                <c:pt idx="40">
                  <c:v>544.74299999999994</c:v>
                </c:pt>
                <c:pt idx="41">
                  <c:v>557.49799999999993</c:v>
                </c:pt>
                <c:pt idx="42">
                  <c:v>571.16699999999992</c:v>
                </c:pt>
                <c:pt idx="43">
                  <c:v>557.65100000000007</c:v>
                </c:pt>
                <c:pt idx="44">
                  <c:v>562.37600000000009</c:v>
                </c:pt>
                <c:pt idx="45">
                  <c:v>567.79099999999994</c:v>
                </c:pt>
                <c:pt idx="46">
                  <c:v>554.303</c:v>
                </c:pt>
                <c:pt idx="47">
                  <c:v>557.60400000000004</c:v>
                </c:pt>
                <c:pt idx="48">
                  <c:v>564.47700000000009</c:v>
                </c:pt>
                <c:pt idx="49">
                  <c:v>576.38799999999992</c:v>
                </c:pt>
                <c:pt idx="50">
                  <c:v>592.16999999999996</c:v>
                </c:pt>
                <c:pt idx="51">
                  <c:v>631.70400000000006</c:v>
                </c:pt>
                <c:pt idx="52">
                  <c:v>671.74700000000007</c:v>
                </c:pt>
                <c:pt idx="53">
                  <c:v>692.98899999999992</c:v>
                </c:pt>
                <c:pt idx="54">
                  <c:v>718.03600000000006</c:v>
                </c:pt>
                <c:pt idx="55">
                  <c:v>708.17200000000003</c:v>
                </c:pt>
                <c:pt idx="56">
                  <c:v>748.524</c:v>
                </c:pt>
                <c:pt idx="57">
                  <c:v>714.21600000000001</c:v>
                </c:pt>
                <c:pt idx="58">
                  <c:v>726.23699999999997</c:v>
                </c:pt>
                <c:pt idx="59">
                  <c:v>708.34300000000007</c:v>
                </c:pt>
                <c:pt idx="60">
                  <c:v>684.38199999999995</c:v>
                </c:pt>
                <c:pt idx="61">
                  <c:v>675.64800000000002</c:v>
                </c:pt>
                <c:pt idx="62">
                  <c:v>626.59299999999996</c:v>
                </c:pt>
                <c:pt idx="63">
                  <c:v>644.35800000000006</c:v>
                </c:pt>
                <c:pt idx="64">
                  <c:v>654.05400000000009</c:v>
                </c:pt>
                <c:pt idx="65">
                  <c:v>631.44799999999998</c:v>
                </c:pt>
                <c:pt idx="66">
                  <c:v>621.57899999999995</c:v>
                </c:pt>
                <c:pt idx="67">
                  <c:v>610.02</c:v>
                </c:pt>
                <c:pt idx="68">
                  <c:v>588.20399999999995</c:v>
                </c:pt>
                <c:pt idx="69">
                  <c:v>587.8359999999999</c:v>
                </c:pt>
                <c:pt idx="70">
                  <c:v>584.01499999999999</c:v>
                </c:pt>
                <c:pt idx="71">
                  <c:v>560.49099999999999</c:v>
                </c:pt>
                <c:pt idx="72">
                  <c:v>573.48400000000004</c:v>
                </c:pt>
                <c:pt idx="73">
                  <c:v>569.92200000000003</c:v>
                </c:pt>
                <c:pt idx="74">
                  <c:v>550.56100000000004</c:v>
                </c:pt>
                <c:pt idx="75">
                  <c:v>547.61299999999994</c:v>
                </c:pt>
                <c:pt idx="76">
                  <c:v>588.10800000000006</c:v>
                </c:pt>
                <c:pt idx="77">
                  <c:v>580.15600000000006</c:v>
                </c:pt>
                <c:pt idx="78">
                  <c:v>609.20699999999988</c:v>
                </c:pt>
                <c:pt idx="79">
                  <c:v>614.05100000000004</c:v>
                </c:pt>
                <c:pt idx="80">
                  <c:v>609.49799999999993</c:v>
                </c:pt>
                <c:pt idx="81">
                  <c:v>630.42600000000004</c:v>
                </c:pt>
                <c:pt idx="82">
                  <c:v>646.79</c:v>
                </c:pt>
                <c:pt idx="83">
                  <c:v>645.82599999999991</c:v>
                </c:pt>
                <c:pt idx="84">
                  <c:v>622.06699999999989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汇总'!$I$7:$I$91</c:f>
              <c:numCache>
                <c:formatCode>0.00_);[Red]\(0.00\)</c:formatCode>
                <c:ptCount val="85"/>
                <c:pt idx="0">
                  <c:v>195.10900000000004</c:v>
                </c:pt>
                <c:pt idx="1">
                  <c:v>158.78700000000003</c:v>
                </c:pt>
                <c:pt idx="2">
                  <c:v>148.75199999999995</c:v>
                </c:pt>
                <c:pt idx="3">
                  <c:v>137.096</c:v>
                </c:pt>
                <c:pt idx="4">
                  <c:v>142.52499999999998</c:v>
                </c:pt>
                <c:pt idx="5">
                  <c:v>146.62700000000007</c:v>
                </c:pt>
                <c:pt idx="6">
                  <c:v>149.69200000000001</c:v>
                </c:pt>
                <c:pt idx="7">
                  <c:v>145.7829999999999</c:v>
                </c:pt>
                <c:pt idx="8">
                  <c:v>147.23099999999999</c:v>
                </c:pt>
                <c:pt idx="9">
                  <c:v>148.46600000000001</c:v>
                </c:pt>
                <c:pt idx="10">
                  <c:v>152.2700000000001</c:v>
                </c:pt>
                <c:pt idx="11">
                  <c:v>167.154</c:v>
                </c:pt>
                <c:pt idx="12">
                  <c:v>170.01400000000001</c:v>
                </c:pt>
                <c:pt idx="13">
                  <c:v>178.375</c:v>
                </c:pt>
                <c:pt idx="14">
                  <c:v>202.74699999999996</c:v>
                </c:pt>
                <c:pt idx="15">
                  <c:v>213.28599999999994</c:v>
                </c:pt>
                <c:pt idx="16">
                  <c:v>227.70899999999995</c:v>
                </c:pt>
                <c:pt idx="17">
                  <c:v>225.26900000000001</c:v>
                </c:pt>
                <c:pt idx="18">
                  <c:v>237.54699999999991</c:v>
                </c:pt>
                <c:pt idx="19">
                  <c:v>250.39499999999998</c:v>
                </c:pt>
                <c:pt idx="20">
                  <c:v>254.07199999999989</c:v>
                </c:pt>
                <c:pt idx="21">
                  <c:v>263.50000000000011</c:v>
                </c:pt>
                <c:pt idx="22">
                  <c:v>287.17700000000002</c:v>
                </c:pt>
                <c:pt idx="23">
                  <c:v>310.28700000000003</c:v>
                </c:pt>
                <c:pt idx="24">
                  <c:v>325.97299999999996</c:v>
                </c:pt>
                <c:pt idx="25">
                  <c:v>350.95099999999991</c:v>
                </c:pt>
                <c:pt idx="26">
                  <c:v>334.37599999999998</c:v>
                </c:pt>
                <c:pt idx="27">
                  <c:v>337.24499999999989</c:v>
                </c:pt>
                <c:pt idx="28">
                  <c:v>333.58299999999986</c:v>
                </c:pt>
                <c:pt idx="29">
                  <c:v>313.46000000000015</c:v>
                </c:pt>
                <c:pt idx="30">
                  <c:v>346.70299999999997</c:v>
                </c:pt>
                <c:pt idx="31">
                  <c:v>346.50599999999986</c:v>
                </c:pt>
                <c:pt idx="32">
                  <c:v>348.01700000000005</c:v>
                </c:pt>
                <c:pt idx="33">
                  <c:v>354.95500000000004</c:v>
                </c:pt>
                <c:pt idx="34">
                  <c:v>350.53600000000006</c:v>
                </c:pt>
                <c:pt idx="35">
                  <c:v>366.14300000000003</c:v>
                </c:pt>
                <c:pt idx="36">
                  <c:v>347.28700000000003</c:v>
                </c:pt>
                <c:pt idx="37">
                  <c:v>364.69599999999991</c:v>
                </c:pt>
                <c:pt idx="38">
                  <c:v>351.57100000000014</c:v>
                </c:pt>
                <c:pt idx="39">
                  <c:v>365.63600000000008</c:v>
                </c:pt>
                <c:pt idx="40">
                  <c:v>346.5809999999999</c:v>
                </c:pt>
                <c:pt idx="41">
                  <c:v>354.74200000000008</c:v>
                </c:pt>
                <c:pt idx="42">
                  <c:v>367.24900000000002</c:v>
                </c:pt>
                <c:pt idx="43">
                  <c:v>354.05199999999991</c:v>
                </c:pt>
                <c:pt idx="44">
                  <c:v>384.63299999999992</c:v>
                </c:pt>
                <c:pt idx="45">
                  <c:v>404.02800000000002</c:v>
                </c:pt>
                <c:pt idx="46">
                  <c:v>404.50699999999995</c:v>
                </c:pt>
                <c:pt idx="47">
                  <c:v>404.14899999999989</c:v>
                </c:pt>
                <c:pt idx="48">
                  <c:v>395.16399999999999</c:v>
                </c:pt>
                <c:pt idx="49">
                  <c:v>384.55999999999995</c:v>
                </c:pt>
                <c:pt idx="50">
                  <c:v>356.53399999999999</c:v>
                </c:pt>
                <c:pt idx="51">
                  <c:v>371.05200000000002</c:v>
                </c:pt>
                <c:pt idx="52">
                  <c:v>379.44200000000001</c:v>
                </c:pt>
                <c:pt idx="53">
                  <c:v>371.27699999999993</c:v>
                </c:pt>
                <c:pt idx="54">
                  <c:v>364.90300000000002</c:v>
                </c:pt>
                <c:pt idx="55">
                  <c:v>363.82799999999997</c:v>
                </c:pt>
                <c:pt idx="56">
                  <c:v>370.97899999999993</c:v>
                </c:pt>
                <c:pt idx="57">
                  <c:v>378.96400000000006</c:v>
                </c:pt>
                <c:pt idx="58">
                  <c:v>386.04699999999991</c:v>
                </c:pt>
                <c:pt idx="59">
                  <c:v>384.0619999999999</c:v>
                </c:pt>
                <c:pt idx="60">
                  <c:v>385.76900000000012</c:v>
                </c:pt>
                <c:pt idx="61">
                  <c:v>363.76200000000006</c:v>
                </c:pt>
                <c:pt idx="62">
                  <c:v>369.16600000000005</c:v>
                </c:pt>
                <c:pt idx="63">
                  <c:v>380.255</c:v>
                </c:pt>
                <c:pt idx="64">
                  <c:v>385.61200000000008</c:v>
                </c:pt>
                <c:pt idx="65">
                  <c:v>383.34100000000001</c:v>
                </c:pt>
                <c:pt idx="66">
                  <c:v>388.702</c:v>
                </c:pt>
                <c:pt idx="67">
                  <c:v>383.78600000000006</c:v>
                </c:pt>
                <c:pt idx="68">
                  <c:v>367.80200000000013</c:v>
                </c:pt>
                <c:pt idx="69">
                  <c:v>378.55599999999993</c:v>
                </c:pt>
                <c:pt idx="70">
                  <c:v>374.69899999999996</c:v>
                </c:pt>
                <c:pt idx="71">
                  <c:v>358.85100000000011</c:v>
                </c:pt>
                <c:pt idx="72">
                  <c:v>369.38200000000006</c:v>
                </c:pt>
                <c:pt idx="73">
                  <c:v>372.84699999999998</c:v>
                </c:pt>
                <c:pt idx="74">
                  <c:v>357.37800000000004</c:v>
                </c:pt>
                <c:pt idx="75">
                  <c:v>365.07599999999991</c:v>
                </c:pt>
                <c:pt idx="76">
                  <c:v>378.15300000000013</c:v>
                </c:pt>
                <c:pt idx="77">
                  <c:v>374.15499999999986</c:v>
                </c:pt>
                <c:pt idx="78">
                  <c:v>380.81400000000008</c:v>
                </c:pt>
                <c:pt idx="79">
                  <c:v>405.17700000000002</c:v>
                </c:pt>
                <c:pt idx="80">
                  <c:v>401.63700000000006</c:v>
                </c:pt>
                <c:pt idx="81">
                  <c:v>420.0680000000001</c:v>
                </c:pt>
                <c:pt idx="82">
                  <c:v>424.37999999999988</c:v>
                </c:pt>
                <c:pt idx="83">
                  <c:v>445.94899999999996</c:v>
                </c:pt>
                <c:pt idx="84">
                  <c:v>464.94899999999996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汇总'!$J$7:$J$91</c:f>
              <c:numCache>
                <c:formatCode>0.00_);[Red]\(0.00\)</c:formatCode>
                <c:ptCount val="85"/>
                <c:pt idx="0">
                  <c:v>187.53399999999999</c:v>
                </c:pt>
                <c:pt idx="1">
                  <c:v>166.99400000000003</c:v>
                </c:pt>
                <c:pt idx="2">
                  <c:v>150.11299999999994</c:v>
                </c:pt>
                <c:pt idx="3">
                  <c:v>149.97000000000003</c:v>
                </c:pt>
                <c:pt idx="4">
                  <c:v>149.32799999999997</c:v>
                </c:pt>
                <c:pt idx="5">
                  <c:v>157.24400000000003</c:v>
                </c:pt>
                <c:pt idx="6">
                  <c:v>159.36299999999994</c:v>
                </c:pt>
                <c:pt idx="7">
                  <c:v>165.44799999999998</c:v>
                </c:pt>
                <c:pt idx="8">
                  <c:v>173.15499999999997</c:v>
                </c:pt>
                <c:pt idx="9">
                  <c:v>190.17899999999997</c:v>
                </c:pt>
                <c:pt idx="10">
                  <c:v>207.42400000000009</c:v>
                </c:pt>
                <c:pt idx="11">
                  <c:v>223.42300000000012</c:v>
                </c:pt>
                <c:pt idx="12">
                  <c:v>231.17700000000013</c:v>
                </c:pt>
                <c:pt idx="13">
                  <c:v>261.38499999999999</c:v>
                </c:pt>
                <c:pt idx="14">
                  <c:v>273.39200000000005</c:v>
                </c:pt>
                <c:pt idx="15">
                  <c:v>290.62599999999998</c:v>
                </c:pt>
                <c:pt idx="16">
                  <c:v>300.32399999999996</c:v>
                </c:pt>
                <c:pt idx="17">
                  <c:v>303.71100000000001</c:v>
                </c:pt>
                <c:pt idx="18">
                  <c:v>309.15999999999997</c:v>
                </c:pt>
                <c:pt idx="19">
                  <c:v>315.29999999999995</c:v>
                </c:pt>
                <c:pt idx="20">
                  <c:v>338.63100000000009</c:v>
                </c:pt>
                <c:pt idx="21">
                  <c:v>349.81299999999999</c:v>
                </c:pt>
                <c:pt idx="22">
                  <c:v>385.45999999999992</c:v>
                </c:pt>
                <c:pt idx="23">
                  <c:v>376.66599999999994</c:v>
                </c:pt>
                <c:pt idx="24">
                  <c:v>387.87400000000002</c:v>
                </c:pt>
                <c:pt idx="25">
                  <c:v>411.9319999999999</c:v>
                </c:pt>
                <c:pt idx="26">
                  <c:v>412.60799999999995</c:v>
                </c:pt>
                <c:pt idx="27">
                  <c:v>411.28199999999993</c:v>
                </c:pt>
                <c:pt idx="28">
                  <c:v>424.53399999999988</c:v>
                </c:pt>
                <c:pt idx="29">
                  <c:v>407.6450000000001</c:v>
                </c:pt>
                <c:pt idx="30">
                  <c:v>416.07999999999993</c:v>
                </c:pt>
                <c:pt idx="31">
                  <c:v>407.59999999999991</c:v>
                </c:pt>
                <c:pt idx="32">
                  <c:v>442.44900000000007</c:v>
                </c:pt>
                <c:pt idx="33">
                  <c:v>476.03499999999997</c:v>
                </c:pt>
                <c:pt idx="34">
                  <c:v>518.49300000000017</c:v>
                </c:pt>
                <c:pt idx="35">
                  <c:v>576.76</c:v>
                </c:pt>
                <c:pt idx="36">
                  <c:v>612.47299999999996</c:v>
                </c:pt>
                <c:pt idx="37">
                  <c:v>663.40900000000011</c:v>
                </c:pt>
                <c:pt idx="38">
                  <c:v>681.0150000000001</c:v>
                </c:pt>
                <c:pt idx="39">
                  <c:v>690.30399999999997</c:v>
                </c:pt>
                <c:pt idx="40">
                  <c:v>672.7170000000001</c:v>
                </c:pt>
                <c:pt idx="41">
                  <c:v>709.74699999999996</c:v>
                </c:pt>
                <c:pt idx="42">
                  <c:v>712.06700000000001</c:v>
                </c:pt>
                <c:pt idx="43">
                  <c:v>708.76900000000001</c:v>
                </c:pt>
                <c:pt idx="44">
                  <c:v>706.226</c:v>
                </c:pt>
                <c:pt idx="45">
                  <c:v>720.31899999999996</c:v>
                </c:pt>
                <c:pt idx="46">
                  <c:v>718.24200000000008</c:v>
                </c:pt>
                <c:pt idx="47">
                  <c:v>702.577</c:v>
                </c:pt>
                <c:pt idx="48">
                  <c:v>686.71399999999994</c:v>
                </c:pt>
                <c:pt idx="49">
                  <c:v>662.00399999999991</c:v>
                </c:pt>
                <c:pt idx="50">
                  <c:v>662.13600000000008</c:v>
                </c:pt>
                <c:pt idx="51">
                  <c:v>667.54599999999994</c:v>
                </c:pt>
                <c:pt idx="52">
                  <c:v>657.96499999999992</c:v>
                </c:pt>
                <c:pt idx="53">
                  <c:v>656.96500000000003</c:v>
                </c:pt>
                <c:pt idx="54">
                  <c:v>694.44499999999994</c:v>
                </c:pt>
                <c:pt idx="55">
                  <c:v>687.57300000000009</c:v>
                </c:pt>
                <c:pt idx="56">
                  <c:v>726.04599999999994</c:v>
                </c:pt>
                <c:pt idx="57">
                  <c:v>782.46799999999996</c:v>
                </c:pt>
                <c:pt idx="58">
                  <c:v>831.88</c:v>
                </c:pt>
                <c:pt idx="59">
                  <c:v>903.34099999999989</c:v>
                </c:pt>
                <c:pt idx="60">
                  <c:v>893.94600000000003</c:v>
                </c:pt>
                <c:pt idx="61">
                  <c:v>931.99099999999987</c:v>
                </c:pt>
                <c:pt idx="62">
                  <c:v>979.66199999999992</c:v>
                </c:pt>
                <c:pt idx="63">
                  <c:v>965.85800000000006</c:v>
                </c:pt>
                <c:pt idx="64">
                  <c:v>985.42599999999993</c:v>
                </c:pt>
                <c:pt idx="65">
                  <c:v>939.56799999999987</c:v>
                </c:pt>
                <c:pt idx="66">
                  <c:v>894.36200000000008</c:v>
                </c:pt>
                <c:pt idx="67">
                  <c:v>861.90499999999997</c:v>
                </c:pt>
                <c:pt idx="68">
                  <c:v>813.86400000000003</c:v>
                </c:pt>
                <c:pt idx="69">
                  <c:v>863.41399999999987</c:v>
                </c:pt>
                <c:pt idx="70">
                  <c:v>828.44500000000005</c:v>
                </c:pt>
                <c:pt idx="71">
                  <c:v>849.43000000000006</c:v>
                </c:pt>
                <c:pt idx="72">
                  <c:v>860.64300000000003</c:v>
                </c:pt>
                <c:pt idx="73">
                  <c:v>853.45299999999997</c:v>
                </c:pt>
                <c:pt idx="74">
                  <c:v>826.90800000000002</c:v>
                </c:pt>
                <c:pt idx="75">
                  <c:v>788.49899999999991</c:v>
                </c:pt>
                <c:pt idx="76">
                  <c:v>791.14199999999994</c:v>
                </c:pt>
                <c:pt idx="77">
                  <c:v>787.77699999999993</c:v>
                </c:pt>
                <c:pt idx="78">
                  <c:v>759.66000000000008</c:v>
                </c:pt>
                <c:pt idx="79">
                  <c:v>747.63600000000008</c:v>
                </c:pt>
                <c:pt idx="80">
                  <c:v>759.48599999999999</c:v>
                </c:pt>
                <c:pt idx="81">
                  <c:v>708.97500000000002</c:v>
                </c:pt>
                <c:pt idx="82">
                  <c:v>690.40100000000007</c:v>
                </c:pt>
                <c:pt idx="83">
                  <c:v>688.83199999999999</c:v>
                </c:pt>
                <c:pt idx="84">
                  <c:v>682.84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汇总'!$K$7:$K$91</c:f>
              <c:numCache>
                <c:formatCode>0.00_);[Red]\(0.00\)</c:formatCode>
                <c:ptCount val="85"/>
                <c:pt idx="0">
                  <c:v>149.86500000000001</c:v>
                </c:pt>
                <c:pt idx="1">
                  <c:v>127.59199999999998</c:v>
                </c:pt>
                <c:pt idx="2">
                  <c:v>125.64800000000002</c:v>
                </c:pt>
                <c:pt idx="3">
                  <c:v>116.03399999999999</c:v>
                </c:pt>
                <c:pt idx="4">
                  <c:v>111.346</c:v>
                </c:pt>
                <c:pt idx="5">
                  <c:v>105.76299999999992</c:v>
                </c:pt>
                <c:pt idx="6">
                  <c:v>100.80999999999995</c:v>
                </c:pt>
                <c:pt idx="7">
                  <c:v>106.84299999999996</c:v>
                </c:pt>
                <c:pt idx="8">
                  <c:v>103.19000000000005</c:v>
                </c:pt>
                <c:pt idx="9">
                  <c:v>109.89400000000001</c:v>
                </c:pt>
                <c:pt idx="10">
                  <c:v>114.81900000000007</c:v>
                </c:pt>
                <c:pt idx="11">
                  <c:v>123.10199999999998</c:v>
                </c:pt>
                <c:pt idx="12">
                  <c:v>126.404</c:v>
                </c:pt>
                <c:pt idx="13">
                  <c:v>138.31200000000001</c:v>
                </c:pt>
                <c:pt idx="14">
                  <c:v>148.91700000000003</c:v>
                </c:pt>
                <c:pt idx="15">
                  <c:v>155.08299999999997</c:v>
                </c:pt>
                <c:pt idx="16">
                  <c:v>158.072</c:v>
                </c:pt>
                <c:pt idx="17">
                  <c:v>162.74</c:v>
                </c:pt>
                <c:pt idx="18">
                  <c:v>174.08199999999999</c:v>
                </c:pt>
                <c:pt idx="19">
                  <c:v>180.36899999999991</c:v>
                </c:pt>
                <c:pt idx="20">
                  <c:v>188.2059999999999</c:v>
                </c:pt>
                <c:pt idx="21">
                  <c:v>207.81000000000006</c:v>
                </c:pt>
                <c:pt idx="22">
                  <c:v>225.20800000000008</c:v>
                </c:pt>
                <c:pt idx="23">
                  <c:v>239.00699999999995</c:v>
                </c:pt>
                <c:pt idx="24">
                  <c:v>259.851</c:v>
                </c:pt>
                <c:pt idx="25">
                  <c:v>283.25900000000001</c:v>
                </c:pt>
                <c:pt idx="26">
                  <c:v>303.22000000000014</c:v>
                </c:pt>
                <c:pt idx="27">
                  <c:v>317.33399999999995</c:v>
                </c:pt>
                <c:pt idx="28">
                  <c:v>342.59100000000001</c:v>
                </c:pt>
                <c:pt idx="29">
                  <c:v>336.73099999999999</c:v>
                </c:pt>
                <c:pt idx="30">
                  <c:v>356.02200000000005</c:v>
                </c:pt>
                <c:pt idx="31">
                  <c:v>350.11300000000006</c:v>
                </c:pt>
                <c:pt idx="32">
                  <c:v>382.30100000000004</c:v>
                </c:pt>
                <c:pt idx="33">
                  <c:v>392.10300000000007</c:v>
                </c:pt>
                <c:pt idx="34">
                  <c:v>403.50199999999995</c:v>
                </c:pt>
                <c:pt idx="35">
                  <c:v>405.5809999999999</c:v>
                </c:pt>
                <c:pt idx="36">
                  <c:v>426.87199999999996</c:v>
                </c:pt>
                <c:pt idx="37">
                  <c:v>401.66600000000005</c:v>
                </c:pt>
                <c:pt idx="38">
                  <c:v>398.57099999999991</c:v>
                </c:pt>
                <c:pt idx="39">
                  <c:v>404.07100000000003</c:v>
                </c:pt>
                <c:pt idx="40">
                  <c:v>384.18799999999987</c:v>
                </c:pt>
                <c:pt idx="41">
                  <c:v>371.64600000000007</c:v>
                </c:pt>
                <c:pt idx="42">
                  <c:v>382.18599999999992</c:v>
                </c:pt>
                <c:pt idx="43">
                  <c:v>372.04599999999994</c:v>
                </c:pt>
                <c:pt idx="44">
                  <c:v>396.72500000000002</c:v>
                </c:pt>
                <c:pt idx="45">
                  <c:v>394.35</c:v>
                </c:pt>
                <c:pt idx="46">
                  <c:v>404.54600000000005</c:v>
                </c:pt>
                <c:pt idx="47">
                  <c:v>438.92700000000002</c:v>
                </c:pt>
                <c:pt idx="48">
                  <c:v>402.71500000000003</c:v>
                </c:pt>
                <c:pt idx="49">
                  <c:v>442.39</c:v>
                </c:pt>
                <c:pt idx="50">
                  <c:v>417.37300000000005</c:v>
                </c:pt>
                <c:pt idx="51">
                  <c:v>406.12200000000007</c:v>
                </c:pt>
                <c:pt idx="52">
                  <c:v>400.36700000000008</c:v>
                </c:pt>
                <c:pt idx="53">
                  <c:v>402.47199999999987</c:v>
                </c:pt>
                <c:pt idx="54">
                  <c:v>398.37699999999995</c:v>
                </c:pt>
                <c:pt idx="55">
                  <c:v>406.88600000000008</c:v>
                </c:pt>
                <c:pt idx="56">
                  <c:v>391.93999999999994</c:v>
                </c:pt>
                <c:pt idx="57">
                  <c:v>401.57600000000014</c:v>
                </c:pt>
                <c:pt idx="58">
                  <c:v>393.33199999999988</c:v>
                </c:pt>
                <c:pt idx="59">
                  <c:v>402.28999999999996</c:v>
                </c:pt>
                <c:pt idx="60">
                  <c:v>427.14300000000003</c:v>
                </c:pt>
                <c:pt idx="61">
                  <c:v>431.37999999999988</c:v>
                </c:pt>
                <c:pt idx="62">
                  <c:v>443.3660000000001</c:v>
                </c:pt>
                <c:pt idx="63">
                  <c:v>435.13000000000011</c:v>
                </c:pt>
                <c:pt idx="64">
                  <c:v>437.7299999999999</c:v>
                </c:pt>
                <c:pt idx="65">
                  <c:v>376.26499999999999</c:v>
                </c:pt>
                <c:pt idx="66">
                  <c:v>394.13900000000001</c:v>
                </c:pt>
                <c:pt idx="67">
                  <c:v>370.78500000000008</c:v>
                </c:pt>
                <c:pt idx="68">
                  <c:v>358.26300000000003</c:v>
                </c:pt>
                <c:pt idx="69">
                  <c:v>374.90299999999991</c:v>
                </c:pt>
                <c:pt idx="70">
                  <c:v>380.66699999999992</c:v>
                </c:pt>
                <c:pt idx="71">
                  <c:v>375.11800000000005</c:v>
                </c:pt>
                <c:pt idx="72">
                  <c:v>377.73800000000006</c:v>
                </c:pt>
                <c:pt idx="73">
                  <c:v>383.49300000000005</c:v>
                </c:pt>
                <c:pt idx="74">
                  <c:v>461.82600000000002</c:v>
                </c:pt>
                <c:pt idx="75">
                  <c:v>447.08799999999997</c:v>
                </c:pt>
                <c:pt idx="76">
                  <c:v>469.52499999999998</c:v>
                </c:pt>
                <c:pt idx="77">
                  <c:v>468.02200000000005</c:v>
                </c:pt>
                <c:pt idx="78">
                  <c:v>467.83399999999995</c:v>
                </c:pt>
                <c:pt idx="79">
                  <c:v>456.33900000000006</c:v>
                </c:pt>
                <c:pt idx="80">
                  <c:v>437.33799999999997</c:v>
                </c:pt>
                <c:pt idx="81">
                  <c:v>454.85299999999995</c:v>
                </c:pt>
                <c:pt idx="82">
                  <c:v>422.56500000000005</c:v>
                </c:pt>
                <c:pt idx="83">
                  <c:v>453.33799999999985</c:v>
                </c:pt>
                <c:pt idx="84">
                  <c:v>460.11500000000012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汇总'!$L$7:$L$91</c:f>
              <c:numCache>
                <c:formatCode>0.00_);[Red]\(0.00\)</c:formatCode>
                <c:ptCount val="85"/>
                <c:pt idx="0">
                  <c:v>127.58000000000004</c:v>
                </c:pt>
                <c:pt idx="1">
                  <c:v>115.80600000000004</c:v>
                </c:pt>
                <c:pt idx="2">
                  <c:v>112.32400000000007</c:v>
                </c:pt>
                <c:pt idx="3">
                  <c:v>105.48000000000002</c:v>
                </c:pt>
                <c:pt idx="4">
                  <c:v>105.66300000000001</c:v>
                </c:pt>
                <c:pt idx="5">
                  <c:v>109.71499999999992</c:v>
                </c:pt>
                <c:pt idx="6">
                  <c:v>111.66800000000001</c:v>
                </c:pt>
                <c:pt idx="7">
                  <c:v>107.76999999999998</c:v>
                </c:pt>
                <c:pt idx="8">
                  <c:v>110.18400000000008</c:v>
                </c:pt>
                <c:pt idx="9">
                  <c:v>116.48400000000004</c:v>
                </c:pt>
                <c:pt idx="10">
                  <c:v>114.053</c:v>
                </c:pt>
                <c:pt idx="11">
                  <c:v>121.54300000000001</c:v>
                </c:pt>
                <c:pt idx="12">
                  <c:v>131.45099999999991</c:v>
                </c:pt>
                <c:pt idx="13">
                  <c:v>147.45000000000005</c:v>
                </c:pt>
                <c:pt idx="14">
                  <c:v>161.82600000000002</c:v>
                </c:pt>
                <c:pt idx="15">
                  <c:v>171.34299999999996</c:v>
                </c:pt>
                <c:pt idx="16">
                  <c:v>189.23500000000001</c:v>
                </c:pt>
                <c:pt idx="17">
                  <c:v>195.51999999999998</c:v>
                </c:pt>
                <c:pt idx="18">
                  <c:v>204.50599999999997</c:v>
                </c:pt>
                <c:pt idx="19">
                  <c:v>225.60699999999997</c:v>
                </c:pt>
                <c:pt idx="20">
                  <c:v>253.91700000000003</c:v>
                </c:pt>
                <c:pt idx="21">
                  <c:v>273.71100000000001</c:v>
                </c:pt>
                <c:pt idx="22">
                  <c:v>291.16100000000006</c:v>
                </c:pt>
                <c:pt idx="23">
                  <c:v>326.10299999999995</c:v>
                </c:pt>
                <c:pt idx="24">
                  <c:v>362.43099999999993</c:v>
                </c:pt>
                <c:pt idx="25">
                  <c:v>384.05299999999988</c:v>
                </c:pt>
                <c:pt idx="26">
                  <c:v>382.21899999999994</c:v>
                </c:pt>
                <c:pt idx="27">
                  <c:v>387.74000000000012</c:v>
                </c:pt>
                <c:pt idx="28">
                  <c:v>390.20099999999991</c:v>
                </c:pt>
                <c:pt idx="29">
                  <c:v>368.5329999999999</c:v>
                </c:pt>
                <c:pt idx="30">
                  <c:v>387.9620000000001</c:v>
                </c:pt>
                <c:pt idx="31">
                  <c:v>370.11699999999996</c:v>
                </c:pt>
                <c:pt idx="32">
                  <c:v>366.8370000000001</c:v>
                </c:pt>
                <c:pt idx="33">
                  <c:v>366.07500000000005</c:v>
                </c:pt>
                <c:pt idx="34">
                  <c:v>366.38100000000009</c:v>
                </c:pt>
                <c:pt idx="35">
                  <c:v>368.69299999999998</c:v>
                </c:pt>
                <c:pt idx="36">
                  <c:v>385.93500000000006</c:v>
                </c:pt>
                <c:pt idx="37">
                  <c:v>379.06000000000006</c:v>
                </c:pt>
                <c:pt idx="38">
                  <c:v>400.39899999999989</c:v>
                </c:pt>
                <c:pt idx="39">
                  <c:v>428.12700000000007</c:v>
                </c:pt>
                <c:pt idx="40">
                  <c:v>460.23700000000008</c:v>
                </c:pt>
                <c:pt idx="41">
                  <c:v>452.28599999999994</c:v>
                </c:pt>
                <c:pt idx="42">
                  <c:v>466.17900000000009</c:v>
                </c:pt>
                <c:pt idx="43">
                  <c:v>449.31299999999999</c:v>
                </c:pt>
                <c:pt idx="44">
                  <c:v>462.53000000000009</c:v>
                </c:pt>
                <c:pt idx="45">
                  <c:v>472.13600000000008</c:v>
                </c:pt>
                <c:pt idx="46">
                  <c:v>489.07400000000007</c:v>
                </c:pt>
                <c:pt idx="47">
                  <c:v>502.75300000000004</c:v>
                </c:pt>
                <c:pt idx="48">
                  <c:v>495.36</c:v>
                </c:pt>
                <c:pt idx="49">
                  <c:v>472.66300000000012</c:v>
                </c:pt>
                <c:pt idx="50">
                  <c:v>470.20299999999997</c:v>
                </c:pt>
                <c:pt idx="51">
                  <c:v>480.875</c:v>
                </c:pt>
                <c:pt idx="52">
                  <c:v>465.82299999999998</c:v>
                </c:pt>
                <c:pt idx="53">
                  <c:v>457.07100000000003</c:v>
                </c:pt>
                <c:pt idx="54">
                  <c:v>447.26900000000001</c:v>
                </c:pt>
                <c:pt idx="55">
                  <c:v>447.23000000000013</c:v>
                </c:pt>
                <c:pt idx="56">
                  <c:v>442.67299999999989</c:v>
                </c:pt>
                <c:pt idx="57">
                  <c:v>450.74000000000012</c:v>
                </c:pt>
                <c:pt idx="58">
                  <c:v>443.28099999999995</c:v>
                </c:pt>
                <c:pt idx="59">
                  <c:v>434.38200000000006</c:v>
                </c:pt>
                <c:pt idx="60">
                  <c:v>439.82099999999991</c:v>
                </c:pt>
                <c:pt idx="61">
                  <c:v>427.92399999999998</c:v>
                </c:pt>
                <c:pt idx="62">
                  <c:v>423.11900000000003</c:v>
                </c:pt>
                <c:pt idx="63">
                  <c:v>440.61899999999991</c:v>
                </c:pt>
                <c:pt idx="64">
                  <c:v>451.94400000000007</c:v>
                </c:pt>
                <c:pt idx="65">
                  <c:v>420.03100000000006</c:v>
                </c:pt>
                <c:pt idx="66">
                  <c:v>416.57800000000009</c:v>
                </c:pt>
                <c:pt idx="67">
                  <c:v>436.14499999999998</c:v>
                </c:pt>
                <c:pt idx="68">
                  <c:v>434.33900000000006</c:v>
                </c:pt>
                <c:pt idx="69">
                  <c:v>435.86900000000003</c:v>
                </c:pt>
                <c:pt idx="70">
                  <c:v>449.99700000000007</c:v>
                </c:pt>
                <c:pt idx="71">
                  <c:v>435.8950000000001</c:v>
                </c:pt>
                <c:pt idx="72">
                  <c:v>433.97699999999986</c:v>
                </c:pt>
                <c:pt idx="73">
                  <c:v>439.40600000000006</c:v>
                </c:pt>
                <c:pt idx="74">
                  <c:v>452.40599999999995</c:v>
                </c:pt>
                <c:pt idx="75">
                  <c:v>443.94800000000009</c:v>
                </c:pt>
                <c:pt idx="76">
                  <c:v>429.601</c:v>
                </c:pt>
                <c:pt idx="77">
                  <c:v>424.89299999999992</c:v>
                </c:pt>
                <c:pt idx="78">
                  <c:v>436.62099999999998</c:v>
                </c:pt>
                <c:pt idx="79">
                  <c:v>446.99099999999987</c:v>
                </c:pt>
                <c:pt idx="80">
                  <c:v>433.99</c:v>
                </c:pt>
                <c:pt idx="81">
                  <c:v>456.5200000000001</c:v>
                </c:pt>
                <c:pt idx="82">
                  <c:v>443.19100000000003</c:v>
                </c:pt>
                <c:pt idx="83">
                  <c:v>450.53100000000006</c:v>
                </c:pt>
                <c:pt idx="84">
                  <c:v>463.21799999999996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汇总'!$M$7:$M$91</c:f>
              <c:numCache>
                <c:formatCode>0.00_);[Red]\(0.00\)</c:formatCode>
                <c:ptCount val="85"/>
                <c:pt idx="0">
                  <c:v>209.43000000000006</c:v>
                </c:pt>
                <c:pt idx="1">
                  <c:v>191.17600000000004</c:v>
                </c:pt>
                <c:pt idx="2">
                  <c:v>176.49900000000002</c:v>
                </c:pt>
                <c:pt idx="3">
                  <c:v>158.875</c:v>
                </c:pt>
                <c:pt idx="4">
                  <c:v>151.27499999999998</c:v>
                </c:pt>
                <c:pt idx="5">
                  <c:v>148.02499999999998</c:v>
                </c:pt>
                <c:pt idx="6">
                  <c:v>139.04300000000001</c:v>
                </c:pt>
                <c:pt idx="7">
                  <c:v>133.81600000000003</c:v>
                </c:pt>
                <c:pt idx="8">
                  <c:v>131.13</c:v>
                </c:pt>
                <c:pt idx="9">
                  <c:v>134.58400000000006</c:v>
                </c:pt>
                <c:pt idx="10">
                  <c:v>130.04300000000001</c:v>
                </c:pt>
                <c:pt idx="11">
                  <c:v>135.42899999999997</c:v>
                </c:pt>
                <c:pt idx="12">
                  <c:v>132.88999999999999</c:v>
                </c:pt>
                <c:pt idx="13">
                  <c:v>144.73500000000001</c:v>
                </c:pt>
                <c:pt idx="14">
                  <c:v>147.33699999999999</c:v>
                </c:pt>
                <c:pt idx="15">
                  <c:v>150.91999999999996</c:v>
                </c:pt>
                <c:pt idx="16">
                  <c:v>157.33600000000001</c:v>
                </c:pt>
                <c:pt idx="17">
                  <c:v>166.67999999999995</c:v>
                </c:pt>
                <c:pt idx="18">
                  <c:v>167.75800000000004</c:v>
                </c:pt>
                <c:pt idx="19">
                  <c:v>169.65999999999997</c:v>
                </c:pt>
                <c:pt idx="20">
                  <c:v>202.84899999999993</c:v>
                </c:pt>
                <c:pt idx="21">
                  <c:v>265.52</c:v>
                </c:pt>
                <c:pt idx="22">
                  <c:v>367.56600000000003</c:v>
                </c:pt>
                <c:pt idx="23">
                  <c:v>451.05200000000002</c:v>
                </c:pt>
                <c:pt idx="24">
                  <c:v>551.99300000000005</c:v>
                </c:pt>
                <c:pt idx="25">
                  <c:v>627.5150000000001</c:v>
                </c:pt>
                <c:pt idx="26">
                  <c:v>739.02499999999998</c:v>
                </c:pt>
                <c:pt idx="27">
                  <c:v>864.88299999999992</c:v>
                </c:pt>
                <c:pt idx="28">
                  <c:v>953.85399999999993</c:v>
                </c:pt>
                <c:pt idx="29">
                  <c:v>993.173</c:v>
                </c:pt>
                <c:pt idx="30">
                  <c:v>1013.6070000000001</c:v>
                </c:pt>
                <c:pt idx="31">
                  <c:v>1084.5930000000001</c:v>
                </c:pt>
                <c:pt idx="32">
                  <c:v>1143.2710000000002</c:v>
                </c:pt>
                <c:pt idx="33">
                  <c:v>1140.7850000000001</c:v>
                </c:pt>
                <c:pt idx="34">
                  <c:v>1063.242</c:v>
                </c:pt>
                <c:pt idx="35">
                  <c:v>1071.877</c:v>
                </c:pt>
                <c:pt idx="36">
                  <c:v>1029.79</c:v>
                </c:pt>
                <c:pt idx="37">
                  <c:v>998.81499999999994</c:v>
                </c:pt>
                <c:pt idx="38">
                  <c:v>1012.549</c:v>
                </c:pt>
                <c:pt idx="39">
                  <c:v>1057.9830000000002</c:v>
                </c:pt>
                <c:pt idx="40">
                  <c:v>1118.8499999999999</c:v>
                </c:pt>
                <c:pt idx="41">
                  <c:v>1065.0010000000002</c:v>
                </c:pt>
                <c:pt idx="42">
                  <c:v>1066.6590000000001</c:v>
                </c:pt>
                <c:pt idx="43">
                  <c:v>1014.59</c:v>
                </c:pt>
                <c:pt idx="44">
                  <c:v>992.07599999999991</c:v>
                </c:pt>
                <c:pt idx="45">
                  <c:v>976.06599999999992</c:v>
                </c:pt>
                <c:pt idx="46">
                  <c:v>961.52300000000014</c:v>
                </c:pt>
                <c:pt idx="47">
                  <c:v>935.66499999999985</c:v>
                </c:pt>
                <c:pt idx="48">
                  <c:v>913.82299999999998</c:v>
                </c:pt>
                <c:pt idx="49">
                  <c:v>904.34900000000005</c:v>
                </c:pt>
                <c:pt idx="50">
                  <c:v>884.55799999999999</c:v>
                </c:pt>
                <c:pt idx="51">
                  <c:v>852.56</c:v>
                </c:pt>
                <c:pt idx="52">
                  <c:v>855.87399999999991</c:v>
                </c:pt>
                <c:pt idx="53">
                  <c:v>853.29899999999986</c:v>
                </c:pt>
                <c:pt idx="54">
                  <c:v>832.125</c:v>
                </c:pt>
                <c:pt idx="55">
                  <c:v>843.93899999999996</c:v>
                </c:pt>
                <c:pt idx="56">
                  <c:v>814.20899999999995</c:v>
                </c:pt>
                <c:pt idx="57">
                  <c:v>868.27499999999998</c:v>
                </c:pt>
                <c:pt idx="58">
                  <c:v>854.15200000000004</c:v>
                </c:pt>
                <c:pt idx="59">
                  <c:v>837.32899999999995</c:v>
                </c:pt>
                <c:pt idx="60">
                  <c:v>874.69100000000003</c:v>
                </c:pt>
                <c:pt idx="61">
                  <c:v>873.43799999999987</c:v>
                </c:pt>
                <c:pt idx="62">
                  <c:v>847.91199999999992</c:v>
                </c:pt>
                <c:pt idx="63">
                  <c:v>825.41100000000006</c:v>
                </c:pt>
                <c:pt idx="64">
                  <c:v>833.56200000000001</c:v>
                </c:pt>
                <c:pt idx="65">
                  <c:v>811.21899999999994</c:v>
                </c:pt>
                <c:pt idx="66">
                  <c:v>794.601</c:v>
                </c:pt>
                <c:pt idx="67">
                  <c:v>823.71100000000001</c:v>
                </c:pt>
                <c:pt idx="68">
                  <c:v>781.28100000000006</c:v>
                </c:pt>
                <c:pt idx="69">
                  <c:v>775.8839999999999</c:v>
                </c:pt>
                <c:pt idx="70">
                  <c:v>721.56600000000003</c:v>
                </c:pt>
                <c:pt idx="71">
                  <c:v>690.03599999999994</c:v>
                </c:pt>
                <c:pt idx="72">
                  <c:v>704.74399999999991</c:v>
                </c:pt>
                <c:pt idx="73">
                  <c:v>688.87199999999996</c:v>
                </c:pt>
                <c:pt idx="74">
                  <c:v>695.87100000000009</c:v>
                </c:pt>
                <c:pt idx="75">
                  <c:v>698.49199999999996</c:v>
                </c:pt>
                <c:pt idx="76">
                  <c:v>690.18600000000004</c:v>
                </c:pt>
                <c:pt idx="77">
                  <c:v>669.94799999999998</c:v>
                </c:pt>
                <c:pt idx="78">
                  <c:v>682.48599999999999</c:v>
                </c:pt>
                <c:pt idx="79">
                  <c:v>662.58399999999995</c:v>
                </c:pt>
                <c:pt idx="80">
                  <c:v>631.27600000000007</c:v>
                </c:pt>
                <c:pt idx="81">
                  <c:v>628.06000000000006</c:v>
                </c:pt>
                <c:pt idx="82">
                  <c:v>583.51199999999994</c:v>
                </c:pt>
                <c:pt idx="83">
                  <c:v>586.33499999999992</c:v>
                </c:pt>
                <c:pt idx="84">
                  <c:v>580.63800000000003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汇总'!$N$7:$N$91</c:f>
              <c:numCache>
                <c:formatCode>0.00_);[Red]\(0.00\)</c:formatCode>
                <c:ptCount val="85"/>
                <c:pt idx="0">
                  <c:v>206.48500000000013</c:v>
                </c:pt>
                <c:pt idx="1">
                  <c:v>169.82000000000005</c:v>
                </c:pt>
                <c:pt idx="2">
                  <c:v>158.01600000000008</c:v>
                </c:pt>
                <c:pt idx="3">
                  <c:v>148.96400000000006</c:v>
                </c:pt>
                <c:pt idx="4">
                  <c:v>151.82500000000005</c:v>
                </c:pt>
                <c:pt idx="5">
                  <c:v>153.38699999999994</c:v>
                </c:pt>
                <c:pt idx="6">
                  <c:v>149.66099999999994</c:v>
                </c:pt>
                <c:pt idx="7">
                  <c:v>155.63</c:v>
                </c:pt>
                <c:pt idx="8">
                  <c:v>162.39700000000005</c:v>
                </c:pt>
                <c:pt idx="9">
                  <c:v>169.70100000000002</c:v>
                </c:pt>
                <c:pt idx="10">
                  <c:v>177.245</c:v>
                </c:pt>
                <c:pt idx="11">
                  <c:v>172.26100000000008</c:v>
                </c:pt>
                <c:pt idx="12">
                  <c:v>175.77199999999993</c:v>
                </c:pt>
                <c:pt idx="13">
                  <c:v>184.53499999999997</c:v>
                </c:pt>
                <c:pt idx="14">
                  <c:v>197.95600000000002</c:v>
                </c:pt>
                <c:pt idx="15">
                  <c:v>202.49799999999993</c:v>
                </c:pt>
                <c:pt idx="16">
                  <c:v>211.83199999999999</c:v>
                </c:pt>
                <c:pt idx="17">
                  <c:v>229.75299999999993</c:v>
                </c:pt>
                <c:pt idx="18">
                  <c:v>232.21999999999991</c:v>
                </c:pt>
                <c:pt idx="19">
                  <c:v>255.88999999999987</c:v>
                </c:pt>
                <c:pt idx="20">
                  <c:v>272.82000000000005</c:v>
                </c:pt>
                <c:pt idx="21">
                  <c:v>290.77400000000011</c:v>
                </c:pt>
                <c:pt idx="22">
                  <c:v>299.12300000000005</c:v>
                </c:pt>
                <c:pt idx="23">
                  <c:v>320.79599999999994</c:v>
                </c:pt>
                <c:pt idx="24">
                  <c:v>344.80399999999997</c:v>
                </c:pt>
                <c:pt idx="25">
                  <c:v>356.80600000000004</c:v>
                </c:pt>
                <c:pt idx="26">
                  <c:v>380.04200000000003</c:v>
                </c:pt>
                <c:pt idx="27">
                  <c:v>395.45600000000002</c:v>
                </c:pt>
                <c:pt idx="28">
                  <c:v>422.245</c:v>
                </c:pt>
                <c:pt idx="29">
                  <c:v>403.2940000000001</c:v>
                </c:pt>
                <c:pt idx="30">
                  <c:v>418.87600000000009</c:v>
                </c:pt>
                <c:pt idx="31">
                  <c:v>441.21299999999997</c:v>
                </c:pt>
                <c:pt idx="32">
                  <c:v>452.02200000000005</c:v>
                </c:pt>
                <c:pt idx="33">
                  <c:v>465.471</c:v>
                </c:pt>
                <c:pt idx="34">
                  <c:v>494.08100000000013</c:v>
                </c:pt>
                <c:pt idx="35">
                  <c:v>478.12200000000007</c:v>
                </c:pt>
                <c:pt idx="36">
                  <c:v>500.25200000000007</c:v>
                </c:pt>
                <c:pt idx="37">
                  <c:v>492.55200000000002</c:v>
                </c:pt>
                <c:pt idx="38">
                  <c:v>550.22599999999989</c:v>
                </c:pt>
                <c:pt idx="39">
                  <c:v>526.197</c:v>
                </c:pt>
                <c:pt idx="40">
                  <c:v>501.423</c:v>
                </c:pt>
                <c:pt idx="41">
                  <c:v>502.25300000000004</c:v>
                </c:pt>
                <c:pt idx="42">
                  <c:v>517.99800000000005</c:v>
                </c:pt>
                <c:pt idx="43">
                  <c:v>505.00999999999988</c:v>
                </c:pt>
                <c:pt idx="44">
                  <c:v>518.89</c:v>
                </c:pt>
                <c:pt idx="45">
                  <c:v>527.197</c:v>
                </c:pt>
                <c:pt idx="46">
                  <c:v>533.8130000000001</c:v>
                </c:pt>
                <c:pt idx="47">
                  <c:v>553.75999999999988</c:v>
                </c:pt>
                <c:pt idx="48">
                  <c:v>561.15099999999995</c:v>
                </c:pt>
                <c:pt idx="49">
                  <c:v>581.46899999999994</c:v>
                </c:pt>
                <c:pt idx="50">
                  <c:v>569.9670000000001</c:v>
                </c:pt>
                <c:pt idx="51">
                  <c:v>576.52</c:v>
                </c:pt>
                <c:pt idx="52">
                  <c:v>575.6350000000001</c:v>
                </c:pt>
                <c:pt idx="53">
                  <c:v>577.24099999999987</c:v>
                </c:pt>
                <c:pt idx="54">
                  <c:v>586.47399999999993</c:v>
                </c:pt>
                <c:pt idx="55">
                  <c:v>594.40899999999999</c:v>
                </c:pt>
                <c:pt idx="56">
                  <c:v>595.31000000000006</c:v>
                </c:pt>
                <c:pt idx="57">
                  <c:v>599.57600000000014</c:v>
                </c:pt>
                <c:pt idx="58">
                  <c:v>597.81600000000003</c:v>
                </c:pt>
                <c:pt idx="59">
                  <c:v>570.47399999999993</c:v>
                </c:pt>
                <c:pt idx="60">
                  <c:v>561.35300000000007</c:v>
                </c:pt>
                <c:pt idx="61">
                  <c:v>611.20800000000008</c:v>
                </c:pt>
                <c:pt idx="62">
                  <c:v>614.69400000000007</c:v>
                </c:pt>
                <c:pt idx="63">
                  <c:v>591.81099999999992</c:v>
                </c:pt>
                <c:pt idx="64">
                  <c:v>607.85900000000004</c:v>
                </c:pt>
                <c:pt idx="65">
                  <c:v>608.15400000000011</c:v>
                </c:pt>
                <c:pt idx="66">
                  <c:v>610.25799999999992</c:v>
                </c:pt>
                <c:pt idx="67">
                  <c:v>557.94900000000007</c:v>
                </c:pt>
                <c:pt idx="68">
                  <c:v>597.33000000000004</c:v>
                </c:pt>
                <c:pt idx="69">
                  <c:v>595.65500000000009</c:v>
                </c:pt>
                <c:pt idx="70">
                  <c:v>578.39599999999996</c:v>
                </c:pt>
                <c:pt idx="71">
                  <c:v>544.17400000000009</c:v>
                </c:pt>
                <c:pt idx="72">
                  <c:v>592.39200000000005</c:v>
                </c:pt>
                <c:pt idx="73">
                  <c:v>603.46299999999985</c:v>
                </c:pt>
                <c:pt idx="74">
                  <c:v>639.20700000000011</c:v>
                </c:pt>
                <c:pt idx="75">
                  <c:v>625.923</c:v>
                </c:pt>
                <c:pt idx="76">
                  <c:v>584.33199999999999</c:v>
                </c:pt>
                <c:pt idx="77">
                  <c:v>588.43500000000006</c:v>
                </c:pt>
                <c:pt idx="78">
                  <c:v>585.33500000000015</c:v>
                </c:pt>
                <c:pt idx="79">
                  <c:v>558.19999999999993</c:v>
                </c:pt>
                <c:pt idx="80">
                  <c:v>560.471</c:v>
                </c:pt>
                <c:pt idx="81">
                  <c:v>562.62400000000014</c:v>
                </c:pt>
                <c:pt idx="82">
                  <c:v>553.3420000000001</c:v>
                </c:pt>
                <c:pt idx="83">
                  <c:v>554.35399999999993</c:v>
                </c:pt>
                <c:pt idx="84">
                  <c:v>552.83299999999997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汇总'!$O$7:$O$91</c:f>
              <c:numCache>
                <c:formatCode>0.00_);[Red]\(0.00\)</c:formatCode>
                <c:ptCount val="85"/>
                <c:pt idx="0">
                  <c:v>189.85500000000002</c:v>
                </c:pt>
                <c:pt idx="1">
                  <c:v>176.71600000000001</c:v>
                </c:pt>
                <c:pt idx="2">
                  <c:v>165.26800000000003</c:v>
                </c:pt>
                <c:pt idx="3">
                  <c:v>147.19400000000007</c:v>
                </c:pt>
                <c:pt idx="4">
                  <c:v>148.42499999999995</c:v>
                </c:pt>
                <c:pt idx="5">
                  <c:v>145.18299999999999</c:v>
                </c:pt>
                <c:pt idx="6">
                  <c:v>144.36599999999999</c:v>
                </c:pt>
                <c:pt idx="7">
                  <c:v>142.77999999999997</c:v>
                </c:pt>
                <c:pt idx="8">
                  <c:v>147.00599999999997</c:v>
                </c:pt>
                <c:pt idx="9">
                  <c:v>147.19600000000003</c:v>
                </c:pt>
                <c:pt idx="10">
                  <c:v>147.99200000000008</c:v>
                </c:pt>
                <c:pt idx="11">
                  <c:v>161.16300000000001</c:v>
                </c:pt>
                <c:pt idx="12">
                  <c:v>163.74799999999993</c:v>
                </c:pt>
                <c:pt idx="13">
                  <c:v>186.91099999999994</c:v>
                </c:pt>
                <c:pt idx="14">
                  <c:v>215.30300000000011</c:v>
                </c:pt>
                <c:pt idx="15">
                  <c:v>261.59299999999996</c:v>
                </c:pt>
                <c:pt idx="16">
                  <c:v>317.28399999999999</c:v>
                </c:pt>
                <c:pt idx="17">
                  <c:v>378.40100000000007</c:v>
                </c:pt>
                <c:pt idx="18">
                  <c:v>416.39399999999989</c:v>
                </c:pt>
                <c:pt idx="19">
                  <c:v>446.37699999999995</c:v>
                </c:pt>
                <c:pt idx="20">
                  <c:v>490.255</c:v>
                </c:pt>
                <c:pt idx="21">
                  <c:v>516.18200000000002</c:v>
                </c:pt>
                <c:pt idx="22">
                  <c:v>609.94000000000005</c:v>
                </c:pt>
                <c:pt idx="23">
                  <c:v>629.56900000000007</c:v>
                </c:pt>
                <c:pt idx="24">
                  <c:v>646.84900000000005</c:v>
                </c:pt>
                <c:pt idx="25">
                  <c:v>657.51099999999997</c:v>
                </c:pt>
                <c:pt idx="26">
                  <c:v>710.35700000000008</c:v>
                </c:pt>
                <c:pt idx="27">
                  <c:v>683.49599999999998</c:v>
                </c:pt>
                <c:pt idx="28">
                  <c:v>706.97899999999993</c:v>
                </c:pt>
                <c:pt idx="29">
                  <c:v>705.58400000000006</c:v>
                </c:pt>
                <c:pt idx="30">
                  <c:v>709.25200000000007</c:v>
                </c:pt>
                <c:pt idx="31">
                  <c:v>756.35799999999995</c:v>
                </c:pt>
                <c:pt idx="32">
                  <c:v>785.61900000000003</c:v>
                </c:pt>
                <c:pt idx="33">
                  <c:v>889.73299999999995</c:v>
                </c:pt>
                <c:pt idx="34">
                  <c:v>884.76199999999994</c:v>
                </c:pt>
                <c:pt idx="35">
                  <c:v>875.69599999999991</c:v>
                </c:pt>
                <c:pt idx="36">
                  <c:v>891.23000000000013</c:v>
                </c:pt>
                <c:pt idx="37">
                  <c:v>872.2120000000001</c:v>
                </c:pt>
                <c:pt idx="38">
                  <c:v>870.10899999999992</c:v>
                </c:pt>
                <c:pt idx="39">
                  <c:v>835.38800000000003</c:v>
                </c:pt>
                <c:pt idx="40">
                  <c:v>844.45900000000006</c:v>
                </c:pt>
                <c:pt idx="41">
                  <c:v>818.1160000000001</c:v>
                </c:pt>
                <c:pt idx="42">
                  <c:v>829.346</c:v>
                </c:pt>
                <c:pt idx="43">
                  <c:v>784.45300000000009</c:v>
                </c:pt>
                <c:pt idx="44">
                  <c:v>785.52200000000005</c:v>
                </c:pt>
                <c:pt idx="45">
                  <c:v>806.28699999999992</c:v>
                </c:pt>
                <c:pt idx="46">
                  <c:v>746.62699999999995</c:v>
                </c:pt>
                <c:pt idx="47">
                  <c:v>743.77999999999986</c:v>
                </c:pt>
                <c:pt idx="48">
                  <c:v>745.14099999999996</c:v>
                </c:pt>
                <c:pt idx="49">
                  <c:v>750.02699999999993</c:v>
                </c:pt>
                <c:pt idx="50">
                  <c:v>712.60699999999997</c:v>
                </c:pt>
                <c:pt idx="51">
                  <c:v>743.54200000000014</c:v>
                </c:pt>
                <c:pt idx="52">
                  <c:v>730.42500000000007</c:v>
                </c:pt>
                <c:pt idx="53">
                  <c:v>710.14299999999992</c:v>
                </c:pt>
                <c:pt idx="54">
                  <c:v>723.31899999999996</c:v>
                </c:pt>
                <c:pt idx="55">
                  <c:v>710.10900000000004</c:v>
                </c:pt>
                <c:pt idx="56">
                  <c:v>692.67</c:v>
                </c:pt>
                <c:pt idx="57">
                  <c:v>714.40700000000004</c:v>
                </c:pt>
                <c:pt idx="58">
                  <c:v>727.76099999999997</c:v>
                </c:pt>
                <c:pt idx="59">
                  <c:v>703.47199999999998</c:v>
                </c:pt>
                <c:pt idx="60">
                  <c:v>686.1880000000001</c:v>
                </c:pt>
                <c:pt idx="61">
                  <c:v>674.65699999999993</c:v>
                </c:pt>
                <c:pt idx="62">
                  <c:v>673.25799999999992</c:v>
                </c:pt>
                <c:pt idx="63">
                  <c:v>673.05500000000006</c:v>
                </c:pt>
                <c:pt idx="64">
                  <c:v>676.36399999999992</c:v>
                </c:pt>
                <c:pt idx="65">
                  <c:v>625.78300000000002</c:v>
                </c:pt>
                <c:pt idx="66">
                  <c:v>623.47899999999993</c:v>
                </c:pt>
                <c:pt idx="67">
                  <c:v>618.23399999999992</c:v>
                </c:pt>
                <c:pt idx="68">
                  <c:v>580.64800000000002</c:v>
                </c:pt>
                <c:pt idx="69">
                  <c:v>584.96400000000006</c:v>
                </c:pt>
                <c:pt idx="70">
                  <c:v>570.28700000000003</c:v>
                </c:pt>
                <c:pt idx="71">
                  <c:v>553.90600000000006</c:v>
                </c:pt>
                <c:pt idx="72">
                  <c:v>532.92399999999998</c:v>
                </c:pt>
                <c:pt idx="73">
                  <c:v>522.15</c:v>
                </c:pt>
                <c:pt idx="74">
                  <c:v>538.09400000000005</c:v>
                </c:pt>
                <c:pt idx="75">
                  <c:v>538.24299999999994</c:v>
                </c:pt>
                <c:pt idx="76">
                  <c:v>535.73500000000001</c:v>
                </c:pt>
                <c:pt idx="77">
                  <c:v>533.21999999999991</c:v>
                </c:pt>
                <c:pt idx="78">
                  <c:v>523.80100000000004</c:v>
                </c:pt>
                <c:pt idx="79">
                  <c:v>533.87299999999993</c:v>
                </c:pt>
                <c:pt idx="80">
                  <c:v>520.39499999999998</c:v>
                </c:pt>
                <c:pt idx="81">
                  <c:v>522.79399999999998</c:v>
                </c:pt>
                <c:pt idx="82">
                  <c:v>511.69100000000003</c:v>
                </c:pt>
                <c:pt idx="83">
                  <c:v>541.76099999999985</c:v>
                </c:pt>
                <c:pt idx="84">
                  <c:v>544.32600000000014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汇总'!$P$7:$P$91</c:f>
              <c:numCache>
                <c:formatCode>0.00_);[Red]\(0.00\)</c:formatCode>
                <c:ptCount val="85"/>
                <c:pt idx="0">
                  <c:v>234.59799999999996</c:v>
                </c:pt>
                <c:pt idx="1">
                  <c:v>220.54000000000008</c:v>
                </c:pt>
                <c:pt idx="2">
                  <c:v>206.13100000000009</c:v>
                </c:pt>
                <c:pt idx="3">
                  <c:v>192.21000000000004</c:v>
                </c:pt>
                <c:pt idx="4">
                  <c:v>177.23699999999997</c:v>
                </c:pt>
                <c:pt idx="5">
                  <c:v>188.71699999999998</c:v>
                </c:pt>
                <c:pt idx="6">
                  <c:v>187.11099999999999</c:v>
                </c:pt>
                <c:pt idx="7">
                  <c:v>188.173</c:v>
                </c:pt>
                <c:pt idx="8">
                  <c:v>190.88300000000004</c:v>
                </c:pt>
                <c:pt idx="9">
                  <c:v>199.86</c:v>
                </c:pt>
                <c:pt idx="10">
                  <c:v>209.97500000000002</c:v>
                </c:pt>
                <c:pt idx="11">
                  <c:v>222.73000000000013</c:v>
                </c:pt>
                <c:pt idx="12">
                  <c:v>234.45100000000002</c:v>
                </c:pt>
                <c:pt idx="13">
                  <c:v>260.84700000000009</c:v>
                </c:pt>
                <c:pt idx="14">
                  <c:v>284.721</c:v>
                </c:pt>
                <c:pt idx="15">
                  <c:v>294.803</c:v>
                </c:pt>
                <c:pt idx="16">
                  <c:v>304.82100000000003</c:v>
                </c:pt>
                <c:pt idx="17">
                  <c:v>316.61599999999999</c:v>
                </c:pt>
                <c:pt idx="18">
                  <c:v>334.58900000000006</c:v>
                </c:pt>
                <c:pt idx="19">
                  <c:v>352.02600000000007</c:v>
                </c:pt>
                <c:pt idx="20">
                  <c:v>364.97699999999998</c:v>
                </c:pt>
                <c:pt idx="21">
                  <c:v>374.82600000000002</c:v>
                </c:pt>
                <c:pt idx="22">
                  <c:v>374.28500000000008</c:v>
                </c:pt>
                <c:pt idx="23">
                  <c:v>366.84699999999987</c:v>
                </c:pt>
                <c:pt idx="24">
                  <c:v>370.84799999999984</c:v>
                </c:pt>
                <c:pt idx="25">
                  <c:v>377.92599999999993</c:v>
                </c:pt>
                <c:pt idx="26">
                  <c:v>400.56399999999996</c:v>
                </c:pt>
                <c:pt idx="27">
                  <c:v>415.19200000000012</c:v>
                </c:pt>
                <c:pt idx="28">
                  <c:v>447.45999999999992</c:v>
                </c:pt>
                <c:pt idx="29">
                  <c:v>456.11400000000003</c:v>
                </c:pt>
                <c:pt idx="30">
                  <c:v>505.63</c:v>
                </c:pt>
                <c:pt idx="31">
                  <c:v>534.57400000000007</c:v>
                </c:pt>
                <c:pt idx="32">
                  <c:v>590.02300000000002</c:v>
                </c:pt>
                <c:pt idx="33">
                  <c:v>619.03500000000008</c:v>
                </c:pt>
                <c:pt idx="34">
                  <c:v>671.39800000000014</c:v>
                </c:pt>
                <c:pt idx="35">
                  <c:v>690.65699999999993</c:v>
                </c:pt>
                <c:pt idx="36">
                  <c:v>802.27499999999998</c:v>
                </c:pt>
                <c:pt idx="37">
                  <c:v>780.75300000000004</c:v>
                </c:pt>
                <c:pt idx="38">
                  <c:v>864.99199999999996</c:v>
                </c:pt>
                <c:pt idx="39">
                  <c:v>919.7700000000001</c:v>
                </c:pt>
                <c:pt idx="40">
                  <c:v>859.44</c:v>
                </c:pt>
                <c:pt idx="41">
                  <c:v>939.65700000000004</c:v>
                </c:pt>
                <c:pt idx="42">
                  <c:v>973.4190000000001</c:v>
                </c:pt>
                <c:pt idx="43">
                  <c:v>944.32100000000003</c:v>
                </c:pt>
                <c:pt idx="44">
                  <c:v>931.51499999999999</c:v>
                </c:pt>
                <c:pt idx="45">
                  <c:v>950.45099999999991</c:v>
                </c:pt>
                <c:pt idx="46">
                  <c:v>910.11599999999999</c:v>
                </c:pt>
                <c:pt idx="47">
                  <c:v>834.68099999999993</c:v>
                </c:pt>
                <c:pt idx="48">
                  <c:v>789.19500000000005</c:v>
                </c:pt>
                <c:pt idx="49">
                  <c:v>797.68099999999993</c:v>
                </c:pt>
                <c:pt idx="50">
                  <c:v>771.56500000000005</c:v>
                </c:pt>
                <c:pt idx="51">
                  <c:v>816.96299999999997</c:v>
                </c:pt>
                <c:pt idx="52">
                  <c:v>930.0390000000001</c:v>
                </c:pt>
                <c:pt idx="53">
                  <c:v>880.72500000000002</c:v>
                </c:pt>
                <c:pt idx="54">
                  <c:v>854.54600000000005</c:v>
                </c:pt>
                <c:pt idx="55">
                  <c:v>841.66099999999994</c:v>
                </c:pt>
                <c:pt idx="56">
                  <c:v>775.48500000000001</c:v>
                </c:pt>
                <c:pt idx="57">
                  <c:v>830.25699999999995</c:v>
                </c:pt>
                <c:pt idx="58">
                  <c:v>825.6389999999999</c:v>
                </c:pt>
                <c:pt idx="59">
                  <c:v>785.64799999999991</c:v>
                </c:pt>
                <c:pt idx="60">
                  <c:v>753.07600000000002</c:v>
                </c:pt>
                <c:pt idx="61">
                  <c:v>776.79099999999994</c:v>
                </c:pt>
                <c:pt idx="62">
                  <c:v>736.85199999999998</c:v>
                </c:pt>
                <c:pt idx="63">
                  <c:v>721.29600000000005</c:v>
                </c:pt>
                <c:pt idx="64">
                  <c:v>737.65099999999995</c:v>
                </c:pt>
                <c:pt idx="65">
                  <c:v>723.05000000000007</c:v>
                </c:pt>
                <c:pt idx="66">
                  <c:v>701.68200000000013</c:v>
                </c:pt>
                <c:pt idx="67">
                  <c:v>674.49600000000009</c:v>
                </c:pt>
                <c:pt idx="68">
                  <c:v>698.12299999999993</c:v>
                </c:pt>
                <c:pt idx="69">
                  <c:v>709.76400000000001</c:v>
                </c:pt>
                <c:pt idx="70">
                  <c:v>713.76099999999997</c:v>
                </c:pt>
                <c:pt idx="71">
                  <c:v>718.73799999999994</c:v>
                </c:pt>
                <c:pt idx="72">
                  <c:v>743.83600000000001</c:v>
                </c:pt>
                <c:pt idx="73">
                  <c:v>763.59800000000007</c:v>
                </c:pt>
                <c:pt idx="74">
                  <c:v>743.61799999999994</c:v>
                </c:pt>
                <c:pt idx="75">
                  <c:v>721.83500000000004</c:v>
                </c:pt>
                <c:pt idx="76">
                  <c:v>773.3180000000001</c:v>
                </c:pt>
                <c:pt idx="77">
                  <c:v>795.35900000000004</c:v>
                </c:pt>
                <c:pt idx="78">
                  <c:v>815.64300000000014</c:v>
                </c:pt>
                <c:pt idx="79">
                  <c:v>808.81000000000006</c:v>
                </c:pt>
                <c:pt idx="80">
                  <c:v>810.35200000000009</c:v>
                </c:pt>
                <c:pt idx="81">
                  <c:v>794.48699999999997</c:v>
                </c:pt>
                <c:pt idx="82">
                  <c:v>773.82400000000007</c:v>
                </c:pt>
                <c:pt idx="83">
                  <c:v>765.68399999999986</c:v>
                </c:pt>
                <c:pt idx="84">
                  <c:v>765.50100000000009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汇总'!$Q$7:$Q$91</c:f>
              <c:numCache>
                <c:formatCode>0.00_);[Red]\(0.00\)</c:formatCode>
                <c:ptCount val="85"/>
                <c:pt idx="0">
                  <c:v>208.72800000000007</c:v>
                </c:pt>
                <c:pt idx="1">
                  <c:v>172.04200000000003</c:v>
                </c:pt>
                <c:pt idx="2">
                  <c:v>161.77800000000002</c:v>
                </c:pt>
                <c:pt idx="3">
                  <c:v>148.49400000000003</c:v>
                </c:pt>
                <c:pt idx="4">
                  <c:v>151.77499999999998</c:v>
                </c:pt>
                <c:pt idx="5">
                  <c:v>150.36899999999991</c:v>
                </c:pt>
                <c:pt idx="6">
                  <c:v>153.548</c:v>
                </c:pt>
                <c:pt idx="7">
                  <c:v>149.73300000000006</c:v>
                </c:pt>
                <c:pt idx="8">
                  <c:v>153.98400000000004</c:v>
                </c:pt>
                <c:pt idx="9">
                  <c:v>155.39800000000002</c:v>
                </c:pt>
                <c:pt idx="10">
                  <c:v>161.05100000000004</c:v>
                </c:pt>
                <c:pt idx="11">
                  <c:v>182.00700000000006</c:v>
                </c:pt>
                <c:pt idx="12">
                  <c:v>179.34999999999991</c:v>
                </c:pt>
                <c:pt idx="13">
                  <c:v>205.67099999999994</c:v>
                </c:pt>
                <c:pt idx="14">
                  <c:v>227.73299999999995</c:v>
                </c:pt>
                <c:pt idx="15">
                  <c:v>256.16800000000001</c:v>
                </c:pt>
                <c:pt idx="16">
                  <c:v>276.6819999999999</c:v>
                </c:pt>
                <c:pt idx="17">
                  <c:v>306.26800000000003</c:v>
                </c:pt>
                <c:pt idx="18">
                  <c:v>330.90700000000004</c:v>
                </c:pt>
                <c:pt idx="19">
                  <c:v>344.02299999999991</c:v>
                </c:pt>
                <c:pt idx="20">
                  <c:v>356.05499999999995</c:v>
                </c:pt>
                <c:pt idx="21">
                  <c:v>366.99700000000007</c:v>
                </c:pt>
                <c:pt idx="22">
                  <c:v>375.06999999999994</c:v>
                </c:pt>
                <c:pt idx="23">
                  <c:v>373.01400000000001</c:v>
                </c:pt>
                <c:pt idx="24">
                  <c:v>367.5569999999999</c:v>
                </c:pt>
                <c:pt idx="25">
                  <c:v>367.64899999999989</c:v>
                </c:pt>
                <c:pt idx="26">
                  <c:v>372.43100000000015</c:v>
                </c:pt>
                <c:pt idx="27">
                  <c:v>366.21600000000001</c:v>
                </c:pt>
                <c:pt idx="28">
                  <c:v>370.399</c:v>
                </c:pt>
                <c:pt idx="29">
                  <c:v>354.81799999999998</c:v>
                </c:pt>
                <c:pt idx="30">
                  <c:v>352.46400000000006</c:v>
                </c:pt>
                <c:pt idx="31">
                  <c:v>345.2349999999999</c:v>
                </c:pt>
                <c:pt idx="32">
                  <c:v>347.02499999999998</c:v>
                </c:pt>
                <c:pt idx="33">
                  <c:v>334.49399999999991</c:v>
                </c:pt>
                <c:pt idx="34">
                  <c:v>333.15300000000002</c:v>
                </c:pt>
                <c:pt idx="35">
                  <c:v>321.56700000000001</c:v>
                </c:pt>
                <c:pt idx="36">
                  <c:v>326.62299999999993</c:v>
                </c:pt>
                <c:pt idx="37">
                  <c:v>304.1350000000001</c:v>
                </c:pt>
                <c:pt idx="38">
                  <c:v>314.66300000000001</c:v>
                </c:pt>
                <c:pt idx="39">
                  <c:v>318.51599999999996</c:v>
                </c:pt>
                <c:pt idx="40">
                  <c:v>304.43200000000002</c:v>
                </c:pt>
                <c:pt idx="41">
                  <c:v>321.53000000000009</c:v>
                </c:pt>
                <c:pt idx="42">
                  <c:v>320.83500000000004</c:v>
                </c:pt>
                <c:pt idx="43">
                  <c:v>318.10700000000008</c:v>
                </c:pt>
                <c:pt idx="44">
                  <c:v>321.48200000000008</c:v>
                </c:pt>
                <c:pt idx="45">
                  <c:v>320.58100000000002</c:v>
                </c:pt>
                <c:pt idx="46">
                  <c:v>319.32600000000002</c:v>
                </c:pt>
                <c:pt idx="47">
                  <c:v>300.39399999999989</c:v>
                </c:pt>
                <c:pt idx="48">
                  <c:v>317.61500000000012</c:v>
                </c:pt>
                <c:pt idx="49">
                  <c:v>325.95600000000002</c:v>
                </c:pt>
                <c:pt idx="50">
                  <c:v>329.12899999999991</c:v>
                </c:pt>
                <c:pt idx="51">
                  <c:v>332.01</c:v>
                </c:pt>
                <c:pt idx="52">
                  <c:v>333.51699999999994</c:v>
                </c:pt>
                <c:pt idx="53">
                  <c:v>323.82699999999988</c:v>
                </c:pt>
                <c:pt idx="54">
                  <c:v>324.96000000000004</c:v>
                </c:pt>
                <c:pt idx="55">
                  <c:v>325.39099999999996</c:v>
                </c:pt>
                <c:pt idx="56">
                  <c:v>321.77699999999993</c:v>
                </c:pt>
                <c:pt idx="57">
                  <c:v>330.50100000000009</c:v>
                </c:pt>
                <c:pt idx="58">
                  <c:v>332.72299999999996</c:v>
                </c:pt>
                <c:pt idx="59">
                  <c:v>328.96800000000007</c:v>
                </c:pt>
                <c:pt idx="60">
                  <c:v>329.33999999999992</c:v>
                </c:pt>
                <c:pt idx="61">
                  <c:v>338.36599999999999</c:v>
                </c:pt>
                <c:pt idx="62">
                  <c:v>356.58100000000002</c:v>
                </c:pt>
                <c:pt idx="63">
                  <c:v>380.89100000000008</c:v>
                </c:pt>
                <c:pt idx="64">
                  <c:v>402.58199999999999</c:v>
                </c:pt>
                <c:pt idx="65">
                  <c:v>415.83299999999997</c:v>
                </c:pt>
                <c:pt idx="66">
                  <c:v>438.88</c:v>
                </c:pt>
                <c:pt idx="67">
                  <c:v>448.16399999999999</c:v>
                </c:pt>
                <c:pt idx="68">
                  <c:v>449.15199999999993</c:v>
                </c:pt>
                <c:pt idx="69">
                  <c:v>455.53699999999992</c:v>
                </c:pt>
                <c:pt idx="70">
                  <c:v>463.69800000000009</c:v>
                </c:pt>
                <c:pt idx="71">
                  <c:v>449.67700000000002</c:v>
                </c:pt>
                <c:pt idx="72">
                  <c:v>464.5619999999999</c:v>
                </c:pt>
                <c:pt idx="73">
                  <c:v>467.65499999999986</c:v>
                </c:pt>
                <c:pt idx="74">
                  <c:v>474.53199999999993</c:v>
                </c:pt>
                <c:pt idx="75">
                  <c:v>448.154</c:v>
                </c:pt>
                <c:pt idx="76">
                  <c:v>447.48599999999999</c:v>
                </c:pt>
                <c:pt idx="77">
                  <c:v>459.44199999999989</c:v>
                </c:pt>
                <c:pt idx="78">
                  <c:v>417.91099999999994</c:v>
                </c:pt>
                <c:pt idx="79">
                  <c:v>421.71899999999994</c:v>
                </c:pt>
                <c:pt idx="80">
                  <c:v>436.94200000000001</c:v>
                </c:pt>
                <c:pt idx="81">
                  <c:v>417.86</c:v>
                </c:pt>
                <c:pt idx="82">
                  <c:v>419.89599999999996</c:v>
                </c:pt>
                <c:pt idx="83">
                  <c:v>433.74300000000005</c:v>
                </c:pt>
                <c:pt idx="84">
                  <c:v>449.27800000000013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汇总'!$R$7:$R$91</c:f>
              <c:numCache>
                <c:formatCode>0.00_);[Red]\(0.00\)</c:formatCode>
                <c:ptCount val="85"/>
                <c:pt idx="0">
                  <c:v>158.43200000000002</c:v>
                </c:pt>
                <c:pt idx="1">
                  <c:v>124.84299999999996</c:v>
                </c:pt>
                <c:pt idx="2">
                  <c:v>119.15700000000004</c:v>
                </c:pt>
                <c:pt idx="3">
                  <c:v>115.84300000000007</c:v>
                </c:pt>
                <c:pt idx="4">
                  <c:v>121.13300000000004</c:v>
                </c:pt>
                <c:pt idx="5">
                  <c:v>124.06399999999996</c:v>
                </c:pt>
                <c:pt idx="6">
                  <c:v>120.86799999999994</c:v>
                </c:pt>
                <c:pt idx="7">
                  <c:v>118.45000000000005</c:v>
                </c:pt>
                <c:pt idx="8">
                  <c:v>118.45800000000008</c:v>
                </c:pt>
                <c:pt idx="9">
                  <c:v>123.90700000000004</c:v>
                </c:pt>
                <c:pt idx="10">
                  <c:v>124.23599999999999</c:v>
                </c:pt>
                <c:pt idx="11">
                  <c:v>133.14800000000002</c:v>
                </c:pt>
                <c:pt idx="12">
                  <c:v>134.56899999999996</c:v>
                </c:pt>
                <c:pt idx="13">
                  <c:v>147.98800000000006</c:v>
                </c:pt>
                <c:pt idx="14">
                  <c:v>160.82100000000003</c:v>
                </c:pt>
                <c:pt idx="15">
                  <c:v>180.25199999999995</c:v>
                </c:pt>
                <c:pt idx="16">
                  <c:v>201.08199999999999</c:v>
                </c:pt>
                <c:pt idx="17">
                  <c:v>230.83600000000001</c:v>
                </c:pt>
                <c:pt idx="18">
                  <c:v>251.54300000000001</c:v>
                </c:pt>
                <c:pt idx="19">
                  <c:v>299.93100000000004</c:v>
                </c:pt>
                <c:pt idx="20">
                  <c:v>339.94199999999989</c:v>
                </c:pt>
                <c:pt idx="21">
                  <c:v>419.93499999999995</c:v>
                </c:pt>
                <c:pt idx="22">
                  <c:v>499.20299999999997</c:v>
                </c:pt>
                <c:pt idx="23">
                  <c:v>535.26999999999987</c:v>
                </c:pt>
                <c:pt idx="24">
                  <c:v>582.02799999999991</c:v>
                </c:pt>
                <c:pt idx="25">
                  <c:v>607.61500000000001</c:v>
                </c:pt>
                <c:pt idx="26">
                  <c:v>669.98900000000015</c:v>
                </c:pt>
                <c:pt idx="27">
                  <c:v>693.20300000000009</c:v>
                </c:pt>
                <c:pt idx="28">
                  <c:v>719.12199999999996</c:v>
                </c:pt>
                <c:pt idx="29">
                  <c:v>710.56</c:v>
                </c:pt>
                <c:pt idx="30">
                  <c:v>695.08600000000013</c:v>
                </c:pt>
                <c:pt idx="31">
                  <c:v>678.68200000000002</c:v>
                </c:pt>
                <c:pt idx="32">
                  <c:v>690.65400000000011</c:v>
                </c:pt>
                <c:pt idx="33">
                  <c:v>667.18499999999995</c:v>
                </c:pt>
                <c:pt idx="34">
                  <c:v>637.53899999999999</c:v>
                </c:pt>
                <c:pt idx="35">
                  <c:v>622.65000000000009</c:v>
                </c:pt>
                <c:pt idx="36">
                  <c:v>662.71799999999996</c:v>
                </c:pt>
                <c:pt idx="37">
                  <c:v>688.005</c:v>
                </c:pt>
                <c:pt idx="38">
                  <c:v>756.37999999999988</c:v>
                </c:pt>
                <c:pt idx="39">
                  <c:v>697.83199999999999</c:v>
                </c:pt>
                <c:pt idx="40">
                  <c:v>692.77199999999993</c:v>
                </c:pt>
                <c:pt idx="41">
                  <c:v>734.74699999999996</c:v>
                </c:pt>
                <c:pt idx="42">
                  <c:v>720.69200000000001</c:v>
                </c:pt>
                <c:pt idx="43">
                  <c:v>674.90399999999988</c:v>
                </c:pt>
                <c:pt idx="44">
                  <c:v>688.52200000000005</c:v>
                </c:pt>
                <c:pt idx="45">
                  <c:v>679.77499999999998</c:v>
                </c:pt>
                <c:pt idx="46">
                  <c:v>693.21900000000005</c:v>
                </c:pt>
                <c:pt idx="47">
                  <c:v>652.76899999999989</c:v>
                </c:pt>
                <c:pt idx="48">
                  <c:v>644.71500000000003</c:v>
                </c:pt>
                <c:pt idx="49">
                  <c:v>632.02799999999991</c:v>
                </c:pt>
                <c:pt idx="50">
                  <c:v>603.4079999999999</c:v>
                </c:pt>
                <c:pt idx="51">
                  <c:v>624.45000000000005</c:v>
                </c:pt>
                <c:pt idx="52">
                  <c:v>634.101</c:v>
                </c:pt>
                <c:pt idx="53">
                  <c:v>609.68399999999986</c:v>
                </c:pt>
                <c:pt idx="54">
                  <c:v>616.548</c:v>
                </c:pt>
                <c:pt idx="55">
                  <c:v>628.1450000000001</c:v>
                </c:pt>
                <c:pt idx="56">
                  <c:v>657.58100000000002</c:v>
                </c:pt>
                <c:pt idx="57">
                  <c:v>690.63800000000003</c:v>
                </c:pt>
                <c:pt idx="58">
                  <c:v>717.904</c:v>
                </c:pt>
                <c:pt idx="59">
                  <c:v>753.69800000000009</c:v>
                </c:pt>
                <c:pt idx="60">
                  <c:v>839.45900000000006</c:v>
                </c:pt>
                <c:pt idx="61">
                  <c:v>869.49499999999989</c:v>
                </c:pt>
                <c:pt idx="62">
                  <c:v>874.76799999999992</c:v>
                </c:pt>
                <c:pt idx="63">
                  <c:v>882.59500000000003</c:v>
                </c:pt>
                <c:pt idx="64">
                  <c:v>876.95300000000009</c:v>
                </c:pt>
                <c:pt idx="65">
                  <c:v>863.34700000000009</c:v>
                </c:pt>
                <c:pt idx="66">
                  <c:v>838.83600000000013</c:v>
                </c:pt>
                <c:pt idx="67">
                  <c:v>819.81899999999996</c:v>
                </c:pt>
                <c:pt idx="68">
                  <c:v>796.97799999999995</c:v>
                </c:pt>
                <c:pt idx="69">
                  <c:v>762.74400000000003</c:v>
                </c:pt>
                <c:pt idx="70">
                  <c:v>800.02399999999989</c:v>
                </c:pt>
                <c:pt idx="71">
                  <c:v>775.43899999999996</c:v>
                </c:pt>
                <c:pt idx="72">
                  <c:v>784.03700000000003</c:v>
                </c:pt>
                <c:pt idx="73">
                  <c:v>760.78499999999997</c:v>
                </c:pt>
                <c:pt idx="74">
                  <c:v>795.32400000000007</c:v>
                </c:pt>
                <c:pt idx="75">
                  <c:v>772.38400000000001</c:v>
                </c:pt>
                <c:pt idx="76">
                  <c:v>737.23799999999994</c:v>
                </c:pt>
                <c:pt idx="77">
                  <c:v>708.37700000000007</c:v>
                </c:pt>
                <c:pt idx="78">
                  <c:v>693.84100000000001</c:v>
                </c:pt>
                <c:pt idx="79">
                  <c:v>681.53399999999999</c:v>
                </c:pt>
                <c:pt idx="80">
                  <c:v>634.33100000000013</c:v>
                </c:pt>
                <c:pt idx="81">
                  <c:v>653.98599999999999</c:v>
                </c:pt>
                <c:pt idx="82">
                  <c:v>704.77500000000009</c:v>
                </c:pt>
                <c:pt idx="83">
                  <c:v>759.46999999999991</c:v>
                </c:pt>
                <c:pt idx="84">
                  <c:v>747.55200000000002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汇总'!$S$7:$S$91</c:f>
              <c:numCache>
                <c:formatCode>0.00_);[Red]\(0.00\)</c:formatCode>
                <c:ptCount val="85"/>
                <c:pt idx="0">
                  <c:v>234.43000000000006</c:v>
                </c:pt>
                <c:pt idx="1">
                  <c:v>207.15899999999999</c:v>
                </c:pt>
                <c:pt idx="2">
                  <c:v>188.85000000000002</c:v>
                </c:pt>
                <c:pt idx="3">
                  <c:v>188.87</c:v>
                </c:pt>
                <c:pt idx="4">
                  <c:v>191.88099999999997</c:v>
                </c:pt>
                <c:pt idx="5">
                  <c:v>191.49800000000005</c:v>
                </c:pt>
                <c:pt idx="6">
                  <c:v>204.74599999999998</c:v>
                </c:pt>
                <c:pt idx="7">
                  <c:v>209.99300000000005</c:v>
                </c:pt>
                <c:pt idx="8">
                  <c:v>226.58100000000002</c:v>
                </c:pt>
                <c:pt idx="9">
                  <c:v>258.22000000000003</c:v>
                </c:pt>
                <c:pt idx="10">
                  <c:v>261.3119999999999</c:v>
                </c:pt>
                <c:pt idx="11">
                  <c:v>287.04100000000005</c:v>
                </c:pt>
                <c:pt idx="12">
                  <c:v>304.447</c:v>
                </c:pt>
                <c:pt idx="13">
                  <c:v>330.11899999999991</c:v>
                </c:pt>
                <c:pt idx="14">
                  <c:v>367.529</c:v>
                </c:pt>
                <c:pt idx="15">
                  <c:v>372.67999999999995</c:v>
                </c:pt>
                <c:pt idx="16">
                  <c:v>398.00200000000007</c:v>
                </c:pt>
                <c:pt idx="17">
                  <c:v>413.17099999999994</c:v>
                </c:pt>
                <c:pt idx="18">
                  <c:v>430.02799999999991</c:v>
                </c:pt>
                <c:pt idx="19">
                  <c:v>447.92299999999989</c:v>
                </c:pt>
                <c:pt idx="20">
                  <c:v>458.03</c:v>
                </c:pt>
                <c:pt idx="21">
                  <c:v>510.7120000000001</c:v>
                </c:pt>
                <c:pt idx="22">
                  <c:v>516.61200000000008</c:v>
                </c:pt>
                <c:pt idx="23">
                  <c:v>524.02899999999988</c:v>
                </c:pt>
                <c:pt idx="24">
                  <c:v>528.31600000000014</c:v>
                </c:pt>
                <c:pt idx="25">
                  <c:v>539.09699999999998</c:v>
                </c:pt>
                <c:pt idx="26">
                  <c:v>516.22100000000012</c:v>
                </c:pt>
                <c:pt idx="27">
                  <c:v>536.29099999999994</c:v>
                </c:pt>
                <c:pt idx="28">
                  <c:v>542.54</c:v>
                </c:pt>
                <c:pt idx="29">
                  <c:v>553.54499999999996</c:v>
                </c:pt>
                <c:pt idx="30">
                  <c:v>541.89200000000005</c:v>
                </c:pt>
                <c:pt idx="31">
                  <c:v>543.18100000000004</c:v>
                </c:pt>
                <c:pt idx="32">
                  <c:v>548.90700000000004</c:v>
                </c:pt>
                <c:pt idx="33">
                  <c:v>506.97799999999995</c:v>
                </c:pt>
                <c:pt idx="34">
                  <c:v>529.99</c:v>
                </c:pt>
                <c:pt idx="35">
                  <c:v>542.63300000000004</c:v>
                </c:pt>
                <c:pt idx="36">
                  <c:v>556.08400000000006</c:v>
                </c:pt>
                <c:pt idx="37">
                  <c:v>560.78899999999987</c:v>
                </c:pt>
                <c:pt idx="38">
                  <c:v>551.00800000000004</c:v>
                </c:pt>
                <c:pt idx="39">
                  <c:v>643.59799999999996</c:v>
                </c:pt>
                <c:pt idx="40">
                  <c:v>707.49999999999989</c:v>
                </c:pt>
                <c:pt idx="41">
                  <c:v>765.30100000000004</c:v>
                </c:pt>
                <c:pt idx="42">
                  <c:v>873.3900000000001</c:v>
                </c:pt>
                <c:pt idx="43">
                  <c:v>931.05099999999993</c:v>
                </c:pt>
                <c:pt idx="44">
                  <c:v>937.08999999999992</c:v>
                </c:pt>
                <c:pt idx="45">
                  <c:v>887.99200000000008</c:v>
                </c:pt>
                <c:pt idx="46">
                  <c:v>929.04199999999992</c:v>
                </c:pt>
                <c:pt idx="47">
                  <c:v>889.89099999999996</c:v>
                </c:pt>
                <c:pt idx="48">
                  <c:v>863.69999999999993</c:v>
                </c:pt>
                <c:pt idx="49">
                  <c:v>937.08799999999985</c:v>
                </c:pt>
                <c:pt idx="50">
                  <c:v>912.09800000000007</c:v>
                </c:pt>
                <c:pt idx="51">
                  <c:v>839.89799999999991</c:v>
                </c:pt>
                <c:pt idx="52">
                  <c:v>826.375</c:v>
                </c:pt>
                <c:pt idx="53">
                  <c:v>813.85600000000011</c:v>
                </c:pt>
                <c:pt idx="54">
                  <c:v>904.47800000000007</c:v>
                </c:pt>
                <c:pt idx="55">
                  <c:v>876.47400000000005</c:v>
                </c:pt>
                <c:pt idx="56">
                  <c:v>810.74899999999991</c:v>
                </c:pt>
                <c:pt idx="57">
                  <c:v>785.80599999999993</c:v>
                </c:pt>
                <c:pt idx="58">
                  <c:v>837.94499999999994</c:v>
                </c:pt>
                <c:pt idx="59">
                  <c:v>815.57799999999997</c:v>
                </c:pt>
                <c:pt idx="60">
                  <c:v>857.08</c:v>
                </c:pt>
                <c:pt idx="61">
                  <c:v>753.09300000000007</c:v>
                </c:pt>
                <c:pt idx="62">
                  <c:v>822.577</c:v>
                </c:pt>
                <c:pt idx="63">
                  <c:v>855.17499999999995</c:v>
                </c:pt>
                <c:pt idx="64">
                  <c:v>957.77499999999998</c:v>
                </c:pt>
                <c:pt idx="65">
                  <c:v>1099.4090000000001</c:v>
                </c:pt>
                <c:pt idx="66">
                  <c:v>1250.4289999999999</c:v>
                </c:pt>
                <c:pt idx="67">
                  <c:v>1319.0510000000002</c:v>
                </c:pt>
                <c:pt idx="68">
                  <c:v>1404.7150000000001</c:v>
                </c:pt>
                <c:pt idx="69">
                  <c:v>1504.502</c:v>
                </c:pt>
                <c:pt idx="70">
                  <c:v>1465.8</c:v>
                </c:pt>
                <c:pt idx="71">
                  <c:v>1495.8579999999997</c:v>
                </c:pt>
                <c:pt idx="72">
                  <c:v>1402.7460000000001</c:v>
                </c:pt>
                <c:pt idx="73">
                  <c:v>1444.94</c:v>
                </c:pt>
                <c:pt idx="74">
                  <c:v>1458.453</c:v>
                </c:pt>
                <c:pt idx="75">
                  <c:v>1411.0079999999998</c:v>
                </c:pt>
                <c:pt idx="76">
                  <c:v>1471.9199999999998</c:v>
                </c:pt>
                <c:pt idx="77">
                  <c:v>1460.6499999999996</c:v>
                </c:pt>
                <c:pt idx="78">
                  <c:v>1439.5409999999997</c:v>
                </c:pt>
                <c:pt idx="79">
                  <c:v>1450.9929999999999</c:v>
                </c:pt>
                <c:pt idx="80">
                  <c:v>1410.7890000000002</c:v>
                </c:pt>
                <c:pt idx="81">
                  <c:v>1374.1750000000002</c:v>
                </c:pt>
                <c:pt idx="82">
                  <c:v>1351.9120000000003</c:v>
                </c:pt>
                <c:pt idx="83">
                  <c:v>1366.1860000000001</c:v>
                </c:pt>
                <c:pt idx="84">
                  <c:v>1348.1320000000001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汇总'!$T$7:$T$91</c:f>
              <c:numCache>
                <c:formatCode>0.00_);[Red]\(0.00\)</c:formatCode>
                <c:ptCount val="85"/>
                <c:pt idx="0">
                  <c:v>231.84100000000012</c:v>
                </c:pt>
                <c:pt idx="1">
                  <c:v>197.28200000000004</c:v>
                </c:pt>
                <c:pt idx="2">
                  <c:v>197.91099999999994</c:v>
                </c:pt>
                <c:pt idx="3">
                  <c:v>194.18499999999995</c:v>
                </c:pt>
                <c:pt idx="4">
                  <c:v>194.41999999999996</c:v>
                </c:pt>
                <c:pt idx="5">
                  <c:v>204.86400000000003</c:v>
                </c:pt>
                <c:pt idx="6">
                  <c:v>213.0200000000001</c:v>
                </c:pt>
                <c:pt idx="7">
                  <c:v>212.13199999999995</c:v>
                </c:pt>
                <c:pt idx="8">
                  <c:v>219.14</c:v>
                </c:pt>
                <c:pt idx="9">
                  <c:v>211.452</c:v>
                </c:pt>
                <c:pt idx="10">
                  <c:v>208.97299999999996</c:v>
                </c:pt>
                <c:pt idx="11">
                  <c:v>214.93099999999993</c:v>
                </c:pt>
                <c:pt idx="12">
                  <c:v>213.87599999999998</c:v>
                </c:pt>
                <c:pt idx="13">
                  <c:v>223.34400000000005</c:v>
                </c:pt>
                <c:pt idx="14">
                  <c:v>224.34999999999991</c:v>
                </c:pt>
                <c:pt idx="15">
                  <c:v>227.55399999999997</c:v>
                </c:pt>
                <c:pt idx="16">
                  <c:v>239.3180000000001</c:v>
                </c:pt>
                <c:pt idx="17">
                  <c:v>257.47500000000002</c:v>
                </c:pt>
                <c:pt idx="18">
                  <c:v>272.88</c:v>
                </c:pt>
                <c:pt idx="19">
                  <c:v>295.96400000000006</c:v>
                </c:pt>
                <c:pt idx="20">
                  <c:v>313.67499999999995</c:v>
                </c:pt>
                <c:pt idx="21">
                  <c:v>325.86099999999999</c:v>
                </c:pt>
                <c:pt idx="22">
                  <c:v>365.21000000000004</c:v>
                </c:pt>
                <c:pt idx="23">
                  <c:v>425.428</c:v>
                </c:pt>
                <c:pt idx="24">
                  <c:v>439.15600000000006</c:v>
                </c:pt>
                <c:pt idx="25">
                  <c:v>490.18499999999995</c:v>
                </c:pt>
                <c:pt idx="26">
                  <c:v>494.14099999999996</c:v>
                </c:pt>
                <c:pt idx="27">
                  <c:v>578.62100000000009</c:v>
                </c:pt>
                <c:pt idx="28">
                  <c:v>594.51199999999994</c:v>
                </c:pt>
                <c:pt idx="29">
                  <c:v>641.33900000000006</c:v>
                </c:pt>
                <c:pt idx="30">
                  <c:v>648.07799999999997</c:v>
                </c:pt>
                <c:pt idx="31">
                  <c:v>672.94100000000003</c:v>
                </c:pt>
                <c:pt idx="32">
                  <c:v>708.60199999999998</c:v>
                </c:pt>
                <c:pt idx="33">
                  <c:v>716.85400000000016</c:v>
                </c:pt>
                <c:pt idx="34">
                  <c:v>777.91000000000008</c:v>
                </c:pt>
                <c:pt idx="35">
                  <c:v>866.25600000000009</c:v>
                </c:pt>
                <c:pt idx="36">
                  <c:v>823.52099999999996</c:v>
                </c:pt>
                <c:pt idx="37">
                  <c:v>801.995</c:v>
                </c:pt>
                <c:pt idx="38">
                  <c:v>790.06500000000005</c:v>
                </c:pt>
                <c:pt idx="39">
                  <c:v>786.423</c:v>
                </c:pt>
                <c:pt idx="40">
                  <c:v>802.54100000000005</c:v>
                </c:pt>
                <c:pt idx="41">
                  <c:v>786.88700000000006</c:v>
                </c:pt>
                <c:pt idx="42">
                  <c:v>773.86500000000001</c:v>
                </c:pt>
                <c:pt idx="43">
                  <c:v>767.5630000000001</c:v>
                </c:pt>
                <c:pt idx="44">
                  <c:v>741.81700000000001</c:v>
                </c:pt>
                <c:pt idx="45">
                  <c:v>748.06200000000001</c:v>
                </c:pt>
                <c:pt idx="46">
                  <c:v>728.12200000000007</c:v>
                </c:pt>
                <c:pt idx="47">
                  <c:v>752.6149999999999</c:v>
                </c:pt>
                <c:pt idx="48">
                  <c:v>734.64099999999996</c:v>
                </c:pt>
                <c:pt idx="49">
                  <c:v>736.96899999999994</c:v>
                </c:pt>
                <c:pt idx="50">
                  <c:v>721.59</c:v>
                </c:pt>
                <c:pt idx="51">
                  <c:v>724.42999999999984</c:v>
                </c:pt>
                <c:pt idx="52">
                  <c:v>729.20700000000011</c:v>
                </c:pt>
                <c:pt idx="53">
                  <c:v>744.30000000000007</c:v>
                </c:pt>
                <c:pt idx="54">
                  <c:v>811.40499999999997</c:v>
                </c:pt>
                <c:pt idx="55">
                  <c:v>876.90600000000006</c:v>
                </c:pt>
                <c:pt idx="56">
                  <c:v>933.11399999999992</c:v>
                </c:pt>
                <c:pt idx="57">
                  <c:v>983.0569999999999</c:v>
                </c:pt>
                <c:pt idx="58">
                  <c:v>1030.2259999999999</c:v>
                </c:pt>
                <c:pt idx="59">
                  <c:v>1061.1479999999999</c:v>
                </c:pt>
                <c:pt idx="60">
                  <c:v>1052.0300000000002</c:v>
                </c:pt>
                <c:pt idx="61">
                  <c:v>1010.0630000000001</c:v>
                </c:pt>
                <c:pt idx="62">
                  <c:v>1078.8420000000001</c:v>
                </c:pt>
                <c:pt idx="63">
                  <c:v>1015.95</c:v>
                </c:pt>
                <c:pt idx="64">
                  <c:v>1009.0949999999999</c:v>
                </c:pt>
                <c:pt idx="65">
                  <c:v>993.34900000000005</c:v>
                </c:pt>
                <c:pt idx="66">
                  <c:v>955.63099999999986</c:v>
                </c:pt>
                <c:pt idx="67">
                  <c:v>933.17000000000007</c:v>
                </c:pt>
                <c:pt idx="68">
                  <c:v>882.46299999999985</c:v>
                </c:pt>
                <c:pt idx="69">
                  <c:v>858.11200000000008</c:v>
                </c:pt>
                <c:pt idx="70">
                  <c:v>829.42200000000003</c:v>
                </c:pt>
                <c:pt idx="71">
                  <c:v>834.4559999999999</c:v>
                </c:pt>
                <c:pt idx="72">
                  <c:v>818.26800000000003</c:v>
                </c:pt>
                <c:pt idx="73">
                  <c:v>855.50699999999995</c:v>
                </c:pt>
                <c:pt idx="74">
                  <c:v>872.07399999999996</c:v>
                </c:pt>
                <c:pt idx="75">
                  <c:v>848.92000000000007</c:v>
                </c:pt>
                <c:pt idx="76">
                  <c:v>839.28300000000013</c:v>
                </c:pt>
                <c:pt idx="77">
                  <c:v>851.22699999999998</c:v>
                </c:pt>
                <c:pt idx="78">
                  <c:v>850.43200000000013</c:v>
                </c:pt>
                <c:pt idx="79">
                  <c:v>853.5569999999999</c:v>
                </c:pt>
                <c:pt idx="80">
                  <c:v>829.73</c:v>
                </c:pt>
                <c:pt idx="81">
                  <c:v>828.5150000000001</c:v>
                </c:pt>
                <c:pt idx="82">
                  <c:v>801.89400000000012</c:v>
                </c:pt>
                <c:pt idx="83">
                  <c:v>856.25299999999993</c:v>
                </c:pt>
                <c:pt idx="84">
                  <c:v>857.39400000000001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汇总'!$U$7:$U$91</c:f>
              <c:numCache>
                <c:formatCode>0.00_);[Red]\(0.00\)</c:formatCode>
                <c:ptCount val="85"/>
                <c:pt idx="0">
                  <c:v>182.28399999999999</c:v>
                </c:pt>
                <c:pt idx="1">
                  <c:v>165.81499999999994</c:v>
                </c:pt>
                <c:pt idx="2">
                  <c:v>158.255</c:v>
                </c:pt>
                <c:pt idx="3">
                  <c:v>167.54200000000003</c:v>
                </c:pt>
                <c:pt idx="4">
                  <c:v>175.91899999999998</c:v>
                </c:pt>
                <c:pt idx="5">
                  <c:v>175.13799999999992</c:v>
                </c:pt>
                <c:pt idx="6">
                  <c:v>170.94999999999993</c:v>
                </c:pt>
                <c:pt idx="7">
                  <c:v>172.82399999999996</c:v>
                </c:pt>
                <c:pt idx="8">
                  <c:v>171.16500000000008</c:v>
                </c:pt>
                <c:pt idx="9">
                  <c:v>174.80000000000007</c:v>
                </c:pt>
                <c:pt idx="10">
                  <c:v>177.279</c:v>
                </c:pt>
                <c:pt idx="11">
                  <c:v>184.73099999999999</c:v>
                </c:pt>
                <c:pt idx="12">
                  <c:v>185.23299999999995</c:v>
                </c:pt>
                <c:pt idx="13">
                  <c:v>199.21100000000001</c:v>
                </c:pt>
                <c:pt idx="14">
                  <c:v>212.18899999999996</c:v>
                </c:pt>
                <c:pt idx="15">
                  <c:v>201.50200000000007</c:v>
                </c:pt>
                <c:pt idx="16">
                  <c:v>206.327</c:v>
                </c:pt>
                <c:pt idx="17">
                  <c:v>253.19600000000003</c:v>
                </c:pt>
                <c:pt idx="18">
                  <c:v>309.62400000000002</c:v>
                </c:pt>
                <c:pt idx="19">
                  <c:v>387.601</c:v>
                </c:pt>
                <c:pt idx="20">
                  <c:v>462.00800000000015</c:v>
                </c:pt>
                <c:pt idx="21">
                  <c:v>554.76999999999987</c:v>
                </c:pt>
                <c:pt idx="22">
                  <c:v>651.23199999999986</c:v>
                </c:pt>
                <c:pt idx="23">
                  <c:v>737.74299999999994</c:v>
                </c:pt>
                <c:pt idx="24">
                  <c:v>781.73299999999995</c:v>
                </c:pt>
                <c:pt idx="25">
                  <c:v>875.19399999999996</c:v>
                </c:pt>
                <c:pt idx="26">
                  <c:v>916.26100000000008</c:v>
                </c:pt>
                <c:pt idx="27">
                  <c:v>978.09399999999994</c:v>
                </c:pt>
                <c:pt idx="28">
                  <c:v>1021.335</c:v>
                </c:pt>
                <c:pt idx="29">
                  <c:v>1076.644</c:v>
                </c:pt>
                <c:pt idx="30">
                  <c:v>1078.2280000000001</c:v>
                </c:pt>
                <c:pt idx="31">
                  <c:v>1102.9209999999998</c:v>
                </c:pt>
                <c:pt idx="32">
                  <c:v>1168.9970000000001</c:v>
                </c:pt>
                <c:pt idx="33">
                  <c:v>1208.4549999999999</c:v>
                </c:pt>
                <c:pt idx="34">
                  <c:v>1292.3630000000001</c:v>
                </c:pt>
                <c:pt idx="35">
                  <c:v>1317.953</c:v>
                </c:pt>
                <c:pt idx="36">
                  <c:v>1313.924</c:v>
                </c:pt>
                <c:pt idx="37">
                  <c:v>1264.7510000000002</c:v>
                </c:pt>
                <c:pt idx="38">
                  <c:v>1236.2869999999998</c:v>
                </c:pt>
                <c:pt idx="39">
                  <c:v>1252.4549999999999</c:v>
                </c:pt>
                <c:pt idx="40">
                  <c:v>1201.6089999999999</c:v>
                </c:pt>
                <c:pt idx="41">
                  <c:v>1298.3310000000001</c:v>
                </c:pt>
                <c:pt idx="42">
                  <c:v>1296.1560000000002</c:v>
                </c:pt>
                <c:pt idx="43">
                  <c:v>1279.866</c:v>
                </c:pt>
                <c:pt idx="44">
                  <c:v>1273.2170000000001</c:v>
                </c:pt>
                <c:pt idx="45">
                  <c:v>1240.6489999999999</c:v>
                </c:pt>
                <c:pt idx="46">
                  <c:v>1206.3900000000001</c:v>
                </c:pt>
                <c:pt idx="47">
                  <c:v>1196.3440000000001</c:v>
                </c:pt>
                <c:pt idx="48">
                  <c:v>1185.6860000000001</c:v>
                </c:pt>
                <c:pt idx="49">
                  <c:v>1159.0190000000002</c:v>
                </c:pt>
                <c:pt idx="50">
                  <c:v>1140.569</c:v>
                </c:pt>
                <c:pt idx="51">
                  <c:v>1116.365</c:v>
                </c:pt>
                <c:pt idx="52">
                  <c:v>1082.5140000000001</c:v>
                </c:pt>
                <c:pt idx="53">
                  <c:v>1047.2849999999999</c:v>
                </c:pt>
                <c:pt idx="54">
                  <c:v>1081.6469999999999</c:v>
                </c:pt>
                <c:pt idx="55">
                  <c:v>1046.3810000000001</c:v>
                </c:pt>
                <c:pt idx="56">
                  <c:v>1023.0199999999999</c:v>
                </c:pt>
                <c:pt idx="57">
                  <c:v>1034.808</c:v>
                </c:pt>
                <c:pt idx="58">
                  <c:v>967.06400000000008</c:v>
                </c:pt>
                <c:pt idx="59">
                  <c:v>968.20799999999997</c:v>
                </c:pt>
                <c:pt idx="60">
                  <c:v>916.06699999999989</c:v>
                </c:pt>
                <c:pt idx="61">
                  <c:v>864.42500000000007</c:v>
                </c:pt>
                <c:pt idx="62">
                  <c:v>895.05500000000006</c:v>
                </c:pt>
                <c:pt idx="63">
                  <c:v>870.9860000000001</c:v>
                </c:pt>
                <c:pt idx="64">
                  <c:v>791.27400000000011</c:v>
                </c:pt>
                <c:pt idx="65">
                  <c:v>835.17700000000002</c:v>
                </c:pt>
                <c:pt idx="66">
                  <c:v>821.80200000000002</c:v>
                </c:pt>
                <c:pt idx="67">
                  <c:v>828.77199999999993</c:v>
                </c:pt>
                <c:pt idx="68">
                  <c:v>834.55900000000008</c:v>
                </c:pt>
                <c:pt idx="69">
                  <c:v>876.26099999999997</c:v>
                </c:pt>
                <c:pt idx="70">
                  <c:v>840.89199999999994</c:v>
                </c:pt>
                <c:pt idx="71">
                  <c:v>840.23299999999995</c:v>
                </c:pt>
                <c:pt idx="72">
                  <c:v>805.07500000000005</c:v>
                </c:pt>
                <c:pt idx="73">
                  <c:v>810.33199999999999</c:v>
                </c:pt>
                <c:pt idx="74">
                  <c:v>826.39100000000008</c:v>
                </c:pt>
                <c:pt idx="75">
                  <c:v>831.57899999999995</c:v>
                </c:pt>
                <c:pt idx="76">
                  <c:v>817.72699999999998</c:v>
                </c:pt>
                <c:pt idx="77">
                  <c:v>835.47599999999989</c:v>
                </c:pt>
                <c:pt idx="78">
                  <c:v>842.11900000000014</c:v>
                </c:pt>
                <c:pt idx="79">
                  <c:v>889.74099999999999</c:v>
                </c:pt>
                <c:pt idx="80">
                  <c:v>843.03</c:v>
                </c:pt>
                <c:pt idx="81">
                  <c:v>809.79999999999984</c:v>
                </c:pt>
                <c:pt idx="82">
                  <c:v>860.54</c:v>
                </c:pt>
                <c:pt idx="83">
                  <c:v>913.4430000000001</c:v>
                </c:pt>
                <c:pt idx="84">
                  <c:v>933.66300000000001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汇总'!$V$7:$V$91</c:f>
              <c:numCache>
                <c:formatCode>0.00_);[Red]\(0.00\)</c:formatCode>
                <c:ptCount val="85"/>
                <c:pt idx="0">
                  <c:v>196.0619999999999</c:v>
                </c:pt>
                <c:pt idx="1">
                  <c:v>172.79199999999992</c:v>
                </c:pt>
                <c:pt idx="2">
                  <c:v>162.97799999999995</c:v>
                </c:pt>
                <c:pt idx="3">
                  <c:v>159.327</c:v>
                </c:pt>
                <c:pt idx="4">
                  <c:v>159.80499999999995</c:v>
                </c:pt>
                <c:pt idx="5">
                  <c:v>167.59399999999994</c:v>
                </c:pt>
                <c:pt idx="6">
                  <c:v>168.16300000000001</c:v>
                </c:pt>
                <c:pt idx="7">
                  <c:v>172.923</c:v>
                </c:pt>
                <c:pt idx="8">
                  <c:v>175.30700000000002</c:v>
                </c:pt>
                <c:pt idx="9">
                  <c:v>197.3130000000001</c:v>
                </c:pt>
                <c:pt idx="10">
                  <c:v>218.36</c:v>
                </c:pt>
                <c:pt idx="11">
                  <c:v>255.03300000000002</c:v>
                </c:pt>
                <c:pt idx="12">
                  <c:v>270.35599999999988</c:v>
                </c:pt>
                <c:pt idx="13">
                  <c:v>289.94700000000012</c:v>
                </c:pt>
                <c:pt idx="14">
                  <c:v>318.23099999999999</c:v>
                </c:pt>
                <c:pt idx="15">
                  <c:v>346.20500000000015</c:v>
                </c:pt>
                <c:pt idx="16">
                  <c:v>364.63699999999994</c:v>
                </c:pt>
                <c:pt idx="17">
                  <c:v>388.25699999999995</c:v>
                </c:pt>
                <c:pt idx="18">
                  <c:v>429.10500000000002</c:v>
                </c:pt>
                <c:pt idx="19">
                  <c:v>446.64400000000012</c:v>
                </c:pt>
                <c:pt idx="20">
                  <c:v>465.61299999999994</c:v>
                </c:pt>
                <c:pt idx="21">
                  <c:v>478.76599999999996</c:v>
                </c:pt>
                <c:pt idx="22">
                  <c:v>512.18600000000004</c:v>
                </c:pt>
                <c:pt idx="23">
                  <c:v>542.20100000000002</c:v>
                </c:pt>
                <c:pt idx="24">
                  <c:v>574.38400000000001</c:v>
                </c:pt>
                <c:pt idx="25">
                  <c:v>569.12699999999995</c:v>
                </c:pt>
                <c:pt idx="26">
                  <c:v>534.495</c:v>
                </c:pt>
                <c:pt idx="27">
                  <c:v>620.46899999999994</c:v>
                </c:pt>
                <c:pt idx="28">
                  <c:v>616.25499999999988</c:v>
                </c:pt>
                <c:pt idx="29">
                  <c:v>634.16399999999999</c:v>
                </c:pt>
                <c:pt idx="30">
                  <c:v>608.42700000000002</c:v>
                </c:pt>
                <c:pt idx="31">
                  <c:v>624.53800000000012</c:v>
                </c:pt>
                <c:pt idx="32">
                  <c:v>645.72900000000004</c:v>
                </c:pt>
                <c:pt idx="33">
                  <c:v>642.22699999999998</c:v>
                </c:pt>
                <c:pt idx="34">
                  <c:v>645.24900000000002</c:v>
                </c:pt>
                <c:pt idx="35">
                  <c:v>634.52400000000011</c:v>
                </c:pt>
                <c:pt idx="36">
                  <c:v>655.35299999999995</c:v>
                </c:pt>
                <c:pt idx="37">
                  <c:v>624.72400000000016</c:v>
                </c:pt>
                <c:pt idx="38">
                  <c:v>612.55200000000002</c:v>
                </c:pt>
                <c:pt idx="39">
                  <c:v>614.36500000000001</c:v>
                </c:pt>
                <c:pt idx="40">
                  <c:v>603.17700000000002</c:v>
                </c:pt>
                <c:pt idx="41">
                  <c:v>605.27800000000002</c:v>
                </c:pt>
                <c:pt idx="42">
                  <c:v>632.01800000000003</c:v>
                </c:pt>
                <c:pt idx="43">
                  <c:v>658.12299999999993</c:v>
                </c:pt>
                <c:pt idx="44">
                  <c:v>698.6629999999999</c:v>
                </c:pt>
                <c:pt idx="45">
                  <c:v>712.2879999999999</c:v>
                </c:pt>
                <c:pt idx="46">
                  <c:v>743.09000000000015</c:v>
                </c:pt>
                <c:pt idx="47">
                  <c:v>816.75099999999998</c:v>
                </c:pt>
                <c:pt idx="48">
                  <c:v>797.30399999999997</c:v>
                </c:pt>
                <c:pt idx="49">
                  <c:v>817.88400000000013</c:v>
                </c:pt>
                <c:pt idx="50">
                  <c:v>824.23300000000006</c:v>
                </c:pt>
                <c:pt idx="51">
                  <c:v>832.86000000000013</c:v>
                </c:pt>
                <c:pt idx="52">
                  <c:v>844.59</c:v>
                </c:pt>
                <c:pt idx="53">
                  <c:v>788.08399999999995</c:v>
                </c:pt>
                <c:pt idx="54">
                  <c:v>832.0150000000001</c:v>
                </c:pt>
                <c:pt idx="55">
                  <c:v>798.34799999999996</c:v>
                </c:pt>
                <c:pt idx="56">
                  <c:v>836.93899999999996</c:v>
                </c:pt>
                <c:pt idx="57">
                  <c:v>796.346</c:v>
                </c:pt>
                <c:pt idx="58">
                  <c:v>825.94299999999998</c:v>
                </c:pt>
                <c:pt idx="59">
                  <c:v>786.57700000000011</c:v>
                </c:pt>
                <c:pt idx="60">
                  <c:v>770.01999999999987</c:v>
                </c:pt>
                <c:pt idx="61">
                  <c:v>767.68700000000001</c:v>
                </c:pt>
                <c:pt idx="62">
                  <c:v>772.41000000000008</c:v>
                </c:pt>
                <c:pt idx="63">
                  <c:v>724.60799999999995</c:v>
                </c:pt>
                <c:pt idx="64">
                  <c:v>718.34300000000007</c:v>
                </c:pt>
                <c:pt idx="65">
                  <c:v>720.76999999999987</c:v>
                </c:pt>
                <c:pt idx="66">
                  <c:v>705.50799999999992</c:v>
                </c:pt>
                <c:pt idx="67">
                  <c:v>709.39099999999985</c:v>
                </c:pt>
                <c:pt idx="68">
                  <c:v>713.87399999999991</c:v>
                </c:pt>
                <c:pt idx="69">
                  <c:v>692.77199999999993</c:v>
                </c:pt>
                <c:pt idx="70">
                  <c:v>710.51200000000006</c:v>
                </c:pt>
                <c:pt idx="71">
                  <c:v>711.56500000000005</c:v>
                </c:pt>
                <c:pt idx="72">
                  <c:v>724.69200000000001</c:v>
                </c:pt>
                <c:pt idx="73">
                  <c:v>725.09900000000005</c:v>
                </c:pt>
                <c:pt idx="74">
                  <c:v>711.11699999999996</c:v>
                </c:pt>
                <c:pt idx="75">
                  <c:v>744.53099999999995</c:v>
                </c:pt>
                <c:pt idx="76">
                  <c:v>780.17300000000012</c:v>
                </c:pt>
                <c:pt idx="77">
                  <c:v>831.50399999999991</c:v>
                </c:pt>
                <c:pt idx="78">
                  <c:v>858.84100000000012</c:v>
                </c:pt>
                <c:pt idx="79">
                  <c:v>886.25400000000013</c:v>
                </c:pt>
                <c:pt idx="80">
                  <c:v>902.68100000000004</c:v>
                </c:pt>
                <c:pt idx="81">
                  <c:v>888.62499999999989</c:v>
                </c:pt>
                <c:pt idx="82">
                  <c:v>941.41399999999999</c:v>
                </c:pt>
                <c:pt idx="83">
                  <c:v>912.04100000000005</c:v>
                </c:pt>
                <c:pt idx="84">
                  <c:v>860.91200000000003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汇总'!$W$7:$W$91</c:f>
              <c:numCache>
                <c:formatCode>0.00_);[Red]\(0.00\)</c:formatCode>
                <c:ptCount val="85"/>
                <c:pt idx="0">
                  <c:v>140.36800000000005</c:v>
                </c:pt>
                <c:pt idx="1">
                  <c:v>134.31200000000001</c:v>
                </c:pt>
                <c:pt idx="2">
                  <c:v>128.88099999999997</c:v>
                </c:pt>
                <c:pt idx="3">
                  <c:v>126.69299999999998</c:v>
                </c:pt>
                <c:pt idx="4">
                  <c:v>127.05500000000006</c:v>
                </c:pt>
                <c:pt idx="5">
                  <c:v>127.68500000000006</c:v>
                </c:pt>
                <c:pt idx="6">
                  <c:v>128.52100000000007</c:v>
                </c:pt>
                <c:pt idx="7">
                  <c:v>133.27499999999998</c:v>
                </c:pt>
                <c:pt idx="8">
                  <c:v>133.06799999999998</c:v>
                </c:pt>
                <c:pt idx="9">
                  <c:v>133.01999999999998</c:v>
                </c:pt>
                <c:pt idx="10">
                  <c:v>140.99800000000005</c:v>
                </c:pt>
                <c:pt idx="11">
                  <c:v>142.36199999999997</c:v>
                </c:pt>
                <c:pt idx="12">
                  <c:v>145.90200000000004</c:v>
                </c:pt>
                <c:pt idx="13">
                  <c:v>170.298</c:v>
                </c:pt>
                <c:pt idx="14">
                  <c:v>205.34800000000007</c:v>
                </c:pt>
                <c:pt idx="15">
                  <c:v>238.42899999999997</c:v>
                </c:pt>
                <c:pt idx="16">
                  <c:v>291.38199999999995</c:v>
                </c:pt>
                <c:pt idx="17">
                  <c:v>350.91600000000005</c:v>
                </c:pt>
                <c:pt idx="18">
                  <c:v>393.33299999999986</c:v>
                </c:pt>
                <c:pt idx="19">
                  <c:v>430.32399999999996</c:v>
                </c:pt>
                <c:pt idx="20">
                  <c:v>453.60700000000008</c:v>
                </c:pt>
                <c:pt idx="21">
                  <c:v>478.03699999999992</c:v>
                </c:pt>
                <c:pt idx="22">
                  <c:v>498.13300000000015</c:v>
                </c:pt>
                <c:pt idx="23">
                  <c:v>517.76400000000001</c:v>
                </c:pt>
                <c:pt idx="24">
                  <c:v>546.86599999999999</c:v>
                </c:pt>
                <c:pt idx="25">
                  <c:v>548.02699999999993</c:v>
                </c:pt>
                <c:pt idx="26">
                  <c:v>565.19400000000007</c:v>
                </c:pt>
                <c:pt idx="27">
                  <c:v>611.05999999999995</c:v>
                </c:pt>
                <c:pt idx="28">
                  <c:v>622.46300000000008</c:v>
                </c:pt>
                <c:pt idx="29">
                  <c:v>610.98400000000004</c:v>
                </c:pt>
                <c:pt idx="30">
                  <c:v>599.44699999999989</c:v>
                </c:pt>
                <c:pt idx="31">
                  <c:v>595.15899999999999</c:v>
                </c:pt>
                <c:pt idx="32">
                  <c:v>611.09900000000005</c:v>
                </c:pt>
                <c:pt idx="33">
                  <c:v>597.42700000000002</c:v>
                </c:pt>
                <c:pt idx="34">
                  <c:v>584.78499999999985</c:v>
                </c:pt>
                <c:pt idx="35">
                  <c:v>576.58699999999988</c:v>
                </c:pt>
                <c:pt idx="36">
                  <c:v>601.79699999999991</c:v>
                </c:pt>
                <c:pt idx="37">
                  <c:v>596.67700000000002</c:v>
                </c:pt>
                <c:pt idx="38">
                  <c:v>638.15000000000009</c:v>
                </c:pt>
                <c:pt idx="39">
                  <c:v>672.90700000000015</c:v>
                </c:pt>
                <c:pt idx="40">
                  <c:v>693.04300000000001</c:v>
                </c:pt>
                <c:pt idx="41">
                  <c:v>715.17400000000009</c:v>
                </c:pt>
                <c:pt idx="42">
                  <c:v>769.86500000000001</c:v>
                </c:pt>
                <c:pt idx="43">
                  <c:v>809.63400000000001</c:v>
                </c:pt>
                <c:pt idx="44">
                  <c:v>808.18799999999999</c:v>
                </c:pt>
                <c:pt idx="45">
                  <c:v>829.22300000000007</c:v>
                </c:pt>
                <c:pt idx="46">
                  <c:v>796.89700000000005</c:v>
                </c:pt>
                <c:pt idx="47">
                  <c:v>809.9899999999999</c:v>
                </c:pt>
                <c:pt idx="48">
                  <c:v>784.81700000000001</c:v>
                </c:pt>
                <c:pt idx="49">
                  <c:v>834.58999999999992</c:v>
                </c:pt>
                <c:pt idx="50">
                  <c:v>835.35199999999986</c:v>
                </c:pt>
                <c:pt idx="51">
                  <c:v>823.09</c:v>
                </c:pt>
                <c:pt idx="52">
                  <c:v>819.29899999999998</c:v>
                </c:pt>
                <c:pt idx="53">
                  <c:v>790.68700000000001</c:v>
                </c:pt>
                <c:pt idx="54">
                  <c:v>775.99800000000005</c:v>
                </c:pt>
                <c:pt idx="55">
                  <c:v>782.65699999999993</c:v>
                </c:pt>
                <c:pt idx="56">
                  <c:v>780.71799999999985</c:v>
                </c:pt>
                <c:pt idx="57">
                  <c:v>743.58800000000008</c:v>
                </c:pt>
                <c:pt idx="58">
                  <c:v>725.24799999999993</c:v>
                </c:pt>
                <c:pt idx="59">
                  <c:v>731.04100000000005</c:v>
                </c:pt>
                <c:pt idx="60">
                  <c:v>722.26</c:v>
                </c:pt>
                <c:pt idx="61">
                  <c:v>731.66799999999989</c:v>
                </c:pt>
                <c:pt idx="62">
                  <c:v>782.42800000000011</c:v>
                </c:pt>
                <c:pt idx="63">
                  <c:v>802.00699999999995</c:v>
                </c:pt>
                <c:pt idx="64">
                  <c:v>826.77700000000004</c:v>
                </c:pt>
                <c:pt idx="65">
                  <c:v>829.1049999999999</c:v>
                </c:pt>
                <c:pt idx="66">
                  <c:v>868.79</c:v>
                </c:pt>
                <c:pt idx="67">
                  <c:v>867.36200000000008</c:v>
                </c:pt>
                <c:pt idx="68">
                  <c:v>845.56200000000013</c:v>
                </c:pt>
                <c:pt idx="69">
                  <c:v>838.37599999999998</c:v>
                </c:pt>
                <c:pt idx="70">
                  <c:v>839.75599999999997</c:v>
                </c:pt>
                <c:pt idx="71">
                  <c:v>839.47400000000005</c:v>
                </c:pt>
                <c:pt idx="72">
                  <c:v>823.64299999999992</c:v>
                </c:pt>
                <c:pt idx="73">
                  <c:v>817.93499999999995</c:v>
                </c:pt>
                <c:pt idx="74">
                  <c:v>774.62</c:v>
                </c:pt>
                <c:pt idx="75">
                  <c:v>788.05799999999999</c:v>
                </c:pt>
                <c:pt idx="76">
                  <c:v>780.67700000000002</c:v>
                </c:pt>
                <c:pt idx="77">
                  <c:v>797.68599999999992</c:v>
                </c:pt>
                <c:pt idx="78">
                  <c:v>757.89300000000003</c:v>
                </c:pt>
                <c:pt idx="79">
                  <c:v>746.61899999999991</c:v>
                </c:pt>
                <c:pt idx="80">
                  <c:v>750.71799999999996</c:v>
                </c:pt>
                <c:pt idx="81">
                  <c:v>718.37899999999991</c:v>
                </c:pt>
                <c:pt idx="82">
                  <c:v>760.745</c:v>
                </c:pt>
                <c:pt idx="83">
                  <c:v>730.75199999999995</c:v>
                </c:pt>
                <c:pt idx="84">
                  <c:v>719.80799999999999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汇总'!$X$7:$X$91</c:f>
              <c:numCache>
                <c:formatCode>0.00_);[Red]\(0.00\)</c:formatCode>
                <c:ptCount val="85"/>
                <c:pt idx="0">
                  <c:v>177.48800000000006</c:v>
                </c:pt>
                <c:pt idx="1">
                  <c:v>167.02100000000007</c:v>
                </c:pt>
                <c:pt idx="2">
                  <c:v>160.101</c:v>
                </c:pt>
                <c:pt idx="3">
                  <c:v>156.35400000000004</c:v>
                </c:pt>
                <c:pt idx="4">
                  <c:v>159.02300000000002</c:v>
                </c:pt>
                <c:pt idx="5">
                  <c:v>165.03600000000006</c:v>
                </c:pt>
                <c:pt idx="6">
                  <c:v>172.79600000000005</c:v>
                </c:pt>
                <c:pt idx="7">
                  <c:v>183.59899999999993</c:v>
                </c:pt>
                <c:pt idx="8">
                  <c:v>192.4129999999999</c:v>
                </c:pt>
                <c:pt idx="9">
                  <c:v>221.35000000000002</c:v>
                </c:pt>
                <c:pt idx="10">
                  <c:v>237.08299999999997</c:v>
                </c:pt>
                <c:pt idx="11">
                  <c:v>282.81399999999996</c:v>
                </c:pt>
                <c:pt idx="12">
                  <c:v>338.70899999999995</c:v>
                </c:pt>
                <c:pt idx="13">
                  <c:v>370.83200000000011</c:v>
                </c:pt>
                <c:pt idx="14">
                  <c:v>412.55600000000004</c:v>
                </c:pt>
                <c:pt idx="15">
                  <c:v>463.97899999999993</c:v>
                </c:pt>
                <c:pt idx="16">
                  <c:v>471.15999999999997</c:v>
                </c:pt>
                <c:pt idx="17">
                  <c:v>520.29900000000009</c:v>
                </c:pt>
                <c:pt idx="18">
                  <c:v>563.21900000000005</c:v>
                </c:pt>
                <c:pt idx="19">
                  <c:v>564.67200000000014</c:v>
                </c:pt>
                <c:pt idx="20">
                  <c:v>562.83600000000013</c:v>
                </c:pt>
                <c:pt idx="21">
                  <c:v>569.89299999999992</c:v>
                </c:pt>
                <c:pt idx="22">
                  <c:v>574.053</c:v>
                </c:pt>
                <c:pt idx="23">
                  <c:v>570.38900000000001</c:v>
                </c:pt>
                <c:pt idx="24">
                  <c:v>601.01099999999997</c:v>
                </c:pt>
                <c:pt idx="25">
                  <c:v>587.36099999999999</c:v>
                </c:pt>
                <c:pt idx="26">
                  <c:v>578.17200000000014</c:v>
                </c:pt>
                <c:pt idx="27">
                  <c:v>573.45800000000008</c:v>
                </c:pt>
                <c:pt idx="28">
                  <c:v>560.91700000000003</c:v>
                </c:pt>
                <c:pt idx="29">
                  <c:v>596.05100000000004</c:v>
                </c:pt>
                <c:pt idx="30">
                  <c:v>566.85300000000007</c:v>
                </c:pt>
                <c:pt idx="31">
                  <c:v>538.96899999999994</c:v>
                </c:pt>
                <c:pt idx="32">
                  <c:v>536.12</c:v>
                </c:pt>
                <c:pt idx="33">
                  <c:v>540.38800000000003</c:v>
                </c:pt>
                <c:pt idx="34">
                  <c:v>533.19100000000003</c:v>
                </c:pt>
                <c:pt idx="35">
                  <c:v>552.65800000000002</c:v>
                </c:pt>
                <c:pt idx="36">
                  <c:v>569.12299999999993</c:v>
                </c:pt>
                <c:pt idx="37">
                  <c:v>591.24799999999993</c:v>
                </c:pt>
                <c:pt idx="38">
                  <c:v>616.23099999999999</c:v>
                </c:pt>
                <c:pt idx="39">
                  <c:v>648.04</c:v>
                </c:pt>
                <c:pt idx="40">
                  <c:v>641.75400000000002</c:v>
                </c:pt>
                <c:pt idx="41">
                  <c:v>622.00799999999992</c:v>
                </c:pt>
                <c:pt idx="42">
                  <c:v>699.22500000000014</c:v>
                </c:pt>
                <c:pt idx="43">
                  <c:v>708.46900000000005</c:v>
                </c:pt>
                <c:pt idx="44">
                  <c:v>702.37900000000002</c:v>
                </c:pt>
                <c:pt idx="45">
                  <c:v>686.447</c:v>
                </c:pt>
                <c:pt idx="46">
                  <c:v>657.7879999999999</c:v>
                </c:pt>
                <c:pt idx="47">
                  <c:v>660.9799999999999</c:v>
                </c:pt>
                <c:pt idx="48">
                  <c:v>644.71100000000001</c:v>
                </c:pt>
                <c:pt idx="49">
                  <c:v>641.17999999999984</c:v>
                </c:pt>
                <c:pt idx="50">
                  <c:v>639.13699999999994</c:v>
                </c:pt>
                <c:pt idx="51">
                  <c:v>593.92499999999984</c:v>
                </c:pt>
                <c:pt idx="52">
                  <c:v>592.4190000000001</c:v>
                </c:pt>
                <c:pt idx="53">
                  <c:v>593.98400000000004</c:v>
                </c:pt>
                <c:pt idx="54">
                  <c:v>566.81999999999994</c:v>
                </c:pt>
                <c:pt idx="55">
                  <c:v>580.452</c:v>
                </c:pt>
                <c:pt idx="56">
                  <c:v>570.56700000000001</c:v>
                </c:pt>
                <c:pt idx="57">
                  <c:v>546.68099999999993</c:v>
                </c:pt>
                <c:pt idx="58">
                  <c:v>534.92899999999997</c:v>
                </c:pt>
                <c:pt idx="59">
                  <c:v>536.9899999999999</c:v>
                </c:pt>
                <c:pt idx="60">
                  <c:v>542.27500000000009</c:v>
                </c:pt>
                <c:pt idx="61">
                  <c:v>525.33500000000004</c:v>
                </c:pt>
                <c:pt idx="62">
                  <c:v>539.80700000000002</c:v>
                </c:pt>
                <c:pt idx="63">
                  <c:v>530.10600000000011</c:v>
                </c:pt>
                <c:pt idx="64">
                  <c:v>523.00399999999991</c:v>
                </c:pt>
                <c:pt idx="65">
                  <c:v>525.61</c:v>
                </c:pt>
                <c:pt idx="66">
                  <c:v>541.67399999999998</c:v>
                </c:pt>
                <c:pt idx="67">
                  <c:v>519.32899999999995</c:v>
                </c:pt>
                <c:pt idx="68">
                  <c:v>511.02800000000002</c:v>
                </c:pt>
                <c:pt idx="69">
                  <c:v>516.82600000000002</c:v>
                </c:pt>
                <c:pt idx="70">
                  <c:v>499.72899999999993</c:v>
                </c:pt>
                <c:pt idx="71">
                  <c:v>491.29300000000001</c:v>
                </c:pt>
                <c:pt idx="72">
                  <c:v>496.33499999999992</c:v>
                </c:pt>
                <c:pt idx="73">
                  <c:v>508.721</c:v>
                </c:pt>
                <c:pt idx="74">
                  <c:v>522.17600000000004</c:v>
                </c:pt>
                <c:pt idx="75">
                  <c:v>554.14999999999986</c:v>
                </c:pt>
                <c:pt idx="76">
                  <c:v>569.84900000000005</c:v>
                </c:pt>
                <c:pt idx="77">
                  <c:v>596.7059999999999</c:v>
                </c:pt>
                <c:pt idx="78">
                  <c:v>581.44900000000007</c:v>
                </c:pt>
                <c:pt idx="79">
                  <c:v>596.38000000000011</c:v>
                </c:pt>
                <c:pt idx="80">
                  <c:v>616.09100000000001</c:v>
                </c:pt>
                <c:pt idx="81">
                  <c:v>608.09300000000007</c:v>
                </c:pt>
                <c:pt idx="82">
                  <c:v>652.31900000000007</c:v>
                </c:pt>
                <c:pt idx="83">
                  <c:v>604.529</c:v>
                </c:pt>
                <c:pt idx="84">
                  <c:v>585.6110000000001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汇总'!$Y$7:$Y$91</c:f>
              <c:numCache>
                <c:formatCode>0.00_);[Red]\(0.00\)</c:formatCode>
                <c:ptCount val="85"/>
                <c:pt idx="0">
                  <c:v>188.596</c:v>
                </c:pt>
                <c:pt idx="1">
                  <c:v>161.47200000000009</c:v>
                </c:pt>
                <c:pt idx="2">
                  <c:v>148.71000000000004</c:v>
                </c:pt>
                <c:pt idx="3">
                  <c:v>149.78099999999995</c:v>
                </c:pt>
                <c:pt idx="4">
                  <c:v>146.77900000000011</c:v>
                </c:pt>
                <c:pt idx="5">
                  <c:v>151.93899999999996</c:v>
                </c:pt>
                <c:pt idx="6">
                  <c:v>155.48300000000006</c:v>
                </c:pt>
                <c:pt idx="7">
                  <c:v>161.83799999999997</c:v>
                </c:pt>
                <c:pt idx="8">
                  <c:v>163.9849999999999</c:v>
                </c:pt>
                <c:pt idx="9">
                  <c:v>169.69600000000003</c:v>
                </c:pt>
                <c:pt idx="10">
                  <c:v>173.202</c:v>
                </c:pt>
                <c:pt idx="11">
                  <c:v>184.31299999999999</c:v>
                </c:pt>
                <c:pt idx="12">
                  <c:v>188.58300000000008</c:v>
                </c:pt>
                <c:pt idx="13">
                  <c:v>201.74800000000005</c:v>
                </c:pt>
                <c:pt idx="14">
                  <c:v>211.96900000000005</c:v>
                </c:pt>
                <c:pt idx="15">
                  <c:v>232.72100000000012</c:v>
                </c:pt>
                <c:pt idx="16">
                  <c:v>279.22299999999984</c:v>
                </c:pt>
                <c:pt idx="17">
                  <c:v>369.86900000000003</c:v>
                </c:pt>
                <c:pt idx="18">
                  <c:v>468.14499999999998</c:v>
                </c:pt>
                <c:pt idx="19">
                  <c:v>568.94600000000003</c:v>
                </c:pt>
                <c:pt idx="20">
                  <c:v>648.85700000000008</c:v>
                </c:pt>
                <c:pt idx="21">
                  <c:v>729.74799999999993</c:v>
                </c:pt>
                <c:pt idx="22">
                  <c:v>808.01499999999999</c:v>
                </c:pt>
                <c:pt idx="23">
                  <c:v>867.93600000000004</c:v>
                </c:pt>
                <c:pt idx="24">
                  <c:v>932.31099999999992</c:v>
                </c:pt>
                <c:pt idx="25">
                  <c:v>971.48599999999999</c:v>
                </c:pt>
                <c:pt idx="26">
                  <c:v>1035.9119999999998</c:v>
                </c:pt>
                <c:pt idx="27">
                  <c:v>1062.2160000000001</c:v>
                </c:pt>
                <c:pt idx="28">
                  <c:v>1033.4119999999998</c:v>
                </c:pt>
                <c:pt idx="29">
                  <c:v>1074.5839999999998</c:v>
                </c:pt>
                <c:pt idx="30">
                  <c:v>1058.175</c:v>
                </c:pt>
                <c:pt idx="31">
                  <c:v>1062.998</c:v>
                </c:pt>
                <c:pt idx="32">
                  <c:v>1065.317</c:v>
                </c:pt>
                <c:pt idx="33">
                  <c:v>1001.89</c:v>
                </c:pt>
                <c:pt idx="34">
                  <c:v>898.90699999999993</c:v>
                </c:pt>
                <c:pt idx="35">
                  <c:v>886.90600000000006</c:v>
                </c:pt>
                <c:pt idx="36">
                  <c:v>930.28000000000009</c:v>
                </c:pt>
                <c:pt idx="37">
                  <c:v>978.8359999999999</c:v>
                </c:pt>
                <c:pt idx="38">
                  <c:v>1017.578</c:v>
                </c:pt>
                <c:pt idx="39">
                  <c:v>1014.932</c:v>
                </c:pt>
                <c:pt idx="40">
                  <c:v>1022.9730000000001</c:v>
                </c:pt>
                <c:pt idx="41">
                  <c:v>1014.6660000000001</c:v>
                </c:pt>
                <c:pt idx="42">
                  <c:v>1010.079</c:v>
                </c:pt>
                <c:pt idx="43">
                  <c:v>1051.9880000000001</c:v>
                </c:pt>
                <c:pt idx="44">
                  <c:v>1032.8670000000002</c:v>
                </c:pt>
                <c:pt idx="45">
                  <c:v>1046.2400000000002</c:v>
                </c:pt>
                <c:pt idx="46">
                  <c:v>998.23500000000001</c:v>
                </c:pt>
                <c:pt idx="47">
                  <c:v>983.69899999999996</c:v>
                </c:pt>
                <c:pt idx="48">
                  <c:v>992.65800000000013</c:v>
                </c:pt>
                <c:pt idx="49">
                  <c:v>993.32399999999984</c:v>
                </c:pt>
                <c:pt idx="50">
                  <c:v>969.3119999999999</c:v>
                </c:pt>
                <c:pt idx="51">
                  <c:v>914.774</c:v>
                </c:pt>
                <c:pt idx="52">
                  <c:v>884.43200000000002</c:v>
                </c:pt>
                <c:pt idx="53">
                  <c:v>882.428</c:v>
                </c:pt>
                <c:pt idx="54">
                  <c:v>901.3130000000001</c:v>
                </c:pt>
                <c:pt idx="55">
                  <c:v>940.12300000000005</c:v>
                </c:pt>
                <c:pt idx="56">
                  <c:v>918.13400000000001</c:v>
                </c:pt>
                <c:pt idx="57">
                  <c:v>933.25300000000004</c:v>
                </c:pt>
                <c:pt idx="58">
                  <c:v>927.60199999999998</c:v>
                </c:pt>
                <c:pt idx="59">
                  <c:v>945.31699999999989</c:v>
                </c:pt>
                <c:pt idx="60">
                  <c:v>928.87000000000012</c:v>
                </c:pt>
                <c:pt idx="61">
                  <c:v>942.11599999999999</c:v>
                </c:pt>
                <c:pt idx="62">
                  <c:v>989.31600000000003</c:v>
                </c:pt>
                <c:pt idx="63">
                  <c:v>974.13099999999997</c:v>
                </c:pt>
                <c:pt idx="64">
                  <c:v>973.49499999999989</c:v>
                </c:pt>
                <c:pt idx="65">
                  <c:v>902.5859999999999</c:v>
                </c:pt>
                <c:pt idx="66">
                  <c:v>896.61899999999991</c:v>
                </c:pt>
                <c:pt idx="67">
                  <c:v>896.04299999999989</c:v>
                </c:pt>
                <c:pt idx="68">
                  <c:v>870.404</c:v>
                </c:pt>
                <c:pt idx="69">
                  <c:v>814.45900000000006</c:v>
                </c:pt>
                <c:pt idx="70">
                  <c:v>878.40400000000011</c:v>
                </c:pt>
                <c:pt idx="71">
                  <c:v>847.33299999999997</c:v>
                </c:pt>
                <c:pt idx="72">
                  <c:v>813.46899999999994</c:v>
                </c:pt>
                <c:pt idx="73">
                  <c:v>790.48400000000015</c:v>
                </c:pt>
                <c:pt idx="74">
                  <c:v>764.64</c:v>
                </c:pt>
                <c:pt idx="75">
                  <c:v>776.65599999999995</c:v>
                </c:pt>
                <c:pt idx="76">
                  <c:v>740.43799999999999</c:v>
                </c:pt>
                <c:pt idx="77">
                  <c:v>697.7829999999999</c:v>
                </c:pt>
                <c:pt idx="78">
                  <c:v>700.2170000000001</c:v>
                </c:pt>
                <c:pt idx="79">
                  <c:v>716.05400000000009</c:v>
                </c:pt>
                <c:pt idx="80">
                  <c:v>665.08199999999999</c:v>
                </c:pt>
                <c:pt idx="81">
                  <c:v>678.02</c:v>
                </c:pt>
                <c:pt idx="82">
                  <c:v>675.03300000000002</c:v>
                </c:pt>
                <c:pt idx="83">
                  <c:v>693.125</c:v>
                </c:pt>
                <c:pt idx="84">
                  <c:v>696.94299999999998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汇总'!$Z$7:$Z$91</c:f>
              <c:numCache>
                <c:formatCode>0.00_);[Red]\(0.00\)</c:formatCode>
                <c:ptCount val="85"/>
                <c:pt idx="0">
                  <c:v>228.59399999999994</c:v>
                </c:pt>
                <c:pt idx="1">
                  <c:v>200.726</c:v>
                </c:pt>
                <c:pt idx="2">
                  <c:v>190.50199999999995</c:v>
                </c:pt>
                <c:pt idx="3">
                  <c:v>185.9799999999999</c:v>
                </c:pt>
                <c:pt idx="4">
                  <c:v>191.59900000000005</c:v>
                </c:pt>
                <c:pt idx="5">
                  <c:v>198.45899999999995</c:v>
                </c:pt>
                <c:pt idx="6">
                  <c:v>209.40599999999995</c:v>
                </c:pt>
                <c:pt idx="7">
                  <c:v>212.03899999999999</c:v>
                </c:pt>
                <c:pt idx="8">
                  <c:v>211.04600000000005</c:v>
                </c:pt>
                <c:pt idx="9">
                  <c:v>218.58300000000008</c:v>
                </c:pt>
                <c:pt idx="10">
                  <c:v>216.36800000000005</c:v>
                </c:pt>
                <c:pt idx="11">
                  <c:v>216.15099999999995</c:v>
                </c:pt>
                <c:pt idx="12">
                  <c:v>215.45900000000006</c:v>
                </c:pt>
                <c:pt idx="13">
                  <c:v>217.51599999999996</c:v>
                </c:pt>
                <c:pt idx="14">
                  <c:v>239.51299999999992</c:v>
                </c:pt>
                <c:pt idx="15">
                  <c:v>231.53500000000008</c:v>
                </c:pt>
                <c:pt idx="16">
                  <c:v>276.83100000000013</c:v>
                </c:pt>
                <c:pt idx="17">
                  <c:v>317.29599999999994</c:v>
                </c:pt>
                <c:pt idx="18">
                  <c:v>392.50699999999995</c:v>
                </c:pt>
                <c:pt idx="19">
                  <c:v>435.59400000000016</c:v>
                </c:pt>
                <c:pt idx="20">
                  <c:v>502.62299999999993</c:v>
                </c:pt>
                <c:pt idx="21">
                  <c:v>560.24999999999989</c:v>
                </c:pt>
                <c:pt idx="22">
                  <c:v>648.39300000000003</c:v>
                </c:pt>
                <c:pt idx="23">
                  <c:v>698.00999999999988</c:v>
                </c:pt>
                <c:pt idx="24">
                  <c:v>749.09899999999993</c:v>
                </c:pt>
                <c:pt idx="25">
                  <c:v>800.3420000000001</c:v>
                </c:pt>
                <c:pt idx="26">
                  <c:v>826.92300000000012</c:v>
                </c:pt>
                <c:pt idx="27">
                  <c:v>818.91999999999985</c:v>
                </c:pt>
                <c:pt idx="28">
                  <c:v>843.55200000000013</c:v>
                </c:pt>
                <c:pt idx="29">
                  <c:v>828.76699999999994</c:v>
                </c:pt>
                <c:pt idx="30">
                  <c:v>786.09800000000007</c:v>
                </c:pt>
                <c:pt idx="31">
                  <c:v>822.57399999999996</c:v>
                </c:pt>
                <c:pt idx="32">
                  <c:v>806.64600000000007</c:v>
                </c:pt>
                <c:pt idx="33">
                  <c:v>767.15499999999997</c:v>
                </c:pt>
                <c:pt idx="34">
                  <c:v>743.09800000000007</c:v>
                </c:pt>
                <c:pt idx="35">
                  <c:v>738.03</c:v>
                </c:pt>
                <c:pt idx="36">
                  <c:v>761.72899999999993</c:v>
                </c:pt>
                <c:pt idx="37">
                  <c:v>768.96400000000006</c:v>
                </c:pt>
                <c:pt idx="38">
                  <c:v>745.63400000000001</c:v>
                </c:pt>
                <c:pt idx="39">
                  <c:v>752.1350000000001</c:v>
                </c:pt>
                <c:pt idx="40">
                  <c:v>723.11299999999994</c:v>
                </c:pt>
                <c:pt idx="41">
                  <c:v>676.06100000000004</c:v>
                </c:pt>
                <c:pt idx="42">
                  <c:v>654.19500000000005</c:v>
                </c:pt>
                <c:pt idx="43">
                  <c:v>665.52</c:v>
                </c:pt>
                <c:pt idx="44">
                  <c:v>648.11899999999991</c:v>
                </c:pt>
                <c:pt idx="45">
                  <c:v>637.46400000000006</c:v>
                </c:pt>
                <c:pt idx="46">
                  <c:v>621.35200000000009</c:v>
                </c:pt>
                <c:pt idx="47">
                  <c:v>621.97399999999993</c:v>
                </c:pt>
                <c:pt idx="48">
                  <c:v>620.74200000000008</c:v>
                </c:pt>
                <c:pt idx="49">
                  <c:v>613.95499999999993</c:v>
                </c:pt>
                <c:pt idx="50">
                  <c:v>616.91199999999992</c:v>
                </c:pt>
                <c:pt idx="51">
                  <c:v>623.53100000000006</c:v>
                </c:pt>
                <c:pt idx="52">
                  <c:v>644.22300000000007</c:v>
                </c:pt>
                <c:pt idx="53">
                  <c:v>638.21900000000005</c:v>
                </c:pt>
                <c:pt idx="54">
                  <c:v>625.471</c:v>
                </c:pt>
                <c:pt idx="55">
                  <c:v>640.60800000000006</c:v>
                </c:pt>
                <c:pt idx="56">
                  <c:v>643.07100000000014</c:v>
                </c:pt>
                <c:pt idx="57">
                  <c:v>660.5</c:v>
                </c:pt>
                <c:pt idx="58">
                  <c:v>614.19000000000005</c:v>
                </c:pt>
                <c:pt idx="59">
                  <c:v>607.56399999999996</c:v>
                </c:pt>
                <c:pt idx="60">
                  <c:v>599.87900000000002</c:v>
                </c:pt>
                <c:pt idx="61">
                  <c:v>581.83999999999992</c:v>
                </c:pt>
                <c:pt idx="62">
                  <c:v>627.38700000000006</c:v>
                </c:pt>
                <c:pt idx="63">
                  <c:v>619.779</c:v>
                </c:pt>
                <c:pt idx="64">
                  <c:v>625.4849999999999</c:v>
                </c:pt>
                <c:pt idx="65">
                  <c:v>594.48199999999997</c:v>
                </c:pt>
                <c:pt idx="66">
                  <c:v>616.97700000000009</c:v>
                </c:pt>
                <c:pt idx="67">
                  <c:v>601.98500000000013</c:v>
                </c:pt>
                <c:pt idx="68">
                  <c:v>603.52100000000007</c:v>
                </c:pt>
                <c:pt idx="69">
                  <c:v>603.89299999999992</c:v>
                </c:pt>
                <c:pt idx="70">
                  <c:v>585.97299999999996</c:v>
                </c:pt>
                <c:pt idx="71">
                  <c:v>608.74400000000003</c:v>
                </c:pt>
                <c:pt idx="72">
                  <c:v>624.43799999999999</c:v>
                </c:pt>
                <c:pt idx="73">
                  <c:v>629.64499999999987</c:v>
                </c:pt>
                <c:pt idx="74">
                  <c:v>574.47199999999998</c:v>
                </c:pt>
                <c:pt idx="75">
                  <c:v>574.81400000000008</c:v>
                </c:pt>
                <c:pt idx="76">
                  <c:v>565.27500000000009</c:v>
                </c:pt>
                <c:pt idx="77">
                  <c:v>540.85400000000016</c:v>
                </c:pt>
                <c:pt idx="78">
                  <c:v>538.28600000000006</c:v>
                </c:pt>
                <c:pt idx="79">
                  <c:v>519.49399999999991</c:v>
                </c:pt>
                <c:pt idx="80">
                  <c:v>519.70900000000006</c:v>
                </c:pt>
                <c:pt idx="81">
                  <c:v>520.61799999999994</c:v>
                </c:pt>
                <c:pt idx="82">
                  <c:v>504.18900000000008</c:v>
                </c:pt>
                <c:pt idx="83">
                  <c:v>510.56299999999999</c:v>
                </c:pt>
                <c:pt idx="84">
                  <c:v>494.17499999999995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汇总'!$AA$7:$AA$91</c:f>
              <c:numCache>
                <c:formatCode>0.00_);[Red]\(0.00\)</c:formatCode>
                <c:ptCount val="85"/>
                <c:pt idx="0">
                  <c:v>232.46899999999994</c:v>
                </c:pt>
                <c:pt idx="1">
                  <c:v>206.40300000000002</c:v>
                </c:pt>
                <c:pt idx="2">
                  <c:v>194.46500000000003</c:v>
                </c:pt>
                <c:pt idx="3">
                  <c:v>206.14199999999994</c:v>
                </c:pt>
                <c:pt idx="4">
                  <c:v>213.32000000000005</c:v>
                </c:pt>
                <c:pt idx="5">
                  <c:v>224.65700000000004</c:v>
                </c:pt>
                <c:pt idx="6">
                  <c:v>224.0139999999999</c:v>
                </c:pt>
                <c:pt idx="7">
                  <c:v>235.31000000000006</c:v>
                </c:pt>
                <c:pt idx="8">
                  <c:v>247.36500000000001</c:v>
                </c:pt>
                <c:pt idx="9">
                  <c:v>252.27299999999991</c:v>
                </c:pt>
                <c:pt idx="10">
                  <c:v>254.27199999999993</c:v>
                </c:pt>
                <c:pt idx="11">
                  <c:v>260.274</c:v>
                </c:pt>
                <c:pt idx="12">
                  <c:v>261.20400000000006</c:v>
                </c:pt>
                <c:pt idx="13">
                  <c:v>256.16699999999992</c:v>
                </c:pt>
                <c:pt idx="14">
                  <c:v>263.53700000000003</c:v>
                </c:pt>
                <c:pt idx="15">
                  <c:v>255.56099999999992</c:v>
                </c:pt>
                <c:pt idx="16">
                  <c:v>280.35900000000015</c:v>
                </c:pt>
                <c:pt idx="17">
                  <c:v>304.70600000000002</c:v>
                </c:pt>
                <c:pt idx="18">
                  <c:v>308.01599999999996</c:v>
                </c:pt>
                <c:pt idx="19">
                  <c:v>330.93100000000015</c:v>
                </c:pt>
                <c:pt idx="20">
                  <c:v>365.42899999999997</c:v>
                </c:pt>
                <c:pt idx="21">
                  <c:v>412.41700000000003</c:v>
                </c:pt>
                <c:pt idx="22">
                  <c:v>483.71599999999989</c:v>
                </c:pt>
                <c:pt idx="23">
                  <c:v>525.74799999999993</c:v>
                </c:pt>
                <c:pt idx="24">
                  <c:v>584.85500000000002</c:v>
                </c:pt>
                <c:pt idx="25">
                  <c:v>630.90599999999995</c:v>
                </c:pt>
                <c:pt idx="26">
                  <c:v>673.928</c:v>
                </c:pt>
                <c:pt idx="27">
                  <c:v>734.94</c:v>
                </c:pt>
                <c:pt idx="28">
                  <c:v>772.55</c:v>
                </c:pt>
                <c:pt idx="29">
                  <c:v>807.81000000000006</c:v>
                </c:pt>
                <c:pt idx="30">
                  <c:v>807.29200000000003</c:v>
                </c:pt>
                <c:pt idx="31">
                  <c:v>800.62800000000004</c:v>
                </c:pt>
                <c:pt idx="32">
                  <c:v>836.77699999999993</c:v>
                </c:pt>
                <c:pt idx="33">
                  <c:v>860.33500000000004</c:v>
                </c:pt>
                <c:pt idx="34">
                  <c:v>881.09299999999996</c:v>
                </c:pt>
                <c:pt idx="35">
                  <c:v>872.24800000000005</c:v>
                </c:pt>
                <c:pt idx="36">
                  <c:v>863.2399999999999</c:v>
                </c:pt>
                <c:pt idx="37">
                  <c:v>948.36</c:v>
                </c:pt>
                <c:pt idx="38">
                  <c:v>931.99299999999994</c:v>
                </c:pt>
                <c:pt idx="39">
                  <c:v>939.22200000000009</c:v>
                </c:pt>
                <c:pt idx="40">
                  <c:v>931.37</c:v>
                </c:pt>
                <c:pt idx="41">
                  <c:v>897.9609999999999</c:v>
                </c:pt>
                <c:pt idx="42">
                  <c:v>876.08900000000006</c:v>
                </c:pt>
                <c:pt idx="43">
                  <c:v>830.7170000000001</c:v>
                </c:pt>
                <c:pt idx="44">
                  <c:v>829.31299999999987</c:v>
                </c:pt>
                <c:pt idx="45">
                  <c:v>825.774</c:v>
                </c:pt>
                <c:pt idx="46">
                  <c:v>855.68000000000006</c:v>
                </c:pt>
                <c:pt idx="47">
                  <c:v>881.93399999999997</c:v>
                </c:pt>
                <c:pt idx="48">
                  <c:v>915.75699999999995</c:v>
                </c:pt>
                <c:pt idx="49">
                  <c:v>972.48800000000006</c:v>
                </c:pt>
                <c:pt idx="50">
                  <c:v>1028.9560000000001</c:v>
                </c:pt>
                <c:pt idx="51">
                  <c:v>1066.6219999999998</c:v>
                </c:pt>
                <c:pt idx="52">
                  <c:v>1136.386</c:v>
                </c:pt>
                <c:pt idx="53">
                  <c:v>1227.346</c:v>
                </c:pt>
                <c:pt idx="54">
                  <c:v>1330.6740000000002</c:v>
                </c:pt>
                <c:pt idx="55">
                  <c:v>1383.4970000000003</c:v>
                </c:pt>
                <c:pt idx="56">
                  <c:v>1409.9779999999998</c:v>
                </c:pt>
                <c:pt idx="57">
                  <c:v>1463.9009999999998</c:v>
                </c:pt>
                <c:pt idx="58">
                  <c:v>1441.6379999999999</c:v>
                </c:pt>
                <c:pt idx="59">
                  <c:v>1452.2660000000001</c:v>
                </c:pt>
                <c:pt idx="60">
                  <c:v>1366.4029999999998</c:v>
                </c:pt>
                <c:pt idx="61">
                  <c:v>1308.4939999999999</c:v>
                </c:pt>
                <c:pt idx="62">
                  <c:v>1313.8890000000001</c:v>
                </c:pt>
                <c:pt idx="63">
                  <c:v>1241.6780000000001</c:v>
                </c:pt>
                <c:pt idx="64">
                  <c:v>1167.4189999999999</c:v>
                </c:pt>
                <c:pt idx="65">
                  <c:v>1193.6389999999999</c:v>
                </c:pt>
                <c:pt idx="66">
                  <c:v>1117.838</c:v>
                </c:pt>
                <c:pt idx="67">
                  <c:v>1062.221</c:v>
                </c:pt>
                <c:pt idx="68">
                  <c:v>1034.7200000000003</c:v>
                </c:pt>
                <c:pt idx="69">
                  <c:v>1035.8530000000001</c:v>
                </c:pt>
                <c:pt idx="70">
                  <c:v>1007.3030000000001</c:v>
                </c:pt>
                <c:pt idx="71">
                  <c:v>990.84100000000001</c:v>
                </c:pt>
                <c:pt idx="72">
                  <c:v>975.51400000000001</c:v>
                </c:pt>
                <c:pt idx="73">
                  <c:v>1011.968</c:v>
                </c:pt>
                <c:pt idx="74">
                  <c:v>949.69399999999996</c:v>
                </c:pt>
                <c:pt idx="75">
                  <c:v>949.70100000000002</c:v>
                </c:pt>
                <c:pt idx="76">
                  <c:v>910.51600000000008</c:v>
                </c:pt>
                <c:pt idx="77">
                  <c:v>894.83800000000008</c:v>
                </c:pt>
                <c:pt idx="78">
                  <c:v>922.6110000000001</c:v>
                </c:pt>
                <c:pt idx="79">
                  <c:v>906.44899999999984</c:v>
                </c:pt>
                <c:pt idx="80">
                  <c:v>876.92699999999991</c:v>
                </c:pt>
                <c:pt idx="81">
                  <c:v>911.49700000000007</c:v>
                </c:pt>
                <c:pt idx="82">
                  <c:v>903.92599999999993</c:v>
                </c:pt>
                <c:pt idx="83">
                  <c:v>930.26300000000003</c:v>
                </c:pt>
                <c:pt idx="84">
                  <c:v>930.51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汇总'!$AB$7:$AB$91</c:f>
              <c:numCache>
                <c:formatCode>0.00_);[Red]\(0.00\)</c:formatCode>
                <c:ptCount val="85"/>
                <c:pt idx="0">
                  <c:v>197.48399999999992</c:v>
                </c:pt>
                <c:pt idx="1">
                  <c:v>161.89199999999994</c:v>
                </c:pt>
                <c:pt idx="2">
                  <c:v>159.45699999999999</c:v>
                </c:pt>
                <c:pt idx="3">
                  <c:v>157.67499999999995</c:v>
                </c:pt>
                <c:pt idx="4">
                  <c:v>156.19100000000003</c:v>
                </c:pt>
                <c:pt idx="5">
                  <c:v>159.08999999999992</c:v>
                </c:pt>
                <c:pt idx="6">
                  <c:v>162.5379999999999</c:v>
                </c:pt>
                <c:pt idx="7">
                  <c:v>159.40100000000007</c:v>
                </c:pt>
                <c:pt idx="8">
                  <c:v>157.8900000000001</c:v>
                </c:pt>
                <c:pt idx="9">
                  <c:v>157.74400000000003</c:v>
                </c:pt>
                <c:pt idx="10">
                  <c:v>158.32299999999998</c:v>
                </c:pt>
                <c:pt idx="11">
                  <c:v>165.952</c:v>
                </c:pt>
                <c:pt idx="12">
                  <c:v>167.81399999999996</c:v>
                </c:pt>
                <c:pt idx="13">
                  <c:v>173.70600000000002</c:v>
                </c:pt>
                <c:pt idx="14">
                  <c:v>184.327</c:v>
                </c:pt>
                <c:pt idx="15">
                  <c:v>193.99300000000005</c:v>
                </c:pt>
                <c:pt idx="16">
                  <c:v>204.2940000000001</c:v>
                </c:pt>
                <c:pt idx="17">
                  <c:v>221.12099999999998</c:v>
                </c:pt>
                <c:pt idx="18">
                  <c:v>223.83699999999988</c:v>
                </c:pt>
                <c:pt idx="19">
                  <c:v>228.60000000000002</c:v>
                </c:pt>
                <c:pt idx="20">
                  <c:v>244.09399999999994</c:v>
                </c:pt>
                <c:pt idx="21">
                  <c:v>243.55900000000008</c:v>
                </c:pt>
                <c:pt idx="22">
                  <c:v>268.86599999999999</c:v>
                </c:pt>
                <c:pt idx="23">
                  <c:v>269.68600000000004</c:v>
                </c:pt>
                <c:pt idx="24">
                  <c:v>291.50700000000006</c:v>
                </c:pt>
                <c:pt idx="25">
                  <c:v>316.27500000000009</c:v>
                </c:pt>
                <c:pt idx="26">
                  <c:v>332.84800000000007</c:v>
                </c:pt>
                <c:pt idx="27">
                  <c:v>353.10799999999995</c:v>
                </c:pt>
                <c:pt idx="28">
                  <c:v>402.93700000000013</c:v>
                </c:pt>
                <c:pt idx="29">
                  <c:v>414.75799999999992</c:v>
                </c:pt>
                <c:pt idx="30">
                  <c:v>432.64200000000017</c:v>
                </c:pt>
                <c:pt idx="31">
                  <c:v>479.30000000000007</c:v>
                </c:pt>
                <c:pt idx="32">
                  <c:v>504.601</c:v>
                </c:pt>
                <c:pt idx="33">
                  <c:v>525.16100000000006</c:v>
                </c:pt>
                <c:pt idx="34">
                  <c:v>547.73599999999999</c:v>
                </c:pt>
                <c:pt idx="35">
                  <c:v>589.73099999999999</c:v>
                </c:pt>
                <c:pt idx="36">
                  <c:v>591.56200000000001</c:v>
                </c:pt>
                <c:pt idx="37">
                  <c:v>630.25200000000007</c:v>
                </c:pt>
                <c:pt idx="38">
                  <c:v>627.34300000000007</c:v>
                </c:pt>
                <c:pt idx="39">
                  <c:v>642.02599999999995</c:v>
                </c:pt>
                <c:pt idx="40">
                  <c:v>631.21699999999998</c:v>
                </c:pt>
                <c:pt idx="41">
                  <c:v>621.65299999999991</c:v>
                </c:pt>
                <c:pt idx="42">
                  <c:v>595.45099999999991</c:v>
                </c:pt>
                <c:pt idx="43">
                  <c:v>597.00099999999998</c:v>
                </c:pt>
                <c:pt idx="44">
                  <c:v>617.13599999999997</c:v>
                </c:pt>
                <c:pt idx="45">
                  <c:v>644.07599999999991</c:v>
                </c:pt>
                <c:pt idx="46">
                  <c:v>631.64100000000008</c:v>
                </c:pt>
                <c:pt idx="47">
                  <c:v>640.13499999999999</c:v>
                </c:pt>
                <c:pt idx="48">
                  <c:v>625.78399999999999</c:v>
                </c:pt>
                <c:pt idx="49">
                  <c:v>623.29099999999994</c:v>
                </c:pt>
                <c:pt idx="50">
                  <c:v>614.42500000000007</c:v>
                </c:pt>
                <c:pt idx="51">
                  <c:v>610.01499999999999</c:v>
                </c:pt>
                <c:pt idx="52">
                  <c:v>620.09500000000014</c:v>
                </c:pt>
                <c:pt idx="53">
                  <c:v>621.01299999999992</c:v>
                </c:pt>
                <c:pt idx="54">
                  <c:v>628.87000000000012</c:v>
                </c:pt>
                <c:pt idx="55">
                  <c:v>646.66</c:v>
                </c:pt>
                <c:pt idx="56">
                  <c:v>672.50099999999998</c:v>
                </c:pt>
                <c:pt idx="57">
                  <c:v>719.13000000000011</c:v>
                </c:pt>
                <c:pt idx="58">
                  <c:v>716.19299999999998</c:v>
                </c:pt>
                <c:pt idx="59">
                  <c:v>733.93300000000011</c:v>
                </c:pt>
                <c:pt idx="60">
                  <c:v>740.8069999999999</c:v>
                </c:pt>
                <c:pt idx="61">
                  <c:v>724.78399999999988</c:v>
                </c:pt>
                <c:pt idx="62">
                  <c:v>725.98300000000006</c:v>
                </c:pt>
                <c:pt idx="63">
                  <c:v>734.30400000000009</c:v>
                </c:pt>
                <c:pt idx="64">
                  <c:v>742.21</c:v>
                </c:pt>
                <c:pt idx="65">
                  <c:v>725.66699999999992</c:v>
                </c:pt>
                <c:pt idx="66">
                  <c:v>709.71900000000005</c:v>
                </c:pt>
                <c:pt idx="67">
                  <c:v>685.35400000000004</c:v>
                </c:pt>
                <c:pt idx="68">
                  <c:v>706.69100000000014</c:v>
                </c:pt>
                <c:pt idx="69">
                  <c:v>704.57800000000009</c:v>
                </c:pt>
                <c:pt idx="70">
                  <c:v>676.46600000000012</c:v>
                </c:pt>
                <c:pt idx="71">
                  <c:v>668.86099999999999</c:v>
                </c:pt>
                <c:pt idx="72">
                  <c:v>664.22199999999987</c:v>
                </c:pt>
                <c:pt idx="73">
                  <c:v>644.755</c:v>
                </c:pt>
                <c:pt idx="74">
                  <c:v>628.64200000000005</c:v>
                </c:pt>
                <c:pt idx="75">
                  <c:v>605.952</c:v>
                </c:pt>
                <c:pt idx="76">
                  <c:v>613.64200000000005</c:v>
                </c:pt>
                <c:pt idx="77">
                  <c:v>603.83399999999995</c:v>
                </c:pt>
                <c:pt idx="78">
                  <c:v>598.10400000000004</c:v>
                </c:pt>
                <c:pt idx="79">
                  <c:v>592.64699999999993</c:v>
                </c:pt>
                <c:pt idx="80">
                  <c:v>609.43900000000008</c:v>
                </c:pt>
                <c:pt idx="81">
                  <c:v>636.33300000000008</c:v>
                </c:pt>
                <c:pt idx="82">
                  <c:v>677.31600000000003</c:v>
                </c:pt>
                <c:pt idx="83">
                  <c:v>757.92400000000009</c:v>
                </c:pt>
                <c:pt idx="84">
                  <c:v>791.55799999999999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汇总'!$AC$7:$AC$91</c:f>
              <c:numCache>
                <c:formatCode>0.00_);[Red]\(0.00\)</c:formatCode>
                <c:ptCount val="85"/>
                <c:pt idx="0">
                  <c:v>189.423</c:v>
                </c:pt>
                <c:pt idx="1">
                  <c:v>175.72199999999998</c:v>
                </c:pt>
                <c:pt idx="2">
                  <c:v>179.28499999999997</c:v>
                </c:pt>
                <c:pt idx="3">
                  <c:v>186.42499999999995</c:v>
                </c:pt>
                <c:pt idx="4">
                  <c:v>192.17600000000004</c:v>
                </c:pt>
                <c:pt idx="5">
                  <c:v>192.40899999999999</c:v>
                </c:pt>
                <c:pt idx="6">
                  <c:v>202.02699999999993</c:v>
                </c:pt>
                <c:pt idx="7">
                  <c:v>212.43299999999999</c:v>
                </c:pt>
                <c:pt idx="8">
                  <c:v>220.40200000000004</c:v>
                </c:pt>
                <c:pt idx="9">
                  <c:v>234.95100000000002</c:v>
                </c:pt>
                <c:pt idx="10">
                  <c:v>243.63400000000001</c:v>
                </c:pt>
                <c:pt idx="11">
                  <c:v>265.65199999999993</c:v>
                </c:pt>
                <c:pt idx="12">
                  <c:v>308.44600000000003</c:v>
                </c:pt>
                <c:pt idx="13">
                  <c:v>359.20900000000006</c:v>
                </c:pt>
                <c:pt idx="14">
                  <c:v>417.97</c:v>
                </c:pt>
                <c:pt idx="15">
                  <c:v>446.452</c:v>
                </c:pt>
                <c:pt idx="16">
                  <c:v>498.42100000000005</c:v>
                </c:pt>
                <c:pt idx="17">
                  <c:v>529.19500000000005</c:v>
                </c:pt>
                <c:pt idx="18">
                  <c:v>527.39</c:v>
                </c:pt>
                <c:pt idx="19">
                  <c:v>535.98200000000008</c:v>
                </c:pt>
                <c:pt idx="20">
                  <c:v>527.15099999999995</c:v>
                </c:pt>
                <c:pt idx="21">
                  <c:v>581.14299999999992</c:v>
                </c:pt>
                <c:pt idx="22">
                  <c:v>579.7650000000001</c:v>
                </c:pt>
                <c:pt idx="23">
                  <c:v>592.601</c:v>
                </c:pt>
                <c:pt idx="24">
                  <c:v>585.79700000000003</c:v>
                </c:pt>
                <c:pt idx="25">
                  <c:v>590.44900000000007</c:v>
                </c:pt>
                <c:pt idx="26">
                  <c:v>554.99899999999991</c:v>
                </c:pt>
                <c:pt idx="27">
                  <c:v>563.02599999999984</c:v>
                </c:pt>
                <c:pt idx="28">
                  <c:v>565.93100000000004</c:v>
                </c:pt>
                <c:pt idx="29">
                  <c:v>640.24899999999991</c:v>
                </c:pt>
                <c:pt idx="30">
                  <c:v>652.97400000000005</c:v>
                </c:pt>
                <c:pt idx="31">
                  <c:v>687.21199999999988</c:v>
                </c:pt>
                <c:pt idx="32">
                  <c:v>656.02900000000011</c:v>
                </c:pt>
                <c:pt idx="33">
                  <c:v>660.98099999999999</c:v>
                </c:pt>
                <c:pt idx="34">
                  <c:v>617.39099999999996</c:v>
                </c:pt>
                <c:pt idx="35">
                  <c:v>633.09199999999987</c:v>
                </c:pt>
                <c:pt idx="36">
                  <c:v>607.91800000000001</c:v>
                </c:pt>
                <c:pt idx="37">
                  <c:v>597.72899999999993</c:v>
                </c:pt>
                <c:pt idx="38">
                  <c:v>596.63400000000001</c:v>
                </c:pt>
                <c:pt idx="39">
                  <c:v>601.25300000000004</c:v>
                </c:pt>
                <c:pt idx="40">
                  <c:v>599.79700000000014</c:v>
                </c:pt>
                <c:pt idx="41">
                  <c:v>561.55499999999995</c:v>
                </c:pt>
                <c:pt idx="42">
                  <c:v>548.21400000000006</c:v>
                </c:pt>
                <c:pt idx="43">
                  <c:v>543.46900000000005</c:v>
                </c:pt>
                <c:pt idx="44">
                  <c:v>555.29899999999998</c:v>
                </c:pt>
                <c:pt idx="45">
                  <c:v>562.98799999999994</c:v>
                </c:pt>
                <c:pt idx="46">
                  <c:v>556.11300000000006</c:v>
                </c:pt>
                <c:pt idx="47">
                  <c:v>583.58600000000001</c:v>
                </c:pt>
                <c:pt idx="48">
                  <c:v>604.30499999999995</c:v>
                </c:pt>
                <c:pt idx="49">
                  <c:v>626.32999999999993</c:v>
                </c:pt>
                <c:pt idx="50">
                  <c:v>661.97500000000002</c:v>
                </c:pt>
                <c:pt idx="51">
                  <c:v>669.69299999999987</c:v>
                </c:pt>
                <c:pt idx="52">
                  <c:v>691.73599999999999</c:v>
                </c:pt>
                <c:pt idx="53">
                  <c:v>692.25199999999995</c:v>
                </c:pt>
                <c:pt idx="54">
                  <c:v>701.2170000000001</c:v>
                </c:pt>
                <c:pt idx="55">
                  <c:v>708.197</c:v>
                </c:pt>
                <c:pt idx="56">
                  <c:v>706.52600000000007</c:v>
                </c:pt>
                <c:pt idx="57">
                  <c:v>687.25</c:v>
                </c:pt>
                <c:pt idx="58">
                  <c:v>697.00300000000016</c:v>
                </c:pt>
                <c:pt idx="59">
                  <c:v>671.66199999999992</c:v>
                </c:pt>
                <c:pt idx="60">
                  <c:v>653.2299999999999</c:v>
                </c:pt>
                <c:pt idx="61">
                  <c:v>655.73</c:v>
                </c:pt>
                <c:pt idx="62">
                  <c:v>677.27599999999995</c:v>
                </c:pt>
                <c:pt idx="63">
                  <c:v>715.17000000000007</c:v>
                </c:pt>
                <c:pt idx="64">
                  <c:v>702.07099999999991</c:v>
                </c:pt>
                <c:pt idx="65">
                  <c:v>679.8119999999999</c:v>
                </c:pt>
                <c:pt idx="66">
                  <c:v>682.31700000000001</c:v>
                </c:pt>
                <c:pt idx="67">
                  <c:v>640.37599999999998</c:v>
                </c:pt>
                <c:pt idx="68">
                  <c:v>658.976</c:v>
                </c:pt>
                <c:pt idx="69">
                  <c:v>639.57100000000003</c:v>
                </c:pt>
                <c:pt idx="70">
                  <c:v>627.67900000000009</c:v>
                </c:pt>
                <c:pt idx="71">
                  <c:v>613.00400000000002</c:v>
                </c:pt>
                <c:pt idx="72">
                  <c:v>622.95500000000004</c:v>
                </c:pt>
                <c:pt idx="73">
                  <c:v>612.13299999999992</c:v>
                </c:pt>
                <c:pt idx="74">
                  <c:v>610.96299999999997</c:v>
                </c:pt>
                <c:pt idx="75">
                  <c:v>652.69499999999994</c:v>
                </c:pt>
                <c:pt idx="76">
                  <c:v>664.452</c:v>
                </c:pt>
                <c:pt idx="77">
                  <c:v>657.41</c:v>
                </c:pt>
                <c:pt idx="78">
                  <c:v>694.66799999999989</c:v>
                </c:pt>
                <c:pt idx="79">
                  <c:v>700.96299999999997</c:v>
                </c:pt>
                <c:pt idx="80">
                  <c:v>755.30400000000009</c:v>
                </c:pt>
                <c:pt idx="81">
                  <c:v>790.94499999999994</c:v>
                </c:pt>
                <c:pt idx="82">
                  <c:v>823.36999999999989</c:v>
                </c:pt>
                <c:pt idx="83">
                  <c:v>864.88800000000003</c:v>
                </c:pt>
                <c:pt idx="84">
                  <c:v>863.59099999999989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汇总'!$AD$7:$AD$91</c:f>
              <c:numCache>
                <c:formatCode>0.00_);[Red]\(0.00\)</c:formatCode>
                <c:ptCount val="85"/>
                <c:pt idx="0">
                  <c:v>100.07900000000006</c:v>
                </c:pt>
                <c:pt idx="1">
                  <c:v>91.140999999999963</c:v>
                </c:pt>
                <c:pt idx="2">
                  <c:v>93.097999999999956</c:v>
                </c:pt>
                <c:pt idx="3">
                  <c:v>94.84800000000007</c:v>
                </c:pt>
                <c:pt idx="4">
                  <c:v>87.86200000000008</c:v>
                </c:pt>
                <c:pt idx="5">
                  <c:v>90.044999999999959</c:v>
                </c:pt>
                <c:pt idx="6">
                  <c:v>98.429000000000087</c:v>
                </c:pt>
                <c:pt idx="7">
                  <c:v>99.519999999999982</c:v>
                </c:pt>
                <c:pt idx="8">
                  <c:v>105.07600000000002</c:v>
                </c:pt>
                <c:pt idx="9">
                  <c:v>115.995</c:v>
                </c:pt>
                <c:pt idx="10">
                  <c:v>134.00599999999997</c:v>
                </c:pt>
                <c:pt idx="11">
                  <c:v>158.30700000000002</c:v>
                </c:pt>
                <c:pt idx="12">
                  <c:v>176.43999999999994</c:v>
                </c:pt>
                <c:pt idx="13">
                  <c:v>196.04599999999994</c:v>
                </c:pt>
                <c:pt idx="14">
                  <c:v>209.75399999999991</c:v>
                </c:pt>
                <c:pt idx="15">
                  <c:v>223.26400000000012</c:v>
                </c:pt>
                <c:pt idx="16">
                  <c:v>238.9849999999999</c:v>
                </c:pt>
                <c:pt idx="17">
                  <c:v>251.18300000000011</c:v>
                </c:pt>
                <c:pt idx="18">
                  <c:v>250.08699999999999</c:v>
                </c:pt>
                <c:pt idx="19">
                  <c:v>248.59699999999998</c:v>
                </c:pt>
                <c:pt idx="20">
                  <c:v>246.41500000000008</c:v>
                </c:pt>
                <c:pt idx="21">
                  <c:v>247.15800000000002</c:v>
                </c:pt>
                <c:pt idx="22">
                  <c:v>256.43299999999988</c:v>
                </c:pt>
                <c:pt idx="23">
                  <c:v>262.58500000000004</c:v>
                </c:pt>
                <c:pt idx="24">
                  <c:v>270.72399999999993</c:v>
                </c:pt>
                <c:pt idx="25">
                  <c:v>281.70100000000002</c:v>
                </c:pt>
                <c:pt idx="26">
                  <c:v>301.24299999999994</c:v>
                </c:pt>
                <c:pt idx="27">
                  <c:v>305.67200000000003</c:v>
                </c:pt>
                <c:pt idx="28">
                  <c:v>316.48200000000008</c:v>
                </c:pt>
                <c:pt idx="29">
                  <c:v>317.5680000000001</c:v>
                </c:pt>
                <c:pt idx="30">
                  <c:v>309.63100000000009</c:v>
                </c:pt>
                <c:pt idx="31">
                  <c:v>303.68499999999995</c:v>
                </c:pt>
                <c:pt idx="32">
                  <c:v>311.23699999999997</c:v>
                </c:pt>
                <c:pt idx="33">
                  <c:v>307.54299999999989</c:v>
                </c:pt>
                <c:pt idx="34">
                  <c:v>309.78800000000012</c:v>
                </c:pt>
                <c:pt idx="35">
                  <c:v>308.18299999999999</c:v>
                </c:pt>
                <c:pt idx="36">
                  <c:v>304.12300000000016</c:v>
                </c:pt>
                <c:pt idx="37">
                  <c:v>288.82299999999987</c:v>
                </c:pt>
                <c:pt idx="38">
                  <c:v>286.37099999999998</c:v>
                </c:pt>
                <c:pt idx="39">
                  <c:v>275.66499999999985</c:v>
                </c:pt>
                <c:pt idx="40">
                  <c:v>270.08799999999997</c:v>
                </c:pt>
                <c:pt idx="41">
                  <c:v>280.54299999999989</c:v>
                </c:pt>
                <c:pt idx="42">
                  <c:v>268.85000000000002</c:v>
                </c:pt>
                <c:pt idx="43">
                  <c:v>273.18900000000008</c:v>
                </c:pt>
                <c:pt idx="44">
                  <c:v>270.66200000000003</c:v>
                </c:pt>
                <c:pt idx="45">
                  <c:v>268.42100000000005</c:v>
                </c:pt>
                <c:pt idx="46">
                  <c:v>276.23599999999999</c:v>
                </c:pt>
                <c:pt idx="47">
                  <c:v>270.16399999999987</c:v>
                </c:pt>
                <c:pt idx="48">
                  <c:v>286.40699999999993</c:v>
                </c:pt>
                <c:pt idx="49">
                  <c:v>304.70100000000014</c:v>
                </c:pt>
                <c:pt idx="50">
                  <c:v>297.04399999999987</c:v>
                </c:pt>
                <c:pt idx="51">
                  <c:v>300.62299999999993</c:v>
                </c:pt>
                <c:pt idx="52">
                  <c:v>290.14100000000008</c:v>
                </c:pt>
                <c:pt idx="53">
                  <c:v>304.70799999999986</c:v>
                </c:pt>
                <c:pt idx="54">
                  <c:v>295.221</c:v>
                </c:pt>
                <c:pt idx="55">
                  <c:v>308.89599999999984</c:v>
                </c:pt>
                <c:pt idx="56">
                  <c:v>285.88599999999997</c:v>
                </c:pt>
                <c:pt idx="57">
                  <c:v>294.32399999999996</c:v>
                </c:pt>
                <c:pt idx="58">
                  <c:v>274.90999999999997</c:v>
                </c:pt>
                <c:pt idx="59">
                  <c:v>285.73399999999992</c:v>
                </c:pt>
                <c:pt idx="60">
                  <c:v>286.92500000000007</c:v>
                </c:pt>
                <c:pt idx="61">
                  <c:v>289.26699999999994</c:v>
                </c:pt>
                <c:pt idx="62">
                  <c:v>294.1450000000001</c:v>
                </c:pt>
                <c:pt idx="63">
                  <c:v>284.92400000000009</c:v>
                </c:pt>
                <c:pt idx="64">
                  <c:v>304.79600000000005</c:v>
                </c:pt>
                <c:pt idx="65">
                  <c:v>304.24799999999993</c:v>
                </c:pt>
                <c:pt idx="66">
                  <c:v>313.52600000000007</c:v>
                </c:pt>
                <c:pt idx="67">
                  <c:v>291.68799999999999</c:v>
                </c:pt>
                <c:pt idx="68">
                  <c:v>311.97799999999995</c:v>
                </c:pt>
                <c:pt idx="69">
                  <c:v>322.06200000000001</c:v>
                </c:pt>
                <c:pt idx="70">
                  <c:v>320.43900000000008</c:v>
                </c:pt>
                <c:pt idx="71">
                  <c:v>315.14300000000003</c:v>
                </c:pt>
                <c:pt idx="72">
                  <c:v>316.24299999999994</c:v>
                </c:pt>
                <c:pt idx="73">
                  <c:v>320.68700000000001</c:v>
                </c:pt>
                <c:pt idx="74">
                  <c:v>319.15299999999991</c:v>
                </c:pt>
                <c:pt idx="75">
                  <c:v>300.97800000000007</c:v>
                </c:pt>
                <c:pt idx="76">
                  <c:v>321.57400000000007</c:v>
                </c:pt>
                <c:pt idx="77">
                  <c:v>319.298</c:v>
                </c:pt>
                <c:pt idx="78">
                  <c:v>308.21100000000001</c:v>
                </c:pt>
                <c:pt idx="79">
                  <c:v>327.0859999999999</c:v>
                </c:pt>
                <c:pt idx="80">
                  <c:v>325.2890000000001</c:v>
                </c:pt>
                <c:pt idx="81">
                  <c:v>322.14199999999994</c:v>
                </c:pt>
                <c:pt idx="82">
                  <c:v>313.0089999999999</c:v>
                </c:pt>
                <c:pt idx="83">
                  <c:v>300.17499999999995</c:v>
                </c:pt>
                <c:pt idx="84">
                  <c:v>312.5390000000001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汇总'!$AE$7:$AE$91</c:f>
              <c:numCache>
                <c:formatCode>0.00_);[Red]\(0.00\)</c:formatCode>
                <c:ptCount val="85"/>
                <c:pt idx="0">
                  <c:v>209.90700000000004</c:v>
                </c:pt>
                <c:pt idx="1">
                  <c:v>178.72699999999998</c:v>
                </c:pt>
                <c:pt idx="2">
                  <c:v>174.58899999999994</c:v>
                </c:pt>
                <c:pt idx="3">
                  <c:v>179.77300000000002</c:v>
                </c:pt>
                <c:pt idx="4">
                  <c:v>182.51200000000006</c:v>
                </c:pt>
                <c:pt idx="5">
                  <c:v>186.29999999999995</c:v>
                </c:pt>
                <c:pt idx="6">
                  <c:v>188.97900000000004</c:v>
                </c:pt>
                <c:pt idx="7">
                  <c:v>187.976</c:v>
                </c:pt>
                <c:pt idx="8">
                  <c:v>199.17100000000005</c:v>
                </c:pt>
                <c:pt idx="9">
                  <c:v>214.18700000000001</c:v>
                </c:pt>
                <c:pt idx="10">
                  <c:v>226.11599999999987</c:v>
                </c:pt>
                <c:pt idx="11">
                  <c:v>231.89299999999992</c:v>
                </c:pt>
                <c:pt idx="12">
                  <c:v>229.33699999999988</c:v>
                </c:pt>
                <c:pt idx="13">
                  <c:v>237.1579999999999</c:v>
                </c:pt>
                <c:pt idx="14">
                  <c:v>260.69499999999994</c:v>
                </c:pt>
                <c:pt idx="15">
                  <c:v>254.21900000000005</c:v>
                </c:pt>
                <c:pt idx="16">
                  <c:v>265.61599999999999</c:v>
                </c:pt>
                <c:pt idx="17">
                  <c:v>267.56499999999994</c:v>
                </c:pt>
                <c:pt idx="18">
                  <c:v>269.22399999999993</c:v>
                </c:pt>
                <c:pt idx="19">
                  <c:v>281.43100000000004</c:v>
                </c:pt>
                <c:pt idx="20">
                  <c:v>284.85000000000002</c:v>
                </c:pt>
                <c:pt idx="21">
                  <c:v>301.09500000000014</c:v>
                </c:pt>
                <c:pt idx="22">
                  <c:v>304.80900000000008</c:v>
                </c:pt>
                <c:pt idx="23">
                  <c:v>324.32199999999989</c:v>
                </c:pt>
                <c:pt idx="24">
                  <c:v>334.06099999999992</c:v>
                </c:pt>
                <c:pt idx="25">
                  <c:v>349.70799999999986</c:v>
                </c:pt>
                <c:pt idx="26">
                  <c:v>344.94699999999989</c:v>
                </c:pt>
                <c:pt idx="27">
                  <c:v>348.03700000000003</c:v>
                </c:pt>
                <c:pt idx="28">
                  <c:v>352.65</c:v>
                </c:pt>
                <c:pt idx="29">
                  <c:v>346.85599999999988</c:v>
                </c:pt>
                <c:pt idx="30">
                  <c:v>347.5150000000001</c:v>
                </c:pt>
                <c:pt idx="31">
                  <c:v>348.24299999999994</c:v>
                </c:pt>
                <c:pt idx="32">
                  <c:v>361.12299999999993</c:v>
                </c:pt>
                <c:pt idx="33">
                  <c:v>353.39699999999993</c:v>
                </c:pt>
                <c:pt idx="34">
                  <c:v>343.18999999999994</c:v>
                </c:pt>
                <c:pt idx="35">
                  <c:v>341.25199999999995</c:v>
                </c:pt>
                <c:pt idx="36">
                  <c:v>347.59500000000014</c:v>
                </c:pt>
                <c:pt idx="37">
                  <c:v>366.154</c:v>
                </c:pt>
                <c:pt idx="38">
                  <c:v>403.005</c:v>
                </c:pt>
                <c:pt idx="39">
                  <c:v>453.48300000000006</c:v>
                </c:pt>
                <c:pt idx="40">
                  <c:v>485.03500000000008</c:v>
                </c:pt>
                <c:pt idx="41">
                  <c:v>522.28600000000006</c:v>
                </c:pt>
                <c:pt idx="42">
                  <c:v>556.101</c:v>
                </c:pt>
                <c:pt idx="43">
                  <c:v>565.87200000000007</c:v>
                </c:pt>
                <c:pt idx="44">
                  <c:v>622.78099999999995</c:v>
                </c:pt>
                <c:pt idx="45">
                  <c:v>627.72500000000014</c:v>
                </c:pt>
                <c:pt idx="46">
                  <c:v>656.74200000000008</c:v>
                </c:pt>
                <c:pt idx="47">
                  <c:v>673.71699999999998</c:v>
                </c:pt>
                <c:pt idx="48">
                  <c:v>643.86400000000003</c:v>
                </c:pt>
                <c:pt idx="49">
                  <c:v>673.46400000000006</c:v>
                </c:pt>
                <c:pt idx="50">
                  <c:v>685.00499999999988</c:v>
                </c:pt>
                <c:pt idx="51">
                  <c:v>704.97199999999987</c:v>
                </c:pt>
                <c:pt idx="52">
                  <c:v>690.375</c:v>
                </c:pt>
                <c:pt idx="53">
                  <c:v>680.81700000000001</c:v>
                </c:pt>
                <c:pt idx="54">
                  <c:v>666.60099999999989</c:v>
                </c:pt>
                <c:pt idx="55">
                  <c:v>652.32699999999988</c:v>
                </c:pt>
                <c:pt idx="56">
                  <c:v>647.67699999999991</c:v>
                </c:pt>
                <c:pt idx="57">
                  <c:v>649.101</c:v>
                </c:pt>
                <c:pt idx="58">
                  <c:v>648.78200000000004</c:v>
                </c:pt>
                <c:pt idx="59">
                  <c:v>646.39400000000001</c:v>
                </c:pt>
                <c:pt idx="60">
                  <c:v>639.0200000000001</c:v>
                </c:pt>
                <c:pt idx="61">
                  <c:v>613.04699999999991</c:v>
                </c:pt>
                <c:pt idx="62">
                  <c:v>586.72200000000009</c:v>
                </c:pt>
                <c:pt idx="63">
                  <c:v>565.55600000000015</c:v>
                </c:pt>
                <c:pt idx="64">
                  <c:v>541.80999999999995</c:v>
                </c:pt>
                <c:pt idx="65">
                  <c:v>521.52999999999986</c:v>
                </c:pt>
                <c:pt idx="66">
                  <c:v>496.18200000000002</c:v>
                </c:pt>
                <c:pt idx="67">
                  <c:v>462.45199999999988</c:v>
                </c:pt>
                <c:pt idx="68">
                  <c:v>463.48699999999997</c:v>
                </c:pt>
                <c:pt idx="69">
                  <c:v>470.08199999999999</c:v>
                </c:pt>
                <c:pt idx="70">
                  <c:v>453.25199999999995</c:v>
                </c:pt>
                <c:pt idx="71">
                  <c:v>447.93200000000002</c:v>
                </c:pt>
                <c:pt idx="72">
                  <c:v>447.73900000000003</c:v>
                </c:pt>
                <c:pt idx="73">
                  <c:v>442.96899999999994</c:v>
                </c:pt>
                <c:pt idx="74">
                  <c:v>451.41399999999987</c:v>
                </c:pt>
                <c:pt idx="75">
                  <c:v>440.83600000000001</c:v>
                </c:pt>
                <c:pt idx="76">
                  <c:v>438.18000000000006</c:v>
                </c:pt>
                <c:pt idx="77">
                  <c:v>446.21199999999999</c:v>
                </c:pt>
                <c:pt idx="78">
                  <c:v>479.98099999999999</c:v>
                </c:pt>
                <c:pt idx="79">
                  <c:v>504.99799999999993</c:v>
                </c:pt>
                <c:pt idx="80">
                  <c:v>513.32700000000011</c:v>
                </c:pt>
                <c:pt idx="81">
                  <c:v>516.07900000000006</c:v>
                </c:pt>
                <c:pt idx="82">
                  <c:v>524.27499999999998</c:v>
                </c:pt>
                <c:pt idx="83">
                  <c:v>517.00099999999998</c:v>
                </c:pt>
                <c:pt idx="84">
                  <c:v>527.32000000000005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汇总'!$AF$7:$AF$91</c:f>
              <c:numCache>
                <c:formatCode>0.00_);[Red]\(0.00\)</c:formatCode>
                <c:ptCount val="85"/>
                <c:pt idx="0">
                  <c:v>220.33600000000013</c:v>
                </c:pt>
                <c:pt idx="1">
                  <c:v>199.61599999999999</c:v>
                </c:pt>
                <c:pt idx="2">
                  <c:v>202.51199999999994</c:v>
                </c:pt>
                <c:pt idx="3">
                  <c:v>207.05100000000004</c:v>
                </c:pt>
                <c:pt idx="4">
                  <c:v>196.28800000000001</c:v>
                </c:pt>
                <c:pt idx="5">
                  <c:v>191.43999999999994</c:v>
                </c:pt>
                <c:pt idx="6">
                  <c:v>184.02600000000007</c:v>
                </c:pt>
                <c:pt idx="7">
                  <c:v>188.11500000000001</c:v>
                </c:pt>
                <c:pt idx="8">
                  <c:v>183.41700000000003</c:v>
                </c:pt>
                <c:pt idx="9">
                  <c:v>205.91300000000001</c:v>
                </c:pt>
                <c:pt idx="10">
                  <c:v>195.99099999999999</c:v>
                </c:pt>
                <c:pt idx="11">
                  <c:v>195.14</c:v>
                </c:pt>
                <c:pt idx="12">
                  <c:v>216.63300000000004</c:v>
                </c:pt>
                <c:pt idx="13">
                  <c:v>214.06399999999996</c:v>
                </c:pt>
                <c:pt idx="14">
                  <c:v>214.33899999999994</c:v>
                </c:pt>
                <c:pt idx="15">
                  <c:v>225.9860000000001</c:v>
                </c:pt>
                <c:pt idx="16">
                  <c:v>234.99299999999994</c:v>
                </c:pt>
                <c:pt idx="17">
                  <c:v>256.52100000000007</c:v>
                </c:pt>
                <c:pt idx="18">
                  <c:v>299.58500000000004</c:v>
                </c:pt>
                <c:pt idx="19">
                  <c:v>340.80300000000011</c:v>
                </c:pt>
                <c:pt idx="20">
                  <c:v>415.77100000000007</c:v>
                </c:pt>
                <c:pt idx="21">
                  <c:v>452.49799999999993</c:v>
                </c:pt>
                <c:pt idx="22">
                  <c:v>484.57699999999988</c:v>
                </c:pt>
                <c:pt idx="23">
                  <c:v>518.90099999999984</c:v>
                </c:pt>
                <c:pt idx="24">
                  <c:v>540.75700000000006</c:v>
                </c:pt>
                <c:pt idx="25">
                  <c:v>530.66699999999992</c:v>
                </c:pt>
                <c:pt idx="26">
                  <c:v>519.24399999999991</c:v>
                </c:pt>
                <c:pt idx="27">
                  <c:v>544.62300000000005</c:v>
                </c:pt>
                <c:pt idx="28">
                  <c:v>531.2890000000001</c:v>
                </c:pt>
                <c:pt idx="29">
                  <c:v>523.32499999999993</c:v>
                </c:pt>
                <c:pt idx="30">
                  <c:v>516.76199999999994</c:v>
                </c:pt>
                <c:pt idx="31">
                  <c:v>558.76600000000008</c:v>
                </c:pt>
                <c:pt idx="32">
                  <c:v>529.65099999999995</c:v>
                </c:pt>
                <c:pt idx="33">
                  <c:v>521.20499999999993</c:v>
                </c:pt>
                <c:pt idx="34">
                  <c:v>555.22799999999995</c:v>
                </c:pt>
                <c:pt idx="35">
                  <c:v>535.95299999999997</c:v>
                </c:pt>
                <c:pt idx="36">
                  <c:v>539.64300000000014</c:v>
                </c:pt>
                <c:pt idx="37">
                  <c:v>535.47199999999998</c:v>
                </c:pt>
                <c:pt idx="38">
                  <c:v>545.1339999999999</c:v>
                </c:pt>
                <c:pt idx="39">
                  <c:v>563.26799999999992</c:v>
                </c:pt>
                <c:pt idx="40">
                  <c:v>565.86300000000006</c:v>
                </c:pt>
                <c:pt idx="41">
                  <c:v>562.577</c:v>
                </c:pt>
                <c:pt idx="42">
                  <c:v>554.65500000000009</c:v>
                </c:pt>
                <c:pt idx="43">
                  <c:v>545.67100000000005</c:v>
                </c:pt>
                <c:pt idx="44">
                  <c:v>537.64300000000003</c:v>
                </c:pt>
                <c:pt idx="45">
                  <c:v>563.07100000000014</c:v>
                </c:pt>
                <c:pt idx="46">
                  <c:v>567.45500000000004</c:v>
                </c:pt>
                <c:pt idx="47">
                  <c:v>563.26200000000006</c:v>
                </c:pt>
                <c:pt idx="48">
                  <c:v>572.11500000000001</c:v>
                </c:pt>
                <c:pt idx="49">
                  <c:v>558.11099999999999</c:v>
                </c:pt>
                <c:pt idx="50">
                  <c:v>534.09999999999991</c:v>
                </c:pt>
                <c:pt idx="51">
                  <c:v>531.5569999999999</c:v>
                </c:pt>
                <c:pt idx="52">
                  <c:v>515.24800000000005</c:v>
                </c:pt>
                <c:pt idx="53">
                  <c:v>518.19499999999994</c:v>
                </c:pt>
                <c:pt idx="54">
                  <c:v>485.51700000000005</c:v>
                </c:pt>
                <c:pt idx="55">
                  <c:v>499.61199999999997</c:v>
                </c:pt>
                <c:pt idx="56">
                  <c:v>479.39200000000005</c:v>
                </c:pt>
                <c:pt idx="57">
                  <c:v>486.76499999999999</c:v>
                </c:pt>
                <c:pt idx="58">
                  <c:v>477.02599999999995</c:v>
                </c:pt>
                <c:pt idx="59">
                  <c:v>489.34899999999993</c:v>
                </c:pt>
                <c:pt idx="60">
                  <c:v>463.97100000000012</c:v>
                </c:pt>
                <c:pt idx="61">
                  <c:v>464.18799999999999</c:v>
                </c:pt>
                <c:pt idx="62">
                  <c:v>463.07800000000009</c:v>
                </c:pt>
                <c:pt idx="63">
                  <c:v>454.06600000000014</c:v>
                </c:pt>
                <c:pt idx="64">
                  <c:v>446.30600000000004</c:v>
                </c:pt>
                <c:pt idx="65">
                  <c:v>437.4799999999999</c:v>
                </c:pt>
                <c:pt idx="66">
                  <c:v>447.202</c:v>
                </c:pt>
                <c:pt idx="67">
                  <c:v>425.37399999999991</c:v>
                </c:pt>
                <c:pt idx="68">
                  <c:v>420.0859999999999</c:v>
                </c:pt>
                <c:pt idx="69">
                  <c:v>421.68500000000006</c:v>
                </c:pt>
                <c:pt idx="70">
                  <c:v>418.49199999999996</c:v>
                </c:pt>
                <c:pt idx="71">
                  <c:v>423.17000000000007</c:v>
                </c:pt>
                <c:pt idx="72">
                  <c:v>424.55299999999988</c:v>
                </c:pt>
                <c:pt idx="73">
                  <c:v>438.77100000000007</c:v>
                </c:pt>
                <c:pt idx="74">
                  <c:v>419.81699999999989</c:v>
                </c:pt>
                <c:pt idx="75">
                  <c:v>422.64699999999993</c:v>
                </c:pt>
                <c:pt idx="76">
                  <c:v>421.53999999999996</c:v>
                </c:pt>
                <c:pt idx="77">
                  <c:v>417.62400000000002</c:v>
                </c:pt>
                <c:pt idx="78">
                  <c:v>421.702</c:v>
                </c:pt>
                <c:pt idx="79">
                  <c:v>415.19500000000005</c:v>
                </c:pt>
                <c:pt idx="80">
                  <c:v>392.72300000000007</c:v>
                </c:pt>
                <c:pt idx="81">
                  <c:v>398.8850000000001</c:v>
                </c:pt>
                <c:pt idx="82">
                  <c:v>388.87700000000007</c:v>
                </c:pt>
                <c:pt idx="83">
                  <c:v>395.75</c:v>
                </c:pt>
                <c:pt idx="84">
                  <c:v>395.42400000000009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汇总'!$AG$7:$AG$91</c:f>
              <c:numCache>
                <c:formatCode>0.00_);[Red]\(0.00\)</c:formatCode>
                <c:ptCount val="85"/>
                <c:pt idx="0">
                  <c:v>184.44900000000007</c:v>
                </c:pt>
                <c:pt idx="1">
                  <c:v>158.56000000000006</c:v>
                </c:pt>
                <c:pt idx="2">
                  <c:v>146.09300000000007</c:v>
                </c:pt>
                <c:pt idx="3">
                  <c:v>144.34900000000005</c:v>
                </c:pt>
                <c:pt idx="4">
                  <c:v>140.81799999999998</c:v>
                </c:pt>
                <c:pt idx="5">
                  <c:v>141.226</c:v>
                </c:pt>
                <c:pt idx="6">
                  <c:v>144.50300000000004</c:v>
                </c:pt>
                <c:pt idx="7">
                  <c:v>148.93100000000004</c:v>
                </c:pt>
                <c:pt idx="8">
                  <c:v>149.29300000000001</c:v>
                </c:pt>
                <c:pt idx="9">
                  <c:v>150.45699999999999</c:v>
                </c:pt>
                <c:pt idx="10">
                  <c:v>155.78099999999995</c:v>
                </c:pt>
                <c:pt idx="11">
                  <c:v>165.37200000000007</c:v>
                </c:pt>
                <c:pt idx="12">
                  <c:v>166.226</c:v>
                </c:pt>
                <c:pt idx="13">
                  <c:v>177.52999999999997</c:v>
                </c:pt>
                <c:pt idx="14">
                  <c:v>185.43199999999999</c:v>
                </c:pt>
                <c:pt idx="15">
                  <c:v>208.99399999999991</c:v>
                </c:pt>
                <c:pt idx="16">
                  <c:v>252.04700000000003</c:v>
                </c:pt>
                <c:pt idx="17">
                  <c:v>295.04299999999989</c:v>
                </c:pt>
                <c:pt idx="18">
                  <c:v>340.21999999999991</c:v>
                </c:pt>
                <c:pt idx="19">
                  <c:v>389.19899999999996</c:v>
                </c:pt>
                <c:pt idx="20">
                  <c:v>434.74800000000005</c:v>
                </c:pt>
                <c:pt idx="21">
                  <c:v>482.11200000000008</c:v>
                </c:pt>
                <c:pt idx="22">
                  <c:v>527.63900000000012</c:v>
                </c:pt>
                <c:pt idx="23">
                  <c:v>580.21699999999987</c:v>
                </c:pt>
                <c:pt idx="24">
                  <c:v>594.41200000000003</c:v>
                </c:pt>
                <c:pt idx="25">
                  <c:v>637.24900000000014</c:v>
                </c:pt>
                <c:pt idx="26">
                  <c:v>641.75999999999988</c:v>
                </c:pt>
                <c:pt idx="27">
                  <c:v>660.86999999999989</c:v>
                </c:pt>
                <c:pt idx="28">
                  <c:v>672.53400000000011</c:v>
                </c:pt>
                <c:pt idx="29">
                  <c:v>662.39900000000011</c:v>
                </c:pt>
                <c:pt idx="30">
                  <c:v>677.45100000000014</c:v>
                </c:pt>
                <c:pt idx="31">
                  <c:v>679.84699999999998</c:v>
                </c:pt>
                <c:pt idx="32">
                  <c:v>660.33499999999992</c:v>
                </c:pt>
                <c:pt idx="33">
                  <c:v>645.8839999999999</c:v>
                </c:pt>
                <c:pt idx="34">
                  <c:v>682.76400000000001</c:v>
                </c:pt>
                <c:pt idx="35">
                  <c:v>744.92600000000004</c:v>
                </c:pt>
                <c:pt idx="36">
                  <c:v>698.24799999999993</c:v>
                </c:pt>
                <c:pt idx="37">
                  <c:v>693.76899999999989</c:v>
                </c:pt>
                <c:pt idx="38">
                  <c:v>671.54300000000012</c:v>
                </c:pt>
                <c:pt idx="39">
                  <c:v>668.71599999999989</c:v>
                </c:pt>
                <c:pt idx="40">
                  <c:v>638.77800000000002</c:v>
                </c:pt>
                <c:pt idx="41">
                  <c:v>602.06700000000012</c:v>
                </c:pt>
                <c:pt idx="42">
                  <c:v>602.48799999999994</c:v>
                </c:pt>
                <c:pt idx="43">
                  <c:v>599.48300000000006</c:v>
                </c:pt>
                <c:pt idx="44">
                  <c:v>581.83699999999999</c:v>
                </c:pt>
                <c:pt idx="45">
                  <c:v>574.99099999999987</c:v>
                </c:pt>
                <c:pt idx="46">
                  <c:v>576.3069999999999</c:v>
                </c:pt>
                <c:pt idx="47">
                  <c:v>577.39100000000008</c:v>
                </c:pt>
                <c:pt idx="48">
                  <c:v>570.63299999999992</c:v>
                </c:pt>
                <c:pt idx="49">
                  <c:v>573.01900000000012</c:v>
                </c:pt>
                <c:pt idx="50">
                  <c:v>568.81599999999992</c:v>
                </c:pt>
                <c:pt idx="51">
                  <c:v>579.68999999999994</c:v>
                </c:pt>
                <c:pt idx="52">
                  <c:v>579.24199999999996</c:v>
                </c:pt>
                <c:pt idx="53">
                  <c:v>570.37600000000009</c:v>
                </c:pt>
                <c:pt idx="54">
                  <c:v>563.90599999999995</c:v>
                </c:pt>
                <c:pt idx="55">
                  <c:v>559.34500000000014</c:v>
                </c:pt>
                <c:pt idx="56">
                  <c:v>545.22000000000014</c:v>
                </c:pt>
                <c:pt idx="57">
                  <c:v>546.72799999999995</c:v>
                </c:pt>
                <c:pt idx="58">
                  <c:v>528.12699999999995</c:v>
                </c:pt>
                <c:pt idx="59">
                  <c:v>517.60700000000008</c:v>
                </c:pt>
                <c:pt idx="60">
                  <c:v>514.65899999999988</c:v>
                </c:pt>
                <c:pt idx="61">
                  <c:v>491.97099999999989</c:v>
                </c:pt>
                <c:pt idx="62">
                  <c:v>505.0150000000001</c:v>
                </c:pt>
                <c:pt idx="63">
                  <c:v>508.69000000000005</c:v>
                </c:pt>
                <c:pt idx="64">
                  <c:v>522.30599999999993</c:v>
                </c:pt>
                <c:pt idx="65">
                  <c:v>495.62300000000005</c:v>
                </c:pt>
                <c:pt idx="66">
                  <c:v>497.22500000000002</c:v>
                </c:pt>
                <c:pt idx="67">
                  <c:v>483.62400000000014</c:v>
                </c:pt>
                <c:pt idx="68">
                  <c:v>463.47</c:v>
                </c:pt>
                <c:pt idx="69">
                  <c:v>471.24499999999989</c:v>
                </c:pt>
                <c:pt idx="70">
                  <c:v>459.36999999999989</c:v>
                </c:pt>
                <c:pt idx="71">
                  <c:v>445.18600000000004</c:v>
                </c:pt>
                <c:pt idx="72">
                  <c:v>453.27599999999995</c:v>
                </c:pt>
                <c:pt idx="73">
                  <c:v>446.71400000000006</c:v>
                </c:pt>
                <c:pt idx="74">
                  <c:v>436.19800000000009</c:v>
                </c:pt>
                <c:pt idx="75">
                  <c:v>428.60199999999998</c:v>
                </c:pt>
                <c:pt idx="76">
                  <c:v>442.6160000000001</c:v>
                </c:pt>
                <c:pt idx="77">
                  <c:v>443.79599999999994</c:v>
                </c:pt>
                <c:pt idx="78">
                  <c:v>428.33900000000006</c:v>
                </c:pt>
                <c:pt idx="79">
                  <c:v>446.58000000000004</c:v>
                </c:pt>
                <c:pt idx="80">
                  <c:v>469.37400000000002</c:v>
                </c:pt>
                <c:pt idx="81">
                  <c:v>502.94100000000003</c:v>
                </c:pt>
                <c:pt idx="82">
                  <c:v>501.36299999999994</c:v>
                </c:pt>
                <c:pt idx="83">
                  <c:v>520.87400000000002</c:v>
                </c:pt>
                <c:pt idx="84">
                  <c:v>543.1930000000001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汇总'!$AH$7:$AH$91</c:f>
              <c:numCache>
                <c:formatCode>0.00_);[Red]\(0.00\)</c:formatCode>
                <c:ptCount val="85"/>
                <c:pt idx="0">
                  <c:v>182.11700000000008</c:v>
                </c:pt>
                <c:pt idx="1">
                  <c:v>161.85900000000004</c:v>
                </c:pt>
                <c:pt idx="2">
                  <c:v>153.08799999999997</c:v>
                </c:pt>
                <c:pt idx="3">
                  <c:v>157.899</c:v>
                </c:pt>
                <c:pt idx="4">
                  <c:v>158.62</c:v>
                </c:pt>
                <c:pt idx="5">
                  <c:v>160.64300000000003</c:v>
                </c:pt>
                <c:pt idx="6">
                  <c:v>166.298</c:v>
                </c:pt>
                <c:pt idx="7">
                  <c:v>171.74</c:v>
                </c:pt>
                <c:pt idx="8">
                  <c:v>179.60500000000002</c:v>
                </c:pt>
                <c:pt idx="9">
                  <c:v>191.53700000000003</c:v>
                </c:pt>
                <c:pt idx="10">
                  <c:v>201.42700000000002</c:v>
                </c:pt>
                <c:pt idx="11">
                  <c:v>213.89499999999998</c:v>
                </c:pt>
                <c:pt idx="12">
                  <c:v>219.00300000000004</c:v>
                </c:pt>
                <c:pt idx="13">
                  <c:v>216.74200000000008</c:v>
                </c:pt>
                <c:pt idx="14">
                  <c:v>238.14400000000001</c:v>
                </c:pt>
                <c:pt idx="15">
                  <c:v>246.17100000000005</c:v>
                </c:pt>
                <c:pt idx="16">
                  <c:v>246.68000000000006</c:v>
                </c:pt>
                <c:pt idx="17">
                  <c:v>256.75199999999984</c:v>
                </c:pt>
                <c:pt idx="18">
                  <c:v>264.76699999999994</c:v>
                </c:pt>
                <c:pt idx="19">
                  <c:v>272.36899999999991</c:v>
                </c:pt>
                <c:pt idx="20">
                  <c:v>273.72500000000014</c:v>
                </c:pt>
                <c:pt idx="21">
                  <c:v>279.82399999999996</c:v>
                </c:pt>
                <c:pt idx="22">
                  <c:v>294.62299999999993</c:v>
                </c:pt>
                <c:pt idx="23">
                  <c:v>306.37499999999989</c:v>
                </c:pt>
                <c:pt idx="24">
                  <c:v>330.6869999999999</c:v>
                </c:pt>
                <c:pt idx="25">
                  <c:v>345.45799999999997</c:v>
                </c:pt>
                <c:pt idx="26">
                  <c:v>331.65999999999997</c:v>
                </c:pt>
                <c:pt idx="27">
                  <c:v>341.73900000000015</c:v>
                </c:pt>
                <c:pt idx="28">
                  <c:v>330.09899999999993</c:v>
                </c:pt>
                <c:pt idx="29">
                  <c:v>323.44999999999993</c:v>
                </c:pt>
                <c:pt idx="30">
                  <c:v>332.73800000000006</c:v>
                </c:pt>
                <c:pt idx="31">
                  <c:v>340.01199999999994</c:v>
                </c:pt>
                <c:pt idx="32">
                  <c:v>345.42700000000002</c:v>
                </c:pt>
                <c:pt idx="33">
                  <c:v>344.5200000000001</c:v>
                </c:pt>
                <c:pt idx="34">
                  <c:v>343.70899999999995</c:v>
                </c:pt>
                <c:pt idx="35">
                  <c:v>346.46900000000005</c:v>
                </c:pt>
                <c:pt idx="36">
                  <c:v>338.31699999999989</c:v>
                </c:pt>
                <c:pt idx="37">
                  <c:v>336.89499999999998</c:v>
                </c:pt>
                <c:pt idx="38">
                  <c:v>338.99299999999994</c:v>
                </c:pt>
                <c:pt idx="39">
                  <c:v>370.23800000000006</c:v>
                </c:pt>
                <c:pt idx="40">
                  <c:v>380.4910000000001</c:v>
                </c:pt>
                <c:pt idx="41">
                  <c:v>401.54599999999994</c:v>
                </c:pt>
                <c:pt idx="42">
                  <c:v>430.88099999999997</c:v>
                </c:pt>
                <c:pt idx="43">
                  <c:v>447.76299999999992</c:v>
                </c:pt>
                <c:pt idx="44">
                  <c:v>489.779</c:v>
                </c:pt>
                <c:pt idx="45">
                  <c:v>518.51700000000017</c:v>
                </c:pt>
                <c:pt idx="46">
                  <c:v>556.33100000000013</c:v>
                </c:pt>
                <c:pt idx="47">
                  <c:v>578.22700000000009</c:v>
                </c:pt>
                <c:pt idx="48">
                  <c:v>601.43700000000001</c:v>
                </c:pt>
                <c:pt idx="49">
                  <c:v>607.09299999999996</c:v>
                </c:pt>
                <c:pt idx="50">
                  <c:v>598.9079999999999</c:v>
                </c:pt>
                <c:pt idx="51">
                  <c:v>610.32100000000003</c:v>
                </c:pt>
                <c:pt idx="52">
                  <c:v>642.1</c:v>
                </c:pt>
                <c:pt idx="53">
                  <c:v>670.02300000000002</c:v>
                </c:pt>
                <c:pt idx="54">
                  <c:v>653.66</c:v>
                </c:pt>
                <c:pt idx="55">
                  <c:v>638.66800000000001</c:v>
                </c:pt>
                <c:pt idx="56">
                  <c:v>632.49199999999996</c:v>
                </c:pt>
                <c:pt idx="57">
                  <c:v>628.0379999999999</c:v>
                </c:pt>
                <c:pt idx="58">
                  <c:v>642.81999999999994</c:v>
                </c:pt>
                <c:pt idx="59">
                  <c:v>634.69099999999992</c:v>
                </c:pt>
                <c:pt idx="60">
                  <c:v>626.30200000000002</c:v>
                </c:pt>
                <c:pt idx="61">
                  <c:v>611.57299999999987</c:v>
                </c:pt>
                <c:pt idx="62">
                  <c:v>625.91399999999999</c:v>
                </c:pt>
                <c:pt idx="63">
                  <c:v>608.18600000000004</c:v>
                </c:pt>
                <c:pt idx="64">
                  <c:v>592.76800000000003</c:v>
                </c:pt>
                <c:pt idx="65">
                  <c:v>576.83900000000006</c:v>
                </c:pt>
                <c:pt idx="66">
                  <c:v>581.52999999999986</c:v>
                </c:pt>
                <c:pt idx="67">
                  <c:v>571.34299999999996</c:v>
                </c:pt>
                <c:pt idx="68">
                  <c:v>549.3850000000001</c:v>
                </c:pt>
                <c:pt idx="69">
                  <c:v>555.64699999999993</c:v>
                </c:pt>
                <c:pt idx="70">
                  <c:v>541.97599999999989</c:v>
                </c:pt>
                <c:pt idx="71">
                  <c:v>557.46599999999989</c:v>
                </c:pt>
                <c:pt idx="72">
                  <c:v>542.44100000000014</c:v>
                </c:pt>
                <c:pt idx="73">
                  <c:v>546.68999999999994</c:v>
                </c:pt>
                <c:pt idx="74">
                  <c:v>545.84600000000012</c:v>
                </c:pt>
                <c:pt idx="75">
                  <c:v>539.30800000000011</c:v>
                </c:pt>
                <c:pt idx="76">
                  <c:v>552.54799999999989</c:v>
                </c:pt>
                <c:pt idx="77">
                  <c:v>552.4899999999999</c:v>
                </c:pt>
                <c:pt idx="78">
                  <c:v>564.06000000000006</c:v>
                </c:pt>
                <c:pt idx="79">
                  <c:v>543.82600000000002</c:v>
                </c:pt>
                <c:pt idx="80">
                  <c:v>534.40800000000002</c:v>
                </c:pt>
                <c:pt idx="81">
                  <c:v>552.32799999999986</c:v>
                </c:pt>
                <c:pt idx="82">
                  <c:v>540.95799999999997</c:v>
                </c:pt>
                <c:pt idx="83">
                  <c:v>546.56899999999996</c:v>
                </c:pt>
                <c:pt idx="84">
                  <c:v>511.32600000000002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汇总'!$AI$7:$AI$91</c:f>
              <c:numCache>
                <c:formatCode>0.00_);[Red]\(0.00\)</c:formatCode>
                <c:ptCount val="85"/>
                <c:pt idx="0">
                  <c:v>162.93500000000006</c:v>
                </c:pt>
                <c:pt idx="1">
                  <c:v>147.40800000000002</c:v>
                </c:pt>
                <c:pt idx="2">
                  <c:v>139.71399999999994</c:v>
                </c:pt>
                <c:pt idx="3">
                  <c:v>137.30199999999991</c:v>
                </c:pt>
                <c:pt idx="4">
                  <c:v>133.31399999999996</c:v>
                </c:pt>
                <c:pt idx="5">
                  <c:v>136.10400000000004</c:v>
                </c:pt>
                <c:pt idx="6">
                  <c:v>136.44200000000001</c:v>
                </c:pt>
                <c:pt idx="7">
                  <c:v>140.37</c:v>
                </c:pt>
                <c:pt idx="8">
                  <c:v>139.803</c:v>
                </c:pt>
                <c:pt idx="9">
                  <c:v>151.60900000000004</c:v>
                </c:pt>
                <c:pt idx="10">
                  <c:v>165.21900000000005</c:v>
                </c:pt>
                <c:pt idx="11">
                  <c:v>194.46699999999998</c:v>
                </c:pt>
                <c:pt idx="12">
                  <c:v>219.00400000000002</c:v>
                </c:pt>
                <c:pt idx="13">
                  <c:v>250.82000000000005</c:v>
                </c:pt>
                <c:pt idx="14">
                  <c:v>300.24399999999991</c:v>
                </c:pt>
                <c:pt idx="15">
                  <c:v>328.84699999999998</c:v>
                </c:pt>
                <c:pt idx="16">
                  <c:v>348.74299999999994</c:v>
                </c:pt>
                <c:pt idx="17">
                  <c:v>364.94899999999996</c:v>
                </c:pt>
                <c:pt idx="18">
                  <c:v>378.08699999999988</c:v>
                </c:pt>
                <c:pt idx="19">
                  <c:v>374.68299999999999</c:v>
                </c:pt>
                <c:pt idx="20">
                  <c:v>368.18100000000004</c:v>
                </c:pt>
                <c:pt idx="21">
                  <c:v>418.30399999999997</c:v>
                </c:pt>
                <c:pt idx="22">
                  <c:v>392.745</c:v>
                </c:pt>
                <c:pt idx="23">
                  <c:v>395.46999999999991</c:v>
                </c:pt>
                <c:pt idx="24">
                  <c:v>405.01900000000001</c:v>
                </c:pt>
                <c:pt idx="25">
                  <c:v>395.91800000000001</c:v>
                </c:pt>
                <c:pt idx="26">
                  <c:v>417.85800000000006</c:v>
                </c:pt>
                <c:pt idx="27">
                  <c:v>415.71600000000001</c:v>
                </c:pt>
                <c:pt idx="28">
                  <c:v>428.23399999999992</c:v>
                </c:pt>
                <c:pt idx="29">
                  <c:v>420.76799999999992</c:v>
                </c:pt>
                <c:pt idx="30">
                  <c:v>427.11699999999996</c:v>
                </c:pt>
                <c:pt idx="31">
                  <c:v>407.42799999999988</c:v>
                </c:pt>
                <c:pt idx="32">
                  <c:v>444.84299999999996</c:v>
                </c:pt>
                <c:pt idx="33">
                  <c:v>401.63400000000013</c:v>
                </c:pt>
                <c:pt idx="34">
                  <c:v>411.50400000000002</c:v>
                </c:pt>
                <c:pt idx="35">
                  <c:v>440.39400000000001</c:v>
                </c:pt>
                <c:pt idx="36">
                  <c:v>454.05599999999993</c:v>
                </c:pt>
                <c:pt idx="37">
                  <c:v>426.51099999999997</c:v>
                </c:pt>
                <c:pt idx="38">
                  <c:v>435.39200000000005</c:v>
                </c:pt>
                <c:pt idx="39">
                  <c:v>450.99900000000002</c:v>
                </c:pt>
                <c:pt idx="40">
                  <c:v>410.41800000000001</c:v>
                </c:pt>
                <c:pt idx="41">
                  <c:v>397.33600000000013</c:v>
                </c:pt>
                <c:pt idx="42">
                  <c:v>404.5089999999999</c:v>
                </c:pt>
                <c:pt idx="43">
                  <c:v>401.14499999999998</c:v>
                </c:pt>
                <c:pt idx="44">
                  <c:v>406.56200000000013</c:v>
                </c:pt>
                <c:pt idx="45">
                  <c:v>406.43899999999996</c:v>
                </c:pt>
                <c:pt idx="46">
                  <c:v>417.577</c:v>
                </c:pt>
                <c:pt idx="47">
                  <c:v>421.846</c:v>
                </c:pt>
                <c:pt idx="48">
                  <c:v>443.47699999999998</c:v>
                </c:pt>
                <c:pt idx="49">
                  <c:v>457.39</c:v>
                </c:pt>
                <c:pt idx="50">
                  <c:v>427.09899999999993</c:v>
                </c:pt>
                <c:pt idx="51">
                  <c:v>453.23200000000008</c:v>
                </c:pt>
                <c:pt idx="52">
                  <c:v>443.64199999999994</c:v>
                </c:pt>
                <c:pt idx="53">
                  <c:v>441.67400000000009</c:v>
                </c:pt>
                <c:pt idx="54">
                  <c:v>458.81599999999992</c:v>
                </c:pt>
                <c:pt idx="55">
                  <c:v>465.73400000000004</c:v>
                </c:pt>
                <c:pt idx="56">
                  <c:v>483.14499999999998</c:v>
                </c:pt>
                <c:pt idx="57">
                  <c:v>499.01100000000008</c:v>
                </c:pt>
                <c:pt idx="58">
                  <c:v>485.79199999999992</c:v>
                </c:pt>
                <c:pt idx="59">
                  <c:v>485.23699999999997</c:v>
                </c:pt>
                <c:pt idx="60">
                  <c:v>528.822</c:v>
                </c:pt>
                <c:pt idx="61">
                  <c:v>496.99900000000002</c:v>
                </c:pt>
                <c:pt idx="62">
                  <c:v>503.06799999999998</c:v>
                </c:pt>
                <c:pt idx="63">
                  <c:v>505.149</c:v>
                </c:pt>
                <c:pt idx="64">
                  <c:v>485.16599999999994</c:v>
                </c:pt>
                <c:pt idx="65">
                  <c:v>462.399</c:v>
                </c:pt>
                <c:pt idx="66">
                  <c:v>495.63199999999995</c:v>
                </c:pt>
                <c:pt idx="67">
                  <c:v>490.92899999999997</c:v>
                </c:pt>
                <c:pt idx="68">
                  <c:v>490.8180000000001</c:v>
                </c:pt>
                <c:pt idx="69">
                  <c:v>471.27599999999984</c:v>
                </c:pt>
                <c:pt idx="70">
                  <c:v>454.64400000000001</c:v>
                </c:pt>
                <c:pt idx="71">
                  <c:v>487.04099999999994</c:v>
                </c:pt>
                <c:pt idx="72">
                  <c:v>468.19600000000003</c:v>
                </c:pt>
                <c:pt idx="73">
                  <c:v>464.601</c:v>
                </c:pt>
                <c:pt idx="74">
                  <c:v>454.24300000000005</c:v>
                </c:pt>
                <c:pt idx="75">
                  <c:v>456.36199999999997</c:v>
                </c:pt>
                <c:pt idx="76">
                  <c:v>450.2399999999999</c:v>
                </c:pt>
                <c:pt idx="77">
                  <c:v>449.04900000000009</c:v>
                </c:pt>
                <c:pt idx="78">
                  <c:v>444.48500000000001</c:v>
                </c:pt>
                <c:pt idx="79">
                  <c:v>396.99</c:v>
                </c:pt>
                <c:pt idx="80">
                  <c:v>410.61299999999994</c:v>
                </c:pt>
                <c:pt idx="81">
                  <c:v>402.56000000000006</c:v>
                </c:pt>
                <c:pt idx="82">
                  <c:v>384.40300000000013</c:v>
                </c:pt>
                <c:pt idx="83">
                  <c:v>370.73700000000008</c:v>
                </c:pt>
                <c:pt idx="84">
                  <c:v>339.62599999999998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汇总'!$AJ$7:$AJ$91</c:f>
              <c:numCache>
                <c:formatCode>0.00_);[Red]\(0.00\)</c:formatCode>
                <c:ptCount val="85"/>
                <c:pt idx="0">
                  <c:v>177.29100000000005</c:v>
                </c:pt>
                <c:pt idx="1">
                  <c:v>157.06400000000008</c:v>
                </c:pt>
                <c:pt idx="2">
                  <c:v>157.36000000000001</c:v>
                </c:pt>
                <c:pt idx="3">
                  <c:v>152.83600000000001</c:v>
                </c:pt>
                <c:pt idx="4">
                  <c:v>162.423</c:v>
                </c:pt>
                <c:pt idx="5">
                  <c:v>169.24599999999998</c:v>
                </c:pt>
                <c:pt idx="6">
                  <c:v>172.18299999999999</c:v>
                </c:pt>
                <c:pt idx="7">
                  <c:v>166.47399999999993</c:v>
                </c:pt>
                <c:pt idx="8">
                  <c:v>167.91200000000003</c:v>
                </c:pt>
                <c:pt idx="9">
                  <c:v>173.75100000000009</c:v>
                </c:pt>
                <c:pt idx="10">
                  <c:v>169.88499999999999</c:v>
                </c:pt>
                <c:pt idx="11">
                  <c:v>170.87200000000007</c:v>
                </c:pt>
                <c:pt idx="12">
                  <c:v>166.32100000000003</c:v>
                </c:pt>
                <c:pt idx="13">
                  <c:v>166.62</c:v>
                </c:pt>
                <c:pt idx="14">
                  <c:v>190.91499999999996</c:v>
                </c:pt>
                <c:pt idx="15">
                  <c:v>197.16899999999998</c:v>
                </c:pt>
                <c:pt idx="16">
                  <c:v>199.755</c:v>
                </c:pt>
                <c:pt idx="17">
                  <c:v>208.06099999999992</c:v>
                </c:pt>
                <c:pt idx="18">
                  <c:v>213.02199999999993</c:v>
                </c:pt>
                <c:pt idx="19">
                  <c:v>225.01999999999998</c:v>
                </c:pt>
                <c:pt idx="20">
                  <c:v>258.36899999999991</c:v>
                </c:pt>
                <c:pt idx="21">
                  <c:v>316.34199999999998</c:v>
                </c:pt>
                <c:pt idx="22">
                  <c:v>427.56900000000007</c:v>
                </c:pt>
                <c:pt idx="23">
                  <c:v>523.4799999999999</c:v>
                </c:pt>
                <c:pt idx="24">
                  <c:v>648.74399999999991</c:v>
                </c:pt>
                <c:pt idx="25">
                  <c:v>751.67700000000002</c:v>
                </c:pt>
                <c:pt idx="26">
                  <c:v>779.62199999999996</c:v>
                </c:pt>
                <c:pt idx="27">
                  <c:v>864.42400000000009</c:v>
                </c:pt>
                <c:pt idx="28">
                  <c:v>874.28600000000006</c:v>
                </c:pt>
                <c:pt idx="29">
                  <c:v>898.92099999999994</c:v>
                </c:pt>
                <c:pt idx="30">
                  <c:v>908.49299999999994</c:v>
                </c:pt>
                <c:pt idx="31">
                  <c:v>916.66499999999996</c:v>
                </c:pt>
                <c:pt idx="32">
                  <c:v>933.04599999999994</c:v>
                </c:pt>
                <c:pt idx="33">
                  <c:v>915.24400000000003</c:v>
                </c:pt>
                <c:pt idx="34">
                  <c:v>928.88800000000003</c:v>
                </c:pt>
                <c:pt idx="35">
                  <c:v>877.18100000000004</c:v>
                </c:pt>
                <c:pt idx="36">
                  <c:v>842.08799999999985</c:v>
                </c:pt>
                <c:pt idx="37">
                  <c:v>896.82500000000005</c:v>
                </c:pt>
                <c:pt idx="38">
                  <c:v>912.26900000000001</c:v>
                </c:pt>
                <c:pt idx="39">
                  <c:v>943.23099999999999</c:v>
                </c:pt>
                <c:pt idx="40">
                  <c:v>910.28800000000012</c:v>
                </c:pt>
                <c:pt idx="41">
                  <c:v>899.62800000000004</c:v>
                </c:pt>
                <c:pt idx="42">
                  <c:v>870.52900000000011</c:v>
                </c:pt>
                <c:pt idx="43">
                  <c:v>850.13499999999999</c:v>
                </c:pt>
                <c:pt idx="44">
                  <c:v>840.89800000000014</c:v>
                </c:pt>
                <c:pt idx="45">
                  <c:v>813.2410000000001</c:v>
                </c:pt>
                <c:pt idx="46">
                  <c:v>805.24600000000009</c:v>
                </c:pt>
                <c:pt idx="47">
                  <c:v>806.40200000000004</c:v>
                </c:pt>
                <c:pt idx="48">
                  <c:v>829.8549999999999</c:v>
                </c:pt>
                <c:pt idx="49">
                  <c:v>830.803</c:v>
                </c:pt>
                <c:pt idx="50">
                  <c:v>814.8119999999999</c:v>
                </c:pt>
                <c:pt idx="51">
                  <c:v>834.39600000000007</c:v>
                </c:pt>
                <c:pt idx="52">
                  <c:v>822.76200000000006</c:v>
                </c:pt>
                <c:pt idx="53">
                  <c:v>861.48300000000006</c:v>
                </c:pt>
                <c:pt idx="54">
                  <c:v>853.72500000000002</c:v>
                </c:pt>
                <c:pt idx="55">
                  <c:v>863.74599999999998</c:v>
                </c:pt>
                <c:pt idx="56">
                  <c:v>874.50600000000009</c:v>
                </c:pt>
                <c:pt idx="57">
                  <c:v>881.16199999999992</c:v>
                </c:pt>
                <c:pt idx="58">
                  <c:v>894.30600000000004</c:v>
                </c:pt>
                <c:pt idx="59">
                  <c:v>882.54800000000012</c:v>
                </c:pt>
                <c:pt idx="60">
                  <c:v>908.851</c:v>
                </c:pt>
                <c:pt idx="61">
                  <c:v>911.71199999999999</c:v>
                </c:pt>
                <c:pt idx="62">
                  <c:v>924.63300000000004</c:v>
                </c:pt>
                <c:pt idx="63">
                  <c:v>982.35500000000013</c:v>
                </c:pt>
                <c:pt idx="64">
                  <c:v>994.82299999999987</c:v>
                </c:pt>
                <c:pt idx="65">
                  <c:v>1010.5269999999999</c:v>
                </c:pt>
                <c:pt idx="66">
                  <c:v>1064.7179999999998</c:v>
                </c:pt>
                <c:pt idx="67">
                  <c:v>1070.1599999999999</c:v>
                </c:pt>
                <c:pt idx="68">
                  <c:v>1084.875</c:v>
                </c:pt>
                <c:pt idx="69">
                  <c:v>1082.0139999999999</c:v>
                </c:pt>
                <c:pt idx="70">
                  <c:v>1050.0809999999999</c:v>
                </c:pt>
                <c:pt idx="71">
                  <c:v>1016.1379999999999</c:v>
                </c:pt>
                <c:pt idx="72">
                  <c:v>980.95500000000004</c:v>
                </c:pt>
                <c:pt idx="73">
                  <c:v>989.33399999999995</c:v>
                </c:pt>
                <c:pt idx="74">
                  <c:v>956.226</c:v>
                </c:pt>
                <c:pt idx="75">
                  <c:v>972.10199999999998</c:v>
                </c:pt>
                <c:pt idx="76">
                  <c:v>991.2879999999999</c:v>
                </c:pt>
                <c:pt idx="77">
                  <c:v>1005.0970000000001</c:v>
                </c:pt>
                <c:pt idx="78">
                  <c:v>994.73100000000011</c:v>
                </c:pt>
                <c:pt idx="79">
                  <c:v>960.67200000000003</c:v>
                </c:pt>
                <c:pt idx="80">
                  <c:v>923.82799999999986</c:v>
                </c:pt>
                <c:pt idx="81">
                  <c:v>942.05399999999997</c:v>
                </c:pt>
                <c:pt idx="82">
                  <c:v>1006.775</c:v>
                </c:pt>
                <c:pt idx="83">
                  <c:v>909.47299999999996</c:v>
                </c:pt>
                <c:pt idx="84">
                  <c:v>853.46100000000001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汇总'!$AK$7:$AK$91</c:f>
              <c:numCache>
                <c:formatCode>0.00_);[Red]\(0.00\)</c:formatCode>
                <c:ptCount val="85"/>
                <c:pt idx="0">
                  <c:v>78.821000000000026</c:v>
                </c:pt>
                <c:pt idx="1">
                  <c:v>89.180000000000064</c:v>
                </c:pt>
                <c:pt idx="2">
                  <c:v>97.780000000000086</c:v>
                </c:pt>
                <c:pt idx="3">
                  <c:v>99.284999999999968</c:v>
                </c:pt>
                <c:pt idx="4">
                  <c:v>111.76499999999999</c:v>
                </c:pt>
                <c:pt idx="5">
                  <c:v>122.45799999999997</c:v>
                </c:pt>
                <c:pt idx="6">
                  <c:v>135.67599999999993</c:v>
                </c:pt>
                <c:pt idx="7">
                  <c:v>143.00399999999991</c:v>
                </c:pt>
                <c:pt idx="8">
                  <c:v>158.10200000000009</c:v>
                </c:pt>
                <c:pt idx="9">
                  <c:v>177.11900000000003</c:v>
                </c:pt>
                <c:pt idx="10">
                  <c:v>193.91399999999999</c:v>
                </c:pt>
                <c:pt idx="11">
                  <c:v>212.18700000000001</c:v>
                </c:pt>
                <c:pt idx="12">
                  <c:v>234.24499999999989</c:v>
                </c:pt>
                <c:pt idx="13">
                  <c:v>252.66699999999992</c:v>
                </c:pt>
                <c:pt idx="14">
                  <c:v>265.09399999999994</c:v>
                </c:pt>
                <c:pt idx="15">
                  <c:v>295.70500000000004</c:v>
                </c:pt>
                <c:pt idx="16">
                  <c:v>305.87599999999998</c:v>
                </c:pt>
                <c:pt idx="17">
                  <c:v>325.1400000000001</c:v>
                </c:pt>
                <c:pt idx="18">
                  <c:v>343.60800000000006</c:v>
                </c:pt>
                <c:pt idx="19">
                  <c:v>371.39800000000014</c:v>
                </c:pt>
                <c:pt idx="20">
                  <c:v>386.57699999999988</c:v>
                </c:pt>
                <c:pt idx="21">
                  <c:v>399.28</c:v>
                </c:pt>
                <c:pt idx="22">
                  <c:v>401.00299999999993</c:v>
                </c:pt>
                <c:pt idx="23">
                  <c:v>400.86800000000005</c:v>
                </c:pt>
                <c:pt idx="24">
                  <c:v>428.70000000000005</c:v>
                </c:pt>
                <c:pt idx="25">
                  <c:v>418.41500000000008</c:v>
                </c:pt>
                <c:pt idx="26">
                  <c:v>439.32699999999988</c:v>
                </c:pt>
                <c:pt idx="27">
                  <c:v>417.84000000000003</c:v>
                </c:pt>
                <c:pt idx="28">
                  <c:v>414.70600000000013</c:v>
                </c:pt>
                <c:pt idx="29">
                  <c:v>405.13400000000001</c:v>
                </c:pt>
                <c:pt idx="30">
                  <c:v>392.26300000000015</c:v>
                </c:pt>
                <c:pt idx="31">
                  <c:v>373.85599999999999</c:v>
                </c:pt>
                <c:pt idx="32">
                  <c:v>369.15800000000002</c:v>
                </c:pt>
                <c:pt idx="33">
                  <c:v>370.77899999999988</c:v>
                </c:pt>
                <c:pt idx="34">
                  <c:v>376.54800000000012</c:v>
                </c:pt>
                <c:pt idx="35">
                  <c:v>371.96999999999991</c:v>
                </c:pt>
                <c:pt idx="36">
                  <c:v>385.56200000000001</c:v>
                </c:pt>
                <c:pt idx="37">
                  <c:v>377.73899999999992</c:v>
                </c:pt>
                <c:pt idx="38">
                  <c:v>377.19299999999987</c:v>
                </c:pt>
                <c:pt idx="39">
                  <c:v>386.01900000000001</c:v>
                </c:pt>
                <c:pt idx="40">
                  <c:v>378.24099999999999</c:v>
                </c:pt>
                <c:pt idx="41">
                  <c:v>369.77200000000005</c:v>
                </c:pt>
                <c:pt idx="42">
                  <c:v>375.40899999999999</c:v>
                </c:pt>
                <c:pt idx="43">
                  <c:v>367.94200000000001</c:v>
                </c:pt>
                <c:pt idx="44">
                  <c:v>381.85600000000011</c:v>
                </c:pt>
                <c:pt idx="45">
                  <c:v>370.94099999999992</c:v>
                </c:pt>
                <c:pt idx="46">
                  <c:v>372.27199999999993</c:v>
                </c:pt>
                <c:pt idx="47">
                  <c:v>370.38099999999986</c:v>
                </c:pt>
                <c:pt idx="48">
                  <c:v>380.029</c:v>
                </c:pt>
                <c:pt idx="49">
                  <c:v>377.78199999999993</c:v>
                </c:pt>
                <c:pt idx="50">
                  <c:v>382.95499999999993</c:v>
                </c:pt>
                <c:pt idx="51">
                  <c:v>393.86200000000008</c:v>
                </c:pt>
                <c:pt idx="52">
                  <c:v>384.97799999999995</c:v>
                </c:pt>
                <c:pt idx="53">
                  <c:v>373.13699999999994</c:v>
                </c:pt>
                <c:pt idx="54">
                  <c:v>380.17700000000002</c:v>
                </c:pt>
                <c:pt idx="55">
                  <c:v>382.97199999999998</c:v>
                </c:pt>
                <c:pt idx="56">
                  <c:v>373.95499999999993</c:v>
                </c:pt>
                <c:pt idx="57">
                  <c:v>388.10199999999998</c:v>
                </c:pt>
                <c:pt idx="58">
                  <c:v>404.97900000000004</c:v>
                </c:pt>
                <c:pt idx="59">
                  <c:v>409.0569999999999</c:v>
                </c:pt>
                <c:pt idx="60">
                  <c:v>420.73899999999992</c:v>
                </c:pt>
                <c:pt idx="61">
                  <c:v>408.79899999999998</c:v>
                </c:pt>
                <c:pt idx="62">
                  <c:v>414.30600000000004</c:v>
                </c:pt>
                <c:pt idx="63">
                  <c:v>425.65999999999997</c:v>
                </c:pt>
                <c:pt idx="64">
                  <c:v>421.74399999999991</c:v>
                </c:pt>
                <c:pt idx="65">
                  <c:v>416.00099999999998</c:v>
                </c:pt>
                <c:pt idx="66">
                  <c:v>430.94200000000012</c:v>
                </c:pt>
                <c:pt idx="67">
                  <c:v>421.95899999999995</c:v>
                </c:pt>
                <c:pt idx="68">
                  <c:v>412.86900000000014</c:v>
                </c:pt>
                <c:pt idx="69">
                  <c:v>418.07899999999995</c:v>
                </c:pt>
                <c:pt idx="70">
                  <c:v>404.58199999999999</c:v>
                </c:pt>
                <c:pt idx="71">
                  <c:v>396.7109999999999</c:v>
                </c:pt>
                <c:pt idx="72">
                  <c:v>401.67600000000004</c:v>
                </c:pt>
                <c:pt idx="73">
                  <c:v>395.024</c:v>
                </c:pt>
                <c:pt idx="74">
                  <c:v>385.54299999999989</c:v>
                </c:pt>
                <c:pt idx="75">
                  <c:v>379.14599999999996</c:v>
                </c:pt>
                <c:pt idx="76">
                  <c:v>379.90600000000006</c:v>
                </c:pt>
                <c:pt idx="77">
                  <c:v>375.94200000000001</c:v>
                </c:pt>
                <c:pt idx="78">
                  <c:v>374.40299999999991</c:v>
                </c:pt>
                <c:pt idx="79">
                  <c:v>379.61400000000015</c:v>
                </c:pt>
                <c:pt idx="80">
                  <c:v>407.83800000000008</c:v>
                </c:pt>
                <c:pt idx="81">
                  <c:v>402.33699999999999</c:v>
                </c:pt>
                <c:pt idx="82">
                  <c:v>417.83699999999988</c:v>
                </c:pt>
                <c:pt idx="83">
                  <c:v>419.59199999999998</c:v>
                </c:pt>
                <c:pt idx="84">
                  <c:v>439.06099999999992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汇总'!$F$7:$F$91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汇总'!$AL$7:$AL$91</c:f>
              <c:numCache>
                <c:formatCode>0.00_);[Red]\(0.00\)</c:formatCode>
                <c:ptCount val="85"/>
                <c:pt idx="0">
                  <c:v>81.460000000000036</c:v>
                </c:pt>
                <c:pt idx="1">
                  <c:v>81.826999999999998</c:v>
                </c:pt>
                <c:pt idx="2">
                  <c:v>82.503000000000043</c:v>
                </c:pt>
                <c:pt idx="3">
                  <c:v>89.121999999999957</c:v>
                </c:pt>
                <c:pt idx="4">
                  <c:v>96.319000000000074</c:v>
                </c:pt>
                <c:pt idx="5">
                  <c:v>96.609000000000037</c:v>
                </c:pt>
                <c:pt idx="6">
                  <c:v>97.647999999999911</c:v>
                </c:pt>
                <c:pt idx="7">
                  <c:v>98.988999999999919</c:v>
                </c:pt>
                <c:pt idx="8">
                  <c:v>102.23000000000002</c:v>
                </c:pt>
                <c:pt idx="9">
                  <c:v>106.73099999999999</c:v>
                </c:pt>
                <c:pt idx="10">
                  <c:v>113.03300000000002</c:v>
                </c:pt>
                <c:pt idx="11">
                  <c:v>116.96800000000007</c:v>
                </c:pt>
                <c:pt idx="12">
                  <c:v>115.06599999999992</c:v>
                </c:pt>
                <c:pt idx="13">
                  <c:v>115.68200000000002</c:v>
                </c:pt>
                <c:pt idx="14">
                  <c:v>134.77800000000002</c:v>
                </c:pt>
                <c:pt idx="15">
                  <c:v>173.75699999999995</c:v>
                </c:pt>
                <c:pt idx="16">
                  <c:v>240.81799999999998</c:v>
                </c:pt>
                <c:pt idx="17">
                  <c:v>305.46100000000001</c:v>
                </c:pt>
                <c:pt idx="18">
                  <c:v>398.15199999999993</c:v>
                </c:pt>
                <c:pt idx="19">
                  <c:v>470.28800000000001</c:v>
                </c:pt>
                <c:pt idx="20">
                  <c:v>514.35299999999995</c:v>
                </c:pt>
                <c:pt idx="21">
                  <c:v>569.02199999999993</c:v>
                </c:pt>
                <c:pt idx="22">
                  <c:v>619.06299999999987</c:v>
                </c:pt>
                <c:pt idx="23">
                  <c:v>665.92</c:v>
                </c:pt>
                <c:pt idx="24">
                  <c:v>698.54</c:v>
                </c:pt>
                <c:pt idx="25">
                  <c:v>677.76699999999994</c:v>
                </c:pt>
                <c:pt idx="26">
                  <c:v>698.49799999999993</c:v>
                </c:pt>
                <c:pt idx="27">
                  <c:v>705.23200000000008</c:v>
                </c:pt>
                <c:pt idx="28">
                  <c:v>674.49700000000007</c:v>
                </c:pt>
                <c:pt idx="29">
                  <c:v>671.98800000000006</c:v>
                </c:pt>
                <c:pt idx="30">
                  <c:v>659.19700000000012</c:v>
                </c:pt>
                <c:pt idx="31">
                  <c:v>637.22800000000007</c:v>
                </c:pt>
                <c:pt idx="32">
                  <c:v>648.99799999999993</c:v>
                </c:pt>
                <c:pt idx="33">
                  <c:v>669.30100000000004</c:v>
                </c:pt>
                <c:pt idx="34">
                  <c:v>643.49900000000014</c:v>
                </c:pt>
                <c:pt idx="35">
                  <c:v>673.39</c:v>
                </c:pt>
                <c:pt idx="36">
                  <c:v>644.68700000000001</c:v>
                </c:pt>
                <c:pt idx="37">
                  <c:v>669.12299999999993</c:v>
                </c:pt>
                <c:pt idx="38">
                  <c:v>649.35199999999998</c:v>
                </c:pt>
                <c:pt idx="39">
                  <c:v>674.54199999999992</c:v>
                </c:pt>
                <c:pt idx="40">
                  <c:v>753.55600000000004</c:v>
                </c:pt>
                <c:pt idx="41">
                  <c:v>687.83399999999995</c:v>
                </c:pt>
                <c:pt idx="42">
                  <c:v>727.44399999999985</c:v>
                </c:pt>
                <c:pt idx="43">
                  <c:v>699.42200000000003</c:v>
                </c:pt>
                <c:pt idx="44">
                  <c:v>738.37800000000004</c:v>
                </c:pt>
                <c:pt idx="45">
                  <c:v>686.60900000000004</c:v>
                </c:pt>
                <c:pt idx="46">
                  <c:v>686.67499999999995</c:v>
                </c:pt>
                <c:pt idx="47">
                  <c:v>677.47</c:v>
                </c:pt>
                <c:pt idx="48">
                  <c:v>683.47199999999998</c:v>
                </c:pt>
                <c:pt idx="49">
                  <c:v>645.46299999999997</c:v>
                </c:pt>
                <c:pt idx="50">
                  <c:v>640.04999999999995</c:v>
                </c:pt>
                <c:pt idx="51">
                  <c:v>629.29199999999992</c:v>
                </c:pt>
                <c:pt idx="52">
                  <c:v>634.82699999999988</c:v>
                </c:pt>
                <c:pt idx="53">
                  <c:v>619.94699999999989</c:v>
                </c:pt>
                <c:pt idx="54">
                  <c:v>622.39299999999992</c:v>
                </c:pt>
                <c:pt idx="55">
                  <c:v>640.50400000000013</c:v>
                </c:pt>
                <c:pt idx="56">
                  <c:v>604.16800000000012</c:v>
                </c:pt>
                <c:pt idx="57">
                  <c:v>630.34900000000005</c:v>
                </c:pt>
                <c:pt idx="58">
                  <c:v>621.22199999999998</c:v>
                </c:pt>
                <c:pt idx="59">
                  <c:v>597.65</c:v>
                </c:pt>
                <c:pt idx="60">
                  <c:v>622.79200000000003</c:v>
                </c:pt>
                <c:pt idx="61">
                  <c:v>594.529</c:v>
                </c:pt>
                <c:pt idx="62">
                  <c:v>604.96900000000005</c:v>
                </c:pt>
                <c:pt idx="63">
                  <c:v>600.42300000000012</c:v>
                </c:pt>
                <c:pt idx="64">
                  <c:v>594.99900000000002</c:v>
                </c:pt>
                <c:pt idx="65">
                  <c:v>597.66100000000006</c:v>
                </c:pt>
                <c:pt idx="66">
                  <c:v>589.00300000000004</c:v>
                </c:pt>
                <c:pt idx="67">
                  <c:v>578.70600000000002</c:v>
                </c:pt>
                <c:pt idx="68">
                  <c:v>584.74199999999996</c:v>
                </c:pt>
                <c:pt idx="69">
                  <c:v>577.69599999999991</c:v>
                </c:pt>
                <c:pt idx="70">
                  <c:v>554.55100000000004</c:v>
                </c:pt>
                <c:pt idx="71">
                  <c:v>541.97899999999993</c:v>
                </c:pt>
                <c:pt idx="72">
                  <c:v>506.51200000000006</c:v>
                </c:pt>
                <c:pt idx="73">
                  <c:v>509.92299999999989</c:v>
                </c:pt>
                <c:pt idx="74">
                  <c:v>500.5329999999999</c:v>
                </c:pt>
                <c:pt idx="75">
                  <c:v>499.47399999999993</c:v>
                </c:pt>
                <c:pt idx="76">
                  <c:v>502.57900000000006</c:v>
                </c:pt>
                <c:pt idx="77">
                  <c:v>506.54899999999998</c:v>
                </c:pt>
                <c:pt idx="78">
                  <c:v>492.726</c:v>
                </c:pt>
                <c:pt idx="79">
                  <c:v>492.53700000000015</c:v>
                </c:pt>
                <c:pt idx="80">
                  <c:v>505.41700000000003</c:v>
                </c:pt>
                <c:pt idx="81">
                  <c:v>481.5809999999999</c:v>
                </c:pt>
                <c:pt idx="82">
                  <c:v>465.19199999999989</c:v>
                </c:pt>
                <c:pt idx="83">
                  <c:v>469.23699999999997</c:v>
                </c:pt>
                <c:pt idx="84">
                  <c:v>475.06999999999994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46592"/>
        <c:axId val="1134247136"/>
      </c:scatterChart>
      <c:valAx>
        <c:axId val="113424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7136"/>
        <c:crosses val="autoZero"/>
        <c:crossBetween val="midCat"/>
      </c:valAx>
      <c:valAx>
        <c:axId val="11342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77858020386561E-2"/>
                  <c:y val="-0.24578328471355571"/>
                </c:manualLayout>
              </c:layout>
              <c:tx>
                <c:rich>
                  <a:bodyPr/>
                  <a:lstStyle/>
                  <a:p>
                    <a:fld id="{E6220CB3-C0C5-4AC5-BB05-6A5D6E0295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0ADAFB6-8981-4699-B616-83D40FD096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AE9A916-94E1-4BA0-A9CD-108CF10D8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F58B9F7-33E4-48E4-BBAE-D3931E01B4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DB1AAD2-855C-48D4-AC70-704DE5C05E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A490B06-0D01-48F5-AB65-8FFE6D555B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687E1A4-ED72-4365-9AFD-ED6E6C88FE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9D1DE3B-FE41-42DB-86E3-2C453E225D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4C99126-1C05-40BB-B044-ACF5EB557A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F738B5D-E5B6-41E8-9014-AAB9BB670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79672B0-CB4C-42DA-9152-7E2433CE6E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FD673C4-1334-4D1F-A885-64D9A67980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0.15428539973341693"/>
                  <c:y val="-9.5402286251746581E-3"/>
                </c:manualLayout>
              </c:layout>
              <c:tx>
                <c:rich>
                  <a:bodyPr/>
                  <a:lstStyle/>
                  <a:p>
                    <a:fld id="{DACA4884-5AA3-4F03-82E7-56BE8085DFE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C5E5465-33D9-40A6-9147-A212051CCB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36B782C-F3BE-42AE-93E5-841DB5E1EF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125BF90-0DEB-472D-B151-6FBD3946D4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AD2BBB3-58D7-456A-839D-AD5C3E2B52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4237E50-E77B-491C-89D1-57016919E6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19F2D04-1250-4D72-848A-3BB440C46D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E34A5A8-2585-4179-A1DF-6F9E539479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794D5C3-9B79-430E-964D-B10CF92FAC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626B70B-32DB-451C-B949-90D92652EE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7DD975A-6478-40DF-AD72-16F226C025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0EDA7A3-1FC1-4F6D-9427-F07C580246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0648CEB-FB93-4FFD-AF37-2BF8E55B84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F469AC5-9742-4951-94EA-728680AF53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ADFCBED-C33A-4265-9C87-3E184FEE45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8CECD32-FB36-4D42-8325-61AA4D29E6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1CEC018-0067-435A-ABEC-5541CB0B45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CBEAA6C-CA26-48BD-8FF3-8F8ACA4F6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499DC10-3746-4AE3-AF29-66800EC70A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2D1F3C8-7228-4EA5-8A8C-306396D378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7F58589-E4A2-4106-B0CA-57ED993562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C0B2AF4-7416-4EE2-A159-1976A572F9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836D3A7-30D7-41BA-9331-796E68D37D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385E119-3F12-4301-96BF-883E82D3CC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D88642E-35DD-45D3-8D16-0593D921A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E7AC3CE-C800-43CA-BFC4-5D63C504FF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526152E-3D9C-433B-826A-D842F1B84F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911CE80-7A42-4A5F-A57E-056CC8FA49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2E7D71E-04AB-40B4-95E3-D7BBE78F86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CE6327A-A25D-4EBE-B338-EA59D76523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4C23881-F2D3-403F-9B2C-DA5258E6D0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2703C9C-F1E7-4AC6-9F64-C08DC56DAB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9CBD557-4206-4A90-BF21-712847046F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1621FBA-50AE-4FC3-9BCE-E475A254A5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4883C0B-8956-43F5-B136-7534EE0B0E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1EF084D-8CB3-4B69-A7F1-9C4EA43B6B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816C20A-5C34-4520-B50A-8DA594A55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998C1F2-A9D4-4CCF-8D9B-B6C66BD997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774016F-1B87-4105-87EB-5E67EA4EF1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AE6681C-C1EE-4426-8304-05EE1BC574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669DF94-78D3-485D-9ED4-550C030E8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7A17BA0-44D9-494A-BE7E-7C66CA9079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093A05D-983E-4299-88D5-CF28972ACB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B2C5E38-5EE1-4E8D-9C22-634C7FED84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C6BCC2E-91C7-4DAF-8603-270AB58E3A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0052E17-572F-48A2-9FFB-2950F7110E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5A6C238-11EE-4D56-88AF-198795411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3697658-A350-45DC-851B-E4ABA6DE13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50E9345-63D7-44CF-AC95-046448823C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844EBF6-0CED-4CE1-BE4C-D782DF649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5B0A2C0-F990-4259-9703-F4A16A0E9C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0EAF961-F322-4A0D-951E-ACB01A3319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75A7450-A5E4-4F13-8683-99500FC08C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2A9763D-6445-4CF2-87D4-7C8A3D8124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590DB96-3FE5-4995-B629-3CCD58F011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8740C92-4E60-4BE1-93D9-5994E63F39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5800EB3-17F1-4224-92A2-572D9EE9F6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7E4BFF4-924A-4777-AB9B-336BD7EDF1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D391DAB-CD8B-45B7-8177-AAE8DA26AA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3C735B9-E854-4AE8-80B8-869913B8F6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DE1A8FE-5D00-411D-B6E1-E9A3457586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445E383-C4E4-4C7E-A3FA-159F4FC524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3FC5128-9312-42C3-9D2C-CA54EEA506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3BFDE18-26CB-43FE-BB94-1B44018202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A3D0D3B-D9FF-47EE-9AFD-0FA02CD529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A104901-11C4-4E83-AAFA-87EACEC7E0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5E98867-5180-4D56-9B75-18A05FFFE7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4BC7E54-EA7B-456A-9B3C-58E2DD9D2A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F46FC54-0711-47D7-A1AA-FCCC1A9478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E011263-568A-4ECD-9970-77547555F0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6DAF981-1AD2-4474-8273-F806996D59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FB6FF47-86C5-4D6B-B882-F2BF323FDC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9FC4FB0-BFF0-4237-A754-1862FA2A05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80'!$N$6:$N$90</c:f>
              <c:numCache>
                <c:formatCode>0.00_);[Red]\(0.00\)</c:formatCode>
                <c:ptCount val="85"/>
                <c:pt idx="0">
                  <c:v>241.83899999999994</c:v>
                </c:pt>
                <c:pt idx="1">
                  <c:v>223.76900000000001</c:v>
                </c:pt>
                <c:pt idx="2">
                  <c:v>216.00799999999992</c:v>
                </c:pt>
                <c:pt idx="3">
                  <c:v>219.00200000000007</c:v>
                </c:pt>
                <c:pt idx="4">
                  <c:v>216.44100000000003</c:v>
                </c:pt>
                <c:pt idx="5">
                  <c:v>219.745</c:v>
                </c:pt>
                <c:pt idx="6">
                  <c:v>214.85599999999999</c:v>
                </c:pt>
                <c:pt idx="7">
                  <c:v>213.78300000000002</c:v>
                </c:pt>
                <c:pt idx="8">
                  <c:v>206.51499999999999</c:v>
                </c:pt>
                <c:pt idx="9">
                  <c:v>202.81599999999992</c:v>
                </c:pt>
                <c:pt idx="10">
                  <c:v>210.82300000000009</c:v>
                </c:pt>
                <c:pt idx="11">
                  <c:v>208.51200000000006</c:v>
                </c:pt>
                <c:pt idx="12">
                  <c:v>215.7349999999999</c:v>
                </c:pt>
                <c:pt idx="13">
                  <c:v>207.62700000000007</c:v>
                </c:pt>
                <c:pt idx="14">
                  <c:v>221.14700000000005</c:v>
                </c:pt>
                <c:pt idx="15">
                  <c:v>235.63700000000006</c:v>
                </c:pt>
                <c:pt idx="16">
                  <c:v>242.00200000000007</c:v>
                </c:pt>
                <c:pt idx="17">
                  <c:v>260.15599999999995</c:v>
                </c:pt>
                <c:pt idx="18">
                  <c:v>261.27999999999997</c:v>
                </c:pt>
                <c:pt idx="19">
                  <c:v>278.16200000000003</c:v>
                </c:pt>
                <c:pt idx="20">
                  <c:v>295.22799999999995</c:v>
                </c:pt>
                <c:pt idx="21">
                  <c:v>301.64100000000008</c:v>
                </c:pt>
                <c:pt idx="22">
                  <c:v>318.41899999999987</c:v>
                </c:pt>
                <c:pt idx="23">
                  <c:v>337.71799999999996</c:v>
                </c:pt>
                <c:pt idx="24">
                  <c:v>355.08600000000001</c:v>
                </c:pt>
                <c:pt idx="25">
                  <c:v>385.65500000000009</c:v>
                </c:pt>
                <c:pt idx="26">
                  <c:v>403.84100000000001</c:v>
                </c:pt>
                <c:pt idx="27">
                  <c:v>436.90999999999985</c:v>
                </c:pt>
                <c:pt idx="28">
                  <c:v>478.05399999999997</c:v>
                </c:pt>
                <c:pt idx="29">
                  <c:v>552.71399999999994</c:v>
                </c:pt>
                <c:pt idx="30">
                  <c:v>595.54</c:v>
                </c:pt>
                <c:pt idx="31">
                  <c:v>628.97399999999993</c:v>
                </c:pt>
                <c:pt idx="32">
                  <c:v>690.43799999999999</c:v>
                </c:pt>
                <c:pt idx="33">
                  <c:v>720.34799999999996</c:v>
                </c:pt>
                <c:pt idx="34">
                  <c:v>756.39900000000011</c:v>
                </c:pt>
                <c:pt idx="35">
                  <c:v>791.16499999999996</c:v>
                </c:pt>
                <c:pt idx="36">
                  <c:v>829.26400000000001</c:v>
                </c:pt>
                <c:pt idx="37">
                  <c:v>846.399</c:v>
                </c:pt>
                <c:pt idx="38">
                  <c:v>867.67699999999991</c:v>
                </c:pt>
                <c:pt idx="39">
                  <c:v>852.29799999999989</c:v>
                </c:pt>
                <c:pt idx="40">
                  <c:v>875.78300000000002</c:v>
                </c:pt>
                <c:pt idx="41">
                  <c:v>850.73699999999997</c:v>
                </c:pt>
                <c:pt idx="42">
                  <c:v>862.52899999999988</c:v>
                </c:pt>
                <c:pt idx="43">
                  <c:v>891.43100000000004</c:v>
                </c:pt>
                <c:pt idx="44">
                  <c:v>892.91099999999994</c:v>
                </c:pt>
                <c:pt idx="45">
                  <c:v>911.81799999999998</c:v>
                </c:pt>
                <c:pt idx="46">
                  <c:v>915.81299999999999</c:v>
                </c:pt>
                <c:pt idx="47">
                  <c:v>1032.4659999999999</c:v>
                </c:pt>
                <c:pt idx="48">
                  <c:v>1126.81</c:v>
                </c:pt>
                <c:pt idx="49">
                  <c:v>1187.3440000000001</c:v>
                </c:pt>
                <c:pt idx="50">
                  <c:v>1182.4070000000002</c:v>
                </c:pt>
                <c:pt idx="51">
                  <c:v>1181.453</c:v>
                </c:pt>
                <c:pt idx="52">
                  <c:v>1185.5899999999999</c:v>
                </c:pt>
                <c:pt idx="53">
                  <c:v>1214.99</c:v>
                </c:pt>
                <c:pt idx="54">
                  <c:v>1228.7170000000001</c:v>
                </c:pt>
                <c:pt idx="55">
                  <c:v>1178.0929999999998</c:v>
                </c:pt>
                <c:pt idx="56">
                  <c:v>1187.2149999999999</c:v>
                </c:pt>
                <c:pt idx="57">
                  <c:v>1186.6599999999999</c:v>
                </c:pt>
                <c:pt idx="58">
                  <c:v>1214.1910000000003</c:v>
                </c:pt>
                <c:pt idx="59">
                  <c:v>1221.9540000000002</c:v>
                </c:pt>
                <c:pt idx="60">
                  <c:v>1178.2199999999998</c:v>
                </c:pt>
                <c:pt idx="61">
                  <c:v>1144.6170000000002</c:v>
                </c:pt>
                <c:pt idx="62">
                  <c:v>1161.8420000000001</c:v>
                </c:pt>
                <c:pt idx="63">
                  <c:v>1143.847</c:v>
                </c:pt>
                <c:pt idx="64">
                  <c:v>1140.5590000000002</c:v>
                </c:pt>
                <c:pt idx="65">
                  <c:v>1142.3579999999999</c:v>
                </c:pt>
                <c:pt idx="66">
                  <c:v>1111.2640000000001</c:v>
                </c:pt>
                <c:pt idx="67">
                  <c:v>1106.4349999999999</c:v>
                </c:pt>
                <c:pt idx="68">
                  <c:v>1114.9590000000001</c:v>
                </c:pt>
                <c:pt idx="69">
                  <c:v>1068.2980000000002</c:v>
                </c:pt>
                <c:pt idx="70">
                  <c:v>1095.402</c:v>
                </c:pt>
                <c:pt idx="71">
                  <c:v>1054.114</c:v>
                </c:pt>
                <c:pt idx="72">
                  <c:v>1046.6190000000001</c:v>
                </c:pt>
                <c:pt idx="73">
                  <c:v>1048.4090000000001</c:v>
                </c:pt>
                <c:pt idx="74">
                  <c:v>1037.4939999999999</c:v>
                </c:pt>
                <c:pt idx="75">
                  <c:v>1018.6010000000001</c:v>
                </c:pt>
                <c:pt idx="76">
                  <c:v>1007.271</c:v>
                </c:pt>
                <c:pt idx="77">
                  <c:v>960.26200000000006</c:v>
                </c:pt>
                <c:pt idx="78">
                  <c:v>955.02099999999996</c:v>
                </c:pt>
                <c:pt idx="79">
                  <c:v>936.32499999999993</c:v>
                </c:pt>
                <c:pt idx="80">
                  <c:v>924.3649999999999</c:v>
                </c:pt>
                <c:pt idx="81">
                  <c:v>910.44400000000007</c:v>
                </c:pt>
                <c:pt idx="82">
                  <c:v>937.47600000000011</c:v>
                </c:pt>
                <c:pt idx="83">
                  <c:v>893.60800000000006</c:v>
                </c:pt>
                <c:pt idx="84">
                  <c:v>907.26099999999997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80'!$O$6:$O$90</c15:f>
                <c15:dlblRangeCache>
                  <c:ptCount val="85"/>
                  <c:pt idx="0">
                    <c:v>还未出芽</c:v>
                  </c:pt>
                  <c:pt idx="1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51488"/>
        <c:axId val="1134250400"/>
      </c:scatterChart>
      <c:valAx>
        <c:axId val="113425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0400"/>
        <c:crosses val="autoZero"/>
        <c:crossBetween val="midCat"/>
      </c:valAx>
      <c:valAx>
        <c:axId val="11342504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F43B4C02-69CA-4635-A7BE-1D595BD9A3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2B6AA8-8AD4-4BA6-A38A-2798E2DA23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FD62B56-B8CC-4DE7-AA8D-C2B305E236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0027F8E-6B5D-43D4-B753-CD9F6490F3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E2A0AB0-CD95-4215-A449-C5BD49A58F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B2AF6F4-53E4-4D61-B3A4-5DEE874F5A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27D1F8F-BB0E-41C1-835F-CC78308466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CCDF2E4-C681-4168-A2D0-0F41E9032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4384A73-CF28-4CB0-A928-B21C41A532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1DF8520-7A6A-43FA-BFA1-B79C3B31A9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71DDC1E-38D2-45A5-B79B-657CD0BB2C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8A5F380-B1D9-44A4-9962-05CDB72E9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DECCD51-51C6-41AD-8B1F-546D8BF32C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CC95E8F-98EA-41CE-81C0-C8D352F323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1515AB2-A823-45B0-857F-1C19C3341C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1BDA126-D98D-40AB-9757-8730BFC94D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D770F67-31FB-4610-BCB3-60F94FFA5B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1BC0AD6-0A95-4CC5-9FB1-1F5027DBE3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D93B077-BAEE-4C11-9699-6D1D428D55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E9A4F27-C5EF-440F-A3BA-D17AF4E524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BC28A4A-C5DE-4F46-A78D-E859889AAA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6D1C35F-4772-444A-A0F2-7D25FC3CA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BBB583E-DBCB-489A-B88E-0C1D86F9CA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CC4625F-70EA-46DC-B303-71739179B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DAA7D90-34D3-41CE-8B5F-3EBD47A768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39DBF2F-F564-4174-A2A3-87BBFC09C4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A061342-1400-4A3C-9176-E42DEBA5E8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2530788-4E8A-4B0D-99EF-502AAF4883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AA8F19D-DE30-4B87-8554-AFA8B24080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7E70FEF-929D-48B6-B82B-71F6A28B29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76C80C4-ED49-4DB1-8A14-AEC1EFD19A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2EE7AD4-6C95-4F31-813C-B06F17D829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0E4E8D8-DA84-48FB-8B2D-BE71CBEDCE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4C1BA75-3BF4-4C65-BA4E-FF9109CBF7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85FB666-2CF9-408D-B080-CE524ABFB5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E44D697-7F03-4468-843E-7F4E434B52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155AE6F-F5E6-43AA-B88E-1C89584962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4591D10-FB0F-49BC-9E5D-7596340FA1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754FD10-CE60-42A8-9B30-4933E5B1B4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5ACD115-4833-430B-9201-3DB4F9018E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0FEC909-0874-451F-A87A-FD187D78D2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FAA9B3A-C7F5-4BE1-971D-8B4A2C788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BE7713F-76EB-4296-8803-46FBFACE8C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36A0F03B-3144-4628-94A7-2804830396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C5D39DC-7AD0-4758-B8B5-984681ED6E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7641507-E281-4764-9D1C-5C33C73847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688BF3B-71E3-45ED-8ED2-90CDA0D91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CD8A2E9-7461-4260-990B-401AFC51A3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A496E71-E21D-496A-9BE7-10FE032CDB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0B1FDE2-E634-4947-9951-8A4EBFCFA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B712FBE-F895-4D3F-8658-CD95D6F156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255D26A-12FC-4A8C-9BE3-97DB7157F4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81D0874-60B8-422A-A7B8-B11C1585EB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694AE01-387A-4DE4-9FED-59749708B4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84B8074-7957-4AF0-8D78-8FA539A7C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D62CC28-10E3-404E-8EC1-4485AE8021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451E564-3994-41BA-9A8C-F54D924DEB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8D571A5-5305-42A9-93D4-0F2257A664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658368D-0C69-4A62-A616-C997BFF5E4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4EE25D0-E967-44C4-8E6E-DB51FA7A67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D3BA84C-7241-49DA-ACB2-5FE9B65F1B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E0C4998-340D-4407-95F6-DA59AD5936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C2D7657-F21C-4B70-8D96-B3D2A7DF4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BA2C596-1A14-46E5-9DEC-E0558430C2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CCFFE9E-B377-4419-BA12-5C85DA2721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E45CEAE-A957-4023-94A3-970B2D6B6C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B2CFB1F-37FB-4ADF-88D2-0C87426EEF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2FC4A24-64A0-4C96-8021-99178FDF99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AAF34E6-87E7-446A-93F9-BD6E258581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699CA86-A2EA-47A5-A51A-BF206FB387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3FDBA39-9B2B-4EE5-B06E-56918BD583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A4C985D-41D0-4DE4-A845-15ADF219AC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FF5CCCF-DC99-4617-9D11-F702BFC926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0DDF740-9BE6-45B4-930D-E49B2F2531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08556FB-D61B-4095-ADC0-E0BEAA8D23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10EBF96-852F-4D1C-A874-8F3D02A65B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0F97246-6FAB-4F0F-B163-B842047D07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D899E0C-F1E6-45DD-AE51-CBDB9411E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77DC960-D12C-47D4-A3A1-8D492032EC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90D0D43-E5DB-4FF5-9F81-B41ED2AE0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CDD7B0F-11F8-4B8B-8153-98173EF1D5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1F00825-D1FE-4AF8-B150-DCD1D524EB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6E34F31-9D9A-4293-B306-2BE831BE2E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611821E-02C6-4AC1-BBA2-B569839EF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9EA00EE-51F5-4F42-93A9-B29D305D2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52032"/>
        <c:axId val="1134248768"/>
      </c:scatterChart>
      <c:valAx>
        <c:axId val="113425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8768"/>
        <c:crosses val="autoZero"/>
        <c:crossBetween val="midCat"/>
      </c:valAx>
      <c:valAx>
        <c:axId val="11342487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5207761730922801"/>
                </c:manualLayout>
              </c:layout>
              <c:tx>
                <c:rich>
                  <a:bodyPr/>
                  <a:lstStyle/>
                  <a:p>
                    <a:fld id="{9BED3FC6-2693-4686-A03B-D56B093B47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48AC4AC-7E97-4EE7-809F-A4A91D4687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516196A-412D-4279-8E7A-B2B70402BB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04EEC5D-D292-4831-AE5B-A94F9CC3A4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F2130CF-73B1-48CD-BA8D-797AC92905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740CDA6-2E76-48BB-BC7A-AD655995C6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8F290F6-73E7-49D8-B3E4-C3D48FD2E6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2E7831D-9E49-49AB-A741-2E366029C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F8410F6-D865-43B4-99C7-79812C15EA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7D53AFC-C6E4-4C96-AE03-141DCE0719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E4ACD1E-1E71-4CD1-B8B2-F8D40E0068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DAFA25B-B3FB-4D23-BD95-5D32FA706B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77AD47E-7185-4DA4-A1D7-FB3C412178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7AE984D-ABAC-4E33-AAF4-774014868A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E497AD1-982F-44ED-9352-937FBD515C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F7BDB5B-3E41-4FE0-9266-F081AB6458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BF3E1D3-2FD5-4F07-82DE-89F68D561E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CF44C58-262F-4D5D-AC13-7849D37B50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B346C20-370D-408A-BEE0-1F0F1C7322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>
                <c:manualLayout>
                  <c:x val="8.0348949794939353E-2"/>
                  <c:y val="6.4635286489545626E-2"/>
                </c:manualLayout>
              </c:layout>
              <c:tx>
                <c:rich>
                  <a:bodyPr/>
                  <a:lstStyle/>
                  <a:p>
                    <a:fld id="{3380AD61-E6F1-45E2-BE96-47DBE4A0DBE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C61F6DB-E23E-4BD5-8408-03F70CBD9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33CAB31-90DA-48F5-A595-416D48E6D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0F56B42-2FB3-4AFF-8635-E35084055E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4DAC9DC-FE7D-4C72-977C-228DBCCF4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F5931D3-D2C1-4FF4-869B-E6E3CCF989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E2464AA-B473-4B03-B903-53771ED510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66D8EB2-42ED-485E-A967-7655CEFA39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BDF075D-4750-4F35-AADD-F8484E190C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A347B3F-365F-449E-B817-B04D674B8A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9D6C8E4-06D3-4FF4-898A-17C01A32F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89ECF64-44BF-47B8-ABB6-1F4316C76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0376179-4533-4889-A8E0-26E226B62C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32A08E9-B9DC-4BBF-B9F5-FE08F4C3EB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26D1876-421D-46F7-BDD8-80475E164B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A857910-CA80-41AE-B310-E525E1B2C1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83DEF19-7C69-45A5-A564-3E08D2A26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5D84F58-E2E8-40F1-BC4B-A8C053E0D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FFD22B1-E2FE-4E83-BF23-1BD36FD14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4B9EDE8-7D2F-47AD-8BAB-22B10391FF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1FC6B19-13A6-4204-8C95-986E401988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1CDD7B5-9260-4EDD-94CF-C1E573F96F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58FA46E-0DE1-4DEE-9CD0-B59508ADC5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E15C65B-78F4-4C0C-A8B4-79E8EB9CC9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0F468EA-DB74-4C98-BDA5-F5B25E3542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E328FEC-C552-44F2-B07C-B780190182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236DEDC-99B5-41B6-9878-62E5A11674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8306BBA-C116-443A-A874-E996D3E684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BF8F623-3EE7-4FD2-BC23-406F29DDFB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552ACAF-37ED-445F-8B03-54853FD67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6DF4C86-4E72-47EC-BF0E-3D365ACE2B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9C9F54C-4EDB-424E-B950-35AF9D7E0F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51D8FA8-D27A-4B1F-B734-9AB8A24AB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7E6427C-0586-47BB-983F-CDFE0409A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5016A06-4FFD-4960-98B9-B483D6419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FA13259-0B9B-4327-A0DF-84B92CCB3D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3AE1BFE-0E2B-40AC-BE1A-CE35B619E4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0D60C0C-9750-461A-9FCB-AC16DF3231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B6A999F-47F9-4CF6-92C0-5214530F8B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A14110F-23F6-4325-A887-59518E19E2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EC374A2-5F94-4C9E-BC82-4978215086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750923A-5A3D-4119-B6EC-7C37CB2FF0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3330918-588E-44A1-A9F9-95E89642A9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6945DFB-14D9-4462-8ADE-B77608B66F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BD3826C-C6BF-4ACF-B832-73C719B287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A499662-3D98-41D6-A8E5-2041500D30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E3736DD-14FF-43F0-8FF2-A93A58C1C7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530D2EF-3F23-4626-9579-C489715AD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A0BA524-336A-4397-8D98-EF2B1C9069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ED9C4E2-7F74-4FBC-8D06-07B6E9CB8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A30179C-8D1C-4E05-B27C-FCC10008A8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CE547DC-BF9C-407F-88EC-BD8E8D7875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723F163-0FE0-4E2C-A140-23DED5A70C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068C818-01B6-4380-9F9E-03A7B55957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4F37C8E-D9C4-4D44-88B6-9FC0228C5D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2FC139D-7361-447D-8541-442B302856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FC99825-D49E-4945-B83B-77B6BB5EDF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C915602-BB41-4DD2-B749-8AB8B606E1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B3B60DA-D75C-4DA3-91B0-6ED0BEEDE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C48E578-1955-4278-94DC-629801B44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1112B4F-78A9-4747-8ED3-4602DDC525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A318CA3-13C3-4158-9F09-3570D64498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0FB44B9-679C-4A20-A3B6-BFF9BC114E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7DFD5E2-C9A5-41FB-972C-FE1B0B7CC5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F66B45E-4DBA-4D6C-897B-CC649ECB5E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0BE48DE-3792-4D2E-953D-965D334217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80'!$Y$6:$Y$90</c:f>
              <c:numCache>
                <c:formatCode>0.00_);[Red]\(0.00\)</c:formatCode>
                <c:ptCount val="85"/>
                <c:pt idx="0">
                  <c:v>180.44000000000005</c:v>
                </c:pt>
                <c:pt idx="1">
                  <c:v>151.29099999999994</c:v>
                </c:pt>
                <c:pt idx="2">
                  <c:v>134.54399999999998</c:v>
                </c:pt>
                <c:pt idx="3">
                  <c:v>126.47699999999998</c:v>
                </c:pt>
                <c:pt idx="4">
                  <c:v>126.39499999999998</c:v>
                </c:pt>
                <c:pt idx="5">
                  <c:v>125.26200000000006</c:v>
                </c:pt>
                <c:pt idx="6">
                  <c:v>131.37400000000002</c:v>
                </c:pt>
                <c:pt idx="7">
                  <c:v>133.28999999999996</c:v>
                </c:pt>
                <c:pt idx="8">
                  <c:v>138.64199999999994</c:v>
                </c:pt>
                <c:pt idx="9">
                  <c:v>149.76199999999994</c:v>
                </c:pt>
                <c:pt idx="10">
                  <c:v>162.26199999999994</c:v>
                </c:pt>
                <c:pt idx="11">
                  <c:v>173.55899999999997</c:v>
                </c:pt>
                <c:pt idx="12">
                  <c:v>184.28999999999996</c:v>
                </c:pt>
                <c:pt idx="13">
                  <c:v>191.32099999999991</c:v>
                </c:pt>
                <c:pt idx="14">
                  <c:v>202.69600000000003</c:v>
                </c:pt>
                <c:pt idx="15">
                  <c:v>207.43700000000001</c:v>
                </c:pt>
                <c:pt idx="16">
                  <c:v>219.1049999999999</c:v>
                </c:pt>
                <c:pt idx="17">
                  <c:v>232.18899999999996</c:v>
                </c:pt>
                <c:pt idx="18">
                  <c:v>262.96100000000013</c:v>
                </c:pt>
                <c:pt idx="19">
                  <c:v>279.93899999999996</c:v>
                </c:pt>
                <c:pt idx="20">
                  <c:v>296.70100000000014</c:v>
                </c:pt>
                <c:pt idx="21">
                  <c:v>316.923</c:v>
                </c:pt>
                <c:pt idx="22">
                  <c:v>336.14100000000008</c:v>
                </c:pt>
                <c:pt idx="23">
                  <c:v>370.91599999999994</c:v>
                </c:pt>
                <c:pt idx="24">
                  <c:v>412.50700000000006</c:v>
                </c:pt>
                <c:pt idx="25">
                  <c:v>432.18600000000004</c:v>
                </c:pt>
                <c:pt idx="26">
                  <c:v>486.69800000000009</c:v>
                </c:pt>
                <c:pt idx="27">
                  <c:v>531.96100000000013</c:v>
                </c:pt>
                <c:pt idx="28">
                  <c:v>612.65199999999993</c:v>
                </c:pt>
                <c:pt idx="29">
                  <c:v>651.27900000000011</c:v>
                </c:pt>
                <c:pt idx="30">
                  <c:v>713.50199999999984</c:v>
                </c:pt>
                <c:pt idx="31">
                  <c:v>747.04200000000014</c:v>
                </c:pt>
                <c:pt idx="32">
                  <c:v>761.76200000000006</c:v>
                </c:pt>
                <c:pt idx="33">
                  <c:v>794.25</c:v>
                </c:pt>
                <c:pt idx="34">
                  <c:v>810.41</c:v>
                </c:pt>
                <c:pt idx="35">
                  <c:v>815.54399999999998</c:v>
                </c:pt>
                <c:pt idx="36">
                  <c:v>825.71300000000008</c:v>
                </c:pt>
                <c:pt idx="37">
                  <c:v>854.16099999999994</c:v>
                </c:pt>
                <c:pt idx="38">
                  <c:v>873.16800000000001</c:v>
                </c:pt>
                <c:pt idx="39">
                  <c:v>855.37300000000005</c:v>
                </c:pt>
                <c:pt idx="40">
                  <c:v>838</c:v>
                </c:pt>
                <c:pt idx="41">
                  <c:v>831.47299999999996</c:v>
                </c:pt>
                <c:pt idx="42">
                  <c:v>824.63499999999999</c:v>
                </c:pt>
                <c:pt idx="43">
                  <c:v>841.77399999999989</c:v>
                </c:pt>
                <c:pt idx="44">
                  <c:v>831.69299999999998</c:v>
                </c:pt>
                <c:pt idx="45">
                  <c:v>794.13799999999992</c:v>
                </c:pt>
                <c:pt idx="46">
                  <c:v>849.65400000000011</c:v>
                </c:pt>
                <c:pt idx="47">
                  <c:v>821.10200000000009</c:v>
                </c:pt>
                <c:pt idx="48">
                  <c:v>821.01</c:v>
                </c:pt>
                <c:pt idx="49">
                  <c:v>835.09700000000009</c:v>
                </c:pt>
                <c:pt idx="50">
                  <c:v>871.35599999999999</c:v>
                </c:pt>
                <c:pt idx="51">
                  <c:v>866.56000000000006</c:v>
                </c:pt>
                <c:pt idx="52">
                  <c:v>908.15900000000011</c:v>
                </c:pt>
                <c:pt idx="53">
                  <c:v>955.77600000000007</c:v>
                </c:pt>
                <c:pt idx="54">
                  <c:v>984.74899999999991</c:v>
                </c:pt>
                <c:pt idx="55">
                  <c:v>1069.7449999999999</c:v>
                </c:pt>
                <c:pt idx="56">
                  <c:v>1060.1220000000001</c:v>
                </c:pt>
                <c:pt idx="57">
                  <c:v>1050.1680000000001</c:v>
                </c:pt>
                <c:pt idx="58">
                  <c:v>1051.2130000000002</c:v>
                </c:pt>
                <c:pt idx="59">
                  <c:v>1068.7840000000001</c:v>
                </c:pt>
                <c:pt idx="60">
                  <c:v>1045.7379999999998</c:v>
                </c:pt>
                <c:pt idx="61">
                  <c:v>1019.1319999999999</c:v>
                </c:pt>
                <c:pt idx="62">
                  <c:v>1040.54</c:v>
                </c:pt>
                <c:pt idx="63">
                  <c:v>1024.6559999999999</c:v>
                </c:pt>
                <c:pt idx="64">
                  <c:v>1025.7370000000001</c:v>
                </c:pt>
                <c:pt idx="65">
                  <c:v>1038.9029999999998</c:v>
                </c:pt>
                <c:pt idx="66">
                  <c:v>1050.6669999999999</c:v>
                </c:pt>
                <c:pt idx="67">
                  <c:v>1039.453</c:v>
                </c:pt>
                <c:pt idx="68">
                  <c:v>998.08900000000006</c:v>
                </c:pt>
                <c:pt idx="69">
                  <c:v>1028.944</c:v>
                </c:pt>
                <c:pt idx="70">
                  <c:v>1014.2689999999999</c:v>
                </c:pt>
                <c:pt idx="71">
                  <c:v>1035.4360000000001</c:v>
                </c:pt>
                <c:pt idx="72">
                  <c:v>1024.1120000000001</c:v>
                </c:pt>
                <c:pt idx="73">
                  <c:v>979.47</c:v>
                </c:pt>
                <c:pt idx="74">
                  <c:v>1005.16</c:v>
                </c:pt>
                <c:pt idx="75">
                  <c:v>971.03800000000012</c:v>
                </c:pt>
                <c:pt idx="76">
                  <c:v>966.41</c:v>
                </c:pt>
                <c:pt idx="77">
                  <c:v>956.2589999999999</c:v>
                </c:pt>
                <c:pt idx="78">
                  <c:v>961.40100000000007</c:v>
                </c:pt>
                <c:pt idx="79">
                  <c:v>951.31999999999994</c:v>
                </c:pt>
                <c:pt idx="80">
                  <c:v>940.2170000000001</c:v>
                </c:pt>
                <c:pt idx="81">
                  <c:v>969.16100000000006</c:v>
                </c:pt>
                <c:pt idx="82">
                  <c:v>949.04199999999992</c:v>
                </c:pt>
                <c:pt idx="83">
                  <c:v>941.57900000000006</c:v>
                </c:pt>
                <c:pt idx="84">
                  <c:v>954.57800000000009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80'!$Z$6:$Z$90</c15:f>
                <c15:dlblRangeCache>
                  <c:ptCount val="85"/>
                  <c:pt idx="0">
                    <c:v>已经出芽</c:v>
                  </c:pt>
                  <c:pt idx="1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55296"/>
        <c:axId val="1134259648"/>
      </c:scatterChart>
      <c:valAx>
        <c:axId val="113425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9648"/>
        <c:crosses val="autoZero"/>
        <c:crossBetween val="midCat"/>
      </c:valAx>
      <c:valAx>
        <c:axId val="11342596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6851848165970812"/>
                </c:manualLayout>
              </c:layout>
              <c:tx>
                <c:rich>
                  <a:bodyPr/>
                  <a:lstStyle/>
                  <a:p>
                    <a:fld id="{EF227680-2018-4378-ADDE-578F487BBA3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4BA16F4-9D2F-4976-A068-20297AA1FA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7CA1008-C6AD-4A15-8059-E48619DA60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0.11304906685561583"/>
                  <c:y val="-4.5370360446844463E-2"/>
                </c:manualLayout>
              </c:layout>
              <c:tx>
                <c:rich>
                  <a:bodyPr/>
                  <a:lstStyle/>
                  <a:p>
                    <a:fld id="{20447D13-E419-41DF-81A1-A383BC1559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F8CC9D4-DFF2-401B-943F-411D043A05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F22526C-EAC1-4087-9128-9E5D7C61E1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0324345-34F7-4265-A60E-B154A71142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DF487A3-F352-4592-8A1E-512BC795EE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FC79A3C-9267-4459-B831-6B76FD004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D5DAD33-FBC0-4EDC-A103-491F3998EA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3B716C8-62A4-4D96-B851-F242105076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316F150-16C5-46B5-AEA2-250DCEAA8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10A1006-3024-484F-8D12-951B027B97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84383A5-3296-458B-ABEB-BBC665736E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E2D59BE-BAAD-4346-AE3C-B07F7CF722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5DFC4B0-298F-4213-A84F-0357A4B163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EE472E4-E16B-4C73-9AEB-503FEF413D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A59BF07-3329-4D40-A82A-A2B9CD9841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D0E7D31-31E2-42EC-9660-E7ABBABBB6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8B6BB80-38C6-479D-BBFD-1BA309F0DF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0F11A7B-5F33-4E51-85CD-274E311965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A2E60E9-AF30-4E02-A993-8B3473909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35CC019-AD27-4346-B340-61929E8DA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E7547DA-BE3F-492E-92FD-77EA5D5D0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D3B0A44-0DF3-4789-A4A3-8CE42BF9EE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69CC668-059F-463A-A807-D9C81DE816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F5E464E-F42C-4937-836E-284FB3BB9A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F2526B5-A12C-4DCC-99BA-C998D8A18C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E11452A-E316-4246-AAF6-4A47AE5D5D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72E93DD-9E58-45EE-96F9-274CA1EC92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0494573-9762-4303-8AA5-DBF7360736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D16BF1A-BCC0-4927-92CD-9EEF5EA732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36D7E1A-3030-4600-B503-6B3D073B6F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709C162-B86D-4A60-809E-6A5C1FB0EC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E105B26-325C-4F18-B767-BAAD5B5049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2BB3FCB-AAC5-4999-AE80-3E91435E34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D5CC869-73C3-41C3-B0BD-6369B457BE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A1B9CBF-A0F5-4D48-AFF8-356FF87848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0216280-C622-483E-94D9-B3954DAE5D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8606020-9F80-4B50-94A5-84D6E89BD1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FC4F8A5-8191-4B33-B4B0-6DA0197ABF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4F771CF-52F0-457F-9E35-C28CBC8100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21AF27D-E99A-4441-98BE-116F46A8D3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0EF0BCA-F956-4A7D-B0EA-84FE7207B9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FAB0513-C7AD-49D8-93CA-54FF84D8E1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3B15960-944A-455F-B6BD-E8073E76F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165659A-8934-404D-9353-4594DC00A8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8B7FF39-B334-4AE5-9600-00664D81E6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EB93308-DBEC-48C9-99F8-197A52FAC1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9AD0EAA-94F0-43E9-A9BA-AC72B85A65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4986FF3-1CF8-4247-8DFD-811C33D0F2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A4EB65C-83B0-40CF-8C3C-452464BE16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9FAE019-26E3-4CBE-B720-23AD8979A4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F79B989-C6A0-4F39-A0B5-924C8CCC7E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0F0EDDC-4F64-4FF3-9D6D-01D3995252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0774E7E-7A0C-472C-95A0-7C684F518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3E12736-6792-4724-AC2C-5D68516BBA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CC41614-9D32-40C3-9F83-0103089F62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4A1735B-CDCC-45F6-BCA8-AA46F986EA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6EDEACC-1AAB-4D69-BA96-AE21B288E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864CD3A-7E4B-4A99-A16D-8C52DACAC6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B2696659-D3E1-432E-96CF-CDD1BB8931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B5F55D6-6AB2-4B77-88F9-323466A036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73FAFE5-B6E7-4233-A24B-5AF9E54E8E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933D879-9D74-4B7E-808E-83F772869E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A6D7D70-17F5-46DA-A2EE-BC78E42F0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F5664B7-90C5-4CCC-B1F2-8F7473E392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BAB0377-3730-441C-8E18-0CC9569596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D3E0F13-C046-4EF7-B9AD-294F6E6AB2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layout>
                <c:manualLayout>
                  <c:x val="-9.0439253484493522E-3"/>
                  <c:y val="0.1101851610851937"/>
                </c:manualLayout>
              </c:layout>
              <c:tx>
                <c:rich>
                  <a:bodyPr/>
                  <a:lstStyle/>
                  <a:p>
                    <a:fld id="{EDE402AE-25BD-4177-BFB5-2FF23AD842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6905824-B257-45A3-B25C-CE73636E7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D2BBFFA-4521-499F-A31A-42AFBC4788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89F5BB3-2ADC-4ACD-A878-073F1578C8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25906BC-2122-47E9-83DC-1C883FB731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05F9808-4857-41E6-9259-1EF63CBA32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107D7A6-FD0B-4AA7-BAD7-7C065ED463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4F1FE0B-690E-442A-BA4E-11E0CFFF04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625C456-9394-43B5-9CE4-1876BF3951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5576FBF-EDAD-4F9E-AF2D-BEED3A9946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FC99EC2-3063-42BD-A225-16D5294472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5BF497E-2462-44DD-8634-65DBE6A63B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4E5FFBB-913F-409F-BD9C-5F3B512FC0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6C63CC2-C21A-4557-B5C4-62B144B52E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AE0932A-25EB-4D45-8CD8-300887A00D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8BE84B3-3409-417E-9568-CF8DE16B4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80'!$AC$6:$AC$90</c:f>
              <c:numCache>
                <c:formatCode>0.00_);[Red]\(0.00\)</c:formatCode>
                <c:ptCount val="85"/>
                <c:pt idx="0">
                  <c:v>188.851</c:v>
                </c:pt>
                <c:pt idx="1">
                  <c:v>149.54999999999995</c:v>
                </c:pt>
                <c:pt idx="2">
                  <c:v>145.76800000000003</c:v>
                </c:pt>
                <c:pt idx="3">
                  <c:v>144.96199999999999</c:v>
                </c:pt>
                <c:pt idx="4">
                  <c:v>155.45799999999997</c:v>
                </c:pt>
                <c:pt idx="5">
                  <c:v>149.14400000000001</c:v>
                </c:pt>
                <c:pt idx="6">
                  <c:v>172.51300000000003</c:v>
                </c:pt>
                <c:pt idx="7">
                  <c:v>182.90699999999993</c:v>
                </c:pt>
                <c:pt idx="8">
                  <c:v>194.41599999999994</c:v>
                </c:pt>
                <c:pt idx="9">
                  <c:v>208.0619999999999</c:v>
                </c:pt>
                <c:pt idx="10">
                  <c:v>231.90199999999993</c:v>
                </c:pt>
                <c:pt idx="11">
                  <c:v>236.255</c:v>
                </c:pt>
                <c:pt idx="12">
                  <c:v>258.82700000000011</c:v>
                </c:pt>
                <c:pt idx="13">
                  <c:v>284.15600000000006</c:v>
                </c:pt>
                <c:pt idx="14">
                  <c:v>319.77</c:v>
                </c:pt>
                <c:pt idx="15">
                  <c:v>357.07500000000005</c:v>
                </c:pt>
                <c:pt idx="16">
                  <c:v>389.49200000000008</c:v>
                </c:pt>
                <c:pt idx="17">
                  <c:v>411.93999999999994</c:v>
                </c:pt>
                <c:pt idx="18">
                  <c:v>427.98400000000004</c:v>
                </c:pt>
                <c:pt idx="19">
                  <c:v>447.2399999999999</c:v>
                </c:pt>
                <c:pt idx="20">
                  <c:v>461.74599999999998</c:v>
                </c:pt>
                <c:pt idx="21">
                  <c:v>480.202</c:v>
                </c:pt>
                <c:pt idx="22">
                  <c:v>461.19000000000005</c:v>
                </c:pt>
                <c:pt idx="23">
                  <c:v>474.71299999999997</c:v>
                </c:pt>
                <c:pt idx="24">
                  <c:v>498.05899999999997</c:v>
                </c:pt>
                <c:pt idx="25">
                  <c:v>488.07399999999996</c:v>
                </c:pt>
                <c:pt idx="26">
                  <c:v>519.64499999999998</c:v>
                </c:pt>
                <c:pt idx="27">
                  <c:v>532.71899999999994</c:v>
                </c:pt>
                <c:pt idx="28">
                  <c:v>556.74899999999991</c:v>
                </c:pt>
                <c:pt idx="29">
                  <c:v>547.10500000000013</c:v>
                </c:pt>
                <c:pt idx="30">
                  <c:v>575.06200000000001</c:v>
                </c:pt>
                <c:pt idx="31">
                  <c:v>591.45100000000002</c:v>
                </c:pt>
                <c:pt idx="32">
                  <c:v>680.78499999999997</c:v>
                </c:pt>
                <c:pt idx="33">
                  <c:v>686.96900000000005</c:v>
                </c:pt>
                <c:pt idx="34">
                  <c:v>729.29599999999994</c:v>
                </c:pt>
                <c:pt idx="35">
                  <c:v>779.02599999999995</c:v>
                </c:pt>
                <c:pt idx="36">
                  <c:v>757.07599999999991</c:v>
                </c:pt>
                <c:pt idx="37">
                  <c:v>789.48099999999988</c:v>
                </c:pt>
                <c:pt idx="38">
                  <c:v>842.99999999999989</c:v>
                </c:pt>
                <c:pt idx="39">
                  <c:v>828.54500000000007</c:v>
                </c:pt>
                <c:pt idx="40">
                  <c:v>830.06700000000001</c:v>
                </c:pt>
                <c:pt idx="41">
                  <c:v>827.91699999999992</c:v>
                </c:pt>
                <c:pt idx="42">
                  <c:v>824.70500000000015</c:v>
                </c:pt>
                <c:pt idx="43">
                  <c:v>815.96499999999992</c:v>
                </c:pt>
                <c:pt idx="44">
                  <c:v>802.79</c:v>
                </c:pt>
                <c:pt idx="45">
                  <c:v>816.59299999999985</c:v>
                </c:pt>
                <c:pt idx="46">
                  <c:v>789.82800000000009</c:v>
                </c:pt>
                <c:pt idx="47">
                  <c:v>790.1880000000001</c:v>
                </c:pt>
                <c:pt idx="48">
                  <c:v>782.75299999999993</c:v>
                </c:pt>
                <c:pt idx="49">
                  <c:v>793.19100000000014</c:v>
                </c:pt>
                <c:pt idx="50">
                  <c:v>829.02199999999993</c:v>
                </c:pt>
                <c:pt idx="51">
                  <c:v>834.29100000000005</c:v>
                </c:pt>
                <c:pt idx="52">
                  <c:v>788.05299999999988</c:v>
                </c:pt>
                <c:pt idx="53">
                  <c:v>795.46100000000001</c:v>
                </c:pt>
                <c:pt idx="54">
                  <c:v>793.75999999999988</c:v>
                </c:pt>
                <c:pt idx="55">
                  <c:v>753.80100000000004</c:v>
                </c:pt>
                <c:pt idx="56">
                  <c:v>768.62100000000009</c:v>
                </c:pt>
                <c:pt idx="57">
                  <c:v>760.99800000000005</c:v>
                </c:pt>
                <c:pt idx="58">
                  <c:v>760.71999999999991</c:v>
                </c:pt>
                <c:pt idx="59">
                  <c:v>768.55800000000011</c:v>
                </c:pt>
                <c:pt idx="60">
                  <c:v>765.92600000000004</c:v>
                </c:pt>
                <c:pt idx="61">
                  <c:v>723.44500000000005</c:v>
                </c:pt>
                <c:pt idx="62">
                  <c:v>703.61700000000008</c:v>
                </c:pt>
                <c:pt idx="63">
                  <c:v>699.07</c:v>
                </c:pt>
                <c:pt idx="64">
                  <c:v>704.50700000000006</c:v>
                </c:pt>
                <c:pt idx="65">
                  <c:v>724.90199999999993</c:v>
                </c:pt>
                <c:pt idx="66">
                  <c:v>714.35700000000008</c:v>
                </c:pt>
                <c:pt idx="67">
                  <c:v>720.43900000000008</c:v>
                </c:pt>
                <c:pt idx="68">
                  <c:v>689.83299999999997</c:v>
                </c:pt>
                <c:pt idx="69">
                  <c:v>702.86300000000006</c:v>
                </c:pt>
                <c:pt idx="70">
                  <c:v>712.56499999999994</c:v>
                </c:pt>
                <c:pt idx="71">
                  <c:v>737.5859999999999</c:v>
                </c:pt>
                <c:pt idx="72">
                  <c:v>800.55800000000011</c:v>
                </c:pt>
                <c:pt idx="73">
                  <c:v>844.81799999999998</c:v>
                </c:pt>
                <c:pt idx="74">
                  <c:v>927.95799999999997</c:v>
                </c:pt>
                <c:pt idx="75">
                  <c:v>980.44600000000003</c:v>
                </c:pt>
                <c:pt idx="76">
                  <c:v>1031.875</c:v>
                </c:pt>
                <c:pt idx="77">
                  <c:v>1063.8559999999998</c:v>
                </c:pt>
                <c:pt idx="78">
                  <c:v>1136.6790000000001</c:v>
                </c:pt>
                <c:pt idx="79">
                  <c:v>1152.104</c:v>
                </c:pt>
                <c:pt idx="80">
                  <c:v>1174.807</c:v>
                </c:pt>
                <c:pt idx="81">
                  <c:v>1247.925</c:v>
                </c:pt>
                <c:pt idx="82">
                  <c:v>1266.337</c:v>
                </c:pt>
                <c:pt idx="83">
                  <c:v>1343.884</c:v>
                </c:pt>
                <c:pt idx="84">
                  <c:v>1383.1590000000001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80'!$AD$6:$AD$90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  <c:pt idx="6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49312"/>
        <c:axId val="1134252576"/>
      </c:scatterChart>
      <c:valAx>
        <c:axId val="113424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2576"/>
        <c:crosses val="autoZero"/>
        <c:crossBetween val="midCat"/>
      </c:valAx>
      <c:valAx>
        <c:axId val="11342525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67187920517934E-2"/>
                  <c:y val="-0.15258859950899323"/>
                </c:manualLayout>
              </c:layout>
              <c:tx>
                <c:rich>
                  <a:bodyPr/>
                  <a:lstStyle/>
                  <a:p>
                    <a:fld id="{66FB9A06-58BB-4189-9055-AF88340FDB5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EA56192-9DE7-4CD9-9838-2EE85329FB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EB8246-262F-4CBF-8742-50EA3EF52E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04747BA-81C0-4FD9-ADED-4992383552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EA33D7C-33B2-4746-9C36-8C983BE7B8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A0376F7-5344-4D56-9115-218589AC8F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3860928-9183-425D-9F8A-9227477D1C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B139313-00A9-415E-8A86-FFB63125C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E17F21E-1EF7-48E2-8407-9BA1C74856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B6E6805-3697-4B2D-B073-35A52CE75B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34DA698-1400-498D-8623-5A0E6A7C13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D420F3D-3F1B-4C2E-84F0-955AAB13F8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BBB393A-20F8-4F4B-967E-4539CDACB6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AB88CBD-77C1-4B94-9725-89308A0F0B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05D0448-CFF2-463B-9A42-D95234BC0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776DE03-6853-470B-A293-CFEA418986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4FBB114-7356-483D-9ACB-EF5DA5AC4D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>
                <c:manualLayout>
                  <c:x val="7.2916689094290041E-2"/>
                  <c:y val="3.8147149877248279E-2"/>
                </c:manualLayout>
              </c:layout>
              <c:tx>
                <c:rich>
                  <a:bodyPr/>
                  <a:lstStyle/>
                  <a:p>
                    <a:fld id="{82F3C07D-01E4-45DD-B912-C280AE4DFCE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6258ABD-B353-4FBF-934F-5648DC6BB2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96F75A9-0E0F-4978-B51D-6A4C47821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60B234E-8B3F-48D8-A97A-5EB23D9D41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6F85C57-CFEC-4802-AFD5-0820D6E073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59F861C-9CC9-41B5-87DE-E7E0F5ECDF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71AAC06-B4E1-412E-AD11-612D390732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E90AC8D-BAA9-44CD-8FE9-CEE51263FB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0DDBB5B-0AE4-4592-B9F6-2130C90353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83A6FE2-F440-40F9-A971-25F38E7815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960451A-DD7B-4DF3-A257-F067857309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7B4267F-12AF-4FF9-99A2-213805D1DB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7208ADB-CF85-4160-9E2C-D30E67537E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569A376-331C-4F87-8D55-41C2CE159F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61F11B1-25CE-4317-B244-4D342BA89E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768365A-CD14-41A4-83D4-FEDAF40B7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3069463-82AC-4A65-B0BA-9323ABA1E3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DDFF7BE-56E1-490A-937E-379EF3FB6C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8E0DF5D-B27F-4C4F-B09E-53414261DA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80086EE-8457-4037-9FD9-9656BFD38B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CFAB653-9F94-4BD9-B184-30FFD9DC06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10658AA-33A4-44F2-BDC2-0919570BD7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DDADC77-4957-4BF4-8D61-B92DC8C69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751538F-C9EB-4AE3-9B3A-5E0885797E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7EF2D39-6CDA-4A61-A1A1-9C082965B6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61D33CE-523E-4418-A948-57C63C573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6EA8E51-4957-4CD3-8B3E-4AC4E1B9C9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02D66B0-33E9-4137-A207-10AA3D7199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503DC42-B30E-4601-AE98-BC118BDB67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93FA66C-B4A6-4646-8BC5-632C6CC41B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C6A6724-2B59-4C28-A20B-C796CA567A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088BEB7-EA25-4CC0-A375-FC937F27EA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4B4CD57-1457-4912-B0EA-0C9CBBB612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C9CC558-0732-40CF-8006-4EC8499982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EC9A2FA-5E31-4AE0-8D7E-29856C9A3F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760AB5F-101B-4C31-9AC1-4E539297CB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2C9078A-4A22-4331-9D85-B915F6DF6E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89C20F0-08CA-4F25-82A9-518E56CE7D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DE9B481-0E78-4E45-B597-2B3B1D6978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C2418F0-EBE5-49CE-A1CD-CF0EDD1A70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9B723BD-02B1-4618-B125-5946431F83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FFD320C-6FB4-46D1-B97E-D64C58B505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6E9E6C7-0B46-4979-BC80-F32CEFC565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9AACEED-A962-443F-A5E2-6495C03FD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E385047-807C-4992-AA9B-7CC7775D68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F17AF95-4387-4DEB-BE0F-11CFF27257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ACB18AA-29E4-4144-9BFC-C6F92915E9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E27A826-9EDB-404A-AB8E-7EE25AD80D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FE2BE03-2EB2-426A-AF17-81F86AA980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7797802-C085-4FC6-970D-D29890AEED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8D19980-C70E-4BE8-AEE7-AE0B19838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728EE0B-3043-4538-9DF9-777217281F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90F3B80D-0287-40BB-8540-A560285EED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AC93046-276A-430C-89D2-EDE39E176B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17D72F0-5A5C-4223-98AE-482DA764A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38458C7-A8DD-415B-95CC-C9BE5E9003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FA4505B-3170-4AEF-B342-5EA031589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84E77C3-C4F5-407B-98DB-1DE6E0F48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AC69389-1E2B-4CCE-9684-7AB5BAA080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F99AAD5-A728-4707-9D8E-6285C2DFC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338E9DF-A49C-4A21-8DEC-7DB43BEF1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3567722-0772-4C33-81CE-0E90FBF436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50E7BDA-ED1A-4CAA-8FB8-421EE00A10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8D1ABBB-CBC1-4A42-AA6E-27A77AC4D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F995A4B-84FF-4DAB-84C1-4A053E7ECC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DE4F351-E9C7-40C6-AABF-4783248C2E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9844166-1284-497F-B8AD-41F2B17F29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D12EE10-A488-4656-8E6D-23E61FF7E3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80'!$AG$6:$AG$90</c:f>
              <c:numCache>
                <c:formatCode>0.00_);[Red]\(0.00\)</c:formatCode>
                <c:ptCount val="85"/>
                <c:pt idx="0">
                  <c:v>170.71300000000008</c:v>
                </c:pt>
                <c:pt idx="1">
                  <c:v>130.49</c:v>
                </c:pt>
                <c:pt idx="2">
                  <c:v>119.79899999999998</c:v>
                </c:pt>
                <c:pt idx="3">
                  <c:v>117.875</c:v>
                </c:pt>
                <c:pt idx="4">
                  <c:v>122.90299999999991</c:v>
                </c:pt>
                <c:pt idx="5">
                  <c:v>131.49</c:v>
                </c:pt>
                <c:pt idx="6">
                  <c:v>135.36900000000003</c:v>
                </c:pt>
                <c:pt idx="7">
                  <c:v>131.07399999999996</c:v>
                </c:pt>
                <c:pt idx="8">
                  <c:v>136.36699999999996</c:v>
                </c:pt>
                <c:pt idx="9">
                  <c:v>143.54899999999998</c:v>
                </c:pt>
                <c:pt idx="10">
                  <c:v>145.61599999999999</c:v>
                </c:pt>
                <c:pt idx="11">
                  <c:v>148.74399999999991</c:v>
                </c:pt>
                <c:pt idx="12">
                  <c:v>153.23599999999999</c:v>
                </c:pt>
                <c:pt idx="13">
                  <c:v>153.54999999999995</c:v>
                </c:pt>
                <c:pt idx="14">
                  <c:v>161.92500000000007</c:v>
                </c:pt>
                <c:pt idx="15">
                  <c:v>171.447</c:v>
                </c:pt>
                <c:pt idx="16">
                  <c:v>179.87799999999993</c:v>
                </c:pt>
                <c:pt idx="17">
                  <c:v>201.66600000000005</c:v>
                </c:pt>
                <c:pt idx="18">
                  <c:v>204.57500000000005</c:v>
                </c:pt>
                <c:pt idx="19">
                  <c:v>201.70699999999999</c:v>
                </c:pt>
                <c:pt idx="20">
                  <c:v>212.86</c:v>
                </c:pt>
                <c:pt idx="21">
                  <c:v>226.75700000000006</c:v>
                </c:pt>
                <c:pt idx="22">
                  <c:v>230.32300000000009</c:v>
                </c:pt>
                <c:pt idx="23">
                  <c:v>239.44499999999994</c:v>
                </c:pt>
                <c:pt idx="24">
                  <c:v>249.93100000000004</c:v>
                </c:pt>
                <c:pt idx="25">
                  <c:v>274.88300000000015</c:v>
                </c:pt>
                <c:pt idx="26">
                  <c:v>282.096</c:v>
                </c:pt>
                <c:pt idx="27">
                  <c:v>281.00100000000009</c:v>
                </c:pt>
                <c:pt idx="28">
                  <c:v>281.21699999999998</c:v>
                </c:pt>
                <c:pt idx="29">
                  <c:v>313.77300000000002</c:v>
                </c:pt>
                <c:pt idx="30">
                  <c:v>304.56499999999994</c:v>
                </c:pt>
                <c:pt idx="31">
                  <c:v>328.404</c:v>
                </c:pt>
                <c:pt idx="32">
                  <c:v>309.05100000000004</c:v>
                </c:pt>
                <c:pt idx="33">
                  <c:v>339.40100000000007</c:v>
                </c:pt>
                <c:pt idx="34">
                  <c:v>342.31900000000007</c:v>
                </c:pt>
                <c:pt idx="35">
                  <c:v>357.601</c:v>
                </c:pt>
                <c:pt idx="36">
                  <c:v>346.22500000000002</c:v>
                </c:pt>
                <c:pt idx="37">
                  <c:v>350.32900000000006</c:v>
                </c:pt>
                <c:pt idx="38">
                  <c:v>381.90800000000002</c:v>
                </c:pt>
                <c:pt idx="39">
                  <c:v>378.51099999999997</c:v>
                </c:pt>
                <c:pt idx="40">
                  <c:v>394.94000000000005</c:v>
                </c:pt>
                <c:pt idx="41">
                  <c:v>420.32799999999997</c:v>
                </c:pt>
                <c:pt idx="42">
                  <c:v>420.51900000000001</c:v>
                </c:pt>
                <c:pt idx="43">
                  <c:v>449.32799999999997</c:v>
                </c:pt>
                <c:pt idx="44">
                  <c:v>489.78099999999995</c:v>
                </c:pt>
                <c:pt idx="45">
                  <c:v>510.07399999999984</c:v>
                </c:pt>
                <c:pt idx="46">
                  <c:v>509.31200000000001</c:v>
                </c:pt>
                <c:pt idx="47">
                  <c:v>579.57500000000005</c:v>
                </c:pt>
                <c:pt idx="48">
                  <c:v>601.74299999999994</c:v>
                </c:pt>
                <c:pt idx="49">
                  <c:v>593.57299999999998</c:v>
                </c:pt>
                <c:pt idx="50">
                  <c:v>612.92799999999988</c:v>
                </c:pt>
                <c:pt idx="51">
                  <c:v>599.85500000000013</c:v>
                </c:pt>
                <c:pt idx="52">
                  <c:v>630.40699999999993</c:v>
                </c:pt>
                <c:pt idx="53">
                  <c:v>593.67200000000003</c:v>
                </c:pt>
                <c:pt idx="54">
                  <c:v>625.14399999999989</c:v>
                </c:pt>
                <c:pt idx="55">
                  <c:v>628.69500000000005</c:v>
                </c:pt>
                <c:pt idx="56">
                  <c:v>655.31999999999994</c:v>
                </c:pt>
                <c:pt idx="57">
                  <c:v>595.57899999999995</c:v>
                </c:pt>
                <c:pt idx="58">
                  <c:v>593.73599999999999</c:v>
                </c:pt>
                <c:pt idx="59">
                  <c:v>617.70400000000006</c:v>
                </c:pt>
                <c:pt idx="60">
                  <c:v>661.99699999999996</c:v>
                </c:pt>
                <c:pt idx="61">
                  <c:v>604.48199999999986</c:v>
                </c:pt>
                <c:pt idx="62">
                  <c:v>660.11199999999997</c:v>
                </c:pt>
                <c:pt idx="63">
                  <c:v>616.37800000000004</c:v>
                </c:pt>
                <c:pt idx="64">
                  <c:v>614.80100000000016</c:v>
                </c:pt>
                <c:pt idx="65">
                  <c:v>630.20099999999991</c:v>
                </c:pt>
                <c:pt idx="66">
                  <c:v>642.92299999999989</c:v>
                </c:pt>
                <c:pt idx="67">
                  <c:v>677.92900000000009</c:v>
                </c:pt>
                <c:pt idx="68">
                  <c:v>671.85199999999998</c:v>
                </c:pt>
                <c:pt idx="69">
                  <c:v>703.92599999999993</c:v>
                </c:pt>
                <c:pt idx="70">
                  <c:v>709.04699999999991</c:v>
                </c:pt>
                <c:pt idx="71">
                  <c:v>697.59900000000005</c:v>
                </c:pt>
                <c:pt idx="72">
                  <c:v>759.976</c:v>
                </c:pt>
                <c:pt idx="73">
                  <c:v>807.875</c:v>
                </c:pt>
                <c:pt idx="74">
                  <c:v>745.61599999999987</c:v>
                </c:pt>
                <c:pt idx="75">
                  <c:v>769.38199999999995</c:v>
                </c:pt>
                <c:pt idx="76">
                  <c:v>784.85</c:v>
                </c:pt>
                <c:pt idx="77">
                  <c:v>888.81200000000001</c:v>
                </c:pt>
                <c:pt idx="78">
                  <c:v>913.34500000000003</c:v>
                </c:pt>
                <c:pt idx="79">
                  <c:v>903.28899999999999</c:v>
                </c:pt>
                <c:pt idx="80">
                  <c:v>957.17800000000011</c:v>
                </c:pt>
                <c:pt idx="81">
                  <c:v>1019.5999999999999</c:v>
                </c:pt>
                <c:pt idx="82">
                  <c:v>1107.885</c:v>
                </c:pt>
                <c:pt idx="83">
                  <c:v>1180.8830000000003</c:v>
                </c:pt>
                <c:pt idx="84">
                  <c:v>1313.114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80'!$AH$6:$AH$90</c15:f>
                <c15:dlblRangeCache>
                  <c:ptCount val="85"/>
                  <c:pt idx="0">
                    <c:v>G1</c:v>
                  </c:pt>
                  <c:pt idx="17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50944"/>
        <c:axId val="1134249856"/>
      </c:scatterChart>
      <c:valAx>
        <c:axId val="113425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49856"/>
        <c:crosses val="autoZero"/>
        <c:crossBetween val="midCat"/>
      </c:valAx>
      <c:valAx>
        <c:axId val="11342498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3452796107183262E-2"/>
                  <c:y val="-0.25157232704402527"/>
                </c:manualLayout>
              </c:layout>
              <c:tx>
                <c:rich>
                  <a:bodyPr/>
                  <a:lstStyle/>
                  <a:p>
                    <a:fld id="{9E110E89-A7F7-4B62-9714-A9F50FD166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D64D898-1260-4C7B-A113-14464EA063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4AD428D-4524-4C1C-882A-23349ABAF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AAB0B75-F0A3-49E8-AD67-60FC84033A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CA4C019-EBB9-4B1A-90AB-48FF95BDD3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06F1096-B477-48DA-98C3-FE3B0D035E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3BACDEF-AB59-4599-85E5-CC46D5AA9F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2C4C926-029D-4663-B668-0D32E09FA8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ECB6EC6-2C2A-4ABE-B5BC-D10151EA2C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7C01F91-208E-46C8-A9FC-2C5FA80A7B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801E457-9D5A-472F-A137-8BEA7B56F4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7FCFB8B-2618-4C92-AC5A-61D981033B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683FB5E-9B36-40AC-9037-2CEE0D81D2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7941649-6A9E-46AD-80A8-EB6F892B6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3755596-4A98-40F5-8FB4-AB5795C3D0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45D8311-62C7-4C51-B2A7-306270FC3F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92DB83C-1D1C-4B7C-9318-DC0926E512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D52D08F-01A4-4B12-AC1D-09CF9A7AE0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3045027-B009-452A-8B02-E173EC0C01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09B0AAE-F1FF-42B6-B2CF-4D3F1B1537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DB740CE-D0EF-4BEF-949A-A2CE83893A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FBFB944-1A75-40C4-A993-DC7EB9F99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13B977B-C994-49DD-8B01-36D7BF1BBC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84D6DB4-FE6E-4292-B0D8-1A00FEC945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6A9F0E6-CB6F-4E93-9D6C-E65AF242FD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2EE6785-6BCC-4FC3-A7DB-69458A1143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81E208A-97D8-4638-B262-642B01D69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D98CD93-A758-44EA-8F47-5CA6428711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2457D32-CF14-4956-903F-9DED597F0B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A0C4EAF-028D-4731-B0FE-0D79A6FA68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9296FE8-CEAF-41C8-ABFD-7268247225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1058654-DD1F-462C-883A-D53C10F0D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7455FA1-492C-4E5A-8F44-60E4BFF335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30D6E5D-C8CB-4E7F-B155-4CEE7DF523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16A3262-98FA-4439-854A-1E48F99A9D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122A3BB-38E2-4BBD-9559-2D3D2DB30A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885BBA6-2C8A-428F-965A-9C444D62F8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033024A-9F35-4AB9-B63B-B87F2B533E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7DCDEAC-74CA-42C1-8C4F-E28E6A63CD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9D5DF3D-8950-4EFD-8213-1969B3E71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3F70378-C5B3-4C58-8DCB-339B3A1E6B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F40CA0C-A002-443C-B8A4-F9DD6DE17D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layout>
                <c:manualLayout>
                  <c:x val="1.1150932035727762E-2"/>
                  <c:y val="7.5471698113207544E-2"/>
                </c:manualLayout>
              </c:layout>
              <c:tx>
                <c:rich>
                  <a:bodyPr/>
                  <a:lstStyle/>
                  <a:p>
                    <a:fld id="{C2E3E54B-F825-49B4-B8E6-81CBD88EC5C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B0D48DB-D6A5-4FB2-A867-F8B49105A3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B75DBEE-4825-4600-84C3-2B957A67C1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AF48803-2095-46F0-800D-6469CF8F34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8FDCC46-1EB5-4BCF-8CE6-10609DA3C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259C901-648C-4EDE-8735-30A63845A4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3B8A8EB-B245-43AD-9A91-1FE0F2097B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60652A6-576F-4A90-B1D4-B92236C1F5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51F5368-0A90-405E-807B-D753BBAD4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9E14926-EBA9-4B52-94EB-A3104778F2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41B78FD-CE6A-440B-8A18-7C19B3C0E1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271E6C3-0F2D-4E45-A772-45CED6C28A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4EF504E-B35F-4935-87C1-A88F24D21F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0A9DCE8-AF5B-46AB-8878-035A66F2DA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B406345-78C9-446F-9E38-72B25876A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C267ECD-FF8D-4938-95BB-C55CE04DD2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BDDC86A-667C-4719-A30E-BAC6BB9DA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ADE7D10-1742-493B-B72C-3A14604BDF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C611A01-042C-4DCB-8BEA-88A3CBE51E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DECAE31-A1D6-472A-AF59-C26070A95D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8793710-C544-4C82-B0F1-EDA36E9407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3A01A58-0EAC-41A8-9CE2-BE83CD4CEA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7CFCBFA-1E9B-4EDC-BB7A-104B44B0FE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7562ACE-7955-4A1D-92EA-2DFEBB1286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15403AA-F1FC-4BD3-9A95-1E7B03A87C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B5A361E-5D50-4A6E-BDA2-653AFB4E3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14E764A-297F-4126-BA69-9EB3F5B1B6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5A555C6-B8D1-4364-92AB-CBDF0F6951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0438AA3-00AC-4F07-92DA-96B8890543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57E2FC5-2E9A-4091-BA93-128CFAB996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10A1B98-A66D-4D2B-AF26-6E2C2F85D2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95AD7E2-2550-4800-8874-A6886C347A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3AD201B-88E8-4CE8-8A64-215CB816CA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2B3EABD-2AAA-470F-85C4-070824C790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F218A74-20A1-4DC7-B94C-93C77E63B4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5B6980B-CA9F-4D29-95CD-4F0512F94C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DE22B47-0A66-4A90-B2C6-4D6019CEB6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ED7AC18-BAFC-450B-BD6E-65D7BF50C0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8CB7979-F8B1-4252-AEAD-58586052D5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51CDB80-EC6E-4B58-B543-BF81903F62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846014C-BDE9-45C3-93FC-3803067874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387A268-8463-4F70-9C59-6A2C65E809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054227B-594D-4E52-845E-4604C0B99E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80'!$F$6:$F$90</c:f>
              <c:numCache>
                <c:formatCode>0.00_);[Red]\(0.00\)</c:formatCode>
                <c:ptCount val="85"/>
                <c:pt idx="0">
                  <c:v>214.1389999999999</c:v>
                </c:pt>
                <c:pt idx="1">
                  <c:v>172.26499999999999</c:v>
                </c:pt>
                <c:pt idx="2">
                  <c:v>156.99899999999991</c:v>
                </c:pt>
                <c:pt idx="3">
                  <c:v>149.49800000000005</c:v>
                </c:pt>
                <c:pt idx="4">
                  <c:v>148.73199999999997</c:v>
                </c:pt>
                <c:pt idx="5">
                  <c:v>151.65200000000004</c:v>
                </c:pt>
                <c:pt idx="6">
                  <c:v>154.56799999999998</c:v>
                </c:pt>
                <c:pt idx="7">
                  <c:v>159.25199999999995</c:v>
                </c:pt>
                <c:pt idx="8">
                  <c:v>173.44200000000001</c:v>
                </c:pt>
                <c:pt idx="9">
                  <c:v>192.18099999999993</c:v>
                </c:pt>
                <c:pt idx="10">
                  <c:v>212.71499999999992</c:v>
                </c:pt>
                <c:pt idx="11">
                  <c:v>229.53800000000012</c:v>
                </c:pt>
                <c:pt idx="12">
                  <c:v>263.1690000000001</c:v>
                </c:pt>
                <c:pt idx="13">
                  <c:v>271.15700000000004</c:v>
                </c:pt>
                <c:pt idx="14">
                  <c:v>291.96300000000008</c:v>
                </c:pt>
                <c:pt idx="15">
                  <c:v>323.36800000000005</c:v>
                </c:pt>
                <c:pt idx="16">
                  <c:v>351.94999999999993</c:v>
                </c:pt>
                <c:pt idx="17">
                  <c:v>379.45399999999995</c:v>
                </c:pt>
                <c:pt idx="18">
                  <c:v>397.26800000000003</c:v>
                </c:pt>
                <c:pt idx="19">
                  <c:v>396.46800000000007</c:v>
                </c:pt>
                <c:pt idx="20">
                  <c:v>412.024</c:v>
                </c:pt>
                <c:pt idx="21">
                  <c:v>395.27199999999993</c:v>
                </c:pt>
                <c:pt idx="22">
                  <c:v>394.16200000000003</c:v>
                </c:pt>
                <c:pt idx="23">
                  <c:v>420.60199999999998</c:v>
                </c:pt>
                <c:pt idx="24">
                  <c:v>488.7940000000001</c:v>
                </c:pt>
                <c:pt idx="25">
                  <c:v>512.81599999999992</c:v>
                </c:pt>
                <c:pt idx="26">
                  <c:v>503.03800000000012</c:v>
                </c:pt>
                <c:pt idx="27">
                  <c:v>518.92100000000005</c:v>
                </c:pt>
                <c:pt idx="28">
                  <c:v>539.13499999999988</c:v>
                </c:pt>
                <c:pt idx="29">
                  <c:v>540.45699999999988</c:v>
                </c:pt>
                <c:pt idx="30">
                  <c:v>530.16599999999994</c:v>
                </c:pt>
                <c:pt idx="31">
                  <c:v>514.52199999999993</c:v>
                </c:pt>
                <c:pt idx="32">
                  <c:v>513.98500000000001</c:v>
                </c:pt>
                <c:pt idx="33">
                  <c:v>516.97399999999993</c:v>
                </c:pt>
                <c:pt idx="34">
                  <c:v>510.01099999999997</c:v>
                </c:pt>
                <c:pt idx="35">
                  <c:v>526.69399999999996</c:v>
                </c:pt>
                <c:pt idx="36">
                  <c:v>527.34299999999996</c:v>
                </c:pt>
                <c:pt idx="37">
                  <c:v>503.9129999999999</c:v>
                </c:pt>
                <c:pt idx="38">
                  <c:v>519.86799999999994</c:v>
                </c:pt>
                <c:pt idx="39">
                  <c:v>515.45999999999992</c:v>
                </c:pt>
                <c:pt idx="40">
                  <c:v>541.91700000000003</c:v>
                </c:pt>
                <c:pt idx="41">
                  <c:v>556.1629999999999</c:v>
                </c:pt>
                <c:pt idx="42">
                  <c:v>549.14</c:v>
                </c:pt>
                <c:pt idx="43">
                  <c:v>584.02600000000007</c:v>
                </c:pt>
                <c:pt idx="44">
                  <c:v>631.53100000000006</c:v>
                </c:pt>
                <c:pt idx="45">
                  <c:v>710.4079999999999</c:v>
                </c:pt>
                <c:pt idx="46">
                  <c:v>770.84399999999994</c:v>
                </c:pt>
                <c:pt idx="47">
                  <c:v>891.18899999999985</c:v>
                </c:pt>
                <c:pt idx="48">
                  <c:v>981.89900000000011</c:v>
                </c:pt>
                <c:pt idx="49">
                  <c:v>1053.8029999999999</c:v>
                </c:pt>
                <c:pt idx="50">
                  <c:v>1120.5660000000003</c:v>
                </c:pt>
                <c:pt idx="51">
                  <c:v>1209.0520000000001</c:v>
                </c:pt>
                <c:pt idx="52">
                  <c:v>1278.8660000000002</c:v>
                </c:pt>
                <c:pt idx="53">
                  <c:v>1306.269</c:v>
                </c:pt>
                <c:pt idx="54">
                  <c:v>1378.2809999999999</c:v>
                </c:pt>
                <c:pt idx="55">
                  <c:v>1361.1850000000002</c:v>
                </c:pt>
                <c:pt idx="56">
                  <c:v>1374.3660000000002</c:v>
                </c:pt>
                <c:pt idx="57">
                  <c:v>1424.5949999999998</c:v>
                </c:pt>
                <c:pt idx="58">
                  <c:v>1382.4920000000002</c:v>
                </c:pt>
                <c:pt idx="59">
                  <c:v>1421.92</c:v>
                </c:pt>
                <c:pt idx="60">
                  <c:v>1418.643</c:v>
                </c:pt>
                <c:pt idx="61">
                  <c:v>1464.6289999999999</c:v>
                </c:pt>
                <c:pt idx="62">
                  <c:v>1447.546</c:v>
                </c:pt>
                <c:pt idx="63">
                  <c:v>1464.6990000000001</c:v>
                </c:pt>
                <c:pt idx="64">
                  <c:v>1509.5309999999999</c:v>
                </c:pt>
                <c:pt idx="65">
                  <c:v>1546.135</c:v>
                </c:pt>
                <c:pt idx="66">
                  <c:v>1587.251</c:v>
                </c:pt>
                <c:pt idx="67">
                  <c:v>1587.8970000000002</c:v>
                </c:pt>
                <c:pt idx="68">
                  <c:v>1606.5229999999999</c:v>
                </c:pt>
                <c:pt idx="69">
                  <c:v>1589.5639999999999</c:v>
                </c:pt>
                <c:pt idx="70">
                  <c:v>1690.5549999999998</c:v>
                </c:pt>
                <c:pt idx="71">
                  <c:v>1661.8870000000002</c:v>
                </c:pt>
                <c:pt idx="72">
                  <c:v>1671.3930000000003</c:v>
                </c:pt>
                <c:pt idx="73">
                  <c:v>1739.2149999999997</c:v>
                </c:pt>
                <c:pt idx="74">
                  <c:v>1721.4299999999998</c:v>
                </c:pt>
                <c:pt idx="75">
                  <c:v>1740.8420000000001</c:v>
                </c:pt>
                <c:pt idx="76">
                  <c:v>1750.2079999999999</c:v>
                </c:pt>
                <c:pt idx="77">
                  <c:v>1729.6660000000002</c:v>
                </c:pt>
                <c:pt idx="78">
                  <c:v>1739.4869999999999</c:v>
                </c:pt>
                <c:pt idx="79">
                  <c:v>1714.0080000000003</c:v>
                </c:pt>
                <c:pt idx="80">
                  <c:v>1728.8150000000001</c:v>
                </c:pt>
                <c:pt idx="81">
                  <c:v>1716.0049999999997</c:v>
                </c:pt>
                <c:pt idx="82">
                  <c:v>1749.5359999999998</c:v>
                </c:pt>
                <c:pt idx="83">
                  <c:v>1735.9589999999998</c:v>
                </c:pt>
                <c:pt idx="84">
                  <c:v>1776.9740000000002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80'!$G$6:$G$90</c15:f>
                <c15:dlblRangeCache>
                  <c:ptCount val="85"/>
                  <c:pt idx="0">
                    <c:v>G1/S 已经出芽</c:v>
                  </c:pt>
                  <c:pt idx="4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58016"/>
        <c:axId val="1134259104"/>
      </c:scatterChart>
      <c:valAx>
        <c:axId val="113425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9104"/>
        <c:crosses val="autoZero"/>
        <c:crossBetween val="midCat"/>
      </c:valAx>
      <c:valAx>
        <c:axId val="113425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653719758621974E-2"/>
                  <c:y val="-0.36185357849903965"/>
                </c:manualLayout>
              </c:layout>
              <c:tx>
                <c:rich>
                  <a:bodyPr/>
                  <a:lstStyle/>
                  <a:p>
                    <a:fld id="{ECC76F0B-5780-48CB-A321-47A6AB71A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C53A762-FFDA-4C9B-952D-4257903971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AB31A0-B7CE-4F86-88B2-1B10841DCC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B3F0AC3-3D8E-419C-8CA4-8387888391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72FA35F-37D2-4570-B8B5-BCA3BD128E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1D06CE9-2012-4FA4-9C18-99D491D768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A90B68F-E2FD-41B4-B9F2-02C13A9278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BE1E044-ADC4-42A9-A8D1-4124FBA9AD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395135A-3D7A-4BFB-A667-24BC6EB868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15480041835058325"/>
                  <c:y val="0"/>
                </c:manualLayout>
              </c:layout>
              <c:tx>
                <c:rich>
                  <a:bodyPr/>
                  <a:lstStyle/>
                  <a:p>
                    <a:fld id="{67FE695C-C45B-4B9A-AEB1-0261DF20AE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7565700-AD5D-403B-B0EC-0CB10E928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C77A24E-BDB3-4A8A-8A40-E9B4C7507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EBD8E6B-8429-433D-BA73-30273E4DE1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75B0649-F1EB-46AE-B537-D05F9397D3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4113C3D-3881-432B-9561-5741985DB2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CB10ACF-91FE-4528-95DB-A13281B94D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59A30F2-A3FB-404E-AE8D-B65174AD5D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5815D29-8245-43D7-8D0E-5D7475E6F4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3C881DF-F1FB-4B3B-B9E7-40456D8B2D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58A5AC3-A7D2-47C4-B0D2-C16585123B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DC61DB2-EE27-4223-8073-AA731E1F64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2F27BE2-CD63-4526-913D-960F621CE6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16D39B1-CCCC-4B94-977C-0465C7C45B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645EFF1-903E-4841-9A1C-C7E0A7B01E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0DF559D-00C0-44B4-921E-A4240F20DB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47CE7AE-5DE0-4ABA-9F07-3574472830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D09242F-DAC7-44D8-96BD-EF3BB432E9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B31D315-95E0-43CA-811F-1741A65A56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59EBE86-91C2-4355-82F6-F114EC4127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ECF81BA-DDAF-4343-BDF1-A43FF63FD5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554E60B-9ADD-4138-B6C3-70B4A7730D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706D151-5FDE-4710-9823-2AE2B16AA1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C8E9896-24E3-4FDC-A036-4E2ECCFF42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AFC9E29-C44D-402D-8E84-92996321A7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8E53A52-C651-46B9-8F43-D7344F416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6587D57-3224-400A-B8D5-788C928EE2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E089F76-56BF-4664-81A6-D6C15D852C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8628AAC-C7C0-4851-B9FC-7021C20354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1796530-0A80-4D36-812B-3C0E70B7D7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2B459E6-0F08-42C0-8A6E-2A0DB1B77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6EE45E1-6AF3-4584-96E2-D70260FD09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F36FFD5-4685-4014-A9AC-E5ECA811A1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C1FC31A-0AFA-41A5-832D-DAF04D4A80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B89F450-C808-4699-8199-615C453DE8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59C4CE6-0971-4333-A1D8-DBB1F8384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9BE8F6F-735F-4B39-903F-BCEB1A4DC6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F7E8C47-E759-469B-9869-3512E05B97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6B9B060-FF66-4449-ACA6-F47A738E05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BD4A224-8D62-4010-B5C1-DE6C70169D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7E39C4F-F0BB-411A-B1DB-A94DE07720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7C34C50-4D52-413A-BDEC-8307E7B4E7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6BDBD7D-B2F9-4768-A500-E35FB6B454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1AE50E5-DC3D-44BF-9C61-1E01584A9B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1675F23-5701-4F0E-8CD9-B6455EA3EA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E851AB4-1BFE-47BC-9F8A-F5486C330D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91EEAA0-9A76-472F-9101-E007EE991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1938039-995F-46E8-8680-CDB48E310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CD45BEB-26A5-4628-9117-D5C177DB2D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E01A6F1-3270-4FD7-9266-4D8E78B6B8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BB4806E-D85F-4D52-8EF6-3328754ABA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8997516-7BC6-4BA1-B3F1-DB0DE695FE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07A22F2-3AE7-4630-8CEF-0E55AF28BF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1AF35A3-ABBF-4363-97DF-95CBE3DD37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B10C8E2-5E76-4C45-83DF-04E6D25D4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EAE4A89-0684-4208-822C-D01BD7F625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11DB4C7-3C48-4B9A-995D-44E118F2E7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1AD443A-D201-4D49-AFB4-356AE8D327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659787D-3E93-43AA-8183-1CDC4E29CF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69057D2-1335-4FA0-AC28-8F99EC3F14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944C9E4-E989-442C-B561-16A84F440B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B10F827-1E4E-4801-993B-50203987B1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FC41C45-A686-4BB7-99D3-A63BF2D97A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9E6AD6B-2856-433B-AF29-1855150507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6AED81F-6E29-4A14-AFAB-FCBBC4A46C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6CB5D59-E220-4F16-B876-EF54ECA34C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258B63C-1501-4F9E-9050-5A12A9EFF2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3429A22-0463-4E52-9D4B-B6129E9EC6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E98EADF-97D7-4CBF-BE9E-B2BD3471F4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layout>
                <c:manualLayout>
                  <c:x val="-8.3063639114947116E-2"/>
                  <c:y val="0.13725480563756687"/>
                </c:manualLayout>
              </c:layout>
              <c:tx>
                <c:rich>
                  <a:bodyPr/>
                  <a:lstStyle/>
                  <a:p>
                    <a:fld id="{C072437B-177A-41AE-97F1-C185C4F5B2E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96E6687-3E23-43B1-B5A8-469BD95B4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0322F66-C0D5-4A4E-87F4-DEC39970B8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619ABDE-03B1-47B4-ACA9-B2277E2513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94A7C97-CE1C-4242-AA3D-52F878B7C8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F454753-08DF-494D-A28F-D29352B849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83F98E6-F5D3-447A-9BD4-1C15771C6D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80'!$J$6:$J$90</c:f>
              <c:numCache>
                <c:formatCode>0.00_);[Red]\(0.00\)</c:formatCode>
                <c:ptCount val="85"/>
                <c:pt idx="0">
                  <c:v>299.01900000000001</c:v>
                </c:pt>
                <c:pt idx="1">
                  <c:v>275.76499999999987</c:v>
                </c:pt>
                <c:pt idx="2">
                  <c:v>247.55799999999988</c:v>
                </c:pt>
                <c:pt idx="3">
                  <c:v>247.88600000000008</c:v>
                </c:pt>
                <c:pt idx="4">
                  <c:v>245.46900000000005</c:v>
                </c:pt>
                <c:pt idx="5">
                  <c:v>231.43799999999999</c:v>
                </c:pt>
                <c:pt idx="6">
                  <c:v>233.99299999999994</c:v>
                </c:pt>
                <c:pt idx="7">
                  <c:v>228.1149999999999</c:v>
                </c:pt>
                <c:pt idx="8">
                  <c:v>225.56999999999994</c:v>
                </c:pt>
                <c:pt idx="9">
                  <c:v>220.72900000000004</c:v>
                </c:pt>
                <c:pt idx="10">
                  <c:v>227.10500000000002</c:v>
                </c:pt>
                <c:pt idx="11">
                  <c:v>226.83499999999992</c:v>
                </c:pt>
                <c:pt idx="12">
                  <c:v>230.84500000000003</c:v>
                </c:pt>
                <c:pt idx="13">
                  <c:v>224.21300000000008</c:v>
                </c:pt>
                <c:pt idx="14">
                  <c:v>232.05200000000002</c:v>
                </c:pt>
                <c:pt idx="15">
                  <c:v>240.13</c:v>
                </c:pt>
                <c:pt idx="16">
                  <c:v>259.56399999999996</c:v>
                </c:pt>
                <c:pt idx="17">
                  <c:v>273.10599999999999</c:v>
                </c:pt>
                <c:pt idx="18">
                  <c:v>289.49</c:v>
                </c:pt>
                <c:pt idx="19">
                  <c:v>317.23700000000008</c:v>
                </c:pt>
                <c:pt idx="20">
                  <c:v>374.09900000000005</c:v>
                </c:pt>
                <c:pt idx="21">
                  <c:v>446.94399999999996</c:v>
                </c:pt>
                <c:pt idx="22">
                  <c:v>535.20399999999995</c:v>
                </c:pt>
                <c:pt idx="23">
                  <c:v>652.928</c:v>
                </c:pt>
                <c:pt idx="24">
                  <c:v>738.80200000000013</c:v>
                </c:pt>
                <c:pt idx="25">
                  <c:v>839.19099999999992</c:v>
                </c:pt>
                <c:pt idx="26">
                  <c:v>927.05499999999995</c:v>
                </c:pt>
                <c:pt idx="27">
                  <c:v>975.34199999999987</c:v>
                </c:pt>
                <c:pt idx="28">
                  <c:v>1026.6390000000001</c:v>
                </c:pt>
                <c:pt idx="29">
                  <c:v>1052.848</c:v>
                </c:pt>
                <c:pt idx="30">
                  <c:v>1033.7090000000001</c:v>
                </c:pt>
                <c:pt idx="31">
                  <c:v>1035.5829999999999</c:v>
                </c:pt>
                <c:pt idx="32">
                  <c:v>1026.2309999999998</c:v>
                </c:pt>
                <c:pt idx="33">
                  <c:v>1036.692</c:v>
                </c:pt>
                <c:pt idx="34">
                  <c:v>1063.5260000000001</c:v>
                </c:pt>
                <c:pt idx="35">
                  <c:v>1033.229</c:v>
                </c:pt>
                <c:pt idx="36">
                  <c:v>1035.8800000000001</c:v>
                </c:pt>
                <c:pt idx="37">
                  <c:v>1080.5650000000001</c:v>
                </c:pt>
                <c:pt idx="38">
                  <c:v>1102.086</c:v>
                </c:pt>
                <c:pt idx="39">
                  <c:v>1132.4940000000001</c:v>
                </c:pt>
                <c:pt idx="40">
                  <c:v>1178.011</c:v>
                </c:pt>
                <c:pt idx="41">
                  <c:v>1120.4569999999999</c:v>
                </c:pt>
                <c:pt idx="42">
                  <c:v>1163.3400000000001</c:v>
                </c:pt>
                <c:pt idx="43">
                  <c:v>1195.837</c:v>
                </c:pt>
                <c:pt idx="44">
                  <c:v>1192.3510000000001</c:v>
                </c:pt>
                <c:pt idx="45">
                  <c:v>1191.557</c:v>
                </c:pt>
                <c:pt idx="46">
                  <c:v>1181.875</c:v>
                </c:pt>
                <c:pt idx="47">
                  <c:v>1233.6110000000001</c:v>
                </c:pt>
                <c:pt idx="48">
                  <c:v>1228.7479999999998</c:v>
                </c:pt>
                <c:pt idx="49">
                  <c:v>1208.703</c:v>
                </c:pt>
                <c:pt idx="50">
                  <c:v>1204.5190000000002</c:v>
                </c:pt>
                <c:pt idx="51">
                  <c:v>1160.8000000000002</c:v>
                </c:pt>
                <c:pt idx="52">
                  <c:v>1132.806</c:v>
                </c:pt>
                <c:pt idx="53">
                  <c:v>1103.2839999999999</c:v>
                </c:pt>
                <c:pt idx="54">
                  <c:v>1089.114</c:v>
                </c:pt>
                <c:pt idx="55">
                  <c:v>1032.886</c:v>
                </c:pt>
                <c:pt idx="56">
                  <c:v>1009.6680000000001</c:v>
                </c:pt>
                <c:pt idx="57">
                  <c:v>970.23800000000006</c:v>
                </c:pt>
                <c:pt idx="58">
                  <c:v>971.19600000000003</c:v>
                </c:pt>
                <c:pt idx="59">
                  <c:v>1085.6779999999999</c:v>
                </c:pt>
                <c:pt idx="60">
                  <c:v>1170.3560000000002</c:v>
                </c:pt>
                <c:pt idx="61">
                  <c:v>1143.6030000000001</c:v>
                </c:pt>
                <c:pt idx="62">
                  <c:v>1157.5550000000001</c:v>
                </c:pt>
                <c:pt idx="63">
                  <c:v>1129.838</c:v>
                </c:pt>
                <c:pt idx="64">
                  <c:v>1107.2260000000001</c:v>
                </c:pt>
                <c:pt idx="65">
                  <c:v>1091.874</c:v>
                </c:pt>
                <c:pt idx="66">
                  <c:v>1064.347</c:v>
                </c:pt>
                <c:pt idx="67">
                  <c:v>1015.595</c:v>
                </c:pt>
                <c:pt idx="68">
                  <c:v>974.20100000000002</c:v>
                </c:pt>
                <c:pt idx="69">
                  <c:v>943.322</c:v>
                </c:pt>
                <c:pt idx="70">
                  <c:v>912.10300000000007</c:v>
                </c:pt>
                <c:pt idx="71">
                  <c:v>870.81100000000004</c:v>
                </c:pt>
                <c:pt idx="72">
                  <c:v>788.31899999999996</c:v>
                </c:pt>
                <c:pt idx="73">
                  <c:v>795.15700000000004</c:v>
                </c:pt>
                <c:pt idx="74">
                  <c:v>772.90899999999988</c:v>
                </c:pt>
                <c:pt idx="75">
                  <c:v>737.81999999999994</c:v>
                </c:pt>
                <c:pt idx="76">
                  <c:v>730.39599999999996</c:v>
                </c:pt>
                <c:pt idx="77">
                  <c:v>710.35900000000004</c:v>
                </c:pt>
                <c:pt idx="78">
                  <c:v>713.57500000000005</c:v>
                </c:pt>
                <c:pt idx="79">
                  <c:v>693.17400000000009</c:v>
                </c:pt>
                <c:pt idx="80">
                  <c:v>698.94099999999992</c:v>
                </c:pt>
                <c:pt idx="81">
                  <c:v>679.11900000000003</c:v>
                </c:pt>
                <c:pt idx="82">
                  <c:v>711.23</c:v>
                </c:pt>
                <c:pt idx="83">
                  <c:v>730.69500000000005</c:v>
                </c:pt>
                <c:pt idx="84">
                  <c:v>802.76099999999997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80'!$K$6:$K$90</c15:f>
                <c15:dlblRangeCache>
                  <c:ptCount val="85"/>
                  <c:pt idx="0">
                    <c:v>芽已很大，已过S期</c:v>
                  </c:pt>
                  <c:pt idx="9">
                    <c:v>BUD1</c:v>
                  </c:pt>
                  <c:pt idx="7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23952"/>
        <c:axId val="1140916880"/>
      </c:scatterChart>
      <c:valAx>
        <c:axId val="11409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16880"/>
        <c:crosses val="autoZero"/>
        <c:crossBetween val="midCat"/>
      </c:valAx>
      <c:valAx>
        <c:axId val="11409168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7173129104831446E-2"/>
                  <c:y val="1.2956420518481263E-2"/>
                </c:manualLayout>
              </c:layout>
              <c:tx>
                <c:rich>
                  <a:bodyPr/>
                  <a:lstStyle/>
                  <a:p>
                    <a:fld id="{AA91DEFB-DCB1-422D-B40A-25FAC94F84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5EA7FB1-658D-48B5-9A4D-02E326E890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CA7022-D02D-4E04-8B82-462E66DA9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BD0B49E-7C9B-403F-B06D-CDADF262E7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BE1FF63-D3A9-4FFF-8B31-FBC63467F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DAB49CE-F3FA-447A-A071-BEBA09483B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D2D3C99-9DCB-4F19-A00D-EAC837962F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C2E57D0-64A4-4798-A87B-2BA50BC946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C1D7F79-E025-4EC5-AAE0-90C87E8E0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21278F8-5474-49E7-ADE1-DB57FB24DB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A1868EA-663D-48EE-9922-5E5486A201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D974395-EF15-498B-8369-CEF3F40505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AC793A3-1CDA-462E-9EC0-33ECF62E49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6548515-D8E6-4BFB-9E03-CFE47B4D10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CE6E2CC-946A-4F61-A6DB-126985F005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D8766BE-8995-4BCC-A0D9-34F3047BB8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2F66B31-21D5-4497-A8BA-54CC42CDF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E28187F-1C96-4BFA-A537-1A550D3451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5483A1B-449C-4283-BD9F-066EA37D2D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606775F-28C2-4BB3-8628-D83CEDD099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DC08DB0-E98C-4C81-BAF3-1CB6C18F78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28E38F5-8292-4BBB-9811-96DAC08865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EABAAB8-BC44-48F7-BEF8-A3492C81C1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49426C6-4A19-450A-91A8-0986514081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EF9F274-8B2C-482B-9F8A-77BC8B5A93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D425BF5-C207-4126-8D8D-93BB3DECA3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BF05F5E-432E-4227-A727-1EC04D9DD7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AEAC976-F795-4297-B292-023C6A81A0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0CBC875-A9A3-46ED-87B2-B02BAF3C0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9D7651C-B00B-4E05-A07F-D6E35FFC34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815FD9E-D845-4201-B4F7-9C8AC614D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258B127-E056-4D4B-8126-8CEA10C1D5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39BF4DA-909A-4083-AE10-D71B9B5E0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36B498E-550D-4070-921D-1EC8553FEF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F1BF82E-B005-45A0-AF7C-E109FE032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F0E508F-CC3C-4101-BEFF-4A29EB988E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27EB1A5-CD5D-4E18-AFBC-421D374C4A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2369C55-A03D-4BEA-B698-2BEA237DC0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FE8E6BC-688B-4D02-9E5F-FDE798CF22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F47A2BC-0F85-4513-B4BA-05781990B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256054C-2087-4E9C-A102-2A2A5287F0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F43D473-7B27-4BF2-A7B2-EE051814D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FE3D4D3-A8F2-4157-8500-08DDC7D658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1D12F39-B115-4F4C-A98D-E280527014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60A3EA2-E93C-4025-916D-1233AA9B8A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CA77123-C751-4D85-8F4E-9C81B0A35C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6DD192E-3CC0-426B-AB8D-2530DDB802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1.2956417213977526E-2"/>
                  <c:y val="0.21378093855494085"/>
                </c:manualLayout>
              </c:layout>
              <c:tx>
                <c:rich>
                  <a:bodyPr/>
                  <a:lstStyle/>
                  <a:p>
                    <a:fld id="{564334D9-E175-4AAF-A997-AEE9B80A319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BC033B8-D031-418D-81B1-471830F17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2559712-C2C0-4F05-975A-C8BB122C53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EB485A4-0CC4-4D28-B62A-D52E9AA909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3B939A7-FE32-4BC0-B9A1-16EAFAB65A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5959A08-CC30-4E38-B078-EC4BE188FA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6753759-D6E0-472B-94E1-A02D676082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795679F-BE38-4066-B26A-A7C1265BF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0A858D9-07B1-4821-8C9B-E6DD028671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63EAC61-D9A0-4AFA-B4FD-A9EC3EF952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5B3E3C9-7B62-4B7C-97E3-7B2080BE03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2782C3F-647C-49B7-B831-7B68F7D553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CBF487E-B34D-42E5-A716-25584346F8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CDECCA5-2754-46E2-A77A-437E07B8E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938F5EE-6C4E-442F-93E4-9A13231D3A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8210472-F6BA-4E50-BCE8-93EA05A8D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792D6D5-DA9D-46BF-8863-D9BEC4217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6D4C66B-3457-444D-8A31-AC5B25E890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2E8F7F7-8F4D-4CDE-92D0-A8B373AE97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A8FBA8D-1E76-4A23-A151-1EB6C9A588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1E9C92A-930C-419E-9045-98A6D05076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D29B809-7E4D-41F8-8A84-7EA45F260C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EF5C149-6D07-456C-B202-33FB17E9E5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BB167E2-C3DD-4C17-88D7-6D04016FEE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F330A72-610A-49EC-8F8C-3E60C36FEE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B254604-E933-4EA3-B5BE-F4EEFE0132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D34B84C-2C47-41BD-A364-0C93385260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E25F1A7-622E-4886-B648-4837B8646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9A4177D-E8EE-453D-8BB2-3A07EF2E6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6169744-68B5-4780-B348-5A003433D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4759C71-5BD4-4F57-A594-0C9116E4F9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D726402-7602-400D-A014-8A68C76CB8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46FB6CA-FE2C-438F-9042-466F05E142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6FCFBC6-CB38-404B-A655-73D7B4D29D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5903D5F-BFA3-40BD-8C1D-26487A2B9E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29BD741-53B1-4C83-B80A-7BA94533DC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EEF4262-A70D-422D-8D32-0A9E7E2D8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60BAE81-F909-482A-B2BC-C6053EFACA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yVal>
            <c:numRef>
              <c:f>'20141209 80'!$AM$6:$AM$90</c:f>
              <c:numCache>
                <c:formatCode>0.00_);[Red]\(0.00\)</c:formatCode>
                <c:ptCount val="85"/>
                <c:pt idx="0">
                  <c:v>142.74099999999999</c:v>
                </c:pt>
                <c:pt idx="1">
                  <c:v>134.8610000000001</c:v>
                </c:pt>
                <c:pt idx="2">
                  <c:v>128.43600000000004</c:v>
                </c:pt>
                <c:pt idx="3">
                  <c:v>137.90299999999991</c:v>
                </c:pt>
                <c:pt idx="4">
                  <c:v>145.22399999999993</c:v>
                </c:pt>
                <c:pt idx="5">
                  <c:v>154.24599999999998</c:v>
                </c:pt>
                <c:pt idx="6">
                  <c:v>168.51900000000001</c:v>
                </c:pt>
                <c:pt idx="7">
                  <c:v>193.23199999999997</c:v>
                </c:pt>
                <c:pt idx="8">
                  <c:v>240.46100000000001</c:v>
                </c:pt>
                <c:pt idx="9">
                  <c:v>298.07799999999986</c:v>
                </c:pt>
                <c:pt idx="10">
                  <c:v>403.56700000000001</c:v>
                </c:pt>
                <c:pt idx="11">
                  <c:v>471.57499999999993</c:v>
                </c:pt>
                <c:pt idx="12">
                  <c:v>563.51200000000006</c:v>
                </c:pt>
                <c:pt idx="13">
                  <c:v>644.32500000000005</c:v>
                </c:pt>
                <c:pt idx="14">
                  <c:v>700.01499999999987</c:v>
                </c:pt>
                <c:pt idx="15">
                  <c:v>720.62199999999996</c:v>
                </c:pt>
                <c:pt idx="16">
                  <c:v>789.654</c:v>
                </c:pt>
                <c:pt idx="17">
                  <c:v>820.65900000000011</c:v>
                </c:pt>
                <c:pt idx="18">
                  <c:v>809.78</c:v>
                </c:pt>
                <c:pt idx="19">
                  <c:v>826.5329999999999</c:v>
                </c:pt>
                <c:pt idx="20">
                  <c:v>828.58600000000013</c:v>
                </c:pt>
                <c:pt idx="21">
                  <c:v>830.55499999999995</c:v>
                </c:pt>
                <c:pt idx="22">
                  <c:v>777.75500000000011</c:v>
                </c:pt>
                <c:pt idx="23">
                  <c:v>713.27200000000005</c:v>
                </c:pt>
                <c:pt idx="24">
                  <c:v>726.31399999999985</c:v>
                </c:pt>
                <c:pt idx="25">
                  <c:v>734.80700000000002</c:v>
                </c:pt>
                <c:pt idx="26">
                  <c:v>740.60200000000009</c:v>
                </c:pt>
                <c:pt idx="27">
                  <c:v>726.59899999999993</c:v>
                </c:pt>
                <c:pt idx="28">
                  <c:v>715.57399999999996</c:v>
                </c:pt>
                <c:pt idx="29">
                  <c:v>693.0100000000001</c:v>
                </c:pt>
                <c:pt idx="30">
                  <c:v>668.58100000000002</c:v>
                </c:pt>
                <c:pt idx="31">
                  <c:v>642.44699999999989</c:v>
                </c:pt>
                <c:pt idx="32">
                  <c:v>653.20199999999988</c:v>
                </c:pt>
                <c:pt idx="33">
                  <c:v>672.92900000000009</c:v>
                </c:pt>
                <c:pt idx="34">
                  <c:v>709.70799999999997</c:v>
                </c:pt>
                <c:pt idx="35">
                  <c:v>722.48700000000008</c:v>
                </c:pt>
                <c:pt idx="36">
                  <c:v>735.45399999999995</c:v>
                </c:pt>
                <c:pt idx="37">
                  <c:v>772.87</c:v>
                </c:pt>
                <c:pt idx="38">
                  <c:v>768.80600000000004</c:v>
                </c:pt>
                <c:pt idx="39">
                  <c:v>765.92700000000002</c:v>
                </c:pt>
                <c:pt idx="40">
                  <c:v>772.87100000000009</c:v>
                </c:pt>
                <c:pt idx="41">
                  <c:v>738.66200000000015</c:v>
                </c:pt>
                <c:pt idx="42">
                  <c:v>740.03099999999995</c:v>
                </c:pt>
                <c:pt idx="43">
                  <c:v>729.47699999999998</c:v>
                </c:pt>
                <c:pt idx="44">
                  <c:v>718.42500000000007</c:v>
                </c:pt>
                <c:pt idx="45">
                  <c:v>705.45300000000009</c:v>
                </c:pt>
                <c:pt idx="46">
                  <c:v>676.42200000000003</c:v>
                </c:pt>
                <c:pt idx="47">
                  <c:v>676.55000000000007</c:v>
                </c:pt>
                <c:pt idx="48">
                  <c:v>648.49900000000014</c:v>
                </c:pt>
                <c:pt idx="49">
                  <c:v>654.37200000000007</c:v>
                </c:pt>
                <c:pt idx="50">
                  <c:v>643.90200000000004</c:v>
                </c:pt>
                <c:pt idx="51">
                  <c:v>633.22900000000004</c:v>
                </c:pt>
                <c:pt idx="52">
                  <c:v>626.16699999999992</c:v>
                </c:pt>
                <c:pt idx="53">
                  <c:v>595.36599999999999</c:v>
                </c:pt>
                <c:pt idx="54">
                  <c:v>579.20899999999995</c:v>
                </c:pt>
                <c:pt idx="55">
                  <c:v>586.73500000000001</c:v>
                </c:pt>
                <c:pt idx="56">
                  <c:v>555.52300000000014</c:v>
                </c:pt>
                <c:pt idx="57">
                  <c:v>518.05500000000006</c:v>
                </c:pt>
                <c:pt idx="58">
                  <c:v>518.11299999999994</c:v>
                </c:pt>
                <c:pt idx="59">
                  <c:v>499.78200000000004</c:v>
                </c:pt>
                <c:pt idx="60">
                  <c:v>552.75800000000004</c:v>
                </c:pt>
                <c:pt idx="61">
                  <c:v>545.32400000000007</c:v>
                </c:pt>
                <c:pt idx="62">
                  <c:v>559.18999999999994</c:v>
                </c:pt>
                <c:pt idx="63">
                  <c:v>549.09199999999987</c:v>
                </c:pt>
                <c:pt idx="64">
                  <c:v>573.90499999999997</c:v>
                </c:pt>
                <c:pt idx="65">
                  <c:v>607.79699999999991</c:v>
                </c:pt>
                <c:pt idx="66">
                  <c:v>580.12699999999995</c:v>
                </c:pt>
                <c:pt idx="67">
                  <c:v>576.13800000000003</c:v>
                </c:pt>
                <c:pt idx="68">
                  <c:v>608.19100000000003</c:v>
                </c:pt>
                <c:pt idx="69">
                  <c:v>659.21899999999994</c:v>
                </c:pt>
                <c:pt idx="70">
                  <c:v>638.077</c:v>
                </c:pt>
                <c:pt idx="71">
                  <c:v>568.04099999999994</c:v>
                </c:pt>
                <c:pt idx="72">
                  <c:v>571.25099999999998</c:v>
                </c:pt>
                <c:pt idx="73">
                  <c:v>588.75700000000006</c:v>
                </c:pt>
                <c:pt idx="74">
                  <c:v>640.94400000000007</c:v>
                </c:pt>
                <c:pt idx="75">
                  <c:v>628.62900000000002</c:v>
                </c:pt>
                <c:pt idx="76">
                  <c:v>623.07499999999993</c:v>
                </c:pt>
                <c:pt idx="77">
                  <c:v>610.28600000000006</c:v>
                </c:pt>
                <c:pt idx="78">
                  <c:v>591.21500000000003</c:v>
                </c:pt>
                <c:pt idx="79">
                  <c:v>581.61700000000008</c:v>
                </c:pt>
                <c:pt idx="80">
                  <c:v>575.54500000000007</c:v>
                </c:pt>
                <c:pt idx="81">
                  <c:v>600.14600000000007</c:v>
                </c:pt>
                <c:pt idx="82">
                  <c:v>615.71199999999999</c:v>
                </c:pt>
                <c:pt idx="83">
                  <c:v>603.60900000000004</c:v>
                </c:pt>
                <c:pt idx="84">
                  <c:v>571.64100000000008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80'!$AN$6:$AN$90</c15:f>
                <c15:dlblRangeCache>
                  <c:ptCount val="85"/>
                  <c:pt idx="0">
                    <c:v>刚出芽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17968"/>
        <c:axId val="1140925040"/>
      </c:scatterChart>
      <c:valAx>
        <c:axId val="114091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5040"/>
        <c:crosses val="autoZero"/>
        <c:crossBetween val="midCat"/>
      </c:valAx>
      <c:valAx>
        <c:axId val="114092504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1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312010217345751E-3"/>
                  <c:y val="-0.27856304114734709"/>
                </c:manualLayout>
              </c:layout>
              <c:tx>
                <c:rich>
                  <a:bodyPr/>
                  <a:lstStyle/>
                  <a:p>
                    <a:fld id="{060AB7EF-E221-45AD-BEC0-93BE692F2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912D0F1-08D2-41A2-B64E-9A73EBE6D4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2877C5A-DA49-4F52-BA1C-A101E37DF7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CB519E7-6368-4485-854A-F391FF13FB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944E673-3CF3-4685-943E-3B7BD177B3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0CD0775-DBF5-4685-89FE-EADE41AB74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83E628F-C6C2-4620-84F1-D284AFF516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C4AE972-1858-478C-86F1-BEF4F89CB2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C9B4E1E-0E7F-47CB-9A20-796323C0A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B2FA57E-7D09-41CF-BCA7-FDFB1B3072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5244DA2-DF8A-47AD-9C4B-5AF0FCFA46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54B6532-3672-405A-8034-5E8AD7C50B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08D1375-C99A-449E-988B-5915F2A32D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74BB5D8-3B1C-4124-9CDC-5C4541C330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31BC57A-6E48-421E-AD64-CDD6C4DE25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A706789-BD4D-4368-B29A-15188B168A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2B64211-D41F-4D10-963F-CCCD0684EA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064BF69-CC04-4C86-AAEB-BBDC3B3D4E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52CA1CE-C3F8-4A51-8534-F87672F2DC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84E9D3F-8A53-4C98-9778-E39D57D07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459022C-F780-4B00-9F3A-5CA99F48F8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>
                <c:manualLayout>
                  <c:x val="0.1083744122608154"/>
                  <c:y val="3.2391051296203156E-2"/>
                </c:manualLayout>
              </c:layout>
              <c:tx>
                <c:rich>
                  <a:bodyPr/>
                  <a:lstStyle/>
                  <a:p>
                    <a:fld id="{66730681-64E0-4939-9AB2-4618AA41D3E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B0D3B52-A208-4E17-AB80-49CBC102E5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BF576D6-87F2-4B9F-A2A7-7FF4AEA8C3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4870302-6CFA-46F0-A6BB-EC59967920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C930A60-F25F-4751-AE23-24BF0E9B44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C9E51FD-02C6-4B74-880C-ADB8FAEDE6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CAEE2B4-1E2C-46CA-8C0C-80661EB109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E2642EF-B94F-49C4-ADF1-ABF97CD77E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560456A-43FE-4C4A-BF4E-3FBA9956FA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215FAEA-05EF-4F19-9D3C-88860073B5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C84E273-2FF7-426A-9AFF-9AA5E0CD7C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5607C6C-C9E7-4A1D-A1A7-61DE7963F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BBA2EDC-E4AB-4A4F-8C1E-0C56BBE45D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4FB03C8-8E97-4A5E-B320-506E8345BA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92D0274-5851-4B9E-88DE-AF14EBBD2B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78DEA19-7C99-47AD-9040-C50433B556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80EA3A6-50DB-4FD7-8B19-30BCE9F786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5FDBE7C-435F-432E-98B3-D73F71D67C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1F50A56-2C13-4183-9D18-E59D4E3E42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E93A446-450E-4346-9755-CD88791648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BA85100-7A87-44F2-9BDF-33B3A231A0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41C37F0-DC58-4B80-B786-25E512380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F9C7CCF-E4D4-44A7-AD07-DA9F7C7680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FEC4DF0-1F89-4B8F-8A78-47C378747B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B440DB3-CAB0-4C14-AB87-4F7AA25551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4C27A4D-364B-49B3-94B5-9A790FA2AB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8F0BE45-4F3C-4D5A-B832-7CBFA8DD9D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53D50C0-CB40-466A-9E89-EEACF10FA8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AB91937-4CAE-4B0E-A2D5-C2A12B4A22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A06C7BA-167B-4414-AB7C-A8826C65A6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A15A9B3-5C8D-4878-B4D0-B7AF7241B1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52874C2-43C2-440B-89DC-FD09EEBB8B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642B835-343F-42DF-B8DF-2E5F61B854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8EA0042-61FB-4CE3-8556-9C284FC8B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E837B5A-4E60-4430-9054-C4B25FF78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84910CD-7419-447C-9550-377CC44CDC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A8198A2-12C7-4A9F-A11B-449FCD545C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742BBC3-883B-4D5B-B81E-D69C946E9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8A2E104-F7AA-44E5-934A-85E439B5E4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31EEC8B-17AE-45DF-A47E-F07E9E4675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96BCF87-6188-444F-8C36-6454AEBE22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FED086C-2020-473E-A2BA-99019F02D5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2C4F34A-0536-4F15-8342-C61110E09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7620E14-D6B4-4E4D-A6B9-0CB439C3AE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46535FD-C95F-4DCC-9023-BEFA90FC1D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B36CD9D-5936-42E3-B991-7FE9D107AC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08E965D-E44E-4863-93FB-3C1B8DB4E6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F693DDD-C1AA-4625-BD80-6331916A1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0808F1C-A5ED-481C-868E-A6E682D160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7E582B4-B0DD-41F9-A8CB-38E11029D7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38499BB-6F4A-4455-BB20-D48BD2EEDE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7CEED94-752A-4981-9567-4760876B58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2F690EA-9019-439D-9E7B-038D96340B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2EC97B0-AC23-41CF-9AB0-77844D55DC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7376101-F53C-4DE5-AC66-63B75867D5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9261C22-DBAA-45D2-88DC-682E286FAE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B5CD93A-7B1C-4ADA-B7BB-E516843E4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A77D83B-30FE-4602-AD65-AD5E722CD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6D0F44C-6A79-4B6E-830B-B027F3FCD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B3E0F6F-6FD3-4056-AD41-5E6344E91F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C9882E3-232B-44D3-8519-A7C49D4106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9615402-4D1C-4F44-B90E-22011B7771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3EEF6DA-D8C2-4C96-A560-A48B509B04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3D4722C-C6A5-4AAB-9B3C-8BCEE0166A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80'!$AQ$6:$AQ$90</c:f>
              <c:numCache>
                <c:formatCode>0.00_);[Red]\(0.00\)</c:formatCode>
                <c:ptCount val="85"/>
                <c:pt idx="0">
                  <c:v>185.61300000000006</c:v>
                </c:pt>
                <c:pt idx="1">
                  <c:v>168.23800000000006</c:v>
                </c:pt>
                <c:pt idx="2">
                  <c:v>160.21699999999998</c:v>
                </c:pt>
                <c:pt idx="3">
                  <c:v>154.98399999999992</c:v>
                </c:pt>
                <c:pt idx="4">
                  <c:v>154.91800000000001</c:v>
                </c:pt>
                <c:pt idx="5">
                  <c:v>148.51900000000001</c:v>
                </c:pt>
                <c:pt idx="6">
                  <c:v>151.55200000000002</c:v>
                </c:pt>
                <c:pt idx="7">
                  <c:v>162.98699999999997</c:v>
                </c:pt>
                <c:pt idx="8">
                  <c:v>177.56700000000001</c:v>
                </c:pt>
                <c:pt idx="9">
                  <c:v>193.37599999999998</c:v>
                </c:pt>
                <c:pt idx="10">
                  <c:v>211.298</c:v>
                </c:pt>
                <c:pt idx="11">
                  <c:v>235.22000000000014</c:v>
                </c:pt>
                <c:pt idx="12">
                  <c:v>260.49699999999996</c:v>
                </c:pt>
                <c:pt idx="13">
                  <c:v>284.05199999999991</c:v>
                </c:pt>
                <c:pt idx="14">
                  <c:v>291.68599999999992</c:v>
                </c:pt>
                <c:pt idx="15">
                  <c:v>314.3069999999999</c:v>
                </c:pt>
                <c:pt idx="16">
                  <c:v>321.22900000000004</c:v>
                </c:pt>
                <c:pt idx="17">
                  <c:v>377.18900000000008</c:v>
                </c:pt>
                <c:pt idx="18">
                  <c:v>377.49399999999991</c:v>
                </c:pt>
                <c:pt idx="19">
                  <c:v>382.23900000000003</c:v>
                </c:pt>
                <c:pt idx="20">
                  <c:v>409.39800000000002</c:v>
                </c:pt>
                <c:pt idx="21">
                  <c:v>401.58299999999997</c:v>
                </c:pt>
                <c:pt idx="22">
                  <c:v>414.98800000000006</c:v>
                </c:pt>
                <c:pt idx="23">
                  <c:v>402.13299999999992</c:v>
                </c:pt>
                <c:pt idx="24">
                  <c:v>426.61599999999999</c:v>
                </c:pt>
                <c:pt idx="25">
                  <c:v>435.798</c:v>
                </c:pt>
                <c:pt idx="26">
                  <c:v>446.30899999999997</c:v>
                </c:pt>
                <c:pt idx="27">
                  <c:v>454.68299999999999</c:v>
                </c:pt>
                <c:pt idx="28">
                  <c:v>469.14499999999987</c:v>
                </c:pt>
                <c:pt idx="29">
                  <c:v>497.55600000000015</c:v>
                </c:pt>
                <c:pt idx="30">
                  <c:v>522.85800000000006</c:v>
                </c:pt>
                <c:pt idx="31">
                  <c:v>563.68200000000002</c:v>
                </c:pt>
                <c:pt idx="32">
                  <c:v>591.52300000000002</c:v>
                </c:pt>
                <c:pt idx="33">
                  <c:v>600.54999999999995</c:v>
                </c:pt>
                <c:pt idx="34">
                  <c:v>622.70899999999995</c:v>
                </c:pt>
                <c:pt idx="35">
                  <c:v>641.89599999999996</c:v>
                </c:pt>
                <c:pt idx="36">
                  <c:v>657.73599999999988</c:v>
                </c:pt>
                <c:pt idx="37">
                  <c:v>693.20600000000002</c:v>
                </c:pt>
                <c:pt idx="38">
                  <c:v>720.846</c:v>
                </c:pt>
                <c:pt idx="39">
                  <c:v>736.90600000000006</c:v>
                </c:pt>
                <c:pt idx="40">
                  <c:v>764.94700000000012</c:v>
                </c:pt>
                <c:pt idx="41">
                  <c:v>789.04600000000016</c:v>
                </c:pt>
                <c:pt idx="42">
                  <c:v>850.68000000000006</c:v>
                </c:pt>
                <c:pt idx="43">
                  <c:v>891.93899999999996</c:v>
                </c:pt>
                <c:pt idx="44">
                  <c:v>949.05399999999997</c:v>
                </c:pt>
                <c:pt idx="45">
                  <c:v>972.1</c:v>
                </c:pt>
                <c:pt idx="46">
                  <c:v>1016.203</c:v>
                </c:pt>
                <c:pt idx="47">
                  <c:v>1050.8530000000001</c:v>
                </c:pt>
                <c:pt idx="48">
                  <c:v>1028.1889999999999</c:v>
                </c:pt>
                <c:pt idx="49">
                  <c:v>1085.154</c:v>
                </c:pt>
                <c:pt idx="50">
                  <c:v>1171.0509999999999</c:v>
                </c:pt>
                <c:pt idx="51">
                  <c:v>1163.4390000000001</c:v>
                </c:pt>
                <c:pt idx="52">
                  <c:v>1176.2049999999999</c:v>
                </c:pt>
                <c:pt idx="53">
                  <c:v>1196.5530000000001</c:v>
                </c:pt>
                <c:pt idx="54">
                  <c:v>1162.29</c:v>
                </c:pt>
                <c:pt idx="55">
                  <c:v>1169.6390000000001</c:v>
                </c:pt>
                <c:pt idx="56">
                  <c:v>1150.1590000000001</c:v>
                </c:pt>
                <c:pt idx="57">
                  <c:v>1185.191</c:v>
                </c:pt>
                <c:pt idx="58">
                  <c:v>1246.0630000000001</c:v>
                </c:pt>
                <c:pt idx="59">
                  <c:v>1246.415</c:v>
                </c:pt>
                <c:pt idx="60">
                  <c:v>1271.7050000000002</c:v>
                </c:pt>
                <c:pt idx="61">
                  <c:v>1317.615</c:v>
                </c:pt>
                <c:pt idx="62">
                  <c:v>1315.7849999999999</c:v>
                </c:pt>
                <c:pt idx="63">
                  <c:v>1331.2369999999999</c:v>
                </c:pt>
                <c:pt idx="64">
                  <c:v>1350.2350000000001</c:v>
                </c:pt>
                <c:pt idx="65">
                  <c:v>1382.8740000000003</c:v>
                </c:pt>
                <c:pt idx="66">
                  <c:v>1322.412</c:v>
                </c:pt>
                <c:pt idx="67">
                  <c:v>1308.23</c:v>
                </c:pt>
                <c:pt idx="68">
                  <c:v>1359.1519999999998</c:v>
                </c:pt>
                <c:pt idx="69">
                  <c:v>1365.7800000000002</c:v>
                </c:pt>
                <c:pt idx="70">
                  <c:v>1289.3439999999998</c:v>
                </c:pt>
                <c:pt idx="71">
                  <c:v>1331.7409999999998</c:v>
                </c:pt>
                <c:pt idx="72">
                  <c:v>1305.2760000000001</c:v>
                </c:pt>
                <c:pt idx="73">
                  <c:v>1307.5039999999999</c:v>
                </c:pt>
                <c:pt idx="74">
                  <c:v>1331.029</c:v>
                </c:pt>
                <c:pt idx="75">
                  <c:v>1294.6260000000002</c:v>
                </c:pt>
                <c:pt idx="76">
                  <c:v>1271.7529999999997</c:v>
                </c:pt>
                <c:pt idx="77">
                  <c:v>1207.777</c:v>
                </c:pt>
                <c:pt idx="78">
                  <c:v>1224.8220000000001</c:v>
                </c:pt>
                <c:pt idx="79">
                  <c:v>1194.701</c:v>
                </c:pt>
                <c:pt idx="80">
                  <c:v>1197.402</c:v>
                </c:pt>
                <c:pt idx="81">
                  <c:v>1205.8800000000001</c:v>
                </c:pt>
                <c:pt idx="82">
                  <c:v>1149.547</c:v>
                </c:pt>
                <c:pt idx="83">
                  <c:v>1175.5509999999999</c:v>
                </c:pt>
                <c:pt idx="84">
                  <c:v>1158.7740000000001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80'!$AR$6:$AR$90</c15:f>
                <c15:dlblRangeCache>
                  <c:ptCount val="85"/>
                  <c:pt idx="0">
                    <c:v>芽已较大</c:v>
                  </c:pt>
                  <c:pt idx="21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33200"/>
        <c:axId val="1140920144"/>
      </c:scatterChart>
      <c:valAx>
        <c:axId val="114093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0144"/>
        <c:crosses val="autoZero"/>
        <c:crossBetween val="midCat"/>
      </c:valAx>
      <c:valAx>
        <c:axId val="11409201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3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90578833247929E-2"/>
                  <c:y val="-0.22340417734538962"/>
                </c:manualLayout>
              </c:layout>
              <c:tx>
                <c:rich>
                  <a:bodyPr/>
                  <a:lstStyle/>
                  <a:p>
                    <a:fld id="{4427DEC1-158F-4D8E-86DB-304FD2AD112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2CC3F0B-9432-435A-99E6-23A4451358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EC06500-2DD0-4BF3-831B-734189D58A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03FA42B-693C-451A-85FB-62E7305CC0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31AD27F-3AB0-4D74-B764-90A8991E9B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2E5FD94-D721-4AFA-B79E-08E951A821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0.11814347299948758"/>
                  <c:y val="-7.4468059115129978E-2"/>
                </c:manualLayout>
              </c:layout>
              <c:tx>
                <c:rich>
                  <a:bodyPr/>
                  <a:lstStyle/>
                  <a:p>
                    <a:fld id="{97B0232A-2A30-4986-AFAA-8AA3B85A70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DFEB738-4148-4A97-9414-8059E99AD1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2AA00E8-CE4E-4FAB-8FB6-A3E7BC7B07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6EE3A14-69C2-4C4F-A480-98AAAB40F5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B602F21-924F-43DC-84CC-BB2AF39DF5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5AF4EBD-4EB8-4A46-B1C5-7281B6837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F72CFB4-32F2-4496-8327-DCC12FC8EB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75D8563-B365-427B-98EB-8D82B7CF4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FA2F902-104F-49BC-BD54-5AD525903B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1780750-A931-4A58-BDC2-14B8BEE164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5B95D34-C55A-4385-BA83-7B8D3B3C61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46493BE-2274-405E-B6A8-BF7FAE9073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710763C-5726-40C5-B62D-9E6908CCA7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6E791F4-C61C-4FE6-8C7A-562DF2E036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B547607-7C0E-4964-B1EB-BC222ACF0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CBE773A-A375-4531-AACA-425F00F89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007FDEE-CFF5-416D-A78F-A2995519C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760B9A4-B0F6-4690-B663-B2A6D4103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0679B16-3F65-48DD-9080-B9B1E10B44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E5FA7FD-15E8-4398-9013-43C06FF8DE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B7306F4-C19F-42F3-B98B-3A70864070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B98F413-FCA3-464B-9EAD-8AB04A026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CFB3070-28A4-41DD-B1C7-3C49148845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BDB46F2-4966-4F96-B8DB-739AFABE0C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A0BBE69-AC58-46DB-A32C-0C017FD03F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039CED9-375A-4D82-A2E1-E72C329F2A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27E5618-1E62-42EB-BB9E-3EA2BB6642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CEFBBBF-A83F-4C51-8BAA-CBCC76E35F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A53B114-6C20-4D4A-ACCF-6B7F2B88E3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472EDBB-3668-4A1B-B8EB-F967B4568B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9216369-4D2F-463F-B131-36E2055AE8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FD3F277-A508-43A0-AFF7-72D13EC0DC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FC9A682-81B7-4D33-A3B6-95FFD5D565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5A61DDE-1C07-4212-8719-60389D26A3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1F39B41-6250-4DDE-B2A9-10C386FBDE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C6D11F0-4F2A-42A4-BE8F-2341E2D6D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990A3D3-DE88-4ACA-A5B1-83C1D9BD2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0887878-87DD-492C-8AAC-7A5A2D1C35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A298B4A-A978-41BE-8471-5FA7A52E7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67E39E9-C22A-47A7-A0D0-AF21FC2065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1D7F20D-A6D7-4EA5-8A78-F46468FCD5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517E757-543D-4B2E-9A31-C2D89BBAEF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00A433C-A032-4EF1-B7D5-2C95BAC3B0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F6EEED9-F7E4-4258-ACD0-9FCBF8056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A8B20B5-D7F4-4483-ABBB-6CDBCF0692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0A45C8B-525E-4D95-B7A9-6DF0CCA450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9F133D0-8C46-4BF1-9567-D38A3DEFB4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4817D67-F1D8-46B9-A3C7-5962839B2D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8015E5B-2FB9-4E37-A805-175E722F5C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BE2BE7D-7E0E-4ABE-98D9-45DC23FCB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89B482B-2FE9-438F-B7DC-1414BF3F04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3790909-4758-48CC-93A6-4D37C8F16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0F7E19C-1F37-47EE-9D97-E034EB4BB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F8C7B5E-F93F-4958-B6D9-D8EEAD5F22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221A658-6687-4F34-AAA4-051DD6EA6A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259D39C-2A03-4980-AE56-F32F975DB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D74AD9C-963C-45CA-9B06-3F890EFF9C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9803321-2083-41A6-9099-4E3A8A3D9E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4765AAD-1BE6-4E73-B305-926F5454FC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F18AB17-4A29-44D9-AD19-1B9C62A277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60A940C-CDAF-407E-B558-E5131DEF09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40AAEB5-C52A-4EA3-A970-5C4F42DD14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F148495-2AA1-4E40-B92E-E102C7EF0C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EE24343-C30A-485E-94C5-7741F19DF5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7B81036-BC74-40EA-AF9C-16CE0A9424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52F6A68-6A13-4D8E-8C5D-D839D3869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3B3A3A2-40B8-4165-BE0C-D072506963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AC0139F-18A7-4E06-AE78-A9EDCA0777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802803D-8408-4185-A19E-BF59ABBFEE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9A8AF23-1CEE-41EB-84F4-79ED451A1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17E543B-5500-4EFB-B271-FCE65F4266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BEC8899-DE0C-429D-BBFF-37B8B8AD26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22C8D18-6680-4054-AD18-73F17859DC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F6E695B-302F-4656-A5C5-C020BC350E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443174B-F91D-42DB-BE76-418CC2E414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982EF9F-08F3-4E42-9D54-94D4C425C6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41AA461-A850-4341-BB75-83B8A66395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20B5AE9-9F99-4508-8D81-0628140A9E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7D808ED-E3B2-4F8E-836A-580E0980AE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80'!$AU$6:$AU$90</c:f>
              <c:numCache>
                <c:formatCode>General</c:formatCode>
                <c:ptCount val="85"/>
                <c:pt idx="0">
                  <c:v>143.61599999999999</c:v>
                </c:pt>
                <c:pt idx="1">
                  <c:v>116.33500000000004</c:v>
                </c:pt>
                <c:pt idx="2">
                  <c:v>109.05700000000002</c:v>
                </c:pt>
                <c:pt idx="3">
                  <c:v>106.59799999999996</c:v>
                </c:pt>
                <c:pt idx="4">
                  <c:v>110.92099999999994</c:v>
                </c:pt>
                <c:pt idx="5">
                  <c:v>111.66300000000001</c:v>
                </c:pt>
                <c:pt idx="6">
                  <c:v>119.53499999999997</c:v>
                </c:pt>
                <c:pt idx="7">
                  <c:v>126.29200000000003</c:v>
                </c:pt>
                <c:pt idx="8">
                  <c:v>139.26200000000006</c:v>
                </c:pt>
                <c:pt idx="9">
                  <c:v>161.33299999999997</c:v>
                </c:pt>
                <c:pt idx="10">
                  <c:v>200.91399999999999</c:v>
                </c:pt>
                <c:pt idx="11">
                  <c:v>242.11299999999994</c:v>
                </c:pt>
                <c:pt idx="12">
                  <c:v>295.33299999999997</c:v>
                </c:pt>
                <c:pt idx="13">
                  <c:v>341.8309999999999</c:v>
                </c:pt>
                <c:pt idx="14">
                  <c:v>381.029</c:v>
                </c:pt>
                <c:pt idx="15">
                  <c:v>447.45799999999997</c:v>
                </c:pt>
                <c:pt idx="16">
                  <c:v>497.56799999999998</c:v>
                </c:pt>
                <c:pt idx="17">
                  <c:v>568.50900000000001</c:v>
                </c:pt>
                <c:pt idx="18">
                  <c:v>624.48099999999999</c:v>
                </c:pt>
                <c:pt idx="19">
                  <c:v>655.16300000000001</c:v>
                </c:pt>
                <c:pt idx="20">
                  <c:v>724.13099999999997</c:v>
                </c:pt>
                <c:pt idx="21">
                  <c:v>748.73599999999999</c:v>
                </c:pt>
                <c:pt idx="22">
                  <c:v>732.173</c:v>
                </c:pt>
                <c:pt idx="23">
                  <c:v>787.26099999999985</c:v>
                </c:pt>
                <c:pt idx="24">
                  <c:v>747.63699999999994</c:v>
                </c:pt>
                <c:pt idx="25">
                  <c:v>767.98</c:v>
                </c:pt>
                <c:pt idx="26">
                  <c:v>804.19599999999991</c:v>
                </c:pt>
                <c:pt idx="27">
                  <c:v>789.81400000000008</c:v>
                </c:pt>
                <c:pt idx="28">
                  <c:v>791.54100000000005</c:v>
                </c:pt>
                <c:pt idx="29">
                  <c:v>863.71500000000003</c:v>
                </c:pt>
                <c:pt idx="30">
                  <c:v>837.29399999999998</c:v>
                </c:pt>
                <c:pt idx="31">
                  <c:v>861.98299999999995</c:v>
                </c:pt>
                <c:pt idx="32">
                  <c:v>876.68799999999999</c:v>
                </c:pt>
                <c:pt idx="33">
                  <c:v>909.80199999999991</c:v>
                </c:pt>
                <c:pt idx="34">
                  <c:v>932.52999999999986</c:v>
                </c:pt>
                <c:pt idx="35">
                  <c:v>842.82099999999991</c:v>
                </c:pt>
                <c:pt idx="36">
                  <c:v>896.31500000000005</c:v>
                </c:pt>
                <c:pt idx="37">
                  <c:v>893.26400000000001</c:v>
                </c:pt>
                <c:pt idx="38">
                  <c:v>914.86200000000008</c:v>
                </c:pt>
                <c:pt idx="39">
                  <c:v>901.09900000000005</c:v>
                </c:pt>
                <c:pt idx="40">
                  <c:v>934.96800000000007</c:v>
                </c:pt>
                <c:pt idx="41">
                  <c:v>923.59399999999994</c:v>
                </c:pt>
                <c:pt idx="42">
                  <c:v>942.9190000000001</c:v>
                </c:pt>
                <c:pt idx="43">
                  <c:v>1014.849</c:v>
                </c:pt>
                <c:pt idx="44">
                  <c:v>1077.0889999999999</c:v>
                </c:pt>
                <c:pt idx="45">
                  <c:v>1052.1419999999998</c:v>
                </c:pt>
                <c:pt idx="46">
                  <c:v>1051.875</c:v>
                </c:pt>
                <c:pt idx="47">
                  <c:v>1041.663</c:v>
                </c:pt>
                <c:pt idx="48">
                  <c:v>1063.7559999999999</c:v>
                </c:pt>
                <c:pt idx="49">
                  <c:v>1085.7460000000001</c:v>
                </c:pt>
                <c:pt idx="50">
                  <c:v>1058.7160000000001</c:v>
                </c:pt>
                <c:pt idx="51">
                  <c:v>1038.585</c:v>
                </c:pt>
                <c:pt idx="52">
                  <c:v>1010.9849999999999</c:v>
                </c:pt>
                <c:pt idx="53">
                  <c:v>979.8610000000001</c:v>
                </c:pt>
                <c:pt idx="54">
                  <c:v>986.45899999999995</c:v>
                </c:pt>
                <c:pt idx="55">
                  <c:v>1043.1129999999998</c:v>
                </c:pt>
                <c:pt idx="56">
                  <c:v>1013.2250000000001</c:v>
                </c:pt>
                <c:pt idx="57">
                  <c:v>988.49099999999999</c:v>
                </c:pt>
                <c:pt idx="58">
                  <c:v>976.97400000000005</c:v>
                </c:pt>
                <c:pt idx="59">
                  <c:v>1001.5790000000001</c:v>
                </c:pt>
                <c:pt idx="60">
                  <c:v>1011.2930000000001</c:v>
                </c:pt>
                <c:pt idx="61">
                  <c:v>1008.817</c:v>
                </c:pt>
                <c:pt idx="62">
                  <c:v>988.4319999999999</c:v>
                </c:pt>
                <c:pt idx="63">
                  <c:v>1049.452</c:v>
                </c:pt>
                <c:pt idx="64">
                  <c:v>1132.1690000000001</c:v>
                </c:pt>
                <c:pt idx="65">
                  <c:v>1109.0300000000002</c:v>
                </c:pt>
                <c:pt idx="66">
                  <c:v>1123.704</c:v>
                </c:pt>
                <c:pt idx="67">
                  <c:v>1058.7730000000001</c:v>
                </c:pt>
                <c:pt idx="68">
                  <c:v>1094.499</c:v>
                </c:pt>
                <c:pt idx="69">
                  <c:v>1084.694</c:v>
                </c:pt>
                <c:pt idx="70">
                  <c:v>1082.771</c:v>
                </c:pt>
                <c:pt idx="71">
                  <c:v>1069.1669999999999</c:v>
                </c:pt>
                <c:pt idx="72">
                  <c:v>1118.6580000000001</c:v>
                </c:pt>
                <c:pt idx="73">
                  <c:v>1092.5429999999999</c:v>
                </c:pt>
                <c:pt idx="74">
                  <c:v>1151.047</c:v>
                </c:pt>
                <c:pt idx="75">
                  <c:v>1155.3759999999997</c:v>
                </c:pt>
                <c:pt idx="76">
                  <c:v>1137.6460000000002</c:v>
                </c:pt>
                <c:pt idx="77">
                  <c:v>1112.5429999999999</c:v>
                </c:pt>
                <c:pt idx="78">
                  <c:v>1128.7159999999999</c:v>
                </c:pt>
                <c:pt idx="79">
                  <c:v>1134.1779999999999</c:v>
                </c:pt>
                <c:pt idx="80">
                  <c:v>1121.6510000000001</c:v>
                </c:pt>
                <c:pt idx="81">
                  <c:v>1101.8699999999999</c:v>
                </c:pt>
                <c:pt idx="82">
                  <c:v>1134.0830000000001</c:v>
                </c:pt>
                <c:pt idx="83">
                  <c:v>1102.0219999999999</c:v>
                </c:pt>
                <c:pt idx="84">
                  <c:v>1113.296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80'!$AV$6:$AV$90</c15:f>
                <c15:dlblRangeCache>
                  <c:ptCount val="85"/>
                  <c:pt idx="0">
                    <c:v>G1</c:v>
                  </c:pt>
                  <c:pt idx="6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21776"/>
        <c:axId val="1140926128"/>
      </c:scatterChart>
      <c:valAx>
        <c:axId val="114092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6128"/>
        <c:crosses val="autoZero"/>
        <c:crossBetween val="midCat"/>
      </c:valAx>
      <c:valAx>
        <c:axId val="11409261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80mM,265min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6684374810653816"/>
                </c:manualLayout>
              </c:layout>
              <c:tx>
                <c:rich>
                  <a:bodyPr/>
                  <a:lstStyle/>
                  <a:p>
                    <a:fld id="{AAF8FA35-3885-4BB9-9816-D30174721B5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7D12977-2D8B-4AB6-9740-85CA120408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C684568-3D03-496E-8C69-00CF40BA5F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142B759-CB79-4EAA-B34A-5A4644A596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8DE91E4-E12C-4694-9666-544F91EEEC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E759787-8A96-49C0-8CF7-E3B155DFA0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A5A82A6-347E-4400-A44C-356FC1D9E9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E0EDAB3-0F72-4CF4-B876-3F659D2C19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7025A96-D025-44D7-935D-E7E968381E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4429EA6-6D0B-438B-9F16-C0298624D8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2CAD42B-27E4-41F8-9E9E-B70F4FBB05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E52B3C9-2CB9-403D-9D4A-7F1B50D12E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6D19FAD-F9AE-48A6-82F5-F1BD633FA2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6E05481-7FC6-471A-B09E-5AAB92C642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00E4DB0-B3EB-4B87-B3E1-C89121EEAB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006401E-75DE-416E-BFC3-7BF9FFF747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C64CF1C-AA31-42B3-9B34-2C302AA881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9690039-2B81-4E60-BB09-355B6CC0B1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8582904-1B69-4DFE-AAF3-131440AA9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16B2484-AFF6-46D8-9AB5-81EB82B9EA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5EB2E6C-A12C-425F-8079-417055BAE3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>
                <c:manualLayout>
                  <c:x val="0.15866664167979397"/>
                  <c:y val="0"/>
                </c:manualLayout>
              </c:layout>
              <c:tx>
                <c:rich>
                  <a:bodyPr/>
                  <a:lstStyle/>
                  <a:p>
                    <a:fld id="{105706FB-0B26-4E7F-8F4B-8DD23D1858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3F73176-1801-4276-9D64-79465EC330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7B4F22C-3551-4BEE-B28F-619BBFEABF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65A5738-679F-4158-9D3D-A6C3EB5276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C2EA6F8-4125-4AEE-9FD5-B265BD9539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A3CC947-322C-4751-9EC2-BE5EA09BFA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9E55D6C-C4A6-452F-A7A3-70808D0180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E4287EB-E966-4185-B259-C149F62616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FBC2DDB-8A46-4B48-AD54-D8389E1548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C9CCD0C-5132-4977-832D-BB3C2DFA3F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A428D99-C354-4211-A40F-53D33CBC70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E5CADF5-1B52-4DDA-817D-18B3357FF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D924A9B-0FCA-4BDE-989B-72BB3B643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D7572EF-2047-4BF7-A4C5-52372D944F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3532620-3B19-4899-B049-DB2B95039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EB3DF0D-976B-4F1C-9CDF-405E2AA3C6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171758E-DF67-4740-A940-F8CA9A7E2E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BDC1FFD-FAA4-46EF-8D8D-1A12702F5D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B13ABBB-08A8-4AAE-A012-F2A905A6F0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764B11E-FB5F-42E2-8D1B-07753922FD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FEC2DA9-E904-4E9B-A48B-2D6EF03B36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EA0FB59-9E0D-4B69-A558-C523DA5850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306DBB7-B918-47B8-94B3-5E2AE3419C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8F01E41-F2ED-4C35-93FF-A4D281C8F6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AEE770C-D71E-45C9-8857-123ED1D9A6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DFC9AB3-D63D-4A70-B822-3FBAFA2E6D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D00EF50-7647-42DD-8117-DC16606D8E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D1C0621-E48E-41CC-BE42-9924AFAD7B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CCBBB50-A434-426E-9189-1E715166A3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5AD4931-3433-4698-9AC2-23D6BA4BFC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C36D6D3-6FF7-484B-B611-754F72D784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6535ACB-5664-49F4-BF32-D9718696A4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1A068FC-D6E7-4211-9313-33DAA584DF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2ED4975-68AD-42D0-9CC3-6CA7729468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E0017D0-1B07-41D3-81DF-2089F686D7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A4F2B71-42F8-466E-A8FB-5F8805096B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241D6F7-5050-4DCA-9DD7-8C6267B772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0859423-DF85-4362-AA24-0EB760A08D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9506C0F-1337-44A3-8636-FD29C26215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57172C7-2A87-4EDC-8603-83189B180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371FA18-E48E-4261-B1A8-65B4F5ECB9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9693F14-FC88-4F57-B65D-B53A7A66E4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43111D1-F93A-4814-A66C-988DB34446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E3C7C5F-8C65-44C9-B63C-1785C3736A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60FB285-9D3D-4897-9CB0-C58A224655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6AE8160-5350-4DB3-BA94-8A10381D1B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61892BA-DE5E-4DB1-A569-37252F71FF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50D34DB-E7F3-4E08-BB64-4B949511C9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4BA70C9-AA24-471D-81C9-28C20C58E3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5E26EDD-227B-48D6-8A69-F969E0721E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F887279-A6DC-4532-BE4E-8FC0C1CF7B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5B996C3-5D6F-4142-B093-F3BF7939F5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4C95436-A121-4DB3-B2BD-2FA671F24A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layout>
                <c:manualLayout>
                  <c:x val="-2.3333329658793228E-2"/>
                  <c:y val="0.22340406818221786"/>
                </c:manualLayout>
              </c:layout>
              <c:tx>
                <c:rich>
                  <a:bodyPr/>
                  <a:lstStyle/>
                  <a:p>
                    <a:fld id="{7BDAC036-0E99-4910-8286-C949D83B4D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E6C560F-778A-4A3A-BFAD-96AB961870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8BFCDDF-20BB-4776-8A21-FE810D975A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0E1AA14-A591-4684-B57C-F9A0DC5CA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BB6535C-89CE-4613-A66C-663B5A4BB0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0ED83D2-F31D-4571-98BA-1A3EA853EE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329B5E8-8304-48B7-93FE-C462201B00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AD8E84D-E61A-45D1-B2E9-5473261CB5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49945FB-DD61-43AB-8F1F-305824F756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206535E-D57A-485B-BBF3-CB8D71B3F8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415E83D-368E-407C-8C57-C94E70213A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80'!$AY$6:$AY$90</c:f>
              <c:numCache>
                <c:formatCode>General</c:formatCode>
                <c:ptCount val="85"/>
                <c:pt idx="0">
                  <c:v>134.09300000000007</c:v>
                </c:pt>
                <c:pt idx="1">
                  <c:v>128.25800000000004</c:v>
                </c:pt>
                <c:pt idx="2">
                  <c:v>125.50599999999997</c:v>
                </c:pt>
                <c:pt idx="3">
                  <c:v>128.7879999999999</c:v>
                </c:pt>
                <c:pt idx="4">
                  <c:v>141.01499999999999</c:v>
                </c:pt>
                <c:pt idx="5">
                  <c:v>151.76300000000003</c:v>
                </c:pt>
                <c:pt idx="6">
                  <c:v>162.91499999999996</c:v>
                </c:pt>
                <c:pt idx="7">
                  <c:v>177.08699999999999</c:v>
                </c:pt>
                <c:pt idx="8">
                  <c:v>187.95400000000006</c:v>
                </c:pt>
                <c:pt idx="9">
                  <c:v>195.01699999999994</c:v>
                </c:pt>
                <c:pt idx="10">
                  <c:v>218.02600000000007</c:v>
                </c:pt>
                <c:pt idx="11">
                  <c:v>225.70799999999997</c:v>
                </c:pt>
                <c:pt idx="12">
                  <c:v>236.98500000000001</c:v>
                </c:pt>
                <c:pt idx="13">
                  <c:v>237.64899999999989</c:v>
                </c:pt>
                <c:pt idx="14">
                  <c:v>241.96599999999989</c:v>
                </c:pt>
                <c:pt idx="15">
                  <c:v>245.72099999999989</c:v>
                </c:pt>
                <c:pt idx="16">
                  <c:v>261.86999999999989</c:v>
                </c:pt>
                <c:pt idx="17">
                  <c:v>275.09300000000007</c:v>
                </c:pt>
                <c:pt idx="18">
                  <c:v>274.51</c:v>
                </c:pt>
                <c:pt idx="19">
                  <c:v>283.64599999999996</c:v>
                </c:pt>
                <c:pt idx="20">
                  <c:v>292.55100000000004</c:v>
                </c:pt>
                <c:pt idx="21">
                  <c:v>293.53699999999992</c:v>
                </c:pt>
                <c:pt idx="22">
                  <c:v>299.48900000000003</c:v>
                </c:pt>
                <c:pt idx="23">
                  <c:v>311.68600000000004</c:v>
                </c:pt>
                <c:pt idx="24">
                  <c:v>318.49800000000005</c:v>
                </c:pt>
                <c:pt idx="25">
                  <c:v>344.76299999999992</c:v>
                </c:pt>
                <c:pt idx="26">
                  <c:v>375.23</c:v>
                </c:pt>
                <c:pt idx="27">
                  <c:v>404.37000000000012</c:v>
                </c:pt>
                <c:pt idx="28">
                  <c:v>447.58199999999999</c:v>
                </c:pt>
                <c:pt idx="29">
                  <c:v>467.49000000000012</c:v>
                </c:pt>
                <c:pt idx="30">
                  <c:v>496.27100000000007</c:v>
                </c:pt>
                <c:pt idx="31">
                  <c:v>501.8119999999999</c:v>
                </c:pt>
                <c:pt idx="32">
                  <c:v>498.2299999999999</c:v>
                </c:pt>
                <c:pt idx="33">
                  <c:v>507.94200000000001</c:v>
                </c:pt>
                <c:pt idx="34">
                  <c:v>495.69999999999993</c:v>
                </c:pt>
                <c:pt idx="35">
                  <c:v>478.36000000000013</c:v>
                </c:pt>
                <c:pt idx="36">
                  <c:v>477.66599999999994</c:v>
                </c:pt>
                <c:pt idx="37">
                  <c:v>482.33800000000008</c:v>
                </c:pt>
                <c:pt idx="38">
                  <c:v>495.29299999999989</c:v>
                </c:pt>
                <c:pt idx="39">
                  <c:v>482.46600000000001</c:v>
                </c:pt>
                <c:pt idx="40">
                  <c:v>513.29899999999998</c:v>
                </c:pt>
                <c:pt idx="41">
                  <c:v>536.51599999999996</c:v>
                </c:pt>
                <c:pt idx="42">
                  <c:v>576.13400000000001</c:v>
                </c:pt>
                <c:pt idx="43">
                  <c:v>583.83100000000002</c:v>
                </c:pt>
                <c:pt idx="44">
                  <c:v>607.00100000000009</c:v>
                </c:pt>
                <c:pt idx="45">
                  <c:v>626.37800000000004</c:v>
                </c:pt>
                <c:pt idx="46">
                  <c:v>649.23099999999999</c:v>
                </c:pt>
                <c:pt idx="47">
                  <c:v>685.51599999999996</c:v>
                </c:pt>
                <c:pt idx="48">
                  <c:v>681.68899999999996</c:v>
                </c:pt>
                <c:pt idx="49">
                  <c:v>685.36699999999996</c:v>
                </c:pt>
                <c:pt idx="50">
                  <c:v>657.94299999999998</c:v>
                </c:pt>
                <c:pt idx="51">
                  <c:v>658.35200000000009</c:v>
                </c:pt>
                <c:pt idx="52">
                  <c:v>692.09100000000012</c:v>
                </c:pt>
                <c:pt idx="53">
                  <c:v>672.66300000000001</c:v>
                </c:pt>
                <c:pt idx="54">
                  <c:v>724.55000000000007</c:v>
                </c:pt>
                <c:pt idx="55">
                  <c:v>721.32699999999988</c:v>
                </c:pt>
                <c:pt idx="56">
                  <c:v>720.00700000000006</c:v>
                </c:pt>
                <c:pt idx="57">
                  <c:v>730.68900000000008</c:v>
                </c:pt>
                <c:pt idx="58">
                  <c:v>823.69099999999992</c:v>
                </c:pt>
                <c:pt idx="59">
                  <c:v>914.69500000000005</c:v>
                </c:pt>
                <c:pt idx="60">
                  <c:v>985.20399999999995</c:v>
                </c:pt>
                <c:pt idx="61">
                  <c:v>963.77499999999986</c:v>
                </c:pt>
                <c:pt idx="62">
                  <c:v>1002.4640000000001</c:v>
                </c:pt>
                <c:pt idx="63">
                  <c:v>1048.193</c:v>
                </c:pt>
                <c:pt idx="64">
                  <c:v>1048.117</c:v>
                </c:pt>
                <c:pt idx="65">
                  <c:v>1023.64</c:v>
                </c:pt>
                <c:pt idx="66">
                  <c:v>1010.9559999999999</c:v>
                </c:pt>
                <c:pt idx="67">
                  <c:v>989.84700000000009</c:v>
                </c:pt>
                <c:pt idx="68">
                  <c:v>973.96799999999985</c:v>
                </c:pt>
                <c:pt idx="69">
                  <c:v>955.39499999999987</c:v>
                </c:pt>
                <c:pt idx="70">
                  <c:v>913.19200000000001</c:v>
                </c:pt>
                <c:pt idx="71">
                  <c:v>853.96599999999989</c:v>
                </c:pt>
                <c:pt idx="72">
                  <c:v>864.77099999999996</c:v>
                </c:pt>
                <c:pt idx="73">
                  <c:v>847.4079999999999</c:v>
                </c:pt>
                <c:pt idx="74">
                  <c:v>833.3850000000001</c:v>
                </c:pt>
                <c:pt idx="75">
                  <c:v>814.4899999999999</c:v>
                </c:pt>
                <c:pt idx="76">
                  <c:v>817.07</c:v>
                </c:pt>
                <c:pt idx="77">
                  <c:v>800.39699999999993</c:v>
                </c:pt>
                <c:pt idx="78">
                  <c:v>794.95600000000002</c:v>
                </c:pt>
                <c:pt idx="79">
                  <c:v>798.36500000000012</c:v>
                </c:pt>
                <c:pt idx="80">
                  <c:v>795.24500000000012</c:v>
                </c:pt>
                <c:pt idx="81">
                  <c:v>812.6160000000001</c:v>
                </c:pt>
                <c:pt idx="82">
                  <c:v>823.03700000000003</c:v>
                </c:pt>
                <c:pt idx="83">
                  <c:v>910.26300000000003</c:v>
                </c:pt>
                <c:pt idx="84">
                  <c:v>937.45100000000002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80'!$AZ$6:$AZ$90</c15:f>
                <c15:dlblRangeCache>
                  <c:ptCount val="85"/>
                  <c:pt idx="0">
                    <c:v>芽已较大</c:v>
                  </c:pt>
                  <c:pt idx="21">
                    <c:v>BUD1</c:v>
                  </c:pt>
                  <c:pt idx="7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22320"/>
        <c:axId val="1140926672"/>
      </c:scatterChart>
      <c:valAx>
        <c:axId val="114092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6672"/>
        <c:crosses val="autoZero"/>
        <c:crossBetween val="midCat"/>
      </c:valAx>
      <c:valAx>
        <c:axId val="11409266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14911130487073E-2"/>
                  <c:y val="-0.22222211421108487"/>
                </c:manualLayout>
              </c:layout>
              <c:tx>
                <c:rich>
                  <a:bodyPr/>
                  <a:lstStyle/>
                  <a:p>
                    <a:fld id="{EF159BFA-417C-41EF-B6B9-308A051354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6D57F7-1483-4BBA-9461-D02666F0E2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0.11124692234816581"/>
                  <c:y val="-0.25925913324626554"/>
                </c:manualLayout>
              </c:layout>
              <c:tx>
                <c:rich>
                  <a:bodyPr/>
                  <a:lstStyle/>
                  <a:p>
                    <a:fld id="{DF11B6CF-CE16-4BAF-BF4F-823FFF3BF19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204EBD6-332A-4218-9B52-8F5FC981B7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31C832D-8769-48AC-90AB-96A09579BB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68DE8FA-67AA-4623-9CA6-2DDC5C56C6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8A6BDA0-B33C-4EA9-8259-F226E4E140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8D1A336-FBD5-4F1E-BF48-2CA829BBB2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087F3CB-E97E-4C5E-B4D1-4C26B2FE42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07B50A4-C334-4D2D-A898-BF173D8855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C27A8C0-1304-49A1-A849-C07C7BB693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C50C489-C962-4F35-9BC3-9DEE0A6ECA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A13FF92-3176-4BB8-AC29-DFD84FE0D5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2F5F2E7-7BE1-4C26-B39B-D3ED29CBB4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939309E-13C5-4FF9-8473-2AE0BB2724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EBA2868-E8F7-40E3-84E6-A6ED75FED7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3E790F2-FA40-476B-A217-B640A60EA6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E889316-BE94-4D02-A2BC-70B6D0D3CC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429DEE9-CC1E-42D4-92F4-9E03D38EF3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CA8C7EF-2F8A-413A-8188-AD8EB255A1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540EFDF-500D-4579-AF84-EC6B072EED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40DADD5-2351-4F25-B074-4273ED4A5B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0179EBE-10DD-4E74-81FA-8850D41DB9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4EEABA6-68CB-457D-95AD-CF476B7102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5991E48-25A6-4EF4-8B81-55CEE29B6F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61916FF-6B96-4FE2-BDC2-38848BCF35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C05361D-A194-4966-BADB-7EE533080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CEA608A-8ECB-475A-A1D4-0BB209EEBF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FACC257-C02F-4DD0-B57A-2B6EC2389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D93A79E-03A3-4EE7-8D2F-9606715096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C4CDF8C-3B75-43E4-A17C-A140E406F7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F661FAE-93E3-48EF-8F13-01212A8C64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38C5E67-81FF-493B-B5F7-A39897CEFD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F300567-DD40-4B83-8E29-522A4E19F5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D82D49D-E79A-4A30-9EA7-116EFF68D6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A92A7CF-5ABB-408A-9CBF-7D1562FA42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91A9152-5558-4E40-873B-CA5EB1275F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969520E-2389-413C-A17D-913EECA6B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AA9BE2E-A5C7-4136-BC93-79F73CE339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D779524-6D26-456C-8BEA-60B96112DE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F1F3C2A-1AA4-4A89-90FF-877285BD1D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D15568F-8B51-4CEA-BA04-832792BB19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3249392-B708-4823-B52C-665DD07EBE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A0C4557-694D-4885-9DAE-514B12B00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3FFE712-BA08-4DF1-AB1D-9738E222FA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C38020B-1167-450A-941A-97679EA975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B0C8424-02F8-4F9D-8541-3165CA9E0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4311FEC-E8E1-4B5D-9F3A-4308AF6589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22941D0-0F17-4BC2-87F6-118C35E417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72F1A9E-1AE9-4F36-8446-B0F3CF4F1F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C64A698-D6B5-4FEA-A227-F81FD40751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19E2C31-FE09-45A6-A04E-FE04559E5C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F0B8004-01D7-42A3-A740-28C22BD623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B8EAB67-7EF1-478D-95D5-5B36669190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71DF318-B7AD-42F9-997E-B84D94E1A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B23C29C-531C-4CA1-93A9-AFD555DAD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0A94604-4A0A-4B59-873E-1563941BF3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121D011-9EAE-499D-B5B7-12B5F4FAA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ABD76B4-EC1D-40E6-9644-03DE75664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9FB2788-E050-4814-B190-39F4113F45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2EE0023-4C5B-4436-B3D7-5F8EFEA9EB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EF6DDE4-D451-4E16-B961-13C6589AD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B0E9EE3-357E-435A-8B95-E86A4FD243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B419EC3-C426-4DEF-B45F-2156F56DB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5C6A60A-756B-47F4-B334-96D86C8B85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4399AD0-BFB8-4566-A892-C6C27276D1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70B40FF-8733-43B7-9B83-3BF8A3CC95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357D3F3-33D2-46E7-BE5D-F4616B9E6E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layout>
                <c:manualLayout>
                  <c:x val="-4.5639763014632233E-2"/>
                  <c:y val="0.12345673011726931"/>
                </c:manualLayout>
              </c:layout>
              <c:tx>
                <c:rich>
                  <a:bodyPr/>
                  <a:lstStyle/>
                  <a:p>
                    <a:fld id="{289561A0-CFB4-432C-941B-42563C9E672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9DFC893-C82B-4878-BB7D-CD45C61A36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9FEC885-682B-45D2-B4EA-CB6DA8B431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7C8E79A-68EF-429C-A597-E95272972E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41165C0-878A-4054-AA15-32032901F8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ADF6EB9-5244-40F0-A98C-0BDCCBC8B5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AD225B0-99E0-477A-B762-30B14472C7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AF5FE59-3C57-4F56-BACD-B6512BBBB9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862C161-BEC2-4ABF-8402-343A258ED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9E580EC-5537-42F4-9BF1-A2633B3D2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58E2046-C34D-47BB-9317-A8B0FE69B1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DAA6327-F6A1-4AB9-883D-CE3870D79B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549667B-552D-4F1E-A236-0D2CC75152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8A50519-73FB-4EAB-A414-EA9F476A8A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6D39302-AAD1-42FF-80E7-D95F6811E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D3ABEFD-283B-4C36-A08A-C8799F7D3A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6E78145-4E52-46EB-BFC8-D50643BFF2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80'!$BE$6:$BE$90</c:f>
              <c:numCache>
                <c:formatCode>0.00_);[Red]\(0.00\)</c:formatCode>
                <c:ptCount val="85"/>
                <c:pt idx="0">
                  <c:v>208.93599999999992</c:v>
                </c:pt>
                <c:pt idx="1">
                  <c:v>188.96000000000004</c:v>
                </c:pt>
                <c:pt idx="2">
                  <c:v>175.875</c:v>
                </c:pt>
                <c:pt idx="3">
                  <c:v>167.43799999999999</c:v>
                </c:pt>
                <c:pt idx="4">
                  <c:v>169.82499999999993</c:v>
                </c:pt>
                <c:pt idx="5">
                  <c:v>163.49900000000002</c:v>
                </c:pt>
                <c:pt idx="6">
                  <c:v>162.15599999999995</c:v>
                </c:pt>
                <c:pt idx="7">
                  <c:v>162.99900000000002</c:v>
                </c:pt>
                <c:pt idx="8">
                  <c:v>157.04600000000005</c:v>
                </c:pt>
                <c:pt idx="9">
                  <c:v>162.9079999999999</c:v>
                </c:pt>
                <c:pt idx="10">
                  <c:v>168.197</c:v>
                </c:pt>
                <c:pt idx="11">
                  <c:v>168.53599999999994</c:v>
                </c:pt>
                <c:pt idx="12">
                  <c:v>174.06899999999996</c:v>
                </c:pt>
                <c:pt idx="13">
                  <c:v>185.53999999999996</c:v>
                </c:pt>
                <c:pt idx="14">
                  <c:v>205.24299999999994</c:v>
                </c:pt>
                <c:pt idx="15">
                  <c:v>232.35399999999993</c:v>
                </c:pt>
                <c:pt idx="16">
                  <c:v>269.78800000000012</c:v>
                </c:pt>
                <c:pt idx="17">
                  <c:v>300.81600000000003</c:v>
                </c:pt>
                <c:pt idx="18">
                  <c:v>336.51499999999987</c:v>
                </c:pt>
                <c:pt idx="19">
                  <c:v>372.72699999999998</c:v>
                </c:pt>
                <c:pt idx="20">
                  <c:v>382.21299999999997</c:v>
                </c:pt>
                <c:pt idx="21">
                  <c:v>403.65499999999986</c:v>
                </c:pt>
                <c:pt idx="22">
                  <c:v>400.11299999999994</c:v>
                </c:pt>
                <c:pt idx="23">
                  <c:v>409.26900000000001</c:v>
                </c:pt>
                <c:pt idx="24">
                  <c:v>414.94600000000003</c:v>
                </c:pt>
                <c:pt idx="25">
                  <c:v>391.77799999999991</c:v>
                </c:pt>
                <c:pt idx="26">
                  <c:v>390.27699999999993</c:v>
                </c:pt>
                <c:pt idx="27">
                  <c:v>402.41700000000003</c:v>
                </c:pt>
                <c:pt idx="28">
                  <c:v>447.56600000000003</c:v>
                </c:pt>
                <c:pt idx="29">
                  <c:v>476.17299999999989</c:v>
                </c:pt>
                <c:pt idx="30">
                  <c:v>522.71800000000007</c:v>
                </c:pt>
                <c:pt idx="31">
                  <c:v>548.85599999999999</c:v>
                </c:pt>
                <c:pt idx="32">
                  <c:v>581.66099999999994</c:v>
                </c:pt>
                <c:pt idx="33">
                  <c:v>606.60799999999995</c:v>
                </c:pt>
                <c:pt idx="34">
                  <c:v>652.92099999999994</c:v>
                </c:pt>
                <c:pt idx="35">
                  <c:v>700.20399999999995</c:v>
                </c:pt>
                <c:pt idx="36">
                  <c:v>717.44100000000014</c:v>
                </c:pt>
                <c:pt idx="37">
                  <c:v>722.89200000000017</c:v>
                </c:pt>
                <c:pt idx="38">
                  <c:v>718.476</c:v>
                </c:pt>
                <c:pt idx="39">
                  <c:v>744.30600000000004</c:v>
                </c:pt>
                <c:pt idx="40">
                  <c:v>791.2639999999999</c:v>
                </c:pt>
                <c:pt idx="41">
                  <c:v>766.87699999999995</c:v>
                </c:pt>
                <c:pt idx="42">
                  <c:v>808.80700000000013</c:v>
                </c:pt>
                <c:pt idx="43">
                  <c:v>801.35900000000004</c:v>
                </c:pt>
                <c:pt idx="44">
                  <c:v>828.09700000000009</c:v>
                </c:pt>
                <c:pt idx="45">
                  <c:v>866.58600000000013</c:v>
                </c:pt>
                <c:pt idx="46">
                  <c:v>839.86999999999989</c:v>
                </c:pt>
                <c:pt idx="47">
                  <c:v>884.75999999999988</c:v>
                </c:pt>
                <c:pt idx="48">
                  <c:v>881.05500000000006</c:v>
                </c:pt>
                <c:pt idx="49">
                  <c:v>896.92800000000011</c:v>
                </c:pt>
                <c:pt idx="50">
                  <c:v>868.96199999999999</c:v>
                </c:pt>
                <c:pt idx="51">
                  <c:v>869.077</c:v>
                </c:pt>
                <c:pt idx="52">
                  <c:v>882.7589999999999</c:v>
                </c:pt>
                <c:pt idx="53">
                  <c:v>864.48799999999994</c:v>
                </c:pt>
                <c:pt idx="54">
                  <c:v>858.76800000000003</c:v>
                </c:pt>
                <c:pt idx="55">
                  <c:v>891.36099999999988</c:v>
                </c:pt>
                <c:pt idx="56">
                  <c:v>888.84899999999993</c:v>
                </c:pt>
                <c:pt idx="57">
                  <c:v>897.15900000000011</c:v>
                </c:pt>
                <c:pt idx="58">
                  <c:v>894.43100000000004</c:v>
                </c:pt>
                <c:pt idx="59">
                  <c:v>894.96499999999992</c:v>
                </c:pt>
                <c:pt idx="60">
                  <c:v>884.346</c:v>
                </c:pt>
                <c:pt idx="61">
                  <c:v>889.62799999999993</c:v>
                </c:pt>
                <c:pt idx="62">
                  <c:v>860.96699999999987</c:v>
                </c:pt>
                <c:pt idx="63">
                  <c:v>864.73500000000001</c:v>
                </c:pt>
                <c:pt idx="64">
                  <c:v>881.91700000000003</c:v>
                </c:pt>
                <c:pt idx="65">
                  <c:v>849.83499999999992</c:v>
                </c:pt>
                <c:pt idx="66">
                  <c:v>880.21199999999999</c:v>
                </c:pt>
                <c:pt idx="67">
                  <c:v>906.4140000000001</c:v>
                </c:pt>
                <c:pt idx="68">
                  <c:v>918.04</c:v>
                </c:pt>
                <c:pt idx="69">
                  <c:v>951.62299999999993</c:v>
                </c:pt>
                <c:pt idx="70">
                  <c:v>1017.6419999999999</c:v>
                </c:pt>
                <c:pt idx="71">
                  <c:v>1063.2849999999999</c:v>
                </c:pt>
                <c:pt idx="72">
                  <c:v>1127.9279999999999</c:v>
                </c:pt>
                <c:pt idx="73">
                  <c:v>1170.432</c:v>
                </c:pt>
                <c:pt idx="74">
                  <c:v>1265.3029999999999</c:v>
                </c:pt>
                <c:pt idx="75">
                  <c:v>1305.4270000000001</c:v>
                </c:pt>
                <c:pt idx="76">
                  <c:v>1398.902</c:v>
                </c:pt>
                <c:pt idx="77">
                  <c:v>1448.3369999999998</c:v>
                </c:pt>
                <c:pt idx="78">
                  <c:v>1536.7349999999999</c:v>
                </c:pt>
                <c:pt idx="79">
                  <c:v>1637.5419999999999</c:v>
                </c:pt>
                <c:pt idx="80">
                  <c:v>1711.0769999999998</c:v>
                </c:pt>
                <c:pt idx="81">
                  <c:v>1820.0819999999999</c:v>
                </c:pt>
                <c:pt idx="82">
                  <c:v>1869.2939999999999</c:v>
                </c:pt>
                <c:pt idx="83">
                  <c:v>1973.546</c:v>
                </c:pt>
                <c:pt idx="84">
                  <c:v>2072.3380000000002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80'!$BF$6:$BF$90</c15:f>
                <c15:dlblRangeCache>
                  <c:ptCount val="85"/>
                  <c:pt idx="0">
                    <c:v>芽已较大</c:v>
                  </c:pt>
                  <c:pt idx="2">
                    <c:v>BUD1</c:v>
                  </c:pt>
                  <c:pt idx="6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29392"/>
        <c:axId val="1140929936"/>
      </c:scatterChart>
      <c:valAx>
        <c:axId val="114092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9936"/>
        <c:crosses val="autoZero"/>
        <c:crossBetween val="midCat"/>
      </c:valAx>
      <c:valAx>
        <c:axId val="11409299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9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925378981227366E-2"/>
                  <c:y val="-0.25789470121636948"/>
                </c:manualLayout>
              </c:layout>
              <c:tx>
                <c:rich>
                  <a:bodyPr/>
                  <a:lstStyle/>
                  <a:p>
                    <a:fld id="{2ACE354F-4314-46F6-9E92-65DA735CE96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1D1FA4F-B5D7-4BBC-A97E-801DFA6925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6EBB349-F41D-4130-BED2-5E70C076A9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AE89406-3D86-44AE-8003-03930C6C40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B061420-73A6-404C-BE1B-AC44B81F86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7B95917-0B42-4354-ADA5-4E785B1BC9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C0C426C-A164-4DBC-B934-33B0722383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95CE569-DE09-436B-9D91-3A84B0B55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6BEE71F-A103-462C-824E-83D85D43B8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C3AC65C-8EE8-4B56-A7E2-35C4B97DDA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F2AED6F-FB39-41A5-891C-509C8A1E2B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A978E71-966E-408E-8072-A739ED0DE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A968EA9-B341-4875-A714-558239EE8C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8A6511E-0DC2-4C03-8CF9-C47C727255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2E89470-D82B-4361-8008-B90C18CAF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F8A51E9-32C8-4793-8D35-0429015C07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1FF220C-5F25-4622-9DA7-60EBC47C0C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8A2C637-FCA9-4D76-B699-27A1E16476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D0A1EE0-145D-43B0-82DE-D7B36E2D47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AD1B550-50F9-410C-9780-B0674118CB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117F4C2-A22C-496F-B177-7130C6F16C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2646ED1-388B-4390-85F5-A4966E3980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483C244-D127-4CD7-9709-70B78AF681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F58503C-CD33-424C-B66A-D2B09D40A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038DF00-9A6A-4577-B305-79D3BD156E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8937E60-9F03-44B7-A7AA-C39559EF93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725443E-B916-4DBA-8ABB-2EE9CFFE96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layout>
                <c:manualLayout>
                  <c:x val="8.955227388736392E-2"/>
                  <c:y val="6.7543850318572962E-2"/>
                </c:manualLayout>
              </c:layout>
              <c:tx>
                <c:rich>
                  <a:bodyPr/>
                  <a:lstStyle/>
                  <a:p>
                    <a:fld id="{0CD9CF2D-6D4A-46AE-BC3B-E8E4E0C46B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ECF2263-89AC-4C0A-B057-1829BF5AEE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78BEBD6-0DA6-4A81-A19B-0AD64D8A10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04AE44E-4FED-4128-BCDF-50665C3C13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1B0C668-C0FC-41A8-8E3E-F0E6BBA17A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11F152B-5F69-41AC-BAC7-DBBF6633BE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34B6589-857E-4222-8467-B5075810CD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7245CB6-DEFC-48B0-9E4F-9D453BFBD9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C8ADB55-2E2E-4E06-B48F-6A00221513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A8B6EBF-BBC6-403E-98B8-6E22D7A7A2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9BF4630-EC17-43FD-B9FF-ED99139A50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3AAA2EC-F797-4E67-BEA9-4A864D295E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44CBDB5-16B6-43A8-98A2-B6CCB057DC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A6E7654-E5BD-4B72-8117-349442A11B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315E680-2B73-42CB-8FF1-AB0CD49CCB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F7EF94B-4EE0-4D05-A631-049F670596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E44600F-999D-4854-9A93-3260435EEB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31A2707-CA17-430D-A39F-080C7E4E2A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49C3021-8936-4057-AB40-60A98F46DB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D03B292-2B53-4F49-8B21-A9B4D64542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7A5E9AD-42FE-44A5-B7FF-DFFD63CACC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12CDF77-E7C1-4A9F-89FE-2E2CF8DDE1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E72124E-851E-4160-AB15-EAD2375846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FDF5223-B66A-4038-AC64-24D1C599A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2B7C11D-6575-419D-B95A-DA59B16963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566F04E-89A2-4D2D-909D-D4EC532E4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BE37C63-10AD-4DFD-8CC7-282C977107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53C147C-39BE-4EE4-A356-D129C89EAC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439081E-64E3-4C70-BBC2-D5B7C1137C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74E7D3A-50AC-4DD2-9660-82058E480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2453C7E-BC0D-4D7F-9872-92ADC430CB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0BD992C-2248-4CC0-A418-51F23B6055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E03C7C1-6DE2-43A9-9E5B-822517782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BEE5C57-39B0-42FB-BB42-D743E8C274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0DB3CBF-FE1B-45AC-98B0-84237A911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F1E1815-854C-4B07-9D89-A90407D51C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83CF230-9C56-4600-AD8B-142F838F4E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3AB139B-79E8-480B-94AF-B5E2B8545F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A002CD4-586F-4967-AAC4-CC104A59A4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F44D85B-D6BC-446E-9DA6-564387CC06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0ECCF95-A969-4853-B097-64CF9C7A49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AC29291-A82F-4D10-926D-43546F616D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A2AD4E3-0A86-41AC-8466-45ACF3DCE7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EB35F1E-EBAF-4EDC-8705-DB25ABABA4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0C523A8-CB8A-4FE0-B014-17980BCAC7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6949DCE-9086-430E-861E-675DFE2F1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58FA10A-4778-4F15-92A2-73DA1E3AB5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4565272-80B6-4806-8295-670E793D2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9B3064D-9568-40D8-A95E-AF3902ED0F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864D051-31BB-4C2D-A00F-CF2EBEC3B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5B2F306-7681-4A03-8737-FE2205167A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ACAEF7F-DFA7-4567-B502-0213491D5E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59A2C32-0B31-4E38-901D-55A4589B2A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A4D3F9E-0213-43A8-866F-D9FD289121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73804DF-B92E-4AE7-A6FF-81AD966A39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C7B25DC-A7A2-4101-8457-73FE1B6487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BCF1671-3665-4B45-B47A-C771977E7E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515A3BA-5117-4194-9513-5DC5D3511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80'!$BI$6:$BI$90</c:f>
              <c:numCache>
                <c:formatCode>0.00_);[Red]\(0.00\)</c:formatCode>
                <c:ptCount val="85"/>
                <c:pt idx="0">
                  <c:v>182.92299999999989</c:v>
                </c:pt>
                <c:pt idx="1">
                  <c:v>169.30799999999999</c:v>
                </c:pt>
                <c:pt idx="2">
                  <c:v>153.98400000000004</c:v>
                </c:pt>
                <c:pt idx="3">
                  <c:v>147.12400000000002</c:v>
                </c:pt>
                <c:pt idx="4">
                  <c:v>148.43899999999996</c:v>
                </c:pt>
                <c:pt idx="5">
                  <c:v>141.09900000000005</c:v>
                </c:pt>
                <c:pt idx="6">
                  <c:v>143.59499999999991</c:v>
                </c:pt>
                <c:pt idx="7">
                  <c:v>153.08799999999997</c:v>
                </c:pt>
                <c:pt idx="8">
                  <c:v>151.53300000000002</c:v>
                </c:pt>
                <c:pt idx="9">
                  <c:v>150.91800000000001</c:v>
                </c:pt>
                <c:pt idx="10">
                  <c:v>146.19000000000005</c:v>
                </c:pt>
                <c:pt idx="11">
                  <c:v>150.41300000000001</c:v>
                </c:pt>
                <c:pt idx="12">
                  <c:v>157.89699999999993</c:v>
                </c:pt>
                <c:pt idx="13">
                  <c:v>157.98900000000003</c:v>
                </c:pt>
                <c:pt idx="14">
                  <c:v>164.28999999999996</c:v>
                </c:pt>
                <c:pt idx="15">
                  <c:v>178.03700000000003</c:v>
                </c:pt>
                <c:pt idx="16">
                  <c:v>192.95500000000004</c:v>
                </c:pt>
                <c:pt idx="17">
                  <c:v>205.23699999999997</c:v>
                </c:pt>
                <c:pt idx="18">
                  <c:v>222.87599999999998</c:v>
                </c:pt>
                <c:pt idx="19">
                  <c:v>228.63</c:v>
                </c:pt>
                <c:pt idx="20">
                  <c:v>238.82799999999997</c:v>
                </c:pt>
                <c:pt idx="21">
                  <c:v>251.20199999999988</c:v>
                </c:pt>
                <c:pt idx="22">
                  <c:v>268.8359999999999</c:v>
                </c:pt>
                <c:pt idx="23">
                  <c:v>284.327</c:v>
                </c:pt>
                <c:pt idx="24">
                  <c:v>288.57900000000006</c:v>
                </c:pt>
                <c:pt idx="25">
                  <c:v>293.77499999999998</c:v>
                </c:pt>
                <c:pt idx="26">
                  <c:v>294.66700000000003</c:v>
                </c:pt>
                <c:pt idx="27">
                  <c:v>326.75699999999995</c:v>
                </c:pt>
                <c:pt idx="28">
                  <c:v>370.125</c:v>
                </c:pt>
                <c:pt idx="29">
                  <c:v>422.42999999999995</c:v>
                </c:pt>
                <c:pt idx="30">
                  <c:v>497.46100000000001</c:v>
                </c:pt>
                <c:pt idx="31">
                  <c:v>566.37799999999993</c:v>
                </c:pt>
                <c:pt idx="32">
                  <c:v>630.6930000000001</c:v>
                </c:pt>
                <c:pt idx="33">
                  <c:v>689.02</c:v>
                </c:pt>
                <c:pt idx="34">
                  <c:v>752.26900000000012</c:v>
                </c:pt>
                <c:pt idx="35">
                  <c:v>805.47900000000004</c:v>
                </c:pt>
                <c:pt idx="36">
                  <c:v>810.101</c:v>
                </c:pt>
                <c:pt idx="37">
                  <c:v>844.34900000000005</c:v>
                </c:pt>
                <c:pt idx="38">
                  <c:v>828.96400000000006</c:v>
                </c:pt>
                <c:pt idx="39">
                  <c:v>853.58100000000013</c:v>
                </c:pt>
                <c:pt idx="40">
                  <c:v>896.13999999999987</c:v>
                </c:pt>
                <c:pt idx="41">
                  <c:v>916.25</c:v>
                </c:pt>
                <c:pt idx="42">
                  <c:v>964.19400000000007</c:v>
                </c:pt>
                <c:pt idx="43">
                  <c:v>972.08800000000008</c:v>
                </c:pt>
                <c:pt idx="44">
                  <c:v>996.73400000000004</c:v>
                </c:pt>
                <c:pt idx="45">
                  <c:v>1053.6930000000002</c:v>
                </c:pt>
                <c:pt idx="46">
                  <c:v>1060.6020000000001</c:v>
                </c:pt>
                <c:pt idx="47">
                  <c:v>1108.029</c:v>
                </c:pt>
                <c:pt idx="48">
                  <c:v>1126.54</c:v>
                </c:pt>
                <c:pt idx="49">
                  <c:v>1134.029</c:v>
                </c:pt>
                <c:pt idx="50">
                  <c:v>1132.309</c:v>
                </c:pt>
                <c:pt idx="51">
                  <c:v>1136.624</c:v>
                </c:pt>
                <c:pt idx="52">
                  <c:v>1112.8409999999999</c:v>
                </c:pt>
                <c:pt idx="53">
                  <c:v>1102.8429999999998</c:v>
                </c:pt>
                <c:pt idx="54">
                  <c:v>1084.646</c:v>
                </c:pt>
                <c:pt idx="55">
                  <c:v>1069.7719999999999</c:v>
                </c:pt>
                <c:pt idx="56">
                  <c:v>1041.856</c:v>
                </c:pt>
                <c:pt idx="57">
                  <c:v>1034.037</c:v>
                </c:pt>
                <c:pt idx="58">
                  <c:v>1005.299</c:v>
                </c:pt>
                <c:pt idx="59">
                  <c:v>995.29399999999987</c:v>
                </c:pt>
                <c:pt idx="60">
                  <c:v>989.61900000000014</c:v>
                </c:pt>
                <c:pt idx="61">
                  <c:v>974.31</c:v>
                </c:pt>
                <c:pt idx="62">
                  <c:v>943.04199999999992</c:v>
                </c:pt>
                <c:pt idx="63">
                  <c:v>967.96699999999998</c:v>
                </c:pt>
                <c:pt idx="64">
                  <c:v>987.90299999999991</c:v>
                </c:pt>
                <c:pt idx="65">
                  <c:v>945.74099999999987</c:v>
                </c:pt>
                <c:pt idx="66">
                  <c:v>914.79700000000003</c:v>
                </c:pt>
                <c:pt idx="67">
                  <c:v>886.64199999999994</c:v>
                </c:pt>
                <c:pt idx="68">
                  <c:v>835.21199999999999</c:v>
                </c:pt>
                <c:pt idx="69">
                  <c:v>879.46999999999991</c:v>
                </c:pt>
                <c:pt idx="70">
                  <c:v>839.0100000000001</c:v>
                </c:pt>
                <c:pt idx="71">
                  <c:v>857.8850000000001</c:v>
                </c:pt>
                <c:pt idx="72">
                  <c:v>832.56600000000014</c:v>
                </c:pt>
                <c:pt idx="73">
                  <c:v>814.6690000000001</c:v>
                </c:pt>
                <c:pt idx="74">
                  <c:v>804.04600000000005</c:v>
                </c:pt>
                <c:pt idx="75">
                  <c:v>768.48800000000006</c:v>
                </c:pt>
                <c:pt idx="76">
                  <c:v>793.51200000000006</c:v>
                </c:pt>
                <c:pt idx="77">
                  <c:v>783.94900000000007</c:v>
                </c:pt>
                <c:pt idx="78">
                  <c:v>794.77</c:v>
                </c:pt>
                <c:pt idx="79">
                  <c:v>847.45799999999997</c:v>
                </c:pt>
                <c:pt idx="80">
                  <c:v>857.97799999999995</c:v>
                </c:pt>
                <c:pt idx="81">
                  <c:v>856.67699999999991</c:v>
                </c:pt>
                <c:pt idx="82">
                  <c:v>846.94600000000003</c:v>
                </c:pt>
                <c:pt idx="83">
                  <c:v>850.74600000000009</c:v>
                </c:pt>
                <c:pt idx="84">
                  <c:v>853.4620000000001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80'!$BJ$6:$BJ$90</c15:f>
                <c15:dlblRangeCache>
                  <c:ptCount val="85"/>
                  <c:pt idx="0">
                    <c:v>芽已较大</c:v>
                  </c:pt>
                  <c:pt idx="27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19056"/>
        <c:axId val="1140924496"/>
      </c:scatterChart>
      <c:valAx>
        <c:axId val="114091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4496"/>
        <c:crosses val="autoZero"/>
        <c:crossBetween val="midCat"/>
      </c:valAx>
      <c:valAx>
        <c:axId val="114092449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1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56293838931682E-2"/>
                  <c:y val="-0.12827215436137349"/>
                </c:manualLayout>
              </c:layout>
              <c:tx>
                <c:rich>
                  <a:bodyPr/>
                  <a:lstStyle/>
                  <a:p>
                    <a:fld id="{A721EC78-0668-4C13-A102-36209CC65A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4170F83-64AF-41CA-8378-3D9262E624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41C03CB-5D6A-4167-AC52-45B5B45545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481FE3D-2C82-45BE-9644-96534B74AD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D4AD3F0-4622-4AD8-A154-B5CCF7D11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37F00C9-9B83-4C3B-A0DA-A9E0EB0AA5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83180C6-CBD2-46CE-8EB5-5ED349C19C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712F5B3-432B-4E92-9B98-92DA024A99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DA19136-B73C-486B-9F03-B07167987C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C600F84-9139-437B-BB08-D35EE97E55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5630E3A-AB0F-4553-B5A1-0D148B0FB1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4971A88-0032-4C19-AD1A-E35A21CC4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FF342E8-3221-4268-9D6D-CA49D53732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10D2BF5-73FF-441E-8481-2226A3279D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9F3A6C3-0CEC-4704-A6DB-F68B0E7A25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9.2553916587940224E-2"/>
                  <c:y val="-3.6649186960392426E-2"/>
                </c:manualLayout>
              </c:layout>
              <c:tx>
                <c:rich>
                  <a:bodyPr/>
                  <a:lstStyle/>
                  <a:p>
                    <a:fld id="{9A8EFD57-C2B8-4E47-8487-C4813514DBA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3A10E34-4A29-45CF-B98B-8C2C7FFAE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C5F23E9-6D76-4615-8B4F-E79D5D6742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F0AD21A-C0E0-4164-8497-1988F24398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316A33E-CF50-4514-A6AD-760235050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19F9E94-9011-4034-BE13-BAF1EDB7FE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3B99FD3-3DFD-4F52-B1A9-8F24516529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526A87C-C4C1-4D1F-8470-56C078BDCA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6935BE3-D9C5-4BA0-9BD4-30EB1A79B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0EFFA51-1191-4347-9BE4-EAC3638DF1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4353785-73F5-4839-AB2B-14F785B489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6447F73-E5E6-4E34-84F5-1FE5D08F09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9B6FBBB-24FC-4DB7-9339-1600B301BA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AEC38F9-1862-4A0C-9C5D-3273D3DB54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69AAAF4-257E-44E0-9412-BEBD6C4AE0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EC6D3D3-4797-4D81-B6F3-E50BD14450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F9D3E4D-4983-4952-90E1-5B142B6596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32E16B2-0B4F-4E82-A316-79FBE20286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C0F389C-4B1C-403C-8CAB-A7AD996E19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871D435-714F-4AB6-8582-A71D15B8B2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9099267-25D8-45C4-8B94-DD30ACCE82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A51324C-6570-4EA0-B767-3FC4E8979A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090C007-C668-4004-A413-8B37A68F9C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B8B1D65-4744-446A-9A80-FF1B1A53C3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2D7B353-9F3A-4AC6-B5B4-7750C76307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AF60A8F-0D50-4C8D-B02D-DD001921F5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599E394-7C87-40F4-A862-DCB2DF15B4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F2A709B-72DB-42C8-A47C-3B5F927D9B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A4AC341-9E4E-4A15-9205-4331EC478F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63CA9AB-F5F7-4111-A792-F7A6EB6A56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168BAF3-D4CA-4437-A71F-ECF8C4B99D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6F0CD9F-694F-4983-BAC6-525A10822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1BA1734-35AD-4134-AD0B-8188ADBE10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360E33A-60B8-467D-AA54-870000151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30E1E0D-8B8A-4882-86DF-9A4DB791A4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FDEF3C7-C07D-436F-A9BE-FE6D715743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524DDC2-F846-475F-B2A6-A441192DC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2C0B294-E826-4D1D-AF6D-AEE23730B6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0341410-675D-413F-A4D4-E7F8A23268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3642403-6EF0-4065-B8CD-6EFBA3947A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2FB571C-8BC9-49E2-80BD-CE8C3B4864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3D89524-917E-4007-90AB-AEFA9B2B56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38B3B2D-4B76-40D5-A6A8-CF6016191D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3101CCA-E7F0-4A47-8709-74775C547D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B61A9C9-498B-4079-A763-F055CF2371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AA4A1ED-3764-473F-B3F4-B2E3D13D5C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404B046-0669-433A-80F2-50DEADCEE5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DAB1AC8-1D7E-436E-A460-984CC8D32C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C3EB18E-E3DA-4BD5-A432-631FB49EB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5DFC736-35DC-4D94-9543-64166C257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2232317-D365-4FCE-A481-7ED5DFDD33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E5322B2-B6B2-4A09-9A5D-DACA2E0A81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DE2DDA8-A89C-4817-A94C-F0AF2C9327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22C68A0-A0DA-477D-92B1-212ACB0C3C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B774532-C3BB-497B-940F-493C9CA451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767D29B-BB82-469E-BB36-BD6FCCF7F5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D698C6F-61EE-4463-A2A7-68934CB46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4BF5E87-FE3C-40F1-9CB9-A2D61CD8D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7FEF5A9-8A98-43B4-B262-66B18DCB84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layout>
                <c:manualLayout>
                  <c:x val="-3.4098811374504295E-2"/>
                  <c:y val="0.16492134132176586"/>
                </c:manualLayout>
              </c:layout>
              <c:tx>
                <c:rich>
                  <a:bodyPr/>
                  <a:lstStyle/>
                  <a:p>
                    <a:fld id="{4634C0DA-F695-4175-BBBD-BFD9362CF45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D822C50-F005-466C-BF34-4433BF9C32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203C5BB-AA53-4D0A-974C-4F0971F73F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56CBFE0-DA18-4E49-BB46-251650F6AC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0A00868-3AC1-4228-B291-B5D7F39E29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60CB36C-73D6-4474-9E1E-7F7E2405B1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D5492D4-39B7-41E4-BBAD-5191FBCE69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3397287-5600-4C70-A4C7-E49CCE2451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2F80A37-D68F-4904-AC09-9D7CDF35A3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462F2BD-2446-46E3-A70E-AE98F8B95C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4F20798-67D4-48DF-9FF1-11F983A554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80'!$BM$6:$BM$90</c:f>
              <c:numCache>
                <c:formatCode>0.00_);[Red]\(0.00\)</c:formatCode>
                <c:ptCount val="85"/>
                <c:pt idx="0">
                  <c:v>195.75599999999997</c:v>
                </c:pt>
                <c:pt idx="1">
                  <c:v>177.04300000000001</c:v>
                </c:pt>
                <c:pt idx="2">
                  <c:v>151.45100000000002</c:v>
                </c:pt>
                <c:pt idx="3">
                  <c:v>146.55899999999997</c:v>
                </c:pt>
                <c:pt idx="4">
                  <c:v>140.32499999999993</c:v>
                </c:pt>
                <c:pt idx="5">
                  <c:v>134.75300000000004</c:v>
                </c:pt>
                <c:pt idx="6">
                  <c:v>128.28800000000001</c:v>
                </c:pt>
                <c:pt idx="7">
                  <c:v>128.26699999999994</c:v>
                </c:pt>
                <c:pt idx="8">
                  <c:v>124.32500000000005</c:v>
                </c:pt>
                <c:pt idx="9">
                  <c:v>124.44200000000001</c:v>
                </c:pt>
                <c:pt idx="10">
                  <c:v>131.65500000000009</c:v>
                </c:pt>
                <c:pt idx="11">
                  <c:v>133.52999999999997</c:v>
                </c:pt>
                <c:pt idx="12">
                  <c:v>132.39199999999994</c:v>
                </c:pt>
                <c:pt idx="13">
                  <c:v>134.53800000000001</c:v>
                </c:pt>
                <c:pt idx="14">
                  <c:v>136.16199999999992</c:v>
                </c:pt>
                <c:pt idx="15">
                  <c:v>145.75800000000004</c:v>
                </c:pt>
                <c:pt idx="16">
                  <c:v>154.68000000000006</c:v>
                </c:pt>
                <c:pt idx="17">
                  <c:v>165.69999999999993</c:v>
                </c:pt>
                <c:pt idx="18">
                  <c:v>182.27299999999991</c:v>
                </c:pt>
                <c:pt idx="19">
                  <c:v>189.43700000000001</c:v>
                </c:pt>
                <c:pt idx="20">
                  <c:v>205.69000000000005</c:v>
                </c:pt>
                <c:pt idx="21">
                  <c:v>212.39</c:v>
                </c:pt>
                <c:pt idx="22">
                  <c:v>234.27699999999993</c:v>
                </c:pt>
                <c:pt idx="23">
                  <c:v>245.02500000000009</c:v>
                </c:pt>
                <c:pt idx="24">
                  <c:v>251.81000000000006</c:v>
                </c:pt>
                <c:pt idx="25">
                  <c:v>287.08399999999995</c:v>
                </c:pt>
                <c:pt idx="26">
                  <c:v>277.32799999999986</c:v>
                </c:pt>
                <c:pt idx="27">
                  <c:v>308.74599999999998</c:v>
                </c:pt>
                <c:pt idx="28">
                  <c:v>344.02</c:v>
                </c:pt>
                <c:pt idx="29">
                  <c:v>363.34499999999991</c:v>
                </c:pt>
                <c:pt idx="30">
                  <c:v>403.55400000000009</c:v>
                </c:pt>
                <c:pt idx="31">
                  <c:v>442.19499999999994</c:v>
                </c:pt>
                <c:pt idx="32">
                  <c:v>464.6629999999999</c:v>
                </c:pt>
                <c:pt idx="33">
                  <c:v>511.33200000000011</c:v>
                </c:pt>
                <c:pt idx="34">
                  <c:v>557.10399999999993</c:v>
                </c:pt>
                <c:pt idx="35">
                  <c:v>579.44299999999998</c:v>
                </c:pt>
                <c:pt idx="36">
                  <c:v>574.45000000000016</c:v>
                </c:pt>
                <c:pt idx="37">
                  <c:v>611.81000000000006</c:v>
                </c:pt>
                <c:pt idx="38">
                  <c:v>640.41</c:v>
                </c:pt>
                <c:pt idx="39">
                  <c:v>651.11799999999994</c:v>
                </c:pt>
                <c:pt idx="40">
                  <c:v>713.32600000000002</c:v>
                </c:pt>
                <c:pt idx="41">
                  <c:v>729.94100000000003</c:v>
                </c:pt>
                <c:pt idx="42">
                  <c:v>744.98799999999994</c:v>
                </c:pt>
                <c:pt idx="43">
                  <c:v>756.17600000000004</c:v>
                </c:pt>
                <c:pt idx="44">
                  <c:v>817.54300000000001</c:v>
                </c:pt>
                <c:pt idx="45">
                  <c:v>845.55800000000011</c:v>
                </c:pt>
                <c:pt idx="46">
                  <c:v>831.33999999999992</c:v>
                </c:pt>
                <c:pt idx="47">
                  <c:v>821.79200000000003</c:v>
                </c:pt>
                <c:pt idx="48">
                  <c:v>795.88599999999997</c:v>
                </c:pt>
                <c:pt idx="49">
                  <c:v>812.28600000000006</c:v>
                </c:pt>
                <c:pt idx="50">
                  <c:v>765.23599999999988</c:v>
                </c:pt>
                <c:pt idx="51">
                  <c:v>797.25299999999993</c:v>
                </c:pt>
                <c:pt idx="52">
                  <c:v>813.21899999999994</c:v>
                </c:pt>
                <c:pt idx="53">
                  <c:v>793.65600000000006</c:v>
                </c:pt>
                <c:pt idx="54">
                  <c:v>790.66000000000008</c:v>
                </c:pt>
                <c:pt idx="55">
                  <c:v>842.63099999999986</c:v>
                </c:pt>
                <c:pt idx="56">
                  <c:v>855.91300000000001</c:v>
                </c:pt>
                <c:pt idx="57">
                  <c:v>875.57099999999991</c:v>
                </c:pt>
                <c:pt idx="58">
                  <c:v>922.19699999999989</c:v>
                </c:pt>
                <c:pt idx="59">
                  <c:v>974.52</c:v>
                </c:pt>
                <c:pt idx="60">
                  <c:v>1001.377</c:v>
                </c:pt>
                <c:pt idx="61">
                  <c:v>1142.43</c:v>
                </c:pt>
                <c:pt idx="62">
                  <c:v>1147.1989999999998</c:v>
                </c:pt>
                <c:pt idx="63">
                  <c:v>1173.7759999999998</c:v>
                </c:pt>
                <c:pt idx="64">
                  <c:v>1149.1999999999998</c:v>
                </c:pt>
                <c:pt idx="65">
                  <c:v>1142.4839999999999</c:v>
                </c:pt>
                <c:pt idx="66">
                  <c:v>1141.509</c:v>
                </c:pt>
                <c:pt idx="67">
                  <c:v>1177.4160000000002</c:v>
                </c:pt>
                <c:pt idx="68">
                  <c:v>1123.8990000000001</c:v>
                </c:pt>
                <c:pt idx="69">
                  <c:v>1180.3209999999999</c:v>
                </c:pt>
                <c:pt idx="70">
                  <c:v>1154.0059999999999</c:v>
                </c:pt>
                <c:pt idx="71">
                  <c:v>1100.0030000000002</c:v>
                </c:pt>
                <c:pt idx="72">
                  <c:v>1101.0010000000002</c:v>
                </c:pt>
                <c:pt idx="73">
                  <c:v>1129.0140000000001</c:v>
                </c:pt>
                <c:pt idx="74">
                  <c:v>1122.404</c:v>
                </c:pt>
                <c:pt idx="75">
                  <c:v>1162.261</c:v>
                </c:pt>
                <c:pt idx="76">
                  <c:v>1160.3389999999999</c:v>
                </c:pt>
                <c:pt idx="77">
                  <c:v>1151.596</c:v>
                </c:pt>
                <c:pt idx="78">
                  <c:v>1170.239</c:v>
                </c:pt>
                <c:pt idx="79">
                  <c:v>1164.652</c:v>
                </c:pt>
                <c:pt idx="80">
                  <c:v>1149.0349999999999</c:v>
                </c:pt>
                <c:pt idx="81">
                  <c:v>1187.432</c:v>
                </c:pt>
                <c:pt idx="82">
                  <c:v>1177.1909999999998</c:v>
                </c:pt>
                <c:pt idx="83">
                  <c:v>1218.4269999999999</c:v>
                </c:pt>
                <c:pt idx="84">
                  <c:v>1217.7739999999999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80'!$BN$6:$BN$90</c15:f>
                <c15:dlblRangeCache>
                  <c:ptCount val="85"/>
                  <c:pt idx="0">
                    <c:v>未出芽</c:v>
                  </c:pt>
                  <c:pt idx="1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31024"/>
        <c:axId val="1140922864"/>
      </c:scatterChart>
      <c:valAx>
        <c:axId val="114093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2864"/>
        <c:crosses val="autoZero"/>
        <c:crossBetween val="midCat"/>
      </c:valAx>
      <c:valAx>
        <c:axId val="114092286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3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888E-2"/>
                  <c:y val="-0.16352209355821004"/>
                </c:manualLayout>
              </c:layout>
              <c:tx>
                <c:rich>
                  <a:bodyPr/>
                  <a:lstStyle/>
                  <a:p>
                    <a:fld id="{A133325B-944B-4D3E-9A7A-6240FF0019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D9735A-32AA-4752-9EE1-B4876A5965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49001F4-2FFF-48DD-9A01-DC9E9C56DE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50EA0DD-2A23-4B57-839B-4C0AC438AD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649E511-3089-4D1F-8F19-5A756D93FA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3B1EAAB-F21B-4FEF-9D28-DFBD19231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6E606C1-26B5-446D-A61E-2EBACD3BB9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003AA7E-4CF3-4F06-B187-7147361F60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285CCC1-65F7-4402-8A67-DCF194719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A995254-8097-4420-B514-C5191C9BC9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A6E5E4F-2D69-4B87-97DD-8E78246F4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742A5DD-4FED-4425-BC5F-F815850FC0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3586AAD-465C-456F-9DE8-18FFD24757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>
                <c:manualLayout>
                  <c:x val="0.10416666666666667"/>
                  <c:y val="-6.2893112907003862E-3"/>
                </c:manualLayout>
              </c:layout>
              <c:tx>
                <c:rich>
                  <a:bodyPr/>
                  <a:lstStyle/>
                  <a:p>
                    <a:fld id="{2450B242-96D1-47A1-819A-DBE6129B92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28A30F6-4C2C-416E-8735-7A9DAD5867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34BF104-9531-4FD8-8954-B438E6A7DE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5BA8D76-1083-4779-90BD-7DDAFE7B1B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4270B3B-6B4F-4114-9F4B-7898BFB6BF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C74505A-3D33-4434-9B24-A270C477DF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20D3069-4432-4D90-BCC6-0D41F7BD4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F00CF20-1298-41C1-A90E-EDAA58E27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0510CF6-3F0C-4226-9CFA-238437B149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7A7B773-638B-4614-B88A-E62E63D8EA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B115A52-139E-476E-BF2F-F76B7C19CD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DA5F8D7-B213-4E8F-9C52-0CA45D2522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D29C055-FC2A-4CBF-B10E-F090DEF6C6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C36C6C8-06F4-4D4F-8CE7-94CC244C5B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F147B25-7155-4433-939E-F964D5AF8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19D7930-56C2-4B3B-9283-9C7439EE21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106AE25-B18B-410D-8E02-060BA7CDE1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DF0D157-6543-4AC1-8752-5FF15BB77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035C4B6-F7C6-4F5B-9E1D-12AE52C5A3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3CCCE1C-BC54-4305-AFA3-DB4C2BF15B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480C1CE-C29A-4A4B-A6DE-9B6F2F3028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BD2A1BA-D08A-411F-805F-FF519D600C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896171E-D2C9-4F69-9CD7-6C7DFE18E6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2D249E4-7FA4-405F-8F40-1594A7CCE2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14E2D24-F81D-4D02-AF8F-57A174F8AF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6DC36D6-42E8-49B6-B61E-0E1C8A0A69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CA1AD53-471C-47D4-855C-B8487B7469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B672537-5ADB-4110-9BE2-49952E32B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3487B4F-16C2-4C00-B6AE-21340F5A77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978B2C8-10DE-477C-A19B-8C861D57A9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83FB2BB-2605-48D2-9615-291B83303A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630BAE4-48B7-413F-8526-419E288059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A7178DD-FA57-4D5F-8068-9C162E5228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3AF88B4-0145-4469-A5D3-604BB3DA2D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6B29365-A5BC-4117-BA5F-A4BEE7C886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1DDAFD3-FB08-4BB7-ABDF-94051B7D1A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90E3F91-0EFF-4615-97CE-D3165C77F9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E1D0580-8AD8-41EE-81BD-0A182FDC78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63DB2D6-6BB7-49FF-915D-9470B65184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F700E12-5274-42EF-9ED6-F576E24931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F6CFD53-E4CC-40B2-B91B-28F8528B21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22246A4-AB6F-4273-B23C-B08631CA8D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6D90C61-12DC-4826-9721-F88CF7DE21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578137D-C333-427D-BDE4-10F50ED84E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0C28E9F-F0E9-4320-8049-E0FD9E9871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BDE8641-1964-4536-A1A7-2A34E9E78A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027CE12-F107-42D4-8FE1-3B18E6478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220C3EA-D0BB-432E-A044-6F4ED4A091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B6DF95B-85C5-4FE7-9699-565631D035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F94A184-04EE-4391-85B1-180E6EAF12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F9A4A24-4685-43E8-A0BF-3467D375B6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22C490A-5D56-4CC9-8DFB-F51FBAC186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7814829-0E7C-4F80-B296-C832E58C1A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layout>
                <c:manualLayout>
                  <c:x val="-3.472222222222222E-3"/>
                  <c:y val="0.16981140484891044"/>
                </c:manualLayout>
              </c:layout>
              <c:tx>
                <c:rich>
                  <a:bodyPr/>
                  <a:lstStyle/>
                  <a:p>
                    <a:fld id="{BCAD16E9-8873-4A97-9F75-5EC929A58F8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0D18827-588C-4ABA-AD2B-8AC41ABF58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0AAF1D2-A764-46AA-AC21-EEF51BC85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D6D5C76-23CD-4A71-A30A-8DC38982C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60F886A-71D1-4AAE-86E3-27794CD958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1942F8B-53CF-4630-A8BF-264A3CBCF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43094BB-9708-4B8F-A45D-1B1A125D1B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27BC359-728F-494E-BC7C-6DF712A9E7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9428423-6249-43B5-81F9-08A29D1724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4DBCFBF-FDF6-46D1-97FB-3AA820DB76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6DB0B84-16E8-416E-BFB8-DEA926C433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828C8DD-6A77-4CE1-9E71-11D08D254E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BB2E78A-1FD6-402A-90F2-DA46590C5D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938B52C-0AF8-45B8-8E55-7FBBD1EE97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647970E-6097-4350-962A-FB58880EE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EE26876-E95F-413D-862A-9190B89FC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4E7E662-5611-4CB7-AF4E-96F415B732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BCAF8E0-EA07-466C-9668-0D3C13B1C2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52EBBF5-9905-4F8B-B218-3F13975511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80'!$BP$6:$BP$90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80'!$BS$6:$BS$90</c:f>
              <c:numCache>
                <c:formatCode>0.00_);[Red]\(0.00\)</c:formatCode>
                <c:ptCount val="85"/>
                <c:pt idx="0">
                  <c:v>197.35699999999997</c:v>
                </c:pt>
                <c:pt idx="1">
                  <c:v>193</c:v>
                </c:pt>
                <c:pt idx="2">
                  <c:v>172.73500000000001</c:v>
                </c:pt>
                <c:pt idx="3">
                  <c:v>178.47699999999998</c:v>
                </c:pt>
                <c:pt idx="4">
                  <c:v>184.65300000000002</c:v>
                </c:pt>
                <c:pt idx="5">
                  <c:v>181.28700000000003</c:v>
                </c:pt>
                <c:pt idx="6">
                  <c:v>176.65199999999993</c:v>
                </c:pt>
                <c:pt idx="7">
                  <c:v>179.97399999999993</c:v>
                </c:pt>
                <c:pt idx="8">
                  <c:v>186.36700000000008</c:v>
                </c:pt>
                <c:pt idx="9">
                  <c:v>186.19600000000003</c:v>
                </c:pt>
                <c:pt idx="10">
                  <c:v>190.20499999999993</c:v>
                </c:pt>
                <c:pt idx="11">
                  <c:v>198.226</c:v>
                </c:pt>
                <c:pt idx="12">
                  <c:v>200.09199999999998</c:v>
                </c:pt>
                <c:pt idx="13">
                  <c:v>201.43200000000002</c:v>
                </c:pt>
                <c:pt idx="14">
                  <c:v>222.45600000000002</c:v>
                </c:pt>
                <c:pt idx="15">
                  <c:v>237.13199999999995</c:v>
                </c:pt>
                <c:pt idx="16">
                  <c:v>252.86299999999994</c:v>
                </c:pt>
                <c:pt idx="17">
                  <c:v>277.76599999999996</c:v>
                </c:pt>
                <c:pt idx="18">
                  <c:v>308.56200000000001</c:v>
                </c:pt>
                <c:pt idx="19">
                  <c:v>358.173</c:v>
                </c:pt>
                <c:pt idx="20">
                  <c:v>390.48199999999997</c:v>
                </c:pt>
                <c:pt idx="21">
                  <c:v>422.98400000000004</c:v>
                </c:pt>
                <c:pt idx="22">
                  <c:v>455.88299999999992</c:v>
                </c:pt>
                <c:pt idx="23">
                  <c:v>491.08800000000008</c:v>
                </c:pt>
                <c:pt idx="24">
                  <c:v>497.17200000000003</c:v>
                </c:pt>
                <c:pt idx="25">
                  <c:v>522.89599999999996</c:v>
                </c:pt>
                <c:pt idx="26">
                  <c:v>535.48399999999992</c:v>
                </c:pt>
                <c:pt idx="27">
                  <c:v>529.59500000000014</c:v>
                </c:pt>
                <c:pt idx="28">
                  <c:v>516.30100000000004</c:v>
                </c:pt>
                <c:pt idx="29">
                  <c:v>524.23900000000003</c:v>
                </c:pt>
                <c:pt idx="30">
                  <c:v>536.31700000000012</c:v>
                </c:pt>
                <c:pt idx="31">
                  <c:v>501.83799999999997</c:v>
                </c:pt>
                <c:pt idx="32">
                  <c:v>504.2059999999999</c:v>
                </c:pt>
                <c:pt idx="33">
                  <c:v>496.49899999999991</c:v>
                </c:pt>
                <c:pt idx="34">
                  <c:v>488.66800000000001</c:v>
                </c:pt>
                <c:pt idx="35">
                  <c:v>492.33300000000008</c:v>
                </c:pt>
                <c:pt idx="36">
                  <c:v>492.48300000000006</c:v>
                </c:pt>
                <c:pt idx="37">
                  <c:v>506.125</c:v>
                </c:pt>
                <c:pt idx="38">
                  <c:v>485.28400000000011</c:v>
                </c:pt>
                <c:pt idx="39">
                  <c:v>498.04899999999986</c:v>
                </c:pt>
                <c:pt idx="40">
                  <c:v>491.58999999999992</c:v>
                </c:pt>
                <c:pt idx="41">
                  <c:v>448.12699999999995</c:v>
                </c:pt>
                <c:pt idx="42">
                  <c:v>489.30300000000011</c:v>
                </c:pt>
                <c:pt idx="43">
                  <c:v>489.9609999999999</c:v>
                </c:pt>
                <c:pt idx="44">
                  <c:v>498.17300000000012</c:v>
                </c:pt>
                <c:pt idx="45">
                  <c:v>516.75600000000009</c:v>
                </c:pt>
                <c:pt idx="46">
                  <c:v>533.74399999999991</c:v>
                </c:pt>
                <c:pt idx="47">
                  <c:v>599.82799999999997</c:v>
                </c:pt>
                <c:pt idx="48">
                  <c:v>612.58600000000001</c:v>
                </c:pt>
                <c:pt idx="49">
                  <c:v>597.3649999999999</c:v>
                </c:pt>
                <c:pt idx="50">
                  <c:v>627.92800000000011</c:v>
                </c:pt>
                <c:pt idx="51">
                  <c:v>645.95699999999999</c:v>
                </c:pt>
                <c:pt idx="52">
                  <c:v>649.97299999999996</c:v>
                </c:pt>
                <c:pt idx="53">
                  <c:v>610.18899999999996</c:v>
                </c:pt>
                <c:pt idx="54">
                  <c:v>608.92700000000002</c:v>
                </c:pt>
                <c:pt idx="55">
                  <c:v>642.49900000000002</c:v>
                </c:pt>
                <c:pt idx="56">
                  <c:v>627.47300000000007</c:v>
                </c:pt>
                <c:pt idx="57">
                  <c:v>596.44600000000014</c:v>
                </c:pt>
                <c:pt idx="58">
                  <c:v>633.42199999999991</c:v>
                </c:pt>
                <c:pt idx="59">
                  <c:v>616.29300000000001</c:v>
                </c:pt>
                <c:pt idx="60">
                  <c:v>590.00400000000002</c:v>
                </c:pt>
                <c:pt idx="61">
                  <c:v>592.17000000000007</c:v>
                </c:pt>
                <c:pt idx="62">
                  <c:v>562.68400000000008</c:v>
                </c:pt>
                <c:pt idx="63">
                  <c:v>572.37099999999998</c:v>
                </c:pt>
                <c:pt idx="64">
                  <c:v>566.29300000000012</c:v>
                </c:pt>
                <c:pt idx="65">
                  <c:v>526.00499999999988</c:v>
                </c:pt>
                <c:pt idx="66">
                  <c:v>506.1880000000001</c:v>
                </c:pt>
                <c:pt idx="67">
                  <c:v>508.88600000000008</c:v>
                </c:pt>
                <c:pt idx="68">
                  <c:v>493.74300000000005</c:v>
                </c:pt>
                <c:pt idx="69">
                  <c:v>495.16800000000001</c:v>
                </c:pt>
                <c:pt idx="70">
                  <c:v>486.54099999999994</c:v>
                </c:pt>
                <c:pt idx="71">
                  <c:v>489.63799999999992</c:v>
                </c:pt>
                <c:pt idx="72">
                  <c:v>466.2410000000001</c:v>
                </c:pt>
                <c:pt idx="73">
                  <c:v>463.68200000000002</c:v>
                </c:pt>
                <c:pt idx="74">
                  <c:v>463.44800000000009</c:v>
                </c:pt>
                <c:pt idx="75">
                  <c:v>475.8180000000001</c:v>
                </c:pt>
                <c:pt idx="76">
                  <c:v>474.11599999999999</c:v>
                </c:pt>
                <c:pt idx="77">
                  <c:v>454.92999999999995</c:v>
                </c:pt>
                <c:pt idx="78">
                  <c:v>436.6640000000001</c:v>
                </c:pt>
                <c:pt idx="79">
                  <c:v>426.66200000000003</c:v>
                </c:pt>
                <c:pt idx="80">
                  <c:v>429.90299999999991</c:v>
                </c:pt>
                <c:pt idx="81">
                  <c:v>442.61500000000001</c:v>
                </c:pt>
                <c:pt idx="82">
                  <c:v>471.55899999999997</c:v>
                </c:pt>
                <c:pt idx="83">
                  <c:v>511.23400000000004</c:v>
                </c:pt>
                <c:pt idx="84">
                  <c:v>533.78500000000008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80'!$BT$6:$BT$90</c15:f>
                <c15:dlblRangeCache>
                  <c:ptCount val="85"/>
                  <c:pt idx="0">
                    <c:v>未出芽</c:v>
                  </c:pt>
                  <c:pt idx="13">
                    <c:v>BUD1</c:v>
                  </c:pt>
                  <c:pt idx="66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23408"/>
        <c:axId val="1140935920"/>
      </c:scatterChart>
      <c:valAx>
        <c:axId val="114092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35920"/>
        <c:crosses val="autoZero"/>
        <c:crossBetween val="midCat"/>
      </c:valAx>
      <c:valAx>
        <c:axId val="1140935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2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19912353568104E-2"/>
                  <c:y val="-0.18817212267044406"/>
                </c:manualLayout>
              </c:layout>
              <c:tx>
                <c:rich>
                  <a:bodyPr/>
                  <a:lstStyle/>
                  <a:p>
                    <a:fld id="{DFEFB5F7-4D9B-412A-956E-7E2F86E64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33A5DCC-1834-4904-A149-ED6225CF3D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8F63125-6F15-46A7-A796-F6FD3647BB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79B78D4-F7A2-40F7-8EB2-688633E0A2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5326697-4AB1-4312-B71B-3CFFC8D896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47123FB-672F-49BE-9E71-890EE491C8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02E0008-7EAD-4BD6-A28E-D4742C64C1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494C8FC-05BB-4AB7-BD9A-E1248CF5D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7003BE1-6690-4BB7-8860-CFB9A6E96D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11483967862974973"/>
                  <c:y val="-1.254480817802971E-2"/>
                </c:manualLayout>
              </c:layout>
              <c:tx>
                <c:rich>
                  <a:bodyPr/>
                  <a:lstStyle/>
                  <a:p>
                    <a:fld id="{517CFA4D-73ED-4DAE-8FC7-82FC76537FA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C5DD5F2-401C-4723-97F2-55C2F673FE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C9E9050-BD48-47B8-ABE3-6641671AD9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85A2B67-0025-47DA-8033-D9178AAE91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29B6B3C-6205-436B-8681-07830DDA2F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203C41A-93B6-47ED-B547-D8740B8DA5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A02693D-5CFD-4EAD-B4CE-E580DFC98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52C1C98-B8D1-41C0-9AB7-20A72C8333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4A5F291-E014-4357-9925-BB43B6AC3D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FA0ED53-0ACA-4820-B5C5-5C37DC178C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F7C5377-9295-483C-85A4-19B1356C7F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7062DDB-80BC-4800-B528-3877AF03A9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F4E27B7-6A78-43EE-BBE4-79F29DF07D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B6AA611-83EF-42B4-B41D-7E6C76ED46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4765528-3754-472F-846D-0A073882BA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F903967-326A-473B-80C3-8AC0E36C11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FE87B91-6800-4ABE-926F-1AD32C5D6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CA0BCE8-1065-4E29-8324-44AA579874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1B32C66-815D-455D-8AD4-3A52A234EB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D55A01C-B849-4841-A90D-03FA1B1E8F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E66CB38-659A-49B3-91F1-0085C562F0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A4D5C98-9BF4-40A5-9C65-00133298B9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BB1ADBC-92A3-4059-8AFE-8D8137B89D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CB96EA2-AFC0-4B05-9D73-0F56D40FE0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2172D93-B2BD-4FA0-86B4-9353E48F89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3E76238-4AFF-46C6-8835-16393D9779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7E7513F-8424-48DB-976F-DE9543042F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F3F27CF-5C24-40B4-9439-CDA171071F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A3DBAD5-97FA-40A4-A5AD-F9BCAB2207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ABE2E22-A5AE-4D39-ADC8-843D2D1617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1307A02-708D-4CDC-BF5D-E79D4A1172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3E7D6C4-522C-4B1F-B4CE-7416B3A94C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3CABA76-01F9-40F8-B3E7-417FDFBEF7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B61FE04-9392-4567-B2CB-DF14A08377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A9FAB52-1641-4EAC-A804-7F6F508ECF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E6E3B5E-166B-46FE-8418-CB5388FDA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676DD92-1A97-41CA-884C-BC1DCA97E8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A4CE2BD-C044-4A3B-9D72-84D179B66C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5D54F67-CE9D-4DB0-A32B-90DDF1ECAD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C9FE860-7BD3-479E-8285-DE2E20A34A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layout>
                <c:manualLayout>
                  <c:x val="8.8739751668442973E-2"/>
                  <c:y val="3.1362020445073989E-2"/>
                </c:manualLayout>
              </c:layout>
              <c:tx>
                <c:rich>
                  <a:bodyPr/>
                  <a:lstStyle/>
                  <a:p>
                    <a:fld id="{A9D5B035-DFDF-4937-9222-DCA16163EAC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51A6300-8FB9-436B-941D-F48CDB590C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03C5CF8-423B-44E5-ADD6-59BEAB3840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29424D7-F965-41FC-B646-7C5A12D513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EE643AF-EA77-4FA1-8138-BD1DE833BD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A248A6C-8A9C-4D3E-A83C-7779AFA606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20A9E3F-9BDA-40BB-AFE2-E13E18FA10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8EB0C35-771F-444E-AAB8-142E13C965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71BB395-0875-474F-ACDE-88C2542A08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8495DA1-16B7-4DE9-8C1C-45E4537314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E4ADE18-E8BB-43B9-B40E-F123FB3021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804DACC-201E-4CDE-A559-786FA76155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41584F3-714E-4839-80A6-9703ECC1EE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07E7214-CFF6-4999-B6EA-4B7584B8BA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37FFEFD-0B86-4F0B-9199-8B8F948D85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05253AC-0697-4D1D-8CA3-49E12339A8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96E8B1D-A48F-45C2-AE3A-01995C61E4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8FF0F72-2615-4E08-BDE2-19D43451B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20E4BB3-1460-4A00-A448-03157330EA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5E61A58-1AD8-4A21-8C00-8C9A4B445A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3FEF938-0F31-4A99-B107-FF014B896A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4695691-680F-402F-896D-FFC1F94D90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6A65075-5927-46D3-91FE-3E2E78A1D7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664DC1A-7656-4EEB-9E48-68CFB406C8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0D2C949-2783-460B-8B00-BEDA3EBE29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C97C75F-EADB-4CEA-876B-3BBC76566D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22B2D87-4710-4496-B61A-F0416E4A1C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B3F9BED-41F0-41E6-AF42-208985C8F7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0F1C013-4EC5-461B-8C2D-066DF986C9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BC9134A-7DDA-4465-B4F3-1462B9E9B7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980A713-2391-4A9E-B933-553474A75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5EBF64C-14DA-4521-BC4C-DC15135DB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13A85B2-ACD8-49E5-89C8-20D4BA90A6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EF3B504-F474-4848-BBF4-0C80966AAB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B78F927-A019-4D2D-965F-CE9E2EF2D8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C94CD60-2CC3-4B42-B42C-CF2DBDDC4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80'!$BP$6:$BP$90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80'!$BW$6:$BW$90</c:f>
              <c:numCache>
                <c:formatCode>0.00_);[Red]\(0.00\)</c:formatCode>
                <c:ptCount val="85"/>
                <c:pt idx="0">
                  <c:v>74.043999999999983</c:v>
                </c:pt>
                <c:pt idx="1">
                  <c:v>71.559999999999945</c:v>
                </c:pt>
                <c:pt idx="2">
                  <c:v>67.850000000000023</c:v>
                </c:pt>
                <c:pt idx="3">
                  <c:v>72.47199999999998</c:v>
                </c:pt>
                <c:pt idx="4">
                  <c:v>80.488000000000056</c:v>
                </c:pt>
                <c:pt idx="5">
                  <c:v>81.588999999999942</c:v>
                </c:pt>
                <c:pt idx="6">
                  <c:v>84.674999999999955</c:v>
                </c:pt>
                <c:pt idx="7">
                  <c:v>92.278999999999996</c:v>
                </c:pt>
                <c:pt idx="8">
                  <c:v>95.899000000000001</c:v>
                </c:pt>
                <c:pt idx="9">
                  <c:v>97.842999999999961</c:v>
                </c:pt>
                <c:pt idx="10">
                  <c:v>96.855999999999995</c:v>
                </c:pt>
                <c:pt idx="11">
                  <c:v>110.28800000000001</c:v>
                </c:pt>
                <c:pt idx="12">
                  <c:v>111.30200000000002</c:v>
                </c:pt>
                <c:pt idx="13">
                  <c:v>113.55500000000006</c:v>
                </c:pt>
                <c:pt idx="14">
                  <c:v>115.00199999999995</c:v>
                </c:pt>
                <c:pt idx="15">
                  <c:v>108.77099999999996</c:v>
                </c:pt>
                <c:pt idx="16">
                  <c:v>111.54600000000005</c:v>
                </c:pt>
                <c:pt idx="17">
                  <c:v>115.572</c:v>
                </c:pt>
                <c:pt idx="18">
                  <c:v>123.71500000000003</c:v>
                </c:pt>
                <c:pt idx="19">
                  <c:v>127.84000000000003</c:v>
                </c:pt>
                <c:pt idx="20">
                  <c:v>127.93500000000006</c:v>
                </c:pt>
                <c:pt idx="21">
                  <c:v>134.64200000000005</c:v>
                </c:pt>
                <c:pt idx="22">
                  <c:v>146.52700000000004</c:v>
                </c:pt>
                <c:pt idx="23">
                  <c:v>140.66200000000003</c:v>
                </c:pt>
                <c:pt idx="24">
                  <c:v>151.71500000000003</c:v>
                </c:pt>
                <c:pt idx="25">
                  <c:v>170.678</c:v>
                </c:pt>
                <c:pt idx="26">
                  <c:v>199.15999999999997</c:v>
                </c:pt>
                <c:pt idx="27">
                  <c:v>224.91300000000001</c:v>
                </c:pt>
                <c:pt idx="28">
                  <c:v>253.57000000000005</c:v>
                </c:pt>
                <c:pt idx="29">
                  <c:v>295.41499999999996</c:v>
                </c:pt>
                <c:pt idx="30">
                  <c:v>329.27699999999993</c:v>
                </c:pt>
                <c:pt idx="31">
                  <c:v>337.74800000000005</c:v>
                </c:pt>
                <c:pt idx="32">
                  <c:v>362.47800000000007</c:v>
                </c:pt>
                <c:pt idx="33">
                  <c:v>357.81399999999996</c:v>
                </c:pt>
                <c:pt idx="34">
                  <c:v>365.1</c:v>
                </c:pt>
                <c:pt idx="35">
                  <c:v>369.22199999999998</c:v>
                </c:pt>
                <c:pt idx="36">
                  <c:v>391.12199999999996</c:v>
                </c:pt>
                <c:pt idx="37">
                  <c:v>390.42799999999988</c:v>
                </c:pt>
                <c:pt idx="38">
                  <c:v>398.05199999999991</c:v>
                </c:pt>
                <c:pt idx="39">
                  <c:v>407.64099999999996</c:v>
                </c:pt>
                <c:pt idx="40">
                  <c:v>438.82299999999987</c:v>
                </c:pt>
                <c:pt idx="41">
                  <c:v>418.11599999999999</c:v>
                </c:pt>
                <c:pt idx="42">
                  <c:v>433.57200000000012</c:v>
                </c:pt>
                <c:pt idx="43">
                  <c:v>458.05399999999997</c:v>
                </c:pt>
                <c:pt idx="44">
                  <c:v>483.21500000000003</c:v>
                </c:pt>
                <c:pt idx="45">
                  <c:v>494.74700000000007</c:v>
                </c:pt>
                <c:pt idx="46">
                  <c:v>496.99099999999999</c:v>
                </c:pt>
                <c:pt idx="47">
                  <c:v>520.1579999999999</c:v>
                </c:pt>
                <c:pt idx="48">
                  <c:v>523.57300000000009</c:v>
                </c:pt>
                <c:pt idx="49">
                  <c:v>516.54599999999994</c:v>
                </c:pt>
                <c:pt idx="50">
                  <c:v>511.79300000000012</c:v>
                </c:pt>
                <c:pt idx="51">
                  <c:v>509.45400000000006</c:v>
                </c:pt>
                <c:pt idx="52">
                  <c:v>488.40699999999993</c:v>
                </c:pt>
                <c:pt idx="53">
                  <c:v>501.54100000000005</c:v>
                </c:pt>
                <c:pt idx="54">
                  <c:v>483.04600000000016</c:v>
                </c:pt>
                <c:pt idx="55">
                  <c:v>482.22499999999991</c:v>
                </c:pt>
                <c:pt idx="56">
                  <c:v>439.39499999999987</c:v>
                </c:pt>
                <c:pt idx="57">
                  <c:v>424.39400000000001</c:v>
                </c:pt>
                <c:pt idx="58">
                  <c:v>436.20299999999986</c:v>
                </c:pt>
                <c:pt idx="59">
                  <c:v>413.86099999999999</c:v>
                </c:pt>
                <c:pt idx="60">
                  <c:v>396.96500000000003</c:v>
                </c:pt>
                <c:pt idx="61">
                  <c:v>390.53500000000008</c:v>
                </c:pt>
                <c:pt idx="62">
                  <c:v>377.64099999999996</c:v>
                </c:pt>
                <c:pt idx="63">
                  <c:v>366.71799999999996</c:v>
                </c:pt>
                <c:pt idx="64">
                  <c:v>367.20600000000013</c:v>
                </c:pt>
                <c:pt idx="65">
                  <c:v>338.76299999999992</c:v>
                </c:pt>
                <c:pt idx="66">
                  <c:v>347.17399999999998</c:v>
                </c:pt>
                <c:pt idx="67">
                  <c:v>334.72300000000007</c:v>
                </c:pt>
                <c:pt idx="68">
                  <c:v>297.99899999999991</c:v>
                </c:pt>
                <c:pt idx="69">
                  <c:v>306.93799999999999</c:v>
                </c:pt>
                <c:pt idx="70">
                  <c:v>292.71500000000015</c:v>
                </c:pt>
                <c:pt idx="71">
                  <c:v>297.01299999999992</c:v>
                </c:pt>
                <c:pt idx="72">
                  <c:v>273.30499999999995</c:v>
                </c:pt>
                <c:pt idx="73">
                  <c:v>253.43299999999999</c:v>
                </c:pt>
                <c:pt idx="74">
                  <c:v>241.76300000000015</c:v>
                </c:pt>
                <c:pt idx="75">
                  <c:v>227.16300000000001</c:v>
                </c:pt>
                <c:pt idx="76">
                  <c:v>235.15000000000009</c:v>
                </c:pt>
                <c:pt idx="77">
                  <c:v>218.56600000000003</c:v>
                </c:pt>
                <c:pt idx="78">
                  <c:v>227.96699999999998</c:v>
                </c:pt>
                <c:pt idx="79">
                  <c:v>246.56200000000013</c:v>
                </c:pt>
                <c:pt idx="80">
                  <c:v>231.75099999999998</c:v>
                </c:pt>
                <c:pt idx="81">
                  <c:v>231.59000000000015</c:v>
                </c:pt>
                <c:pt idx="82">
                  <c:v>232.43399999999997</c:v>
                </c:pt>
                <c:pt idx="83">
                  <c:v>236.39600000000007</c:v>
                </c:pt>
                <c:pt idx="84">
                  <c:v>226.21100000000001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80'!$BX$6:$BX$90</c15:f>
                <c15:dlblRangeCache>
                  <c:ptCount val="85"/>
                  <c:pt idx="0">
                    <c:v>芽较大</c:v>
                  </c:pt>
                  <c:pt idx="9">
                    <c:v>BUD1</c:v>
                  </c:pt>
                  <c:pt idx="4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45168"/>
        <c:axId val="1140947888"/>
      </c:scatterChart>
      <c:valAx>
        <c:axId val="114094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7888"/>
        <c:crosses val="autoZero"/>
        <c:crossBetween val="midCat"/>
      </c:valAx>
      <c:valAx>
        <c:axId val="11409478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5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80mM,290min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10762700332698E-2"/>
                  <c:y val="-0.12345679012345691"/>
                </c:manualLayout>
              </c:layout>
              <c:tx>
                <c:rich>
                  <a:bodyPr/>
                  <a:lstStyle/>
                  <a:p>
                    <a:fld id="{0F2C91AF-6040-4DE4-AAA6-0663882235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C1875F4-9945-4C68-ADC6-A510615A52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A3D5E5E-2BC6-48B6-AC30-11D054B900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0.100864576201996"/>
                  <c:y val="2.4691358024691357E-2"/>
                </c:manualLayout>
              </c:layout>
              <c:tx>
                <c:rich>
                  <a:bodyPr/>
                  <a:lstStyle/>
                  <a:p>
                    <a:fld id="{ED0F357C-D2AE-45C0-BEEE-2044F28C085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C53B233-1E27-4063-AB44-2E77602358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018CDDF-BA18-48C0-A9F5-CC86241DE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FC0956F-3DF0-4108-86C9-7349382C5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0B53CA6-6562-4091-92D6-61DD793E4A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83551A8-8014-40E3-81DC-42123A60B6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888560E-D114-4894-89C0-C2F811C0B2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534D786-9B8A-446E-AAB5-8E9C1F9E41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07D19D6-3D65-4E92-A09C-4BAD5A4AAB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F80A71D-EB3E-4A8B-A2D2-ADB39FBB07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817BA45-489B-4860-9741-81E4E68CF4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448E369-3F03-4C66-8F59-3646B64FD7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03E39F3-974D-4BBB-9296-089B24AC85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4C7A0F9-010F-4FC1-AE23-886F37CA8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5094312-48A0-4D86-B117-469623D92B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C3ECBE5-3D19-44B9-A69B-05D3A7237A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7FF6C0D-3741-4CC2-96A6-A20D891262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B517E63-298A-4562-87D2-734187DB9F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40BBDCA-8D59-4A39-9DDF-6BC076400C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AC06948-D971-402B-ABE4-73C78B7DA0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AE73AAF-2013-4517-A05A-2924F5DBB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D69C20F-1E53-4B72-AF4C-806053824F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E049505-4D6D-4453-9296-7460A74C8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91C0783-D1D5-4156-97C7-43E1944EB2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1BC9638-21C4-4B67-8E2C-EEF20063D4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C9BBD2B-54E3-44ED-A8A5-8EFB07F58E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A4BC4AE-65BF-4A7D-806F-8C2F5B76DA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1753D1B-A5C2-4482-B1C4-0928904A34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5B2714B-A47D-4644-92CD-276B98B352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E8AA357-99A2-4EF7-9161-17DA53A1C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184B03C-8DD3-480C-91D1-EF2DBFB964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AD608D1-929E-4E46-982F-F051ABAB82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38DDC29-BF54-49FC-B6AD-A36292A360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2292489-78B4-4DCE-A302-3B5226E77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AC34790-BD0B-4047-8758-0D4CCA46D9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1809607-90BF-4DA7-BD7E-CA43FAACC6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DA37E23-1B6C-427D-ABF8-896D09E7FC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3DAC751-C84D-41F7-9F14-2EF5B534EA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6FB004A-96DF-4683-B8B5-806A894A6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5D90744-4819-4A18-B4E5-F958B3FE0B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4EA00AB-24E2-44FF-8F76-65F80299DB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930B0D4-7107-4130-A80E-3B967346EB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8595414-EE9F-41EE-9DE6-7E60BA32A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94D86E6-E4FC-4941-8EB8-EE1341533A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55A30F1-9006-480A-8E6D-D7C0ECFE0B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82987B0-6B85-4125-8189-9123A449BA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E17F874-FA97-459F-A221-A66C2DC6D4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C575B67-8DEA-483D-A732-713324A326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2491BDD-71CA-4B74-9317-22045997AC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38C01BB-602B-40D8-95D6-196CD2655D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D588220-DB61-4625-B051-CB9CED281A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2FBC099-0FD8-48B2-8295-7716F086B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7ECAB6A-2B2A-47DF-AE0B-5135A6B714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CD51D5E-395D-4E3F-8FAE-8D781111F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EADEBA7-B0BC-491B-B9A1-7414FF6071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EFE5324-1E51-4321-8A82-2B71331EBD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414F483-25BA-49B5-9A62-E18EFCBD61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B2ACB13-0E9E-4014-A5EC-132A1C586E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layout>
                <c:manualLayout>
                  <c:x val="0"/>
                  <c:y val="0.1111111111111111"/>
                </c:manualLayout>
              </c:layout>
              <c:tx>
                <c:rich>
                  <a:bodyPr/>
                  <a:lstStyle/>
                  <a:p>
                    <a:fld id="{22C7886C-EDA3-4DB2-8DD0-776CFE889E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F1B7578-8535-4628-9BEA-954FA19B47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63F3679-5DD7-4041-9B60-EE46AAF849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5A2B07F-86E3-421B-9AD8-86B917B117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36BA9E6-093A-4A1A-BF76-CD4FFA8A40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87434A8-BCFD-40FD-BD9C-4EFAD7BB6D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FF67AB0-5F1E-4877-8DE3-1C96705DB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DC0025B-DEE4-4E1F-9212-F895978036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3DD457C-3B2E-4B01-AF6A-804F708949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577DB01-10FA-4267-936A-10B686B658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B2AC68F-2AE1-4AF8-A801-65E8FCFDF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F41FA67-9EF1-424C-966D-F92E6DA3E2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0BA5155-2F0C-4844-AFE1-AE6F0A0D39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0855CB0-2C9F-4F65-A42F-26678E8529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CE098B4-C78D-4A92-BC12-664E17B6B0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78FCBAB-B62B-4F6F-8B48-8AD011A58E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42855E8-60AB-48B8-9D48-BC1E0B768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DFD07E7-9D60-4949-B329-1B0ACBC478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8D6E805-981C-4E4F-92CE-5FB55F956E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812D63F-67B7-49B8-B22D-6D105358F1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312D1BC-51B6-4DA7-96D9-1B94469F22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334FC06-0EDA-404C-8164-2BC2096EEA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8448C2D-494A-4BF8-9E51-E1D8522057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675F714-CC37-4904-B1FD-4E105694AB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80'!$CC$6:$CC$90</c:f>
              <c:numCache>
                <c:formatCode>0.00_);[Red]\(0.00\)</c:formatCode>
                <c:ptCount val="85"/>
                <c:pt idx="0">
                  <c:v>237.923</c:v>
                </c:pt>
                <c:pt idx="1">
                  <c:v>213.06499999999994</c:v>
                </c:pt>
                <c:pt idx="2">
                  <c:v>193.24700000000007</c:v>
                </c:pt>
                <c:pt idx="3">
                  <c:v>181.31100000000004</c:v>
                </c:pt>
                <c:pt idx="4">
                  <c:v>179.62799999999993</c:v>
                </c:pt>
                <c:pt idx="5">
                  <c:v>185.46000000000004</c:v>
                </c:pt>
                <c:pt idx="6">
                  <c:v>188.72900000000004</c:v>
                </c:pt>
                <c:pt idx="7">
                  <c:v>193.47199999999998</c:v>
                </c:pt>
                <c:pt idx="8">
                  <c:v>197.08900000000006</c:v>
                </c:pt>
                <c:pt idx="9">
                  <c:v>200.52700000000004</c:v>
                </c:pt>
                <c:pt idx="10">
                  <c:v>203.47000000000003</c:v>
                </c:pt>
                <c:pt idx="11">
                  <c:v>205.00900000000001</c:v>
                </c:pt>
                <c:pt idx="12">
                  <c:v>203.726</c:v>
                </c:pt>
                <c:pt idx="13">
                  <c:v>194.76599999999996</c:v>
                </c:pt>
                <c:pt idx="14">
                  <c:v>201.09699999999998</c:v>
                </c:pt>
                <c:pt idx="15">
                  <c:v>214.077</c:v>
                </c:pt>
                <c:pt idx="16">
                  <c:v>237.05399999999997</c:v>
                </c:pt>
                <c:pt idx="17">
                  <c:v>265.73599999999999</c:v>
                </c:pt>
                <c:pt idx="18">
                  <c:v>297.66100000000006</c:v>
                </c:pt>
                <c:pt idx="19">
                  <c:v>341.09199999999998</c:v>
                </c:pt>
                <c:pt idx="20">
                  <c:v>397.51400000000001</c:v>
                </c:pt>
                <c:pt idx="21">
                  <c:v>438.68000000000006</c:v>
                </c:pt>
                <c:pt idx="22">
                  <c:v>507.89699999999993</c:v>
                </c:pt>
                <c:pt idx="23">
                  <c:v>556.35599999999999</c:v>
                </c:pt>
                <c:pt idx="24">
                  <c:v>621.62299999999993</c:v>
                </c:pt>
                <c:pt idx="25">
                  <c:v>672.90300000000013</c:v>
                </c:pt>
                <c:pt idx="26">
                  <c:v>713.08999999999992</c:v>
                </c:pt>
                <c:pt idx="27">
                  <c:v>737.58199999999999</c:v>
                </c:pt>
                <c:pt idx="28">
                  <c:v>736.73299999999995</c:v>
                </c:pt>
                <c:pt idx="29">
                  <c:v>706.76699999999994</c:v>
                </c:pt>
                <c:pt idx="30">
                  <c:v>733.97200000000009</c:v>
                </c:pt>
                <c:pt idx="31">
                  <c:v>744.00199999999995</c:v>
                </c:pt>
                <c:pt idx="32">
                  <c:v>765.76599999999996</c:v>
                </c:pt>
                <c:pt idx="33">
                  <c:v>773.24199999999996</c:v>
                </c:pt>
                <c:pt idx="34">
                  <c:v>790.80899999999997</c:v>
                </c:pt>
                <c:pt idx="35">
                  <c:v>802.06100000000004</c:v>
                </c:pt>
                <c:pt idx="36">
                  <c:v>815.02499999999998</c:v>
                </c:pt>
                <c:pt idx="37">
                  <c:v>827.22500000000002</c:v>
                </c:pt>
                <c:pt idx="38">
                  <c:v>810.96500000000003</c:v>
                </c:pt>
                <c:pt idx="39">
                  <c:v>800.41399999999987</c:v>
                </c:pt>
                <c:pt idx="40">
                  <c:v>818.01599999999985</c:v>
                </c:pt>
                <c:pt idx="41">
                  <c:v>816.62099999999998</c:v>
                </c:pt>
                <c:pt idx="42">
                  <c:v>824.79800000000012</c:v>
                </c:pt>
                <c:pt idx="43">
                  <c:v>831.16599999999994</c:v>
                </c:pt>
                <c:pt idx="44">
                  <c:v>837.93200000000013</c:v>
                </c:pt>
                <c:pt idx="45">
                  <c:v>883.15800000000002</c:v>
                </c:pt>
                <c:pt idx="46">
                  <c:v>915.04900000000009</c:v>
                </c:pt>
                <c:pt idx="47">
                  <c:v>943.63099999999997</c:v>
                </c:pt>
                <c:pt idx="48">
                  <c:v>929.27500000000009</c:v>
                </c:pt>
                <c:pt idx="49">
                  <c:v>932.03</c:v>
                </c:pt>
                <c:pt idx="50">
                  <c:v>920.73099999999999</c:v>
                </c:pt>
                <c:pt idx="51">
                  <c:v>894.0440000000001</c:v>
                </c:pt>
                <c:pt idx="52">
                  <c:v>887.46199999999999</c:v>
                </c:pt>
                <c:pt idx="53">
                  <c:v>859.9899999999999</c:v>
                </c:pt>
                <c:pt idx="54">
                  <c:v>880.53999999999985</c:v>
                </c:pt>
                <c:pt idx="55">
                  <c:v>846.11099999999999</c:v>
                </c:pt>
                <c:pt idx="56">
                  <c:v>852.53499999999997</c:v>
                </c:pt>
                <c:pt idx="57">
                  <c:v>851.50799999999992</c:v>
                </c:pt>
                <c:pt idx="58">
                  <c:v>846.73900000000003</c:v>
                </c:pt>
                <c:pt idx="59">
                  <c:v>800.178</c:v>
                </c:pt>
                <c:pt idx="60">
                  <c:v>781.0329999999999</c:v>
                </c:pt>
                <c:pt idx="61">
                  <c:v>779.17400000000009</c:v>
                </c:pt>
                <c:pt idx="62">
                  <c:v>773.72700000000009</c:v>
                </c:pt>
                <c:pt idx="63">
                  <c:v>782.68899999999996</c:v>
                </c:pt>
                <c:pt idx="64">
                  <c:v>770.87699999999995</c:v>
                </c:pt>
                <c:pt idx="65">
                  <c:v>773.37699999999995</c:v>
                </c:pt>
                <c:pt idx="66">
                  <c:v>780.06299999999999</c:v>
                </c:pt>
                <c:pt idx="67">
                  <c:v>812.73200000000008</c:v>
                </c:pt>
                <c:pt idx="68">
                  <c:v>855.3309999999999</c:v>
                </c:pt>
                <c:pt idx="69">
                  <c:v>888.54200000000003</c:v>
                </c:pt>
                <c:pt idx="70">
                  <c:v>908.36700000000008</c:v>
                </c:pt>
                <c:pt idx="71">
                  <c:v>956.7410000000001</c:v>
                </c:pt>
                <c:pt idx="72">
                  <c:v>963.62299999999993</c:v>
                </c:pt>
                <c:pt idx="73">
                  <c:v>1009.6720000000001</c:v>
                </c:pt>
                <c:pt idx="74">
                  <c:v>1014.7629999999999</c:v>
                </c:pt>
                <c:pt idx="75">
                  <c:v>992.84299999999996</c:v>
                </c:pt>
                <c:pt idx="76">
                  <c:v>1024.4859999999999</c:v>
                </c:pt>
                <c:pt idx="77">
                  <c:v>1020.5500000000001</c:v>
                </c:pt>
                <c:pt idx="78">
                  <c:v>987.49799999999993</c:v>
                </c:pt>
                <c:pt idx="79">
                  <c:v>999.09100000000001</c:v>
                </c:pt>
                <c:pt idx="80">
                  <c:v>962.9670000000001</c:v>
                </c:pt>
                <c:pt idx="81">
                  <c:v>933.57799999999986</c:v>
                </c:pt>
                <c:pt idx="82">
                  <c:v>937.87400000000002</c:v>
                </c:pt>
                <c:pt idx="83">
                  <c:v>974.75</c:v>
                </c:pt>
                <c:pt idx="84">
                  <c:v>969.22500000000014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80'!$CD$6:$CD$90</c15:f>
                <c15:dlblRangeCache>
                  <c:ptCount val="85"/>
                  <c:pt idx="0">
                    <c:v>芽已较大</c:v>
                  </c:pt>
                  <c:pt idx="3">
                    <c:v>BUD1</c:v>
                  </c:pt>
                  <c:pt idx="6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38096"/>
        <c:axId val="1140939728"/>
      </c:scatterChart>
      <c:valAx>
        <c:axId val="114093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39728"/>
        <c:crosses val="autoZero"/>
        <c:crossBetween val="midCat"/>
      </c:valAx>
      <c:valAx>
        <c:axId val="11409397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3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43378239128141E-2"/>
                  <c:y val="-0.1996434517291707"/>
                </c:manualLayout>
              </c:layout>
              <c:tx>
                <c:rich>
                  <a:bodyPr/>
                  <a:lstStyle/>
                  <a:p>
                    <a:fld id="{93B791B1-072D-46D0-8012-941BC0A1DD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2FFEC20-DC83-4822-960D-AC314326D7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79DBD84-FC04-4FF1-8CCD-F6223581D2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914F425-DEB4-4F41-9D87-FFDBD10D5D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>
                <c:manualLayout>
                  <c:x val="0.1003584455978203"/>
                  <c:y val="-2.4955431466146451E-2"/>
                </c:manualLayout>
              </c:layout>
              <c:tx>
                <c:rich>
                  <a:bodyPr/>
                  <a:lstStyle/>
                  <a:p>
                    <a:fld id="{10387774-CCDD-453F-A86E-B12BFA3440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CA2DCCC-242C-49EF-9EB6-7F3676EEEB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91E745C-2E80-4363-8CD1-6FB0543093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4D628CB-13F2-44E4-A230-6DEA771F01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E9AFDC9-2F07-4D4F-9472-77558E8646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3DAC8D6-6B79-4B8F-93BA-BE7BD8BE0C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ABB6662-04F8-4C90-B2E8-8CC1F08FAB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72A2521-6B05-4904-848A-CB47F3BCEE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3CEABD8-12C2-4330-9D31-008CF887F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3B42F67-053B-4332-9003-43602C3016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EF4E18B-C0E6-4413-B2CD-43A37B1079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3B1803B-06A9-4210-904F-6B815E60E2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CC4D9D6-31F9-4AC8-BDCD-ED18788A51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671BC01-67DC-4865-96E2-1CD8902780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E617871-763C-4440-A42A-C8B7BF753B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17800DB-1B67-46B9-A05B-81F07C1125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2B1D7BA-A7D8-44A7-A591-FC5BF4D06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456BE9A-D157-47B9-AB28-9350AAE4C2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DF3CE09-B9ED-4371-BF63-8EF353819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22E6478-5178-46E8-B9AE-58B5DA5F54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BE29E67-5730-456A-BE9F-D1D30A4A8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FDC98BC-DE45-4774-8927-37C81E8CA6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AE839B5-78C8-43F3-A089-865EA6455A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96A0205-8AC5-478F-A5C8-3EF58F248F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4CF40DC-FD1D-41CF-87F3-2192D4964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3265EAB-1291-4858-B650-99853F7A3D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FF28B3D-6101-4981-BF74-304281C7A5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B7D3112-6BCF-4D7B-AA45-06F856DF13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84DAAAC-2681-49EF-8081-58906CC3F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478A10A-4131-4196-9C92-8C9E97E3F2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3E02798-7149-4576-AC4A-1E1FE8081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FE50F2B-6F6A-442F-B907-242FD8BB08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4CA7D4D-16FB-48B3-B147-ACA657436B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1204F62-AE05-463A-A862-FC50DEDBA2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8E57892-9F79-42DA-B221-4A4189DB7E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031EA2D-5A89-4D75-8917-4D51E9EE66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5183F02-E432-43AB-8D9E-7B3BE8F3F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0D17097-6ACC-4670-8E52-0019A1A225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53FB7F2-4548-467F-8D8D-DC8589AD0E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D20ADB7-60C9-4652-B4F8-65587D9B2D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01C3A3B-B371-479F-8176-286DF3437F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B2A41BC-ABD2-4A10-AE4C-41393B15EB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BC97C47-CC80-4032-B4FF-1DE2882087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2359BF8-6556-40E5-910A-6C8A0FF212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6F6F4F5-28B9-42B2-ACED-840A4E31BA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40C719E-8523-4938-835C-F9FAEBA88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3D266D2-84DA-4998-B78B-F95D782F5D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092D24E-6CE6-48D0-9200-C8F00BB8F6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D75CEAB-9AD3-4C22-8E41-94674A72C2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ACC5770-B8A5-4E77-824A-75BACA588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3E7E6BE-2EBE-40ED-A086-0F9A34D1C7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4C409C9-58B2-4CDC-94AE-ABFE90AF5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6E4C78A-73D4-42E3-936E-BC4F1D21C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8ADF252-8BAD-4A08-9CA3-94DBFBB6E2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C3AD4AC-5855-466E-BDDA-29622A92EA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9B9ECBD-28F4-449A-9A55-A7FD30C629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76396E5-2D65-4FEE-8E7B-2AF389B868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7C3F7D7-5490-4550-ADED-720A2BF97A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BDDCD8A-9B39-4B56-A00A-8A3C6AAE8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E164224-7A60-4F99-872D-3CACEF02D0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E4BF3AB-95DA-497B-A191-B466B6BB61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B790B5C-3CFB-4861-8F9C-EC85585BC7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136EE6E-F038-4772-B8DC-2EB50F3BD7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46548B6-282B-4054-B3B8-54FEC2B1BC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7BF6881-C092-4CAF-8ADB-092EAC7BE9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5F38E69-E766-4CC1-B21E-EC2CD762B6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000E4A2-2FC9-44ED-A6ED-B64F09E991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505E01B-89A1-4F07-85A0-7E153039A3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D53CE96-7E27-45C1-9C80-B13BBE76E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layout>
                <c:manualLayout>
                  <c:x val="-3.5125455959237085E-2"/>
                  <c:y val="-0.15597144666341467"/>
                </c:manualLayout>
              </c:layout>
              <c:tx>
                <c:rich>
                  <a:bodyPr/>
                  <a:lstStyle/>
                  <a:p>
                    <a:fld id="{9B5F7EF8-412C-406C-AE42-29CD0F0405B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AF4F9A3-AD4C-428A-9C2E-51256FDB55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BBB891B-4620-416D-8B05-30F410B08C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4374357-54C0-4E2D-84A8-44E65E864D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7E9D7C8-9A6D-4866-895A-1643DD8695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9D9FB54-E5C2-4056-B943-50B496E989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82BFE9E-EC8D-4C7E-954A-949155658E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AA4F493-A057-4408-A738-FEF4F7DB99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6676195-9032-439F-8FA7-38781F8D85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2402DD0-CF26-41E2-A126-6AFC0EB1DA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C3BEE27-6641-424E-9EF7-B56C2FAA34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78C027D-72E1-4377-9B33-352DA001DB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80'!$CG$6:$CG$90</c:f>
              <c:numCache>
                <c:formatCode>0.00_);[Red]\(0.00\)</c:formatCode>
                <c:ptCount val="85"/>
                <c:pt idx="0">
                  <c:v>182.38300000000004</c:v>
                </c:pt>
                <c:pt idx="1">
                  <c:v>137.31899999999996</c:v>
                </c:pt>
                <c:pt idx="2">
                  <c:v>127.21600000000001</c:v>
                </c:pt>
                <c:pt idx="3">
                  <c:v>123.43700000000001</c:v>
                </c:pt>
                <c:pt idx="4">
                  <c:v>122.93899999999996</c:v>
                </c:pt>
                <c:pt idx="5">
                  <c:v>124.01800000000003</c:v>
                </c:pt>
                <c:pt idx="6">
                  <c:v>122.50400000000002</c:v>
                </c:pt>
                <c:pt idx="7">
                  <c:v>122.76299999999992</c:v>
                </c:pt>
                <c:pt idx="8">
                  <c:v>132.19299999999998</c:v>
                </c:pt>
                <c:pt idx="9">
                  <c:v>146.97900000000004</c:v>
                </c:pt>
                <c:pt idx="10">
                  <c:v>174.90100000000007</c:v>
                </c:pt>
                <c:pt idx="11">
                  <c:v>193.09199999999998</c:v>
                </c:pt>
                <c:pt idx="12">
                  <c:v>206.16800000000001</c:v>
                </c:pt>
                <c:pt idx="13">
                  <c:v>218.83199999999999</c:v>
                </c:pt>
                <c:pt idx="14">
                  <c:v>244.89800000000002</c:v>
                </c:pt>
                <c:pt idx="15">
                  <c:v>288.48100000000011</c:v>
                </c:pt>
                <c:pt idx="16">
                  <c:v>365.37</c:v>
                </c:pt>
                <c:pt idx="17">
                  <c:v>441.88700000000006</c:v>
                </c:pt>
                <c:pt idx="18">
                  <c:v>511.07199999999989</c:v>
                </c:pt>
                <c:pt idx="19">
                  <c:v>584.3950000000001</c:v>
                </c:pt>
                <c:pt idx="20">
                  <c:v>622.08600000000013</c:v>
                </c:pt>
                <c:pt idx="21">
                  <c:v>661.07200000000012</c:v>
                </c:pt>
                <c:pt idx="22">
                  <c:v>752.88499999999999</c:v>
                </c:pt>
                <c:pt idx="23">
                  <c:v>797.10500000000002</c:v>
                </c:pt>
                <c:pt idx="24">
                  <c:v>874.101</c:v>
                </c:pt>
                <c:pt idx="25">
                  <c:v>959.32900000000006</c:v>
                </c:pt>
                <c:pt idx="26">
                  <c:v>926.18299999999999</c:v>
                </c:pt>
                <c:pt idx="27">
                  <c:v>928.54800000000012</c:v>
                </c:pt>
                <c:pt idx="28">
                  <c:v>939.64900000000011</c:v>
                </c:pt>
                <c:pt idx="29">
                  <c:v>912.97699999999998</c:v>
                </c:pt>
                <c:pt idx="30">
                  <c:v>930.64199999999994</c:v>
                </c:pt>
                <c:pt idx="31">
                  <c:v>936.4860000000001</c:v>
                </c:pt>
                <c:pt idx="32">
                  <c:v>956.87099999999998</c:v>
                </c:pt>
                <c:pt idx="33">
                  <c:v>1013.9290000000001</c:v>
                </c:pt>
                <c:pt idx="34">
                  <c:v>1045.4880000000001</c:v>
                </c:pt>
                <c:pt idx="35">
                  <c:v>1051.8389999999999</c:v>
                </c:pt>
                <c:pt idx="36">
                  <c:v>1073.79</c:v>
                </c:pt>
                <c:pt idx="37">
                  <c:v>1122.5969999999998</c:v>
                </c:pt>
                <c:pt idx="38">
                  <c:v>1140.3160000000003</c:v>
                </c:pt>
                <c:pt idx="39">
                  <c:v>1159.3240000000001</c:v>
                </c:pt>
                <c:pt idx="40">
                  <c:v>1236.634</c:v>
                </c:pt>
                <c:pt idx="41">
                  <c:v>1312.4810000000002</c:v>
                </c:pt>
                <c:pt idx="42">
                  <c:v>1344.2840000000001</c:v>
                </c:pt>
                <c:pt idx="43">
                  <c:v>1360.8420000000001</c:v>
                </c:pt>
                <c:pt idx="44">
                  <c:v>1284.404</c:v>
                </c:pt>
                <c:pt idx="45">
                  <c:v>1404.04</c:v>
                </c:pt>
                <c:pt idx="46">
                  <c:v>1365.8759999999997</c:v>
                </c:pt>
                <c:pt idx="47">
                  <c:v>1414.42</c:v>
                </c:pt>
                <c:pt idx="48">
                  <c:v>1415.3239999999998</c:v>
                </c:pt>
                <c:pt idx="49">
                  <c:v>1391.5129999999999</c:v>
                </c:pt>
                <c:pt idx="50">
                  <c:v>1376.434</c:v>
                </c:pt>
                <c:pt idx="51">
                  <c:v>1402.6360000000002</c:v>
                </c:pt>
                <c:pt idx="52">
                  <c:v>1374.046</c:v>
                </c:pt>
                <c:pt idx="53">
                  <c:v>1325.3870000000002</c:v>
                </c:pt>
                <c:pt idx="54">
                  <c:v>1316.9949999999999</c:v>
                </c:pt>
                <c:pt idx="55">
                  <c:v>1336.886</c:v>
                </c:pt>
                <c:pt idx="56">
                  <c:v>1353.5070000000001</c:v>
                </c:pt>
                <c:pt idx="57">
                  <c:v>1323.348</c:v>
                </c:pt>
                <c:pt idx="58">
                  <c:v>1245.248</c:v>
                </c:pt>
                <c:pt idx="59">
                  <c:v>1197.2820000000002</c:v>
                </c:pt>
                <c:pt idx="60">
                  <c:v>1151.7860000000001</c:v>
                </c:pt>
                <c:pt idx="61">
                  <c:v>1165.002</c:v>
                </c:pt>
                <c:pt idx="62">
                  <c:v>1127.886</c:v>
                </c:pt>
                <c:pt idx="63">
                  <c:v>1124.6120000000001</c:v>
                </c:pt>
                <c:pt idx="64">
                  <c:v>1092.3020000000001</c:v>
                </c:pt>
                <c:pt idx="65">
                  <c:v>1068.5730000000001</c:v>
                </c:pt>
                <c:pt idx="66">
                  <c:v>1046.44</c:v>
                </c:pt>
                <c:pt idx="67">
                  <c:v>1056.3740000000003</c:v>
                </c:pt>
                <c:pt idx="68">
                  <c:v>1008.3630000000001</c:v>
                </c:pt>
                <c:pt idx="69">
                  <c:v>974.86099999999999</c:v>
                </c:pt>
                <c:pt idx="70">
                  <c:v>957.25099999999986</c:v>
                </c:pt>
                <c:pt idx="71">
                  <c:v>958.33399999999995</c:v>
                </c:pt>
                <c:pt idx="72">
                  <c:v>949.96500000000003</c:v>
                </c:pt>
                <c:pt idx="73">
                  <c:v>895.73699999999997</c:v>
                </c:pt>
                <c:pt idx="74">
                  <c:v>897.9190000000001</c:v>
                </c:pt>
                <c:pt idx="75">
                  <c:v>925.26499999999999</c:v>
                </c:pt>
                <c:pt idx="76">
                  <c:v>930.06700000000012</c:v>
                </c:pt>
                <c:pt idx="77">
                  <c:v>920.54799999999989</c:v>
                </c:pt>
                <c:pt idx="78">
                  <c:v>923.44099999999992</c:v>
                </c:pt>
                <c:pt idx="79">
                  <c:v>937.29599999999994</c:v>
                </c:pt>
                <c:pt idx="80">
                  <c:v>917.19800000000009</c:v>
                </c:pt>
                <c:pt idx="81">
                  <c:v>918.68399999999986</c:v>
                </c:pt>
                <c:pt idx="82">
                  <c:v>909.80300000000011</c:v>
                </c:pt>
                <c:pt idx="83">
                  <c:v>913.80299999999988</c:v>
                </c:pt>
                <c:pt idx="84">
                  <c:v>884.10300000000007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80'!$CH$6:$CH$90</c15:f>
                <c15:dlblRangeCache>
                  <c:ptCount val="85"/>
                  <c:pt idx="0">
                    <c:v>未出芽</c:v>
                  </c:pt>
                  <c:pt idx="4">
                    <c:v>BUD1</c:v>
                  </c:pt>
                  <c:pt idx="7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42448"/>
        <c:axId val="1140946256"/>
      </c:scatterChart>
      <c:valAx>
        <c:axId val="114094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6256"/>
        <c:crosses val="autoZero"/>
        <c:crossBetween val="midCat"/>
      </c:valAx>
      <c:valAx>
        <c:axId val="11409462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03378873019509E-2"/>
                  <c:y val="-0.1728395061728395"/>
                </c:manualLayout>
              </c:layout>
              <c:tx>
                <c:rich>
                  <a:bodyPr/>
                  <a:lstStyle/>
                  <a:p>
                    <a:fld id="{217DC345-D3F7-4818-B402-E8E19A19F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EB1EF6-4892-425A-858F-EB520D37B3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BF4BB7A-D5AD-4362-96A3-D0E7C65EA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37C06DB-E251-476E-B665-FC27408F4C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2FAFD2D-1BEC-42AE-BBA5-45C6DA09F9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876B4D3-CE72-431A-BBB8-83B67B974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9AA0432-A3C1-427E-908D-681FFE4527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2F5C805-3710-4B13-9035-F1E8B7404F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D29E281-835C-40A4-8738-D93709B538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5922898-FA50-4892-AF93-372F36E2F3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9.2715204928587799E-2"/>
                  <c:y val="-2.4691358024691471E-2"/>
                </c:manualLayout>
              </c:layout>
              <c:tx>
                <c:rich>
                  <a:bodyPr/>
                  <a:lstStyle/>
                  <a:p>
                    <a:fld id="{F349982E-E39B-4500-B28D-FFC91FDFD4E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324D138-3B95-4864-98E2-35B43DCD89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2CF55DD-52A8-4DA8-A3AD-600CFEE0AA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D302F41-148E-4FE4-A71C-41996D8004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C0E2AEA-633C-4B14-BA6D-DCECCF7BC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DD6E504-464A-433E-A745-7EDCD4F2C4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C0ED403-06A1-407D-A8D4-37F06FF1A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EC78C3A-AEC7-4D7F-BB5F-C963EEDA9A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DC637D1-14A4-4DA0-95F1-8C54F174B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94387D6-C8A2-4489-9950-EC50578648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D944864-1C7B-411F-A6F2-00DE6725F2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56593F4-67DE-4A4F-8179-2E704B9370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8CA188E-A5E8-4081-BE00-A1724B4282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781FBEA-633D-4893-8E49-6F082683C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5B90C29-C5D9-4CED-97E9-BF31E93AFB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7B0CBA2-1C9D-4163-B529-3765526B54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BACAA8E-5FF2-4336-94F0-4C284C371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D1AB4A2-BBA7-4C61-B35C-220F954C2F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B1E36D4-AE96-482A-9D29-37A4DEB432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16C0B10-6111-4429-A891-C1A0008181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210CBFB-62C7-4E42-9997-4C298C0FBC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4CF3BAC-CE7B-4B7C-A27F-0322E2746C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B646C32-FEE8-43AE-9AD3-31C234FBAE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BFB497D-A2F8-4C42-A229-B101EBE31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5A1B36D-F90E-4E92-9DF0-6D9D0A6211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DE5D311-3F70-41A7-8923-BB36695F82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931AF3E-26B5-452D-B265-5A093AEC21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3B6C94B-FB0D-4633-8D31-8DAF4648A6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894FE56-C7E5-40F9-A842-9723DC4DF3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B107417-7993-4AFE-8879-4C3BDD2D3C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764B22A-686A-4CB5-8DD5-37520784C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8B16F62-E179-4535-BF56-93381DD55F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A4537BD-FD40-44A4-B046-7FD575DBD2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B8594E7-A8B8-486C-8D7E-98B6B64F86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BFFA2F2-D833-4FC8-AF56-088060515F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BAE75D9-7140-4D5B-9488-31710E24A8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81A711F-A1B3-4600-8AD3-B72F7D2E59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677BF9E-1846-43B4-BC0D-69C907E94C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4CFE2F8-DCAB-418A-B758-7ED2912318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7A0BC68-CE9A-4B87-A319-0F2B2D1364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CD8E1E4-83FB-4A66-850C-FF43A44EC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2A4E981-26E0-4F82-9412-07C0C8085C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F5B7BDB-7CC2-455C-AD8D-65ADA08DAA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E752EAF-2A3C-49F3-A12A-EFE73CF1BE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12FBF69-9FC3-4924-AF02-916ACCACBB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6BB9E30-9698-4803-829D-9FC815E78E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E2883C4-3266-47CF-B734-7D062B594B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F1EBCAF-5371-41F1-9547-01A5323D56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77CEA5A-808E-45DE-9D35-7AF5DE54AE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2FAF455-F608-43D4-B508-BF12D7A2D5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6C6EBEB-3358-4605-8034-FD12740115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73DBA36-BF44-46D1-B936-C4A70F3602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AD9D9B6-9416-4050-874A-764A3BDA07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18A5509-2C14-4D63-A5E6-A6C96E4A0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EF36A27-1A0E-4CAB-9166-D11B9797B5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AD243EE-5435-4EDB-AC7A-BAC5625F4C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74EE6C8-A138-4129-BE80-23A925C28B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4AED975-85C7-487F-B220-26511F6D16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7346486-B95D-4701-9957-351F7CF9AA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4C88D34-B236-4920-BA26-AF3329B55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4B8D0B8-E3F2-484D-A5E9-4DD0D6E970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66F534E-D80B-4ECF-ABBE-FDBCC445FE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22D642B-2EEA-4202-950A-49D0B5AAA0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5B81D1C-8694-4C05-A067-B51324717E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9CEA44C-C802-480A-BCA1-4E1146F35F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35C3A0F-3F70-445B-9571-6D490496C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A0F5946-4F4B-4B15-9632-3DE7E1E418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6DF33D0-4EB8-4498-B07E-C7138E1AE6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CF9CCD5-F09D-4EAB-AA03-06BED33F15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BCDD1AF-7144-4EA7-BDD1-E5471DC3B1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91058A6-5107-4CAA-88F3-86A7BF63D6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3330958-C5D3-4A47-B155-45CC56CB76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EBD7E44-FD65-47D6-B6FE-6E894B4E78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6D37BBE-25E2-4220-B6BC-4D7D9BA6F7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127A10C8-EF42-428E-8992-EB2241F035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80'!$CK$6:$CK$90</c:f>
              <c:numCache>
                <c:formatCode>General</c:formatCode>
                <c:ptCount val="85"/>
                <c:pt idx="0">
                  <c:v>178.98400000000004</c:v>
                </c:pt>
                <c:pt idx="1">
                  <c:v>139.31299999999999</c:v>
                </c:pt>
                <c:pt idx="2">
                  <c:v>129.25100000000009</c:v>
                </c:pt>
                <c:pt idx="3">
                  <c:v>121.67200000000003</c:v>
                </c:pt>
                <c:pt idx="4">
                  <c:v>118.98500000000001</c:v>
                </c:pt>
                <c:pt idx="5">
                  <c:v>117.178</c:v>
                </c:pt>
                <c:pt idx="6">
                  <c:v>121.02499999999998</c:v>
                </c:pt>
                <c:pt idx="7">
                  <c:v>121.18099999999993</c:v>
                </c:pt>
                <c:pt idx="8">
                  <c:v>117.827</c:v>
                </c:pt>
                <c:pt idx="9">
                  <c:v>120.298</c:v>
                </c:pt>
                <c:pt idx="10">
                  <c:v>123.31500000000005</c:v>
                </c:pt>
                <c:pt idx="11">
                  <c:v>129.47700000000009</c:v>
                </c:pt>
                <c:pt idx="12">
                  <c:v>129.55399999999997</c:v>
                </c:pt>
                <c:pt idx="13">
                  <c:v>131.69799999999998</c:v>
                </c:pt>
                <c:pt idx="14">
                  <c:v>150.85199999999998</c:v>
                </c:pt>
                <c:pt idx="15">
                  <c:v>172.375</c:v>
                </c:pt>
                <c:pt idx="16">
                  <c:v>220.22300000000007</c:v>
                </c:pt>
                <c:pt idx="17">
                  <c:v>260.71899999999994</c:v>
                </c:pt>
                <c:pt idx="18">
                  <c:v>326.20100000000002</c:v>
                </c:pt>
                <c:pt idx="19">
                  <c:v>384.07800000000009</c:v>
                </c:pt>
                <c:pt idx="20">
                  <c:v>439.65899999999999</c:v>
                </c:pt>
                <c:pt idx="21">
                  <c:v>476.16300000000001</c:v>
                </c:pt>
                <c:pt idx="22">
                  <c:v>544.94299999999998</c:v>
                </c:pt>
                <c:pt idx="23">
                  <c:v>591.88199999999983</c:v>
                </c:pt>
                <c:pt idx="24">
                  <c:v>613.37099999999998</c:v>
                </c:pt>
                <c:pt idx="25">
                  <c:v>624.37500000000011</c:v>
                </c:pt>
                <c:pt idx="26">
                  <c:v>619.39699999999993</c:v>
                </c:pt>
                <c:pt idx="27">
                  <c:v>641.51200000000006</c:v>
                </c:pt>
                <c:pt idx="28">
                  <c:v>667.66300000000001</c:v>
                </c:pt>
                <c:pt idx="29">
                  <c:v>691.45200000000011</c:v>
                </c:pt>
                <c:pt idx="30">
                  <c:v>671.95099999999991</c:v>
                </c:pt>
                <c:pt idx="31">
                  <c:v>698.56</c:v>
                </c:pt>
                <c:pt idx="32">
                  <c:v>741.33199999999999</c:v>
                </c:pt>
                <c:pt idx="33">
                  <c:v>742.08500000000004</c:v>
                </c:pt>
                <c:pt idx="34">
                  <c:v>726.90000000000009</c:v>
                </c:pt>
                <c:pt idx="35">
                  <c:v>717.5089999999999</c:v>
                </c:pt>
                <c:pt idx="36">
                  <c:v>753.38600000000008</c:v>
                </c:pt>
                <c:pt idx="37">
                  <c:v>797.46400000000006</c:v>
                </c:pt>
                <c:pt idx="38">
                  <c:v>789.90099999999995</c:v>
                </c:pt>
                <c:pt idx="39">
                  <c:v>812.33199999999999</c:v>
                </c:pt>
                <c:pt idx="40">
                  <c:v>797.83799999999997</c:v>
                </c:pt>
                <c:pt idx="41">
                  <c:v>787.69199999999989</c:v>
                </c:pt>
                <c:pt idx="42">
                  <c:v>771.60199999999998</c:v>
                </c:pt>
                <c:pt idx="43">
                  <c:v>775.38300000000004</c:v>
                </c:pt>
                <c:pt idx="44">
                  <c:v>786.65300000000013</c:v>
                </c:pt>
                <c:pt idx="45">
                  <c:v>793.94099999999992</c:v>
                </c:pt>
                <c:pt idx="46">
                  <c:v>784.43700000000001</c:v>
                </c:pt>
                <c:pt idx="47">
                  <c:v>782.86900000000003</c:v>
                </c:pt>
                <c:pt idx="48">
                  <c:v>772.22399999999993</c:v>
                </c:pt>
                <c:pt idx="49">
                  <c:v>763.19699999999989</c:v>
                </c:pt>
                <c:pt idx="50">
                  <c:v>749</c:v>
                </c:pt>
                <c:pt idx="51">
                  <c:v>751.81099999999992</c:v>
                </c:pt>
                <c:pt idx="52">
                  <c:v>737.06700000000001</c:v>
                </c:pt>
                <c:pt idx="53">
                  <c:v>734.20699999999999</c:v>
                </c:pt>
                <c:pt idx="54">
                  <c:v>738.41399999999987</c:v>
                </c:pt>
                <c:pt idx="55">
                  <c:v>731.3950000000001</c:v>
                </c:pt>
                <c:pt idx="56">
                  <c:v>739.78699999999992</c:v>
                </c:pt>
                <c:pt idx="57">
                  <c:v>724.61700000000008</c:v>
                </c:pt>
                <c:pt idx="58">
                  <c:v>728.61599999999999</c:v>
                </c:pt>
                <c:pt idx="59">
                  <c:v>717.46300000000008</c:v>
                </c:pt>
                <c:pt idx="60">
                  <c:v>727.93499999999995</c:v>
                </c:pt>
                <c:pt idx="61">
                  <c:v>735.77200000000005</c:v>
                </c:pt>
                <c:pt idx="62">
                  <c:v>720.36200000000008</c:v>
                </c:pt>
                <c:pt idx="63">
                  <c:v>749.30499999999995</c:v>
                </c:pt>
                <c:pt idx="64">
                  <c:v>755.6110000000001</c:v>
                </c:pt>
                <c:pt idx="65">
                  <c:v>766.90200000000004</c:v>
                </c:pt>
                <c:pt idx="66">
                  <c:v>743.56900000000007</c:v>
                </c:pt>
                <c:pt idx="67">
                  <c:v>745.31100000000004</c:v>
                </c:pt>
                <c:pt idx="68">
                  <c:v>746.28700000000003</c:v>
                </c:pt>
                <c:pt idx="69">
                  <c:v>752.95300000000009</c:v>
                </c:pt>
                <c:pt idx="70">
                  <c:v>735.97699999999998</c:v>
                </c:pt>
                <c:pt idx="71">
                  <c:v>752.91</c:v>
                </c:pt>
                <c:pt idx="72">
                  <c:v>740.23300000000006</c:v>
                </c:pt>
                <c:pt idx="73">
                  <c:v>764.93400000000008</c:v>
                </c:pt>
                <c:pt idx="74">
                  <c:v>767.22700000000009</c:v>
                </c:pt>
                <c:pt idx="75">
                  <c:v>740.22000000000014</c:v>
                </c:pt>
                <c:pt idx="76">
                  <c:v>723.35199999999998</c:v>
                </c:pt>
                <c:pt idx="77">
                  <c:v>724.57599999999991</c:v>
                </c:pt>
                <c:pt idx="78">
                  <c:v>713.53100000000006</c:v>
                </c:pt>
                <c:pt idx="79">
                  <c:v>727.59599999999989</c:v>
                </c:pt>
                <c:pt idx="80">
                  <c:v>707.56</c:v>
                </c:pt>
                <c:pt idx="81">
                  <c:v>709.23899999999992</c:v>
                </c:pt>
                <c:pt idx="82">
                  <c:v>698.02299999999991</c:v>
                </c:pt>
                <c:pt idx="83">
                  <c:v>706.76600000000008</c:v>
                </c:pt>
                <c:pt idx="84">
                  <c:v>698.077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80'!$CL$6:$CL$90</c15:f>
                <c15:dlblRangeCache>
                  <c:ptCount val="85"/>
                  <c:pt idx="0">
                    <c:v>未出芽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46800"/>
        <c:axId val="1140947344"/>
      </c:scatterChart>
      <c:valAx>
        <c:axId val="11409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7344"/>
        <c:crosses val="autoZero"/>
        <c:crossBetween val="midCat"/>
      </c:valAx>
      <c:valAx>
        <c:axId val="11409473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502487562189053E-3"/>
                  <c:y val="-0.17807015083987429"/>
                </c:manualLayout>
              </c:layout>
              <c:tx>
                <c:rich>
                  <a:bodyPr/>
                  <a:lstStyle/>
                  <a:p>
                    <a:fld id="{0133463E-938E-41E1-98E2-B6DA9AD8B1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53369A2-E415-4953-A654-DB5B1FA1B7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3CDC55E-00A0-4FF3-AE89-B63B4E1759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921949E-ABF6-4736-B926-B1DBCC5FC2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1E10555-43A4-4AE5-8E4C-C795BF6E6D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D947D86-A2E7-4498-BD8C-60E93F648A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BB97351-FDE2-48C6-8EC3-7078AE28D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2104F72-02AD-4D45-9502-CD0E5D6F1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95CB216-CC1E-44F2-A345-34BA514D12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CD58B71-969B-4EFE-B6F1-63EEE8AF4F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C2B36BB-8251-4FC1-A8C7-4F5EDB7D1D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FDEAE41-E84C-47F2-896D-737E49BC66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816E56E-1525-4872-83DD-FE4A78F481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F8DD256-84A4-49D1-8329-57CE50EB07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9A1855C-99B8-4157-ACD3-46F22C76FA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0.17910447761194029"/>
                  <c:y val="-1.2280700057922356E-2"/>
                </c:manualLayout>
              </c:layout>
              <c:tx>
                <c:rich>
                  <a:bodyPr/>
                  <a:lstStyle/>
                  <a:p>
                    <a:fld id="{28BAD8EE-A1CE-43AA-B81B-0F319C4A13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9970814-98E5-40BB-95ED-38EC508793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FAC48F0-20CF-4A15-A1BB-08D33C5770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8EE846B-A9D5-49E8-8CE6-79147B0F5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3FAA51E-8541-450D-8D94-021E05F8DB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71F0A6D-D160-41ED-A420-42E01BD8C7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06FF68A-3E13-437A-A562-A4BFE08F9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FBACC94-CB5F-4EAB-9764-6C4CD61B17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A2A9771-6627-46EA-BCCD-DBA52EC0BC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B976D3A-120A-4E54-8AB9-1ED451CCC9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E937D3D-3CE7-46D3-8D82-964609EBA2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3A04963-4437-4B33-A89A-E3D28BE495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77DE116-0B8E-4B21-8DC0-40E8C4CAD8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EA2B367-F410-445B-B753-4056E443E9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644C8DF-567A-40FD-8C4E-3E9F38632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119AE2F-EF67-4F26-B066-3748666669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349EA7F-E371-4C12-8B5D-ACDF9F37C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B4BCF85-F991-453C-B3EC-A38D5BF74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474407F-3302-4D4F-91A7-62E5E47E71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57D44BB-5527-41BB-8CA0-41D69A9B7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2BDBCF2-0FA5-491A-B463-5D841776BD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C07F126-AD68-40D8-8A23-31CA148FEE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91EFF28-6A61-449E-BA65-6BED709088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7B46D62-1751-4652-BB72-076A07E5E6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B83BC25-FCED-49FA-9796-C139893D2F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77E68F2-053D-406F-94F8-1871183167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0F84AE4-2632-413A-ABD9-30FC8583C6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FCF4055-9CBE-40C0-B9AC-6B56526B27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C87EB60-EFEF-49D6-9DD7-FFA16A8775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EC47E42-CFBD-43CD-8B6B-94D5CBCEDB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A2674C1-28F3-41A3-A07C-97D4A82371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23E3E2C-DDF6-449A-BE0E-5C07C6A10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4AEFC0F-7061-4079-B340-6A7A9F7D80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FBA206B-2C75-47EF-AD4C-08AE9544F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E4AD390-EF1F-4828-BF84-CCC8B138F5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421CAA3-C090-4C68-924A-813E24A4F9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52FD5B8-65B9-4BAB-B532-794266F94A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338906F-D9F8-439D-ACED-99437DEEB2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26A64A0-C55A-4080-9EBB-CD1F9CAC2F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5814863-5F39-4492-873A-CFFDC4060A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F22987D-7A9C-4AEC-ADB2-2A66706A1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3A0BCA4-40A3-4027-A837-7721AFB48A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C122024-6866-40FE-8638-42930F32DC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E4D372A-2B8C-4999-BCC4-F158F38BD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BA6EB1C-81B9-444E-9010-831C3EBD0E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0F21762-9FFE-4D79-AB3F-E0BB7242E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6D68827-D090-47F5-8272-3E33325F51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48F564A-5F4C-4E87-A098-8E22984E9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9BE2C97-A13F-4554-BB27-32B442D465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46BD787-A693-4214-B032-905B4E4158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2BA0384-3230-44A2-AB1C-03F1BF57F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B282835-0963-4FD4-9675-79C3A00329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795044C-B728-4061-84A4-D7CF28AAB5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0B19C8A-A4FF-488D-958B-D4411B10CA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B78130C-2127-43B2-955D-7E3C57D45B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300A765-B8EA-46D2-B484-7DCB26ADA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A07A368-3E67-41CA-81E5-CC260BA526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92AABFC-B374-4AE1-A4D0-F5B30D0565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CDE3131-A1EC-4D1B-B627-DD86B1CFD0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3B92B59-AF5C-4A02-9AF8-AEEA7632E2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73B0158-D135-47EE-9DE6-CC05A21065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FA8C9D1-DE23-4147-9CDE-81154F7F7F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6BDDAB4-5627-4518-8771-BA21461034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D8F5EB4-C02E-4F93-AF58-D1539C7652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37F064D-CFC1-4656-A23F-2DC60A8E12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21BD287-0737-4EC8-8C5D-7C8C4E20B9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DE63F22-4F79-41A6-940E-B130DB9B3D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C6B3CED-10DF-4B09-867E-02565121A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5C1AA29-5266-4EB8-9AC0-9AD4FC932D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CDCB573-C062-4415-9985-640F11F825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80'!$CO$6:$CO$90</c:f>
              <c:numCache>
                <c:formatCode>0.00_);[Red]\(0.00\)</c:formatCode>
                <c:ptCount val="85"/>
                <c:pt idx="0">
                  <c:v>213.64599999999996</c:v>
                </c:pt>
                <c:pt idx="1">
                  <c:v>185.91100000000006</c:v>
                </c:pt>
                <c:pt idx="2">
                  <c:v>170.76300000000003</c:v>
                </c:pt>
                <c:pt idx="3">
                  <c:v>157.49900000000002</c:v>
                </c:pt>
                <c:pt idx="4">
                  <c:v>153.07099999999991</c:v>
                </c:pt>
                <c:pt idx="5">
                  <c:v>149.52099999999996</c:v>
                </c:pt>
                <c:pt idx="6">
                  <c:v>141.428</c:v>
                </c:pt>
                <c:pt idx="7">
                  <c:v>135.72699999999998</c:v>
                </c:pt>
                <c:pt idx="8">
                  <c:v>137.15200000000004</c:v>
                </c:pt>
                <c:pt idx="9">
                  <c:v>138.9910000000001</c:v>
                </c:pt>
                <c:pt idx="10">
                  <c:v>142.50800000000004</c:v>
                </c:pt>
                <c:pt idx="11">
                  <c:v>150.46400000000006</c:v>
                </c:pt>
                <c:pt idx="12">
                  <c:v>157.178</c:v>
                </c:pt>
                <c:pt idx="13">
                  <c:v>154.65800000000002</c:v>
                </c:pt>
                <c:pt idx="14">
                  <c:v>161.75099999999998</c:v>
                </c:pt>
                <c:pt idx="15">
                  <c:v>164.24300000000005</c:v>
                </c:pt>
                <c:pt idx="16">
                  <c:v>167.34100000000001</c:v>
                </c:pt>
                <c:pt idx="17">
                  <c:v>174.26</c:v>
                </c:pt>
                <c:pt idx="18">
                  <c:v>182.84399999999994</c:v>
                </c:pt>
                <c:pt idx="19">
                  <c:v>188.91399999999999</c:v>
                </c:pt>
                <c:pt idx="20">
                  <c:v>195.89400000000001</c:v>
                </c:pt>
                <c:pt idx="21">
                  <c:v>204.75300000000004</c:v>
                </c:pt>
                <c:pt idx="22">
                  <c:v>228.45000000000005</c:v>
                </c:pt>
                <c:pt idx="23">
                  <c:v>243.4559999999999</c:v>
                </c:pt>
                <c:pt idx="24">
                  <c:v>256.41999999999996</c:v>
                </c:pt>
                <c:pt idx="25">
                  <c:v>319.86500000000012</c:v>
                </c:pt>
                <c:pt idx="26">
                  <c:v>340.21000000000004</c:v>
                </c:pt>
                <c:pt idx="27">
                  <c:v>366.74400000000003</c:v>
                </c:pt>
                <c:pt idx="28">
                  <c:v>407.61300000000006</c:v>
                </c:pt>
                <c:pt idx="29">
                  <c:v>420.44099999999992</c:v>
                </c:pt>
                <c:pt idx="30">
                  <c:v>436.899</c:v>
                </c:pt>
                <c:pt idx="31">
                  <c:v>457.06400000000008</c:v>
                </c:pt>
                <c:pt idx="32">
                  <c:v>491.62199999999996</c:v>
                </c:pt>
                <c:pt idx="33">
                  <c:v>490.57400000000007</c:v>
                </c:pt>
                <c:pt idx="34">
                  <c:v>505.88100000000009</c:v>
                </c:pt>
                <c:pt idx="35">
                  <c:v>537.09299999999996</c:v>
                </c:pt>
                <c:pt idx="36">
                  <c:v>537.72100000000012</c:v>
                </c:pt>
                <c:pt idx="37">
                  <c:v>528.10399999999993</c:v>
                </c:pt>
                <c:pt idx="38">
                  <c:v>526.851</c:v>
                </c:pt>
                <c:pt idx="39">
                  <c:v>552.0859999999999</c:v>
                </c:pt>
                <c:pt idx="40">
                  <c:v>593.43000000000006</c:v>
                </c:pt>
                <c:pt idx="41">
                  <c:v>603.71899999999994</c:v>
                </c:pt>
                <c:pt idx="42">
                  <c:v>640.14400000000012</c:v>
                </c:pt>
                <c:pt idx="43">
                  <c:v>686.58600000000001</c:v>
                </c:pt>
                <c:pt idx="44">
                  <c:v>739.98100000000011</c:v>
                </c:pt>
                <c:pt idx="45">
                  <c:v>795.99400000000003</c:v>
                </c:pt>
                <c:pt idx="46">
                  <c:v>812.26100000000008</c:v>
                </c:pt>
                <c:pt idx="47">
                  <c:v>815.31900000000007</c:v>
                </c:pt>
                <c:pt idx="48">
                  <c:v>846.80199999999991</c:v>
                </c:pt>
                <c:pt idx="49">
                  <c:v>871.7829999999999</c:v>
                </c:pt>
                <c:pt idx="50">
                  <c:v>885.08699999999999</c:v>
                </c:pt>
                <c:pt idx="51">
                  <c:v>925.90599999999995</c:v>
                </c:pt>
                <c:pt idx="52">
                  <c:v>934.529</c:v>
                </c:pt>
                <c:pt idx="53">
                  <c:v>947.81100000000004</c:v>
                </c:pt>
                <c:pt idx="54">
                  <c:v>964.02200000000005</c:v>
                </c:pt>
                <c:pt idx="55">
                  <c:v>966.84700000000009</c:v>
                </c:pt>
                <c:pt idx="56">
                  <c:v>987.53100000000006</c:v>
                </c:pt>
                <c:pt idx="57">
                  <c:v>973.75699999999995</c:v>
                </c:pt>
                <c:pt idx="58">
                  <c:v>987.67900000000009</c:v>
                </c:pt>
                <c:pt idx="59">
                  <c:v>981.31499999999994</c:v>
                </c:pt>
                <c:pt idx="60">
                  <c:v>968.3610000000001</c:v>
                </c:pt>
                <c:pt idx="61">
                  <c:v>997.85199999999998</c:v>
                </c:pt>
                <c:pt idx="62">
                  <c:v>978.56100000000015</c:v>
                </c:pt>
                <c:pt idx="63">
                  <c:v>1043.2060000000001</c:v>
                </c:pt>
                <c:pt idx="64">
                  <c:v>1036.3400000000001</c:v>
                </c:pt>
                <c:pt idx="65">
                  <c:v>1028.817</c:v>
                </c:pt>
                <c:pt idx="66">
                  <c:v>1009.4130000000001</c:v>
                </c:pt>
                <c:pt idx="67">
                  <c:v>1055.2860000000001</c:v>
                </c:pt>
                <c:pt idx="68">
                  <c:v>1079.319</c:v>
                </c:pt>
                <c:pt idx="69">
                  <c:v>1140.3789999999999</c:v>
                </c:pt>
                <c:pt idx="70">
                  <c:v>1142.6929999999998</c:v>
                </c:pt>
                <c:pt idx="71">
                  <c:v>1151.0459999999998</c:v>
                </c:pt>
                <c:pt idx="72">
                  <c:v>1126.6959999999999</c:v>
                </c:pt>
                <c:pt idx="73">
                  <c:v>1133.1799999999998</c:v>
                </c:pt>
                <c:pt idx="74">
                  <c:v>1133.4880000000001</c:v>
                </c:pt>
                <c:pt idx="75">
                  <c:v>1115.8209999999999</c:v>
                </c:pt>
                <c:pt idx="76">
                  <c:v>1083.2620000000002</c:v>
                </c:pt>
                <c:pt idx="77">
                  <c:v>1052.4560000000001</c:v>
                </c:pt>
                <c:pt idx="78">
                  <c:v>1020.378</c:v>
                </c:pt>
                <c:pt idx="79">
                  <c:v>974.7410000000001</c:v>
                </c:pt>
                <c:pt idx="80">
                  <c:v>961.17000000000007</c:v>
                </c:pt>
                <c:pt idx="81">
                  <c:v>937.28999999999985</c:v>
                </c:pt>
                <c:pt idx="82">
                  <c:v>908.58600000000001</c:v>
                </c:pt>
                <c:pt idx="83">
                  <c:v>928.90599999999995</c:v>
                </c:pt>
                <c:pt idx="84">
                  <c:v>921.84300000000007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80'!$CP$6:$CP$90</c15:f>
                <c15:dlblRangeCache>
                  <c:ptCount val="85"/>
                  <c:pt idx="0">
                    <c:v>已出芽</c:v>
                  </c:pt>
                  <c:pt idx="1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42992"/>
        <c:axId val="1140941360"/>
      </c:scatterChart>
      <c:valAx>
        <c:axId val="114094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1360"/>
        <c:crosses val="autoZero"/>
        <c:crossBetween val="midCat"/>
      </c:valAx>
      <c:valAx>
        <c:axId val="11409413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39999648929587E-3"/>
                  <c:y val="-0.18324611107022942"/>
                </c:manualLayout>
              </c:layout>
              <c:tx>
                <c:rich>
                  <a:bodyPr/>
                  <a:lstStyle/>
                  <a:p>
                    <a:fld id="{AA5E02AF-BB2D-445E-9771-5717725C1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2D2111D-999E-4F1B-97C1-EAF070915A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FBBE030-FB38-433D-9D1D-A65014C792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F6935FD-CC75-4EF6-BD3A-5829596C92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7355EA2-B33F-46D1-8ADD-ACF9709C65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1E5252C-ECAD-45EB-9CEC-AFD2E944B8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DD60974-324B-4B67-8ED7-3F37730598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328F812-2607-4C53-8229-4376C7411F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BD0C951-AD54-4057-8F62-6B1D503983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18329799870103772"/>
                  <c:y val="-1.8324611107022944E-2"/>
                </c:manualLayout>
              </c:layout>
              <c:tx>
                <c:rich>
                  <a:bodyPr/>
                  <a:lstStyle/>
                  <a:p>
                    <a:fld id="{7004F0E0-1D64-4604-BA1C-FD8F0C87B94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E984152-10ED-4099-928A-4684BED44F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C744727-0357-4229-94E0-D8EE3409EC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91FA62E-83CC-4F10-8A4E-FB3C744A1A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7151C1E-111D-4431-AF11-766E2992A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CEAA8DC-C31D-4C6C-9F06-CAED5EF7A4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AC012DF-AC6D-4D86-B15F-C986F6AA41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EDA764A-E378-4AE3-A80C-00DF234531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69606A3-AF01-435C-80BC-66554FF5B9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CE2C404-ACF2-46F3-ADFB-472B0AF00C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D6C6D87-98AD-4566-B637-AD2B9F9EA5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EBC8AFB-D716-4188-8E45-95DDF028B2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6063847-8BB1-474D-8853-F988E4453F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CFDD331-5ABB-4B02-8B53-7EFD4E087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40C4650-463E-4CEB-BE61-81EA0C1E86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8820B8B-DB6D-48C2-B220-AFC4F7CB1B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574EB82-59C5-4A9D-A7CE-025463A42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FB964E8-CFB2-4AEA-B019-2774B6C1D1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9D61915-687E-4593-858B-B8B16DAF6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2E1AB14-6A81-4BBF-9BE9-868B2DB00C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844C07C-4BF2-42ED-9835-9D237024A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0E8BB47-FC4F-4361-8D89-A88D59CD9D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BBA88A4-821F-45DD-BD56-D8090FD407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99D17A8-883B-4F27-B928-1C2889FF8D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22582D9-77B1-4A5A-A425-2038107E27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34EB534-B504-4FCF-B17D-647A926C23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2C28480-9805-4E83-81E4-74612BC357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913A83D-DD4A-4CEC-88A5-DEAAAC73C2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0C42521-352F-4236-B579-3029528674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D14E05F-384C-4604-84D0-0C66D84CC6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D455FDF-53A3-4575-B261-D6DC5985F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65D7001-3ECC-451F-9ED9-3A74838BBB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4933DB7-01A5-4DE5-877A-F86EB63E7D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59FABDD-A032-40DB-B32E-6FFFB9DEFC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094ADD2-A071-43E9-9F1D-FB578BA7E5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719775E-0BEB-411C-A3C3-9E75BC62A8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B985DB0-1CA8-4613-89EC-16226D9EBC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E1E2D0F-2D93-4746-A6C8-FA469DB664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D9C481E-637F-442D-B360-17B0B0AEC1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716870E-9F0F-413F-A4F6-C49173BA2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67E0C7E-96C3-4189-8F40-AE00C31349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BB91D06-E252-4D70-BF18-17FEFD73B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945A284-7EE3-46EE-8EA6-5A83121703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0B67DD0-A16A-474B-A513-E363518D42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18D93BB-F515-4939-B785-0785D5C85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CC039A6-DB2E-45C2-BC0B-BA3453C65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06FD40C-3909-4AE2-A8A5-04756A3375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164F6AD-4FFD-4CEA-8982-AC32AF50F2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9C29710-1FD6-491A-8A50-358C81FB0D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4FB0EAA-335F-44BD-A49D-EAD9F9FCA5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F5E82DD-E766-40C2-9BD3-61E2F548AA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97401E1-A23A-4C1F-892F-CB09BBEDE2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4F03102-8468-4048-80FB-AA89A9CAF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C8ECD42-9B75-451B-8FD3-76FC3B6EA1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55EB77C-5CB6-4B10-967B-D6BD7C9ACD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3BFF3FD-5BAA-4904-B769-1722F80F47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000BEEB-D340-4812-8948-E05C78766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D72D924-FDFB-40C6-B4F6-647DCDDA96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33BB881-7D3F-472E-B99D-E3510C2ECD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AA3EC1A-3B53-47AD-BF8A-1E76C62BBE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0B80ECB-520B-43FB-A67B-B10F519B79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6398C2E-78E2-4E3B-8779-3AD98C2E25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F1CE36E-021A-4BDC-ABD6-B0C93EF280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EB9C190-05D4-4F89-82D5-8D13511BE5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A389A91-EF52-4E24-B43D-3C1EDD974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29C0895-3F61-4588-B376-A3BC757CB3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A74811F-303F-4F21-896E-E129727CAC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18A3347-CE51-4057-BD51-3C1C5555B6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4BABBDD-8639-4387-BD1F-F89FB70570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CE3D3BD-3D28-4A58-8EDE-8C2BB5D761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3CD3121-6486-469B-BBE0-0698D255B3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2BC2B9B-AC47-468E-BB89-6EEFF948F0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7ED0922-35FD-44AF-B833-B5EA66B9B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BEB66B0-9900-4600-AF6B-EF89233782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93B9321-BDED-401F-AE58-735E5311B9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E1A94A4-5A0C-479D-A949-BD4F4C9602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80'!$CS$6:$CS$90</c:f>
              <c:numCache>
                <c:formatCode>0.00_);[Red]\(0.00\)</c:formatCode>
                <c:ptCount val="85"/>
                <c:pt idx="0">
                  <c:v>172.20500000000004</c:v>
                </c:pt>
                <c:pt idx="1">
                  <c:v>143.25300000000004</c:v>
                </c:pt>
                <c:pt idx="2">
                  <c:v>137.59800000000007</c:v>
                </c:pt>
                <c:pt idx="3">
                  <c:v>134.14800000000002</c:v>
                </c:pt>
                <c:pt idx="4">
                  <c:v>140.94399999999996</c:v>
                </c:pt>
                <c:pt idx="5">
                  <c:v>141.68200000000002</c:v>
                </c:pt>
                <c:pt idx="6">
                  <c:v>142.13700000000006</c:v>
                </c:pt>
                <c:pt idx="7">
                  <c:v>141.88400000000001</c:v>
                </c:pt>
                <c:pt idx="8">
                  <c:v>141.30399999999997</c:v>
                </c:pt>
                <c:pt idx="9">
                  <c:v>140.53000000000009</c:v>
                </c:pt>
                <c:pt idx="10">
                  <c:v>135.20500000000004</c:v>
                </c:pt>
                <c:pt idx="11">
                  <c:v>147.55400000000009</c:v>
                </c:pt>
                <c:pt idx="12">
                  <c:v>148.98900000000003</c:v>
                </c:pt>
                <c:pt idx="13">
                  <c:v>147.96000000000004</c:v>
                </c:pt>
                <c:pt idx="14">
                  <c:v>153.50099999999998</c:v>
                </c:pt>
                <c:pt idx="15">
                  <c:v>157.45100000000002</c:v>
                </c:pt>
                <c:pt idx="16">
                  <c:v>169.02600000000007</c:v>
                </c:pt>
                <c:pt idx="17">
                  <c:v>180.101</c:v>
                </c:pt>
                <c:pt idx="18">
                  <c:v>191.67099999999994</c:v>
                </c:pt>
                <c:pt idx="19">
                  <c:v>209.47299999999996</c:v>
                </c:pt>
                <c:pt idx="20">
                  <c:v>226.11900000000003</c:v>
                </c:pt>
                <c:pt idx="21">
                  <c:v>230.30899999999997</c:v>
                </c:pt>
                <c:pt idx="22">
                  <c:v>246.41100000000006</c:v>
                </c:pt>
                <c:pt idx="23">
                  <c:v>256.46000000000004</c:v>
                </c:pt>
                <c:pt idx="24">
                  <c:v>264.3649999999999</c:v>
                </c:pt>
                <c:pt idx="25">
                  <c:v>263.8850000000001</c:v>
                </c:pt>
                <c:pt idx="26">
                  <c:v>268.95299999999997</c:v>
                </c:pt>
                <c:pt idx="27">
                  <c:v>277.80700000000013</c:v>
                </c:pt>
                <c:pt idx="28">
                  <c:v>283.98299999999995</c:v>
                </c:pt>
                <c:pt idx="29">
                  <c:v>288.48599999999999</c:v>
                </c:pt>
                <c:pt idx="30">
                  <c:v>285.28699999999992</c:v>
                </c:pt>
                <c:pt idx="31">
                  <c:v>290.28400000000011</c:v>
                </c:pt>
                <c:pt idx="32">
                  <c:v>295.25400000000002</c:v>
                </c:pt>
                <c:pt idx="33">
                  <c:v>287.92399999999998</c:v>
                </c:pt>
                <c:pt idx="34">
                  <c:v>287.221</c:v>
                </c:pt>
                <c:pt idx="35">
                  <c:v>295.274</c:v>
                </c:pt>
                <c:pt idx="36">
                  <c:v>307.82000000000005</c:v>
                </c:pt>
                <c:pt idx="37">
                  <c:v>315.54100000000005</c:v>
                </c:pt>
                <c:pt idx="38">
                  <c:v>341.2410000000001</c:v>
                </c:pt>
                <c:pt idx="39">
                  <c:v>384.77799999999991</c:v>
                </c:pt>
                <c:pt idx="40">
                  <c:v>417.08500000000004</c:v>
                </c:pt>
                <c:pt idx="41">
                  <c:v>465.68700000000001</c:v>
                </c:pt>
                <c:pt idx="42">
                  <c:v>547.03499999999997</c:v>
                </c:pt>
                <c:pt idx="43">
                  <c:v>648.02199999999993</c:v>
                </c:pt>
                <c:pt idx="44">
                  <c:v>753.17200000000014</c:v>
                </c:pt>
                <c:pt idx="45">
                  <c:v>849.44099999999992</c:v>
                </c:pt>
                <c:pt idx="46">
                  <c:v>878.68999999999994</c:v>
                </c:pt>
                <c:pt idx="47">
                  <c:v>1010.522</c:v>
                </c:pt>
                <c:pt idx="48">
                  <c:v>1023.6369999999999</c:v>
                </c:pt>
                <c:pt idx="49">
                  <c:v>1087.126</c:v>
                </c:pt>
                <c:pt idx="50">
                  <c:v>1163.1220000000001</c:v>
                </c:pt>
                <c:pt idx="51">
                  <c:v>1188.076</c:v>
                </c:pt>
                <c:pt idx="52">
                  <c:v>1181.47</c:v>
                </c:pt>
                <c:pt idx="53">
                  <c:v>1232.9180000000001</c:v>
                </c:pt>
                <c:pt idx="54">
                  <c:v>1234.0299999999997</c:v>
                </c:pt>
                <c:pt idx="55">
                  <c:v>1263.154</c:v>
                </c:pt>
                <c:pt idx="56">
                  <c:v>1287.096</c:v>
                </c:pt>
                <c:pt idx="57">
                  <c:v>1221.857</c:v>
                </c:pt>
                <c:pt idx="58">
                  <c:v>1230.8240000000001</c:v>
                </c:pt>
                <c:pt idx="59">
                  <c:v>1170.9470000000001</c:v>
                </c:pt>
                <c:pt idx="60">
                  <c:v>1205.7760000000001</c:v>
                </c:pt>
                <c:pt idx="61">
                  <c:v>1193.605</c:v>
                </c:pt>
                <c:pt idx="62">
                  <c:v>1214.587</c:v>
                </c:pt>
                <c:pt idx="63">
                  <c:v>1284.6950000000002</c:v>
                </c:pt>
                <c:pt idx="64">
                  <c:v>1261.6499999999999</c:v>
                </c:pt>
                <c:pt idx="65">
                  <c:v>1292.682</c:v>
                </c:pt>
                <c:pt idx="66">
                  <c:v>1295.328</c:v>
                </c:pt>
                <c:pt idx="67">
                  <c:v>1325.4279999999999</c:v>
                </c:pt>
                <c:pt idx="68">
                  <c:v>1334.6389999999999</c:v>
                </c:pt>
                <c:pt idx="69">
                  <c:v>1326.5410000000002</c:v>
                </c:pt>
                <c:pt idx="70">
                  <c:v>1312.489</c:v>
                </c:pt>
                <c:pt idx="71">
                  <c:v>1317.9049999999997</c:v>
                </c:pt>
                <c:pt idx="72">
                  <c:v>1310.1260000000002</c:v>
                </c:pt>
                <c:pt idx="73">
                  <c:v>1330.0329999999999</c:v>
                </c:pt>
                <c:pt idx="74">
                  <c:v>1270.826</c:v>
                </c:pt>
                <c:pt idx="75">
                  <c:v>1276.2690000000002</c:v>
                </c:pt>
                <c:pt idx="76">
                  <c:v>1274.8629999999998</c:v>
                </c:pt>
                <c:pt idx="77">
                  <c:v>1274.0410000000002</c:v>
                </c:pt>
                <c:pt idx="78">
                  <c:v>1270.9300000000003</c:v>
                </c:pt>
                <c:pt idx="79">
                  <c:v>1231.8209999999999</c:v>
                </c:pt>
                <c:pt idx="80">
                  <c:v>1225.7260000000001</c:v>
                </c:pt>
                <c:pt idx="81">
                  <c:v>1203.085</c:v>
                </c:pt>
                <c:pt idx="82">
                  <c:v>1169.538</c:v>
                </c:pt>
                <c:pt idx="83">
                  <c:v>1168.711</c:v>
                </c:pt>
                <c:pt idx="84">
                  <c:v>1203.117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80'!$CT$6:$CT$90</c15:f>
                <c15:dlblRangeCache>
                  <c:ptCount val="85"/>
                  <c:pt idx="0">
                    <c:v>未出芽</c:v>
                  </c:pt>
                  <c:pt idx="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43536"/>
        <c:axId val="1140944624"/>
      </c:scatterChart>
      <c:valAx>
        <c:axId val="114094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4624"/>
        <c:crosses val="autoZero"/>
        <c:crossBetween val="midCat"/>
      </c:valAx>
      <c:valAx>
        <c:axId val="11409446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94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916838678043622E-3"/>
                  <c:y val="-0.26203190167171836"/>
                </c:manualLayout>
              </c:layout>
              <c:tx>
                <c:rich>
                  <a:bodyPr/>
                  <a:lstStyle/>
                  <a:p>
                    <a:fld id="{53C043B9-5605-4C72-98C7-7DA1B5829E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B734319-6DD6-4618-9A2A-2CEFEF448D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8D85B9C-D7B8-4096-909E-F58E634F02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0101B9D-1004-43F6-9109-9D02BC2845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2587306-AAED-49FA-AB60-3E09C4D50E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0A9DBAB-6A04-492C-9667-4CD49356C3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602F621-9CC1-4821-9136-ED463790D7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6D2B03D-1DCE-4E4D-A91D-26C554AD8F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57D1CC7-F7B1-42DD-A934-741EAC3572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6EA472D-E87B-4E30-AC7B-629FAEAFD4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5F9C0CF-481B-419E-9F18-D1CE3F8213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7B51A0C-C00D-410C-8E3E-B28C639BF2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2B1BBE2-34B4-4616-A496-6288833DE8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20CC469-98A0-4D18-A5A2-896AAF6509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84A18D2-2A9D-4DC2-AF57-5434F40C71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DF3EA8F-1801-48FA-B4B4-FE63E200FF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240DF8D-53BD-46D0-8127-1CB47E7EEC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F642DC0-F539-4DC7-A877-EC8BA14165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A8E12DB-1DAB-4B45-8FBD-05B4FD0334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B8910CB-B9F4-40A4-939D-8CD7309C8D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27333EB-DB8C-4414-8AFB-88E148D2E5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0A08C29-4181-48E9-9E62-65C40F7754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83A17CB-484B-4B55-8E15-E438CD3A2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E0DA483-AA18-4D5D-8486-EC05A787EF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106A3B6-D061-4174-94CC-FC08F51FD9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FD580F5-6E22-4EB4-8105-80DA54E5B8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187321B-9BE2-42F5-8BDB-9214A9B819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AE7778F-70D6-4D8F-BE35-8D232543CB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05D1C7D-540D-4096-B2DC-9548452CB1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5037023-4DC3-4AEB-BD6D-2358317D07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6F053E2-A767-4CD4-AFF8-09CCBECF05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C9D991A-C84A-4096-8A35-FE6EBEF8BB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FE122B6-AAD8-40BC-B633-AE91CC4A6A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42ED8C5-77AA-49BA-BAB9-E7859BC25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3ACDAC1-5FFE-4E53-9D82-B09AE91885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CF3DE92-1F50-4402-91D8-923B0F2003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A0384C7-C43F-4BF2-99E1-399E70EA31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1B0D077-F45C-4362-977A-6BA08108C4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F32BEC2-DF06-42A2-A091-52B7A8BEAE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5A4FD93-2C86-4D91-BA14-3174A9F4C4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3039B7F-86AC-4213-85F8-9790BFD03E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44FEDCF-8939-4242-966F-F6A5706704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2854C60-B836-4461-A35A-6FD93134EE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A2E44B2-089A-4228-84A1-80A441DAD6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E864376-7AFE-48F2-8090-D57EFD103E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2739090-7780-4F37-885D-2105283584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E218637-ACDD-47C3-852E-AC29CA35B1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BB552D8-4261-446A-B7D3-24E9F38C40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4B87101-FB6F-4D4C-B09F-5AE1FAF4B7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879B112-3F7C-4B1A-BE42-397C3E8C73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E3B6E9F-98C1-4427-87EA-B52A85C6BA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layout>
                <c:manualLayout>
                  <c:x val="2.4458419339021899E-2"/>
                  <c:y val="7.4866257620490956E-2"/>
                </c:manualLayout>
              </c:layout>
              <c:tx>
                <c:rich>
                  <a:bodyPr/>
                  <a:lstStyle/>
                  <a:p>
                    <a:fld id="{4767A946-E7D2-4EB3-BF1D-52488A5A660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A08FE29-63CE-49F3-9749-2198EF22E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FC3749C-408C-43C3-B77D-14B88D8F1E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BB14574-3566-4E6E-84C1-A2F1FA763B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F4CDA92-FB38-4C5A-96F5-861FDED677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73B02AC-EDDE-4172-9B91-3E6781D18C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0A1AEAD-3757-410C-AED9-C75913DB6A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1D69BDD-5795-4C8D-8251-890B88E5C3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410011C-8AFD-44FB-993C-51FD65D3DE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23E0010-4BEE-4E1B-918A-447EEFD049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52F16D1-E027-4E23-A829-A4CFFA81A7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1267060-F57C-4B88-B89A-E7D936E6E8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E89E669-64CE-41D7-88EA-15B2C69DF2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E4C265F-EA30-4918-8D5B-A382ABAE44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9104117-2674-4187-B735-5696E5E043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E511A27-0A2A-4B39-8724-125CC7B866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019DBC9-71F9-418C-B7E0-82E0CBFA41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885C8C5-66B1-4FF6-87AC-FD73D674C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A2033C0-C758-47D1-9C12-E3F9E64FEC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E0E1DD4-0212-436F-A5AB-F9317CFAC7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D28B0C3-3767-48D0-B8C3-0ED472CF29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E5B5479-0738-4A85-AA64-9CA01A21AE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A4BDA06-C55B-4757-B136-41F6CF9EF6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B4F6676-5715-4FD0-9C8E-3060AC8D86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20CD845-D254-427F-83EB-BE4B491D10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5375BCB-5857-4F07-91D0-ECF3B33C30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4D46F32-29F8-4273-990F-8601C0B384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91F82CC-A2BE-4F1D-8E96-DD848539C2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493A10E-E597-46D4-ACB4-7E544FAC07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FDDD311-4098-49DD-B918-9DD669C6DF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A923893-0A0A-4C03-BC4A-231F086140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F5A7938-2018-4463-92DD-50D68EA6BA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9848D82-FD4A-4E8B-870A-55AAF335BF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D44E05D-2B73-4858-9F5E-F647AC099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yVal>
            <c:numRef>
              <c:f>'20141209 80'!$CW$6:$CW$90</c:f>
              <c:numCache>
                <c:formatCode>0.00_);[Red]\(0.00\)</c:formatCode>
                <c:ptCount val="85"/>
                <c:pt idx="0">
                  <c:v>221.97499999999991</c:v>
                </c:pt>
                <c:pt idx="1">
                  <c:v>177.44600000000003</c:v>
                </c:pt>
                <c:pt idx="2">
                  <c:v>160.65800000000002</c:v>
                </c:pt>
                <c:pt idx="3">
                  <c:v>156.69000000000005</c:v>
                </c:pt>
                <c:pt idx="4">
                  <c:v>166.60899999999992</c:v>
                </c:pt>
                <c:pt idx="5">
                  <c:v>160.77999999999997</c:v>
                </c:pt>
                <c:pt idx="6">
                  <c:v>149.53300000000002</c:v>
                </c:pt>
                <c:pt idx="7">
                  <c:v>153.06899999999996</c:v>
                </c:pt>
                <c:pt idx="8">
                  <c:v>156.33600000000001</c:v>
                </c:pt>
                <c:pt idx="9">
                  <c:v>164.8610000000001</c:v>
                </c:pt>
                <c:pt idx="10">
                  <c:v>166.37099999999998</c:v>
                </c:pt>
                <c:pt idx="11">
                  <c:v>186.71500000000003</c:v>
                </c:pt>
                <c:pt idx="12">
                  <c:v>180.50800000000004</c:v>
                </c:pt>
                <c:pt idx="13">
                  <c:v>188.65099999999995</c:v>
                </c:pt>
                <c:pt idx="14">
                  <c:v>205.13900000000001</c:v>
                </c:pt>
                <c:pt idx="15">
                  <c:v>218.601</c:v>
                </c:pt>
                <c:pt idx="16">
                  <c:v>230.52499999999998</c:v>
                </c:pt>
                <c:pt idx="17">
                  <c:v>239.54000000000008</c:v>
                </c:pt>
                <c:pt idx="18">
                  <c:v>245.25399999999991</c:v>
                </c:pt>
                <c:pt idx="19">
                  <c:v>272.9129999999999</c:v>
                </c:pt>
                <c:pt idx="20">
                  <c:v>277.40600000000006</c:v>
                </c:pt>
                <c:pt idx="21">
                  <c:v>290.20299999999997</c:v>
                </c:pt>
                <c:pt idx="22">
                  <c:v>317.41200000000003</c:v>
                </c:pt>
                <c:pt idx="23">
                  <c:v>320.779</c:v>
                </c:pt>
                <c:pt idx="24">
                  <c:v>310.51699999999994</c:v>
                </c:pt>
                <c:pt idx="25">
                  <c:v>319.95300000000009</c:v>
                </c:pt>
                <c:pt idx="26">
                  <c:v>309.26900000000001</c:v>
                </c:pt>
                <c:pt idx="27">
                  <c:v>318.726</c:v>
                </c:pt>
                <c:pt idx="28">
                  <c:v>331.38200000000006</c:v>
                </c:pt>
                <c:pt idx="29">
                  <c:v>320.11299999999994</c:v>
                </c:pt>
                <c:pt idx="30">
                  <c:v>317.80200000000002</c:v>
                </c:pt>
                <c:pt idx="31">
                  <c:v>315.48</c:v>
                </c:pt>
                <c:pt idx="32">
                  <c:v>335.46400000000006</c:v>
                </c:pt>
                <c:pt idx="33">
                  <c:v>316.96100000000001</c:v>
                </c:pt>
                <c:pt idx="34">
                  <c:v>317.40800000000013</c:v>
                </c:pt>
                <c:pt idx="35">
                  <c:v>322.44600000000003</c:v>
                </c:pt>
                <c:pt idx="36">
                  <c:v>342.39099999999996</c:v>
                </c:pt>
                <c:pt idx="37">
                  <c:v>361.32100000000003</c:v>
                </c:pt>
                <c:pt idx="38">
                  <c:v>377.78000000000009</c:v>
                </c:pt>
                <c:pt idx="39">
                  <c:v>398.43700000000001</c:v>
                </c:pt>
                <c:pt idx="40">
                  <c:v>432.34799999999996</c:v>
                </c:pt>
                <c:pt idx="41">
                  <c:v>459.90099999999995</c:v>
                </c:pt>
                <c:pt idx="42">
                  <c:v>463.6160000000001</c:v>
                </c:pt>
                <c:pt idx="43">
                  <c:v>464.7059999999999</c:v>
                </c:pt>
                <c:pt idx="44">
                  <c:v>489.15200000000016</c:v>
                </c:pt>
                <c:pt idx="45">
                  <c:v>516.697</c:v>
                </c:pt>
                <c:pt idx="46">
                  <c:v>526.85800000000006</c:v>
                </c:pt>
                <c:pt idx="47">
                  <c:v>504.82100000000003</c:v>
                </c:pt>
                <c:pt idx="48">
                  <c:v>555.12400000000002</c:v>
                </c:pt>
                <c:pt idx="49">
                  <c:v>547.20100000000002</c:v>
                </c:pt>
                <c:pt idx="50">
                  <c:v>559.59300000000007</c:v>
                </c:pt>
                <c:pt idx="51">
                  <c:v>554.82500000000005</c:v>
                </c:pt>
                <c:pt idx="52">
                  <c:v>562.67200000000003</c:v>
                </c:pt>
                <c:pt idx="53">
                  <c:v>571.99300000000005</c:v>
                </c:pt>
                <c:pt idx="54">
                  <c:v>603.98300000000006</c:v>
                </c:pt>
                <c:pt idx="55">
                  <c:v>589.03399999999999</c:v>
                </c:pt>
                <c:pt idx="56">
                  <c:v>619.44500000000005</c:v>
                </c:pt>
                <c:pt idx="57">
                  <c:v>641.4910000000001</c:v>
                </c:pt>
                <c:pt idx="58">
                  <c:v>635.09699999999998</c:v>
                </c:pt>
                <c:pt idx="59">
                  <c:v>631.29499999999996</c:v>
                </c:pt>
                <c:pt idx="60">
                  <c:v>654.56400000000008</c:v>
                </c:pt>
                <c:pt idx="61">
                  <c:v>682.28100000000006</c:v>
                </c:pt>
                <c:pt idx="62">
                  <c:v>756.048</c:v>
                </c:pt>
                <c:pt idx="63">
                  <c:v>808.87399999999991</c:v>
                </c:pt>
                <c:pt idx="64">
                  <c:v>831.29500000000007</c:v>
                </c:pt>
                <c:pt idx="65">
                  <c:v>845.53200000000015</c:v>
                </c:pt>
                <c:pt idx="66">
                  <c:v>901.17199999999991</c:v>
                </c:pt>
                <c:pt idx="67">
                  <c:v>922.39</c:v>
                </c:pt>
                <c:pt idx="68">
                  <c:v>968.45499999999993</c:v>
                </c:pt>
                <c:pt idx="69">
                  <c:v>974.976</c:v>
                </c:pt>
                <c:pt idx="70">
                  <c:v>963.29799999999989</c:v>
                </c:pt>
                <c:pt idx="71">
                  <c:v>998.40899999999999</c:v>
                </c:pt>
                <c:pt idx="72">
                  <c:v>955.34199999999998</c:v>
                </c:pt>
                <c:pt idx="73">
                  <c:v>1027.5039999999999</c:v>
                </c:pt>
                <c:pt idx="74">
                  <c:v>1106.463</c:v>
                </c:pt>
                <c:pt idx="75">
                  <c:v>1113.931</c:v>
                </c:pt>
                <c:pt idx="76">
                  <c:v>1129.471</c:v>
                </c:pt>
                <c:pt idx="77">
                  <c:v>1086.2570000000001</c:v>
                </c:pt>
                <c:pt idx="78">
                  <c:v>1082.6909999999998</c:v>
                </c:pt>
                <c:pt idx="79">
                  <c:v>1101.0569999999998</c:v>
                </c:pt>
                <c:pt idx="80">
                  <c:v>1136.2560000000001</c:v>
                </c:pt>
                <c:pt idx="81">
                  <c:v>1182.5940000000001</c:v>
                </c:pt>
                <c:pt idx="82">
                  <c:v>1199.173</c:v>
                </c:pt>
                <c:pt idx="83">
                  <c:v>1246.499</c:v>
                </c:pt>
                <c:pt idx="84">
                  <c:v>1199.1030000000001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80'!$CX$6:$CX$90</c15:f>
                <c15:dlblRangeCache>
                  <c:ptCount val="85"/>
                  <c:pt idx="0">
                    <c:v>刚出芽</c:v>
                  </c:pt>
                  <c:pt idx="51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77824"/>
        <c:axId val="1146088160"/>
      </c:scatterChart>
      <c:valAx>
        <c:axId val="114607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8160"/>
        <c:crosses val="autoZero"/>
        <c:crossBetween val="midCat"/>
      </c:valAx>
      <c:valAx>
        <c:axId val="11460881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7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2038392700854726E-2"/>
                  <c:y val="0.14583334330116343"/>
                </c:manualLayout>
              </c:layout>
              <c:tx>
                <c:rich>
                  <a:bodyPr/>
                  <a:lstStyle/>
                  <a:p>
                    <a:fld id="{898E989F-56FF-4EF5-AD34-18CA4C7F88E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C677F7D-AC6D-47B4-8975-990FFF0921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B705D28-66EF-4EF6-88A9-4AAD3FB0CE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2A8648E-6F00-4F50-AF5B-BEB31179C3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531258F-7246-4E93-BB52-9D4E712212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815D51A-F061-4A72-AC84-1C7DB9E240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9328992-AFCD-4AAA-BCD8-E16C19B97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A5722DC-7345-4BF1-AC05-735A132361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91C1A99-6952-4E2D-BBC2-F64DF99115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2F77524-65B7-46E6-8989-4C37C28C3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EE46B3D-6D82-48B9-BC58-A65F2A04E8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980E34F-6893-4B35-B857-3B62E3E27E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D3C189F-37E6-4BD2-91CF-EF8E892B09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4DC724D-7386-4362-A4C8-F27448A1DB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67CEA97-C061-4C2A-8BBA-81D1B58047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DB730F5-6F26-4E76-BC7A-D475C16535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9C2F4A3-DE6E-4068-AFBD-21CD6561AC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9A8D87B-5A06-48C3-9494-650BAFBA58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539CEDF-9E4A-4F18-93B8-CBFE1869A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EAD6839-3EB0-4441-A4B1-FB975532E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3BC96D1-985A-4BB9-B9B7-4031A99A53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1B4FA99-2A05-4398-9F53-34D3FFC2E7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1CF6EA2-A6B0-4032-BB3E-4DDBE57985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4AA616C-C7BC-48FB-AC22-E19BBC90F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ADE813E-4755-4B2E-AE95-F40569C5F4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425B278-6813-4511-90BB-BA49EE2036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1818566-5137-45D0-93CB-80DED4C0A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EE140FB-1CDF-4705-88A0-F9BC38956F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0F9D456-BFDB-4D72-89FA-F8F57AFF2F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A5BCD11-0EF0-4501-AB6F-8E1AB519FD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6AC0211-A229-492B-9252-A56FB0856B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59C8B57-430F-4CE4-9B0E-FA6EFFE31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301D089-9343-49C4-923C-BC81D1BAF7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6C0D227-5E04-473B-9513-FA949880BE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61F6F9F-281E-4CEE-8AB6-84ED1A3734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15C6A04-271E-4DED-804A-425443BB8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B75DA3C-FB4A-4C31-84A9-1B9CFFC9B1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904690E-CE51-4C20-9E31-A7E07B166F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938C6AF-63FA-4C85-B30E-595C6FEF03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963DAF5-E8F1-4BA4-905D-3DFF33987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C4F00E2-C7D9-4BC0-8C44-8E3835F08D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765C2DB-AD14-4599-AC8D-58334B45CA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6E708C3-3635-40CE-8FCF-15CEA2BEE6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CA3ED52-ABFC-41E6-A09F-CAE4E29458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D428D11-3F6B-46D1-A89F-A744FB5F1A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2D9738D-8083-411D-A6CF-3F26416C79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7D12DA0-4F57-4699-9F42-FD4466E09B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9E80232-B706-4B4F-8D23-706E0627D9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201918E-CB20-45C2-9BB1-5FA6B7FA05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7BB1989-0760-487C-8D62-2277D2ADBA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B1BB7D4-594A-45B5-AF25-49555CCD78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3132174-CD5B-4BFE-94E3-9A074181B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73285E5-1A81-493F-A3A3-1C409F663E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73E61C4-3EBE-48B2-9CD8-517ED0ECD9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FD23406-F083-4149-BA05-FF447F684D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AA78B0C-27B0-4630-8CE2-E2DA062171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5B2D364-48F2-45DB-810B-E96C71E932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E2BCE22-EA45-4DB5-8295-DBF4E5D67C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40D507E-393A-4F5A-98DA-2B864CF7A0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51F85DE-81A4-4A66-9D7E-7F547102AD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589F83B-994D-457A-923C-F1FB2E7312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6CCA768-4F89-4F0A-B01B-282404E72D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6EE422E-0E0B-4BA2-AE0A-FB30B2F853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3347DF6-92A4-4634-A5B5-BFD47F18B4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F945CCA-8470-408B-8F0D-71B43235DE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E0A886F-A87A-457E-8872-42DD249709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FA87FB6-5271-4266-9208-6909CC3422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C0E3990-4EBE-46E0-BD7B-4FDA80EC8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E36BD6A-531A-40B4-B7CA-9DBAEBA17B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3852B52-2488-4DDB-8F1D-2830740D96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798B4E7-5F15-4D2B-A88C-92C11892C6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6A1D514-DD82-4D8C-AF1A-435CB927A5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CF6184E-BB66-409A-AAE3-ACAD5B4CCB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90A0A18-B3EB-42FB-88C9-E70C80677E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E2AD9C1-128F-447F-AFA3-860AA17E66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DF75B64-FDA4-4AA4-94A7-E7F6028C7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E2761A3-D53D-4F0B-BE3E-7A7C55A3FB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A45F419-C255-4879-9E39-B0707FD966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B17B2EA-CA99-4716-803C-2FA91854D1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66DC69C-610A-445B-A1BC-A77C70745A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459E602-D6D8-4FF4-9DDA-F2C7C9968A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AA63081-40DC-431C-873A-340BD5A700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46D9F39-C2D2-4649-A400-BAF8D4C033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2171742-F538-4007-8137-FBCD9F8CD6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CB52E24-68D3-4CB8-BA10-0C9A407366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80'!$DC$6:$DC$90</c:f>
              <c:numCache>
                <c:formatCode>General</c:formatCode>
                <c:ptCount val="85"/>
                <c:pt idx="0">
                  <c:v>471.0200000000001</c:v>
                </c:pt>
                <c:pt idx="1">
                  <c:v>451.64900000000011</c:v>
                </c:pt>
                <c:pt idx="2">
                  <c:v>453.66700000000003</c:v>
                </c:pt>
                <c:pt idx="3">
                  <c:v>468.74599999999998</c:v>
                </c:pt>
                <c:pt idx="4">
                  <c:v>510.27699999999993</c:v>
                </c:pt>
                <c:pt idx="5">
                  <c:v>529.77500000000009</c:v>
                </c:pt>
                <c:pt idx="6">
                  <c:v>531.98</c:v>
                </c:pt>
                <c:pt idx="7">
                  <c:v>564.46600000000001</c:v>
                </c:pt>
                <c:pt idx="8">
                  <c:v>582.16599999999994</c:v>
                </c:pt>
                <c:pt idx="9">
                  <c:v>578.00800000000004</c:v>
                </c:pt>
                <c:pt idx="10">
                  <c:v>590.40899999999988</c:v>
                </c:pt>
                <c:pt idx="11">
                  <c:v>630.49400000000003</c:v>
                </c:pt>
                <c:pt idx="12">
                  <c:v>620.57399999999996</c:v>
                </c:pt>
                <c:pt idx="13">
                  <c:v>617.04</c:v>
                </c:pt>
                <c:pt idx="14">
                  <c:v>614.57099999999991</c:v>
                </c:pt>
                <c:pt idx="15">
                  <c:v>607.97099999999989</c:v>
                </c:pt>
                <c:pt idx="16">
                  <c:v>578.83400000000006</c:v>
                </c:pt>
                <c:pt idx="17">
                  <c:v>586.03699999999992</c:v>
                </c:pt>
                <c:pt idx="18">
                  <c:v>580.23300000000006</c:v>
                </c:pt>
                <c:pt idx="19">
                  <c:v>591.923</c:v>
                </c:pt>
                <c:pt idx="20">
                  <c:v>578.9</c:v>
                </c:pt>
                <c:pt idx="21">
                  <c:v>545.93000000000006</c:v>
                </c:pt>
                <c:pt idx="22">
                  <c:v>544.03300000000002</c:v>
                </c:pt>
                <c:pt idx="23">
                  <c:v>574.79800000000012</c:v>
                </c:pt>
                <c:pt idx="24">
                  <c:v>552.14699999999993</c:v>
                </c:pt>
                <c:pt idx="25">
                  <c:v>593.06799999999998</c:v>
                </c:pt>
                <c:pt idx="26">
                  <c:v>556.38</c:v>
                </c:pt>
                <c:pt idx="27">
                  <c:v>580.58000000000004</c:v>
                </c:pt>
                <c:pt idx="28">
                  <c:v>558.84300000000007</c:v>
                </c:pt>
                <c:pt idx="29">
                  <c:v>565.09699999999987</c:v>
                </c:pt>
                <c:pt idx="30">
                  <c:v>558.36500000000001</c:v>
                </c:pt>
                <c:pt idx="31">
                  <c:v>544.947</c:v>
                </c:pt>
                <c:pt idx="32">
                  <c:v>555.31799999999987</c:v>
                </c:pt>
                <c:pt idx="33">
                  <c:v>554.6160000000001</c:v>
                </c:pt>
                <c:pt idx="34">
                  <c:v>580.07700000000011</c:v>
                </c:pt>
                <c:pt idx="35">
                  <c:v>595.6930000000001</c:v>
                </c:pt>
                <c:pt idx="36">
                  <c:v>591.53499999999985</c:v>
                </c:pt>
                <c:pt idx="37">
                  <c:v>635.30600000000015</c:v>
                </c:pt>
                <c:pt idx="38">
                  <c:v>632.06899999999996</c:v>
                </c:pt>
                <c:pt idx="39">
                  <c:v>641.62400000000002</c:v>
                </c:pt>
                <c:pt idx="40">
                  <c:v>639.74799999999993</c:v>
                </c:pt>
                <c:pt idx="41">
                  <c:v>632.38799999999992</c:v>
                </c:pt>
                <c:pt idx="42">
                  <c:v>637.23799999999994</c:v>
                </c:pt>
                <c:pt idx="43">
                  <c:v>650.11399999999992</c:v>
                </c:pt>
                <c:pt idx="44">
                  <c:v>647.62900000000002</c:v>
                </c:pt>
                <c:pt idx="45">
                  <c:v>657.00099999999998</c:v>
                </c:pt>
                <c:pt idx="46">
                  <c:v>650.62500000000011</c:v>
                </c:pt>
                <c:pt idx="47">
                  <c:v>678.75099999999998</c:v>
                </c:pt>
                <c:pt idx="48">
                  <c:v>684.69999999999993</c:v>
                </c:pt>
                <c:pt idx="49">
                  <c:v>703.62399999999991</c:v>
                </c:pt>
                <c:pt idx="50">
                  <c:v>697.24499999999989</c:v>
                </c:pt>
                <c:pt idx="51">
                  <c:v>712.48599999999999</c:v>
                </c:pt>
                <c:pt idx="52">
                  <c:v>701.25500000000011</c:v>
                </c:pt>
                <c:pt idx="53">
                  <c:v>688.42600000000004</c:v>
                </c:pt>
                <c:pt idx="54">
                  <c:v>742.93900000000008</c:v>
                </c:pt>
                <c:pt idx="55">
                  <c:v>739.428</c:v>
                </c:pt>
                <c:pt idx="56">
                  <c:v>701.06999999999994</c:v>
                </c:pt>
                <c:pt idx="57">
                  <c:v>710.22699999999998</c:v>
                </c:pt>
                <c:pt idx="58">
                  <c:v>726.02100000000007</c:v>
                </c:pt>
                <c:pt idx="59">
                  <c:v>721.22</c:v>
                </c:pt>
                <c:pt idx="60">
                  <c:v>757.15100000000007</c:v>
                </c:pt>
                <c:pt idx="61">
                  <c:v>720.64700000000005</c:v>
                </c:pt>
                <c:pt idx="62">
                  <c:v>737.25800000000015</c:v>
                </c:pt>
                <c:pt idx="63">
                  <c:v>708.02699999999993</c:v>
                </c:pt>
                <c:pt idx="64">
                  <c:v>752.03599999999994</c:v>
                </c:pt>
                <c:pt idx="65">
                  <c:v>723.97800000000007</c:v>
                </c:pt>
                <c:pt idx="66">
                  <c:v>747.26099999999997</c:v>
                </c:pt>
                <c:pt idx="67">
                  <c:v>739.24300000000005</c:v>
                </c:pt>
                <c:pt idx="68">
                  <c:v>682.26599999999996</c:v>
                </c:pt>
                <c:pt idx="69">
                  <c:v>686.36399999999992</c:v>
                </c:pt>
                <c:pt idx="70">
                  <c:v>696.89699999999993</c:v>
                </c:pt>
                <c:pt idx="71">
                  <c:v>676.47600000000011</c:v>
                </c:pt>
                <c:pt idx="72">
                  <c:v>648.0619999999999</c:v>
                </c:pt>
                <c:pt idx="73">
                  <c:v>666.53100000000006</c:v>
                </c:pt>
                <c:pt idx="74">
                  <c:v>627.99000000000012</c:v>
                </c:pt>
                <c:pt idx="75">
                  <c:v>614.94599999999991</c:v>
                </c:pt>
                <c:pt idx="76">
                  <c:v>639.45899999999995</c:v>
                </c:pt>
                <c:pt idx="77">
                  <c:v>596.35300000000007</c:v>
                </c:pt>
                <c:pt idx="78">
                  <c:v>595.30799999999999</c:v>
                </c:pt>
                <c:pt idx="79">
                  <c:v>600.14199999999994</c:v>
                </c:pt>
                <c:pt idx="80">
                  <c:v>595.596</c:v>
                </c:pt>
                <c:pt idx="81">
                  <c:v>596.55100000000016</c:v>
                </c:pt>
                <c:pt idx="82">
                  <c:v>596.04000000000008</c:v>
                </c:pt>
                <c:pt idx="83">
                  <c:v>597.28499999999985</c:v>
                </c:pt>
                <c:pt idx="84">
                  <c:v>579.62800000000004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80'!$DD$6:$DD$90</c15:f>
                <c15:dlblRangeCache>
                  <c:ptCount val="85"/>
                  <c:pt idx="0">
                    <c:v>芽较大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82176"/>
        <c:axId val="1146090880"/>
      </c:scatterChart>
      <c:valAx>
        <c:axId val="114608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0880"/>
        <c:crosses val="autoZero"/>
        <c:crossBetween val="midCat"/>
      </c:valAx>
      <c:valAx>
        <c:axId val="11460908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01693614653388E-2"/>
                  <c:y val="-0.25993077397588904"/>
                </c:manualLayout>
              </c:layout>
              <c:tx>
                <c:rich>
                  <a:bodyPr/>
                  <a:lstStyle/>
                  <a:p>
                    <a:fld id="{00F51FF4-FFDB-4591-BC55-76EA3B3C27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8D1666A-E5AA-4DED-8A90-6F70D4A39B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9.2715242531880446E-2"/>
                  <c:y val="-1.2089803440739131E-2"/>
                </c:manualLayout>
              </c:layout>
              <c:tx>
                <c:rich>
                  <a:bodyPr/>
                  <a:lstStyle/>
                  <a:p>
                    <a:fld id="{DD557823-893C-4B4C-9058-C47C372F3BF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BE41D43-F543-4852-9372-9029E10D8D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3A13898-96D4-4FDD-BC9A-CCC8762A2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40D36AF-574F-4A85-8E62-F7854F2A95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FB92E08-487C-4ABB-9AAB-45BEA3C15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A13E08E-0B5D-472F-B5E8-A1D7ADC8B6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BBD4A57-225C-4DE9-9CF4-34685874B5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4C801A3-DF16-4C7E-80B8-CB29B2CC74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D538678-B0FF-4605-A276-7F07CED8D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7124857-52D5-49DB-A3FA-B1F26D4B55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8FE2D33-7373-4430-A564-D794E75AE4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D2AA1B0-245F-478B-BFBA-21EEDC9C90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D139CFF-03F7-4B87-A7B9-939799DBA9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36887C5-58EB-475A-89A6-3C4F7E7DE4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2599EB9-1CDD-4257-9603-B6A02BEB1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B8974F1-14DD-4F4F-A426-C90EB6E79C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B489723-7816-4D72-814E-F6D3CFEE7B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8317E7A-8082-4D81-9BEE-E8B35BE5CC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3CAAC86-2357-4515-B9C6-14D716F034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AFE027E-3F3A-414C-8EFA-E9FBD8E57C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A2A643A-76CD-4325-A69D-ADED4382B0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FF70BF7-7B64-4861-B052-6DA2DF59A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9AD7CEA-7E2D-4497-9B11-DB15F86506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103C762-3421-4AD0-B1BD-2846D79401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BAF1025-9AF4-4CCA-A166-C5E4768675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D835340-0EDF-482B-A340-83B6B25266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38B8C8E-8764-4488-A547-AE530EC8B7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D1E16C9-6DB5-4FDD-862A-D8F16C352B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CFA27F4-3B6D-47E0-B8CE-21E2C07867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C88EE10-5F8E-448C-988E-ADD7FFE97F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506291E-7136-4550-9B46-57E73EED93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BD8820A-825F-4426-B8A7-AAC5368FE8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1083FD3-9908-4D1E-AD75-EE0CD8A3A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483DE69-8F40-40D9-94CE-87C2F35295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B2A5311-2405-4A82-8721-C90AC81463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14D4681-20E9-4BC3-8B99-85E4535F48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6F43D53-E813-494A-9E7A-C90458469D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41C8E99-77A7-465A-9B30-C8809794DF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444F2A8-2635-4BA8-B9CB-31440BAE18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8354718-48D6-4EF4-8B5E-14291FF796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5F9D301-A73C-440A-8FE7-3C2692A5AC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B6E0BFD-EF03-4692-B785-F404590D5E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68575B2-362F-4D83-B254-4EE01CB152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74B96A9-48F8-4D58-93FB-65DE5ED840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C8919B3-C564-417B-888B-B3A5932C22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4EFC0A1-F881-4F6C-B421-BE3BDC5A47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C8ABB17-7A03-457A-9626-157729C6CB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B0D9477-2AF5-4316-85FD-02D2E77C54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DB62C2C-F808-427D-B1A8-C1EFB5F9F1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A68980A-0C89-40CF-8E2B-A9A4DFE269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BBF4E86-9EFC-49D6-B578-DC7F9ABAF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E291017-80D4-4CD4-B504-7A4D238650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5ED366A-A014-405E-8F51-D7D859BF6A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3F44B8D-5B57-484E-9BFD-A32228E280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02B673E-2D49-43A4-A22F-88A46B1588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204124E-220B-4002-9A35-B48E42C7F3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8FF056E-0E17-42CB-A5BC-A0BACB7E4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8A3E2DC-1A89-4AA3-B564-B31770319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C490A4E-534D-455D-AB74-950DC79BCA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A31AB85-C111-4B67-8ED2-B0669FC92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88EA697-CD0A-4778-8813-CB889C104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7884E51-E0FE-4A97-9FF6-DB16728D0F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B31C0E8-8223-492B-8A67-BA0539859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2E877A7-3D06-4B60-954D-9D1A237269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layout>
                <c:manualLayout>
                  <c:x val="3.6055927651286956E-2"/>
                  <c:y val="4.2314312042586573E-2"/>
                </c:manualLayout>
              </c:layout>
              <c:tx>
                <c:rich>
                  <a:bodyPr/>
                  <a:lstStyle/>
                  <a:p>
                    <a:fld id="{D71758B9-81E6-4CCD-BAA5-38A5D9BFEB7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CAF0A9C-81EF-4782-B760-9948E002B0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1C0BE2A-75E0-4DA7-8971-4CCC2B212A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95B2F04-85AC-47DB-B188-FC537B68F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EAD923D-4DE0-405B-AA61-CCAAA48B9C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854B5EB-A710-49C5-9F26-15542FF5EB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5D58CB5-27DC-4D13-BC1F-3752B0E23B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C5E4AD5-C52C-4077-8075-9703DF0262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14AF0B9-28C1-4477-97B7-66B3A917A6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8D8D3A0-0D99-4318-8EE7-7B733514CD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88E6EBA-951F-4C81-AAA3-B132F98871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0BF69CA-448D-41C6-96A9-E965EF8BDC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1AA88EA-730B-4F24-9A03-5124AF05FF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FB0E9D4-CE8A-4EF2-ACA0-F569B7892C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AC43EF2-F22B-426B-9AD8-1E4935C87E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C34C9C8-451A-45E0-AE40-5DDA98D431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BF2F418-053A-4C21-87AD-44C3CE787D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82D1A0A-F305-4E25-A98C-4329501960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DE2EAE9-128B-4E1E-9E24-B385E265D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80'!$DG$6:$DG$90</c:f>
              <c:numCache>
                <c:formatCode>0.00_);[Red]\(0.00\)</c:formatCode>
                <c:ptCount val="85"/>
                <c:pt idx="0">
                  <c:v>185.10399999999993</c:v>
                </c:pt>
                <c:pt idx="1">
                  <c:v>178.20100000000002</c:v>
                </c:pt>
                <c:pt idx="2">
                  <c:v>177.51900000000001</c:v>
                </c:pt>
                <c:pt idx="3">
                  <c:v>182.798</c:v>
                </c:pt>
                <c:pt idx="4">
                  <c:v>187.42999999999995</c:v>
                </c:pt>
                <c:pt idx="5">
                  <c:v>188.12</c:v>
                </c:pt>
                <c:pt idx="6">
                  <c:v>197.24299999999994</c:v>
                </c:pt>
                <c:pt idx="7">
                  <c:v>199.221</c:v>
                </c:pt>
                <c:pt idx="8">
                  <c:v>213.92699999999991</c:v>
                </c:pt>
                <c:pt idx="9">
                  <c:v>226.46599999999989</c:v>
                </c:pt>
                <c:pt idx="10">
                  <c:v>252.67899999999986</c:v>
                </c:pt>
                <c:pt idx="11">
                  <c:v>285.65800000000002</c:v>
                </c:pt>
                <c:pt idx="12">
                  <c:v>308.99300000000005</c:v>
                </c:pt>
                <c:pt idx="13">
                  <c:v>321.7829999999999</c:v>
                </c:pt>
                <c:pt idx="14">
                  <c:v>355.34899999999993</c:v>
                </c:pt>
                <c:pt idx="15">
                  <c:v>375.4910000000001</c:v>
                </c:pt>
                <c:pt idx="16">
                  <c:v>388.66499999999996</c:v>
                </c:pt>
                <c:pt idx="17">
                  <c:v>408.64599999999984</c:v>
                </c:pt>
                <c:pt idx="18">
                  <c:v>427.53899999999987</c:v>
                </c:pt>
                <c:pt idx="19">
                  <c:v>466.25800000000004</c:v>
                </c:pt>
                <c:pt idx="20">
                  <c:v>521.62299999999993</c:v>
                </c:pt>
                <c:pt idx="21">
                  <c:v>524.66599999999994</c:v>
                </c:pt>
                <c:pt idx="22">
                  <c:v>560.29300000000001</c:v>
                </c:pt>
                <c:pt idx="23">
                  <c:v>595.00599999999997</c:v>
                </c:pt>
                <c:pt idx="24">
                  <c:v>607.16800000000012</c:v>
                </c:pt>
                <c:pt idx="25">
                  <c:v>627.31200000000013</c:v>
                </c:pt>
                <c:pt idx="26">
                  <c:v>631.51400000000001</c:v>
                </c:pt>
                <c:pt idx="27">
                  <c:v>653.71600000000001</c:v>
                </c:pt>
                <c:pt idx="28">
                  <c:v>656.95900000000006</c:v>
                </c:pt>
                <c:pt idx="29">
                  <c:v>713.88499999999988</c:v>
                </c:pt>
                <c:pt idx="30">
                  <c:v>674.61899999999991</c:v>
                </c:pt>
                <c:pt idx="31">
                  <c:v>672.19500000000005</c:v>
                </c:pt>
                <c:pt idx="32">
                  <c:v>702.36599999999987</c:v>
                </c:pt>
                <c:pt idx="33">
                  <c:v>676.5680000000001</c:v>
                </c:pt>
                <c:pt idx="34">
                  <c:v>660.14700000000005</c:v>
                </c:pt>
                <c:pt idx="35">
                  <c:v>659.61900000000003</c:v>
                </c:pt>
                <c:pt idx="36">
                  <c:v>644.904</c:v>
                </c:pt>
                <c:pt idx="37">
                  <c:v>633.226</c:v>
                </c:pt>
                <c:pt idx="38">
                  <c:v>638.15000000000009</c:v>
                </c:pt>
                <c:pt idx="39">
                  <c:v>643.33200000000011</c:v>
                </c:pt>
                <c:pt idx="40">
                  <c:v>640.62800000000004</c:v>
                </c:pt>
                <c:pt idx="41">
                  <c:v>629.33600000000001</c:v>
                </c:pt>
                <c:pt idx="42">
                  <c:v>626.01599999999996</c:v>
                </c:pt>
                <c:pt idx="43">
                  <c:v>630.05899999999986</c:v>
                </c:pt>
                <c:pt idx="44">
                  <c:v>606.50000000000011</c:v>
                </c:pt>
                <c:pt idx="45">
                  <c:v>544.53199999999993</c:v>
                </c:pt>
                <c:pt idx="46">
                  <c:v>538.86400000000015</c:v>
                </c:pt>
                <c:pt idx="47">
                  <c:v>557.30600000000004</c:v>
                </c:pt>
                <c:pt idx="48">
                  <c:v>504.54000000000008</c:v>
                </c:pt>
                <c:pt idx="49">
                  <c:v>495.40899999999999</c:v>
                </c:pt>
                <c:pt idx="50">
                  <c:v>523.09699999999998</c:v>
                </c:pt>
                <c:pt idx="51">
                  <c:v>526.29900000000009</c:v>
                </c:pt>
                <c:pt idx="52">
                  <c:v>566.44399999999996</c:v>
                </c:pt>
                <c:pt idx="53">
                  <c:v>551.33499999999992</c:v>
                </c:pt>
                <c:pt idx="54">
                  <c:v>564.06400000000008</c:v>
                </c:pt>
                <c:pt idx="55">
                  <c:v>586.65300000000013</c:v>
                </c:pt>
                <c:pt idx="56">
                  <c:v>605.5809999999999</c:v>
                </c:pt>
                <c:pt idx="57">
                  <c:v>637.322</c:v>
                </c:pt>
                <c:pt idx="58">
                  <c:v>619.06299999999999</c:v>
                </c:pt>
                <c:pt idx="59">
                  <c:v>610.75199999999995</c:v>
                </c:pt>
                <c:pt idx="60">
                  <c:v>609.48700000000008</c:v>
                </c:pt>
                <c:pt idx="61">
                  <c:v>593.83100000000002</c:v>
                </c:pt>
                <c:pt idx="62">
                  <c:v>583.41200000000015</c:v>
                </c:pt>
                <c:pt idx="63">
                  <c:v>569.57699999999988</c:v>
                </c:pt>
                <c:pt idx="64">
                  <c:v>574.60399999999993</c:v>
                </c:pt>
                <c:pt idx="65">
                  <c:v>555.83899999999994</c:v>
                </c:pt>
                <c:pt idx="66">
                  <c:v>552.73199999999997</c:v>
                </c:pt>
                <c:pt idx="67">
                  <c:v>551.44899999999996</c:v>
                </c:pt>
                <c:pt idx="68">
                  <c:v>535.92400000000009</c:v>
                </c:pt>
                <c:pt idx="69">
                  <c:v>538.54599999999994</c:v>
                </c:pt>
                <c:pt idx="70">
                  <c:v>556.19399999999996</c:v>
                </c:pt>
                <c:pt idx="71">
                  <c:v>564.99700000000007</c:v>
                </c:pt>
                <c:pt idx="72">
                  <c:v>566.279</c:v>
                </c:pt>
                <c:pt idx="73">
                  <c:v>572.05000000000007</c:v>
                </c:pt>
                <c:pt idx="74">
                  <c:v>596.62800000000004</c:v>
                </c:pt>
                <c:pt idx="75">
                  <c:v>615.00700000000006</c:v>
                </c:pt>
                <c:pt idx="76">
                  <c:v>671.15800000000002</c:v>
                </c:pt>
                <c:pt idx="77">
                  <c:v>688.03600000000006</c:v>
                </c:pt>
                <c:pt idx="78">
                  <c:v>706.42800000000011</c:v>
                </c:pt>
                <c:pt idx="79">
                  <c:v>750.05200000000002</c:v>
                </c:pt>
                <c:pt idx="80">
                  <c:v>786.63200000000006</c:v>
                </c:pt>
                <c:pt idx="81">
                  <c:v>802.16300000000001</c:v>
                </c:pt>
                <c:pt idx="82">
                  <c:v>841.85700000000008</c:v>
                </c:pt>
                <c:pt idx="83">
                  <c:v>888.25900000000001</c:v>
                </c:pt>
                <c:pt idx="84">
                  <c:v>885.67099999999994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80'!$DH$6:$DH$90</c15:f>
                <c15:dlblRangeCache>
                  <c:ptCount val="85"/>
                  <c:pt idx="0">
                    <c:v>未出芽</c:v>
                  </c:pt>
                  <c:pt idx="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77280"/>
        <c:axId val="1146094144"/>
      </c:scatterChart>
      <c:valAx>
        <c:axId val="114607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4144"/>
        <c:crosses val="autoZero"/>
        <c:crossBetween val="midCat"/>
      </c:valAx>
      <c:valAx>
        <c:axId val="11460941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77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654621928247618E-2"/>
                  <c:y val="-0.16850213932360322"/>
                </c:manualLayout>
              </c:layout>
              <c:tx>
                <c:rich>
                  <a:bodyPr/>
                  <a:lstStyle/>
                  <a:p>
                    <a:fld id="{9D9CD067-C911-4F8A-8816-988DBA469C2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F22DB26-002A-4FD2-91C3-E25304AF0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678D720-CE1F-47B8-A620-71F55A0794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CBA2860-3996-490F-92F8-1ECC69B0F0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D9E8CB6-1C68-4510-9208-1E48728122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892AC52-6C5E-485A-B1FD-BF810ABC2D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F7DD9E4-7A3E-4F62-B383-32219D5B26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FE94486-DC8F-4666-872B-E1D4AB85CA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0E03F89-9235-48F4-9121-7D5FBD3527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5382871-A856-4D04-AE46-C654061FD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A28DA4E-9BB7-43FC-85BE-0927FD766F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C9F78A6-2BB1-48A0-803E-6EE53B2AC4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C338B6E-BDF8-4F60-A380-054F3F268C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BD12474-E800-44CA-8475-5F5ED6F0C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CF7A3C0-2DAC-4E16-BE64-727BAF030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7B08447-D73F-489F-BF88-0C8C30A201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>
                <c:manualLayout>
                  <c:x val="7.1686765123300161E-2"/>
                  <c:y val="-1.1441371115709698E-16"/>
                </c:manualLayout>
              </c:layout>
              <c:tx>
                <c:rich>
                  <a:bodyPr/>
                  <a:lstStyle/>
                  <a:p>
                    <a:fld id="{65B7B6AE-612C-4173-B48E-BC14D6F8509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CE57204-4088-4BFB-8C20-F989E5904B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A504F88-47BC-4641-B7E7-A6423799AA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FEEDAA0-0712-4CAB-AF19-E171FECED3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9F08154-1CE6-4FCC-BF79-C2015E4314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DE919C9-9196-4A93-AB16-6F58D0CE60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3F5763F-2950-4974-B91F-9D8F9BB5F6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303A2D2-58CA-4255-99D7-1D4C7103E7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B277D87-8B31-4D6B-8598-9860E1A794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BDD6DA9-0A1C-458B-A3CF-E4CF2D2A6E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F824B93-FDE2-4216-8622-6BEC6DCD36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8A028B8-C866-415C-8066-43C17700FF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DA53965-A20E-4F21-903F-777F8B4FBC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08EC0DF-C3D6-4189-A558-F058CB117E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DC72126-5459-4CBB-A21A-08A76C6FD4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8A59714-8941-4159-81F1-329D08F9D5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52C103A-D2D2-429E-A103-50B6F6E5C8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059E025-45AF-4107-993E-0D84BFC298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B096579-A977-4261-BE01-ECC3FEB587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DADB313-E2FF-4DF7-A03A-4DD78F6095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9819D1C-A78F-4DF3-B09B-9EB7F18E21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2815182-8ABB-4BAF-A78A-3A2E02B9E0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DB4C620-2F5F-4BD7-809B-35D27A5EE9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173794C-A5B7-412B-AE6D-F6C65DC0A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1470148-6B83-4896-8AC3-A6A1CE60F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1B6067D-A584-4E36-9CC1-3648B7A0BD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437781B-545B-45BC-AF50-91593694BB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104C401-6D09-4494-85C2-877B60A8A8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E6C3616-D082-40F9-87E1-8D1F9EF0CB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B23F1BA-9856-47A1-BFE3-9E11E4CD03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6233980-F911-496E-B012-C08E28E72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675DFF7-D264-4923-A8E6-B3B26B907B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23F3283-A793-4B5E-8F73-87EB16F9DE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0301E91-8B55-418E-83DD-4B53EEE356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DCAC965-57E7-41A8-A9BD-897163D1BD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0739EDF-63AA-4CA1-A942-5038BB01A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962BABD-C747-40D0-A472-532CB521DC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9CAE8F0-55D2-4B4D-992B-3C6D0B6280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1D2E009-8DE0-4E7A-82C8-2CD18A0287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FCE7BB7-B18E-4664-8D98-FFC26EBAB3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F8719B5-FD60-4DE9-A6A3-D6607A69C4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95A0A0D-6B43-43B4-ADD9-1FCE3FEF5E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5443E44-3A25-44B1-91D8-0BFC2EEB79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376F0A7-6632-4083-A94A-6358E3F1A6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5CA8E23-9295-478C-BFA4-9F3B156AD1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52C8EC3-4ED8-4DA4-9296-BFD37397D0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C5FEDE7-3101-493A-9DE1-B0262B24F3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9E75118-9315-44CF-8266-AF0EC29928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FBAAD4D-AF14-46F7-810C-AC3DB75355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938AFBF-11E1-47FA-962C-898CD75A4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424BFD4-E460-427A-8A77-1D78B84AA4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3CFC556-9DB8-419C-936D-79762E8D67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3DB8BD0-A5CC-434B-BD38-B45818F4D3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2AC6BBF-6E37-402A-85CA-2BF71851E3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F7B0802-379E-4EC7-8162-2E58995659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90695DD-2F52-43C7-A6AA-028DC86C88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EFFE96B-D339-49B5-B6B8-DD1734D8B9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730D942-1FCF-4AD0-AB57-E1599471CB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934C271-709E-4B3B-9047-11D0C9F039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9A573EB-96BE-41C3-B704-34CB84D976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52F7FE8-573F-488F-B041-E6BCF20219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49D334D-A807-42F1-A90C-9732FB9B65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51A6383-A3AF-4322-A984-0CF5954DFE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F3ED4DA-61D2-4C17-BA1F-40D919E9E2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layout>
                <c:manualLayout>
                  <c:x val="-1.3654621928247774E-2"/>
                  <c:y val="0.13729803944886187"/>
                </c:manualLayout>
              </c:layout>
              <c:tx>
                <c:rich>
                  <a:bodyPr/>
                  <a:lstStyle/>
                  <a:p>
                    <a:fld id="{4442F70A-0B63-484A-BCE9-52EF3C7C0A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0790E90-29EC-4A9D-A506-C4E1A4B872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F0B5F36-EBE2-4FA0-847D-EFEAF23AD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198A3C7-D6CD-4B16-BCBF-65B5BA735D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077E483-0197-4AF7-8DB4-7347D512C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80'!$DM$6:$DM$90</c:f>
              <c:numCache>
                <c:formatCode>0.00_);[Red]\(0.00\)</c:formatCode>
                <c:ptCount val="85"/>
                <c:pt idx="0">
                  <c:v>173.30600000000004</c:v>
                </c:pt>
                <c:pt idx="1">
                  <c:v>161.01699999999994</c:v>
                </c:pt>
                <c:pt idx="2">
                  <c:v>158.91100000000006</c:v>
                </c:pt>
                <c:pt idx="3">
                  <c:v>150.92700000000002</c:v>
                </c:pt>
                <c:pt idx="4">
                  <c:v>151.19000000000005</c:v>
                </c:pt>
                <c:pt idx="5">
                  <c:v>158.86500000000001</c:v>
                </c:pt>
                <c:pt idx="6">
                  <c:v>164.06399999999996</c:v>
                </c:pt>
                <c:pt idx="7">
                  <c:v>173.62300000000005</c:v>
                </c:pt>
                <c:pt idx="8">
                  <c:v>186.45299999999997</c:v>
                </c:pt>
                <c:pt idx="9">
                  <c:v>184.67499999999995</c:v>
                </c:pt>
                <c:pt idx="10">
                  <c:v>186.79700000000003</c:v>
                </c:pt>
                <c:pt idx="11">
                  <c:v>199.82000000000005</c:v>
                </c:pt>
                <c:pt idx="12">
                  <c:v>205.904</c:v>
                </c:pt>
                <c:pt idx="13">
                  <c:v>213.99199999999996</c:v>
                </c:pt>
                <c:pt idx="14">
                  <c:v>221.42499999999995</c:v>
                </c:pt>
                <c:pt idx="15">
                  <c:v>233.19799999999987</c:v>
                </c:pt>
                <c:pt idx="16">
                  <c:v>246.85799999999995</c:v>
                </c:pt>
                <c:pt idx="17">
                  <c:v>254.774</c:v>
                </c:pt>
                <c:pt idx="18">
                  <c:v>272.27</c:v>
                </c:pt>
                <c:pt idx="19">
                  <c:v>293.19200000000012</c:v>
                </c:pt>
                <c:pt idx="20">
                  <c:v>330.52699999999993</c:v>
                </c:pt>
                <c:pt idx="21">
                  <c:v>342.46199999999988</c:v>
                </c:pt>
                <c:pt idx="22">
                  <c:v>357.3900000000001</c:v>
                </c:pt>
                <c:pt idx="23">
                  <c:v>385.66999999999996</c:v>
                </c:pt>
                <c:pt idx="24">
                  <c:v>404.49199999999996</c:v>
                </c:pt>
                <c:pt idx="25">
                  <c:v>490.00699999999995</c:v>
                </c:pt>
                <c:pt idx="26">
                  <c:v>565.92999999999995</c:v>
                </c:pt>
                <c:pt idx="27">
                  <c:v>669.17600000000004</c:v>
                </c:pt>
                <c:pt idx="28">
                  <c:v>752.39600000000007</c:v>
                </c:pt>
                <c:pt idx="29">
                  <c:v>810.60400000000004</c:v>
                </c:pt>
                <c:pt idx="30">
                  <c:v>890.51900000000001</c:v>
                </c:pt>
                <c:pt idx="31">
                  <c:v>955.53699999999992</c:v>
                </c:pt>
                <c:pt idx="32">
                  <c:v>968.87199999999996</c:v>
                </c:pt>
                <c:pt idx="33">
                  <c:v>1003.026</c:v>
                </c:pt>
                <c:pt idx="34">
                  <c:v>996.84699999999998</c:v>
                </c:pt>
                <c:pt idx="35">
                  <c:v>1023.1429999999999</c:v>
                </c:pt>
                <c:pt idx="36">
                  <c:v>1070.3310000000001</c:v>
                </c:pt>
                <c:pt idx="37">
                  <c:v>1059.855</c:v>
                </c:pt>
                <c:pt idx="38">
                  <c:v>1079.0210000000002</c:v>
                </c:pt>
                <c:pt idx="39">
                  <c:v>1099.7429999999999</c:v>
                </c:pt>
                <c:pt idx="40">
                  <c:v>1032.4870000000001</c:v>
                </c:pt>
                <c:pt idx="41">
                  <c:v>1063.97</c:v>
                </c:pt>
                <c:pt idx="42">
                  <c:v>1067.6099999999999</c:v>
                </c:pt>
                <c:pt idx="43">
                  <c:v>1155.6320000000001</c:v>
                </c:pt>
                <c:pt idx="44">
                  <c:v>1171.6010000000001</c:v>
                </c:pt>
                <c:pt idx="45">
                  <c:v>1202.799</c:v>
                </c:pt>
                <c:pt idx="46">
                  <c:v>1214.7380000000001</c:v>
                </c:pt>
                <c:pt idx="47">
                  <c:v>1265.518</c:v>
                </c:pt>
                <c:pt idx="48">
                  <c:v>1220.9940000000001</c:v>
                </c:pt>
                <c:pt idx="49">
                  <c:v>1222.2439999999999</c:v>
                </c:pt>
                <c:pt idx="50">
                  <c:v>1263.3470000000002</c:v>
                </c:pt>
                <c:pt idx="51">
                  <c:v>1228.145</c:v>
                </c:pt>
                <c:pt idx="52">
                  <c:v>1240.395</c:v>
                </c:pt>
                <c:pt idx="53">
                  <c:v>1270.3910000000001</c:v>
                </c:pt>
                <c:pt idx="54">
                  <c:v>1238.1909999999998</c:v>
                </c:pt>
                <c:pt idx="55">
                  <c:v>1272.9349999999999</c:v>
                </c:pt>
                <c:pt idx="56">
                  <c:v>1281.7360000000001</c:v>
                </c:pt>
                <c:pt idx="57">
                  <c:v>1260.0339999999999</c:v>
                </c:pt>
                <c:pt idx="58">
                  <c:v>1275.3130000000001</c:v>
                </c:pt>
                <c:pt idx="59">
                  <c:v>1244.7620000000002</c:v>
                </c:pt>
                <c:pt idx="60">
                  <c:v>1200.4950000000001</c:v>
                </c:pt>
                <c:pt idx="61">
                  <c:v>1194.944</c:v>
                </c:pt>
                <c:pt idx="62">
                  <c:v>1222.047</c:v>
                </c:pt>
                <c:pt idx="63">
                  <c:v>1209.886</c:v>
                </c:pt>
                <c:pt idx="64">
                  <c:v>1256.1279999999999</c:v>
                </c:pt>
                <c:pt idx="65">
                  <c:v>1229.6589999999999</c:v>
                </c:pt>
                <c:pt idx="66">
                  <c:v>1265.0680000000002</c:v>
                </c:pt>
                <c:pt idx="67">
                  <c:v>1291.6859999999999</c:v>
                </c:pt>
                <c:pt idx="68">
                  <c:v>1246.4689999999998</c:v>
                </c:pt>
                <c:pt idx="69">
                  <c:v>1238.375</c:v>
                </c:pt>
                <c:pt idx="70">
                  <c:v>1249.913</c:v>
                </c:pt>
                <c:pt idx="71">
                  <c:v>1222.037</c:v>
                </c:pt>
                <c:pt idx="72">
                  <c:v>1250.0070000000001</c:v>
                </c:pt>
                <c:pt idx="73">
                  <c:v>1299.4160000000002</c:v>
                </c:pt>
                <c:pt idx="74">
                  <c:v>1293.7440000000001</c:v>
                </c:pt>
                <c:pt idx="75">
                  <c:v>1276.252</c:v>
                </c:pt>
                <c:pt idx="76">
                  <c:v>1290.5230000000001</c:v>
                </c:pt>
                <c:pt idx="77">
                  <c:v>1251.328</c:v>
                </c:pt>
                <c:pt idx="78">
                  <c:v>1243.9829999999999</c:v>
                </c:pt>
                <c:pt idx="79">
                  <c:v>1257.578</c:v>
                </c:pt>
                <c:pt idx="80">
                  <c:v>1284.6360000000002</c:v>
                </c:pt>
                <c:pt idx="81">
                  <c:v>1258.6480000000001</c:v>
                </c:pt>
                <c:pt idx="82">
                  <c:v>1306.2400000000002</c:v>
                </c:pt>
                <c:pt idx="83">
                  <c:v>1332.4109999999998</c:v>
                </c:pt>
                <c:pt idx="84">
                  <c:v>1368.0100000000002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80'!$DN$6:$DN$90</c15:f>
                <c15:dlblRangeCache>
                  <c:ptCount val="85"/>
                  <c:pt idx="0">
                    <c:v>已出芽</c:v>
                  </c:pt>
                  <c:pt idx="16">
                    <c:v>BUD1</c:v>
                  </c:pt>
                  <c:pt idx="8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87616"/>
        <c:axId val="1146085440"/>
      </c:scatterChart>
      <c:valAx>
        <c:axId val="114608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5440"/>
        <c:crosses val="autoZero"/>
        <c:crossBetween val="midCat"/>
      </c:valAx>
      <c:valAx>
        <c:axId val="114608544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47137558946256E-2"/>
                  <c:y val="-0.26211469655580111"/>
                </c:manualLayout>
              </c:layout>
              <c:tx>
                <c:rich>
                  <a:bodyPr/>
                  <a:lstStyle/>
                  <a:p>
                    <a:fld id="{359DDD1B-D854-422A-AC7A-CEA47C03486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layout>
                <c:manualLayout>
                  <c:x val="0.17420133850208624"/>
                  <c:y val="-6.2408261084715691E-3"/>
                </c:manualLayout>
              </c:layout>
              <c:tx>
                <c:rich>
                  <a:bodyPr/>
                  <a:lstStyle/>
                  <a:p>
                    <a:fld id="{39FEFFF7-1446-4747-AE54-35CBE023653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28CE68E-B4FC-420C-A0DF-50CDDE0263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AC42287-D3FA-4BED-AA18-055AC14D19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1404323-4289-47FE-BC0A-91CA3F2C2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3C9BC67-BF09-474B-B9A0-614E376332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2C1F921-7788-4499-8D18-801B6874AD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8DFAAF1-7945-4B56-82E3-3B5842D52C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46A794D-3970-4E96-84A2-B7CA6A657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AA4CEF8-6C72-4935-B923-DE902030A6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1A7FCC7-EBF0-4F8C-BFF8-79A156392B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2A7E842-4000-463A-87B1-E83F33AC33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9B4FF67-4BBB-4BB2-959D-8ABBE857CD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D53A463-FD43-4B66-ABC3-58CD02ADAF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FF99622-92D1-421C-A23C-1C90AE346F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017C46C-BBF8-4C97-8453-92DC619D32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87F8D21-D17B-4710-B57F-F5CF0A9444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3E54089-13C7-4F16-AD0C-33C43A8229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6409150-832D-4EC5-B518-2A867FC6D7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B53DCAB-FAC8-4A73-A8A7-FFEFF0AA7E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2485942-3272-41FF-9EF1-6DD30D7BD5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8071AF7-5F1A-4ECF-8C77-51A5B9251B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73ED28B-D8C3-4017-9DB8-DC42DE2D1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4654DAF-16D8-4140-B0AF-05A5A822C3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941C524-D4E7-4180-9DE9-961E22AEE3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E89A474-118A-4AE2-A84E-F55FA98A64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47F025F-3B41-43CE-B0C3-B383BA7888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11F4559-21F0-45B0-98E2-2384D20471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DA48573-358D-452D-ACDA-13544AECBC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110519D-A1A5-4EDF-9FE6-E5BD9357C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95C47A0-C333-4B74-9437-8DA30A68A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24F0909-6E3C-4FA6-8FC4-A120FBE058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BF43AE2-6993-40AD-B902-89C006D826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DC5A4CA-6D4D-4CBD-B09A-95EF1D383D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C0BA0C2-92B1-4B6D-BCBB-75EEE47B99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D39F972-AC3C-403A-85A7-47C417BD25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DF9D3AC-A8E0-4C60-A194-FFA656FC6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68A51FB-4C73-4599-91AB-724643E322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EFA46CF-793B-4A4C-9C8E-8A336A6038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70054B6-5A19-4B60-990A-9F439347CA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3033098-0CD3-4309-A709-2BD2972125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D1AA944-3C1D-4F61-BC40-9B8B684CDE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7F00952-FC28-40A2-89B2-2DCE8425B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A6040E4-C109-4B8A-8EDC-8D78B6ECBA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C936DAE-15F4-4DB7-8B51-46380E1918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4632F18-793F-45C7-ABC1-A8F7D52F9C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12202BB-166D-48B5-A21F-EAF09EEF30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44DC0FA-AD81-4958-B36E-2ED1CB5377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54C1836-28CE-4A6A-A4EC-D0F1878E0A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7ECB1D8-3BCC-4677-BE25-745BDFB8C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84FB8EB-3CE6-4086-BB83-43DACA097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DC541DC-2DA0-4388-A525-0F505C2309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BF635DE-4563-44CB-9539-EF425B4B1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5024844-3DDA-4B50-B96A-14B9E7B3B1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layout>
                <c:manualLayout>
                  <c:x val="2.0494275117892417E-2"/>
                  <c:y val="0.14041858744060773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44FE76-79A5-415C-A741-BB2E511D4910}" type="CELLRANGE">
                      <a:rPr lang="en-US" altLang="zh-CN"/>
                      <a:pPr>
                        <a:defRPr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3847110287036846"/>
                      <c:h val="9.4371118832700163E-2"/>
                    </c:manualLayout>
                  </c15:layout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F02434A-6AED-4E5F-AC0D-38B8E1DDE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C76D14B-E923-430B-B4A9-F1E2C445A9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86600E9-3B12-4DCE-B658-D50FA24FB3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DDC0E36-A79F-4E41-926F-AC5D535307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D1B021B-764B-442B-A66B-B084422624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A657FAB-C145-42D4-8C65-E071F6E0AF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F2403A6-B3A4-45A7-BEA8-A0E658F2BB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14EABC9-BD78-4586-808A-42AECAA7E6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873B70C-201A-4173-8230-AC1C16A415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BE3BF76-449C-47D1-A12E-D86AEE60F9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429EC8E-588F-4845-BD9B-F9026D8BA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95E40A6-0BF0-4D33-9639-D5492B63CA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3061133-6AC0-470E-859E-AA71F2506A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487EDD5-13C8-4D74-BC53-D0DBBD3B63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FD020F0-69D4-4666-88E0-92B75D132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0D6E554-03EC-4335-B4CD-130A575C06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A500280-BF2B-4C37-BBE8-E77AD97BA8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D965AD9-9523-4EC0-926A-B0AF32420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CFB2613-8907-4E4C-BC49-4E871586F0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72F1CB7-C225-4C68-B0C4-B47D28A401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AAE3042-4012-499D-9B5C-C756FB9D60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A27BA6A-02CD-49E7-A734-F33E73BFC3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BF7F2B4-A60A-448E-8551-A31F447D30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1577575-A176-49A1-858C-D1AE8DB0D7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F03545A-637F-4AE9-96C1-FC91941FB1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1D2DCDB-EE22-4A03-A71F-8648DF525D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3F417A2-0C20-4D43-A2E8-9DA258073F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B400ECD-50C0-40CF-93CA-4C99472A3A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B1316B1-044B-402D-B928-E5D5ECB562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40578A4-8C42-437B-ABF8-207E29237F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80'!$DQ$6:$DQ$90</c:f>
              <c:numCache>
                <c:formatCode>0.00_);[Red]\(0.00\)</c:formatCode>
                <c:ptCount val="85"/>
                <c:pt idx="0">
                  <c:v>171.101</c:v>
                </c:pt>
                <c:pt idx="1">
                  <c:v>161.428</c:v>
                </c:pt>
                <c:pt idx="2">
                  <c:v>156.46500000000003</c:v>
                </c:pt>
                <c:pt idx="3">
                  <c:v>158.90499999999997</c:v>
                </c:pt>
                <c:pt idx="4">
                  <c:v>164.54200000000003</c:v>
                </c:pt>
                <c:pt idx="5">
                  <c:v>167.55200000000002</c:v>
                </c:pt>
                <c:pt idx="6">
                  <c:v>169.86299999999994</c:v>
                </c:pt>
                <c:pt idx="7">
                  <c:v>173.89499999999998</c:v>
                </c:pt>
                <c:pt idx="8">
                  <c:v>183.226</c:v>
                </c:pt>
                <c:pt idx="9">
                  <c:v>190.54699999999991</c:v>
                </c:pt>
                <c:pt idx="10">
                  <c:v>200.01400000000001</c:v>
                </c:pt>
                <c:pt idx="11">
                  <c:v>221.79900000000009</c:v>
                </c:pt>
                <c:pt idx="12">
                  <c:v>239.84499999999991</c:v>
                </c:pt>
                <c:pt idx="13">
                  <c:v>258.67100000000005</c:v>
                </c:pt>
                <c:pt idx="14">
                  <c:v>275.44200000000001</c:v>
                </c:pt>
                <c:pt idx="15">
                  <c:v>288.41799999999989</c:v>
                </c:pt>
                <c:pt idx="16">
                  <c:v>300.33200000000011</c:v>
                </c:pt>
                <c:pt idx="17">
                  <c:v>311.4899999999999</c:v>
                </c:pt>
                <c:pt idx="18">
                  <c:v>337.00700000000006</c:v>
                </c:pt>
                <c:pt idx="19">
                  <c:v>343.274</c:v>
                </c:pt>
                <c:pt idx="20">
                  <c:v>341.27499999999998</c:v>
                </c:pt>
                <c:pt idx="21">
                  <c:v>368.15099999999995</c:v>
                </c:pt>
                <c:pt idx="22">
                  <c:v>370.86699999999996</c:v>
                </c:pt>
                <c:pt idx="23">
                  <c:v>392.851</c:v>
                </c:pt>
                <c:pt idx="24">
                  <c:v>416.77</c:v>
                </c:pt>
                <c:pt idx="25">
                  <c:v>454.48000000000013</c:v>
                </c:pt>
                <c:pt idx="26">
                  <c:v>478.03100000000006</c:v>
                </c:pt>
                <c:pt idx="27">
                  <c:v>520.57100000000003</c:v>
                </c:pt>
                <c:pt idx="28">
                  <c:v>539.26699999999994</c:v>
                </c:pt>
                <c:pt idx="29">
                  <c:v>566.04300000000012</c:v>
                </c:pt>
                <c:pt idx="30">
                  <c:v>573.73099999999999</c:v>
                </c:pt>
                <c:pt idx="31">
                  <c:v>603.26799999999992</c:v>
                </c:pt>
                <c:pt idx="32">
                  <c:v>615.25799999999992</c:v>
                </c:pt>
                <c:pt idx="33">
                  <c:v>631.03100000000006</c:v>
                </c:pt>
                <c:pt idx="34">
                  <c:v>642.12400000000002</c:v>
                </c:pt>
                <c:pt idx="35">
                  <c:v>664.46500000000003</c:v>
                </c:pt>
                <c:pt idx="36">
                  <c:v>680.18900000000008</c:v>
                </c:pt>
                <c:pt idx="37">
                  <c:v>670.91599999999994</c:v>
                </c:pt>
                <c:pt idx="38">
                  <c:v>686.82800000000009</c:v>
                </c:pt>
                <c:pt idx="39">
                  <c:v>673.20799999999997</c:v>
                </c:pt>
                <c:pt idx="40">
                  <c:v>689.25800000000004</c:v>
                </c:pt>
                <c:pt idx="41">
                  <c:v>696.32399999999984</c:v>
                </c:pt>
                <c:pt idx="42">
                  <c:v>771.971</c:v>
                </c:pt>
                <c:pt idx="43">
                  <c:v>869.62</c:v>
                </c:pt>
                <c:pt idx="44">
                  <c:v>909.48899999999992</c:v>
                </c:pt>
                <c:pt idx="45">
                  <c:v>962.30799999999999</c:v>
                </c:pt>
                <c:pt idx="46">
                  <c:v>994.66499999999996</c:v>
                </c:pt>
                <c:pt idx="47">
                  <c:v>999.3119999999999</c:v>
                </c:pt>
                <c:pt idx="48">
                  <c:v>924.91500000000008</c:v>
                </c:pt>
                <c:pt idx="49">
                  <c:v>915.87899999999991</c:v>
                </c:pt>
                <c:pt idx="50">
                  <c:v>936.07900000000006</c:v>
                </c:pt>
                <c:pt idx="51">
                  <c:v>920.90899999999999</c:v>
                </c:pt>
                <c:pt idx="52">
                  <c:v>891.01699999999994</c:v>
                </c:pt>
                <c:pt idx="53">
                  <c:v>871.26999999999987</c:v>
                </c:pt>
                <c:pt idx="54">
                  <c:v>858.75699999999995</c:v>
                </c:pt>
                <c:pt idx="55">
                  <c:v>834.23400000000004</c:v>
                </c:pt>
                <c:pt idx="56">
                  <c:v>826.34300000000007</c:v>
                </c:pt>
                <c:pt idx="57">
                  <c:v>837.23099999999999</c:v>
                </c:pt>
                <c:pt idx="58">
                  <c:v>847.12000000000012</c:v>
                </c:pt>
                <c:pt idx="59">
                  <c:v>878.48299999999995</c:v>
                </c:pt>
                <c:pt idx="60">
                  <c:v>894.75900000000001</c:v>
                </c:pt>
                <c:pt idx="61">
                  <c:v>915.48700000000008</c:v>
                </c:pt>
                <c:pt idx="62">
                  <c:v>931.77099999999996</c:v>
                </c:pt>
                <c:pt idx="63">
                  <c:v>995.23199999999997</c:v>
                </c:pt>
                <c:pt idx="64">
                  <c:v>1037.4670000000001</c:v>
                </c:pt>
                <c:pt idx="65">
                  <c:v>1055.1099999999999</c:v>
                </c:pt>
                <c:pt idx="66">
                  <c:v>1085.6680000000001</c:v>
                </c:pt>
                <c:pt idx="67">
                  <c:v>1098.26</c:v>
                </c:pt>
                <c:pt idx="68">
                  <c:v>1053.4490000000001</c:v>
                </c:pt>
                <c:pt idx="69">
                  <c:v>1061.902</c:v>
                </c:pt>
                <c:pt idx="70">
                  <c:v>1081.1369999999999</c:v>
                </c:pt>
                <c:pt idx="71">
                  <c:v>1090.779</c:v>
                </c:pt>
                <c:pt idx="72">
                  <c:v>1111.556</c:v>
                </c:pt>
                <c:pt idx="73">
                  <c:v>1122.3620000000001</c:v>
                </c:pt>
                <c:pt idx="74">
                  <c:v>1153.086</c:v>
                </c:pt>
                <c:pt idx="75">
                  <c:v>1202.1509999999998</c:v>
                </c:pt>
                <c:pt idx="76">
                  <c:v>1261.2690000000002</c:v>
                </c:pt>
                <c:pt idx="77">
                  <c:v>1279.587</c:v>
                </c:pt>
                <c:pt idx="78">
                  <c:v>1350.2700000000002</c:v>
                </c:pt>
                <c:pt idx="79">
                  <c:v>1433.2249999999999</c:v>
                </c:pt>
                <c:pt idx="80">
                  <c:v>1477.191</c:v>
                </c:pt>
                <c:pt idx="81">
                  <c:v>1508.7719999999999</c:v>
                </c:pt>
                <c:pt idx="82">
                  <c:v>1601.5160000000001</c:v>
                </c:pt>
                <c:pt idx="83">
                  <c:v>1618.4080000000001</c:v>
                </c:pt>
                <c:pt idx="84">
                  <c:v>1700.4760000000001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80'!$DR$6:$DR$90</c15:f>
                <c15:dlblRangeCache>
                  <c:ptCount val="85"/>
                  <c:pt idx="0">
                    <c:v>未出芽</c:v>
                  </c:pt>
                  <c:pt idx="1">
                    <c:v>BUD1</c:v>
                  </c:pt>
                  <c:pt idx="5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84352"/>
        <c:axId val="1146091424"/>
      </c:scatterChart>
      <c:valAx>
        <c:axId val="114608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1424"/>
        <c:crosses val="autoZero"/>
        <c:crossBetween val="midCat"/>
      </c:valAx>
      <c:valAx>
        <c:axId val="11460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30777320656757E-2"/>
                  <c:y val="-0.28207958049855281"/>
                </c:manualLayout>
              </c:layout>
              <c:tx>
                <c:rich>
                  <a:bodyPr/>
                  <a:lstStyle/>
                  <a:p>
                    <a:fld id="{33E4823E-0AEA-4440-A71A-D68FB4B06DC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2431FF2-79DA-4708-BE3D-AFABFA6C08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D77B3C3-93D5-4075-AB55-0AF36A7A4E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F0739B8-4364-4BF5-B099-6305A400EB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0873B24-1425-434D-B7A7-E3C9D9986D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3C90319-21BD-4849-BAE2-BDB13A1413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79AB131-4139-4DB8-A843-B3F16EC5D9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EB95978-11B4-4749-BE34-B9E24497A2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>
                <c:manualLayout>
                  <c:x val="9.8057064091039911E-2"/>
                  <c:y val="-7.5221221466280755E-2"/>
                </c:manualLayout>
              </c:layout>
              <c:tx>
                <c:rich>
                  <a:bodyPr/>
                  <a:lstStyle/>
                  <a:p>
                    <a:fld id="{2A750DDD-ABC9-4DB9-9063-D5A8585DA9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5E4C2E3-85C3-474F-B4F7-ED68CC381C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0E81E42-367C-434C-86CD-0B54BD66F3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B549B1A-02B4-4C5D-AFA9-C1D07322D8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5A496E2-7FB4-4DCA-A045-E969C66DF0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9AD39E5-351E-4552-BBC2-D562557DCC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EB6239A-F374-4A4E-A67C-34E015EE40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87738C4-A95E-493B-8A6B-892296716E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0E72056-0CEB-4737-961B-651BD8390A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DED6B70-B16B-45E1-8075-24F80F11C3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97596EA-C08D-4E44-B0A8-93E0787A0B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A51D435-3907-4D88-B761-54117897DC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EB9AADB-D76C-47FC-A975-1D0E3D908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111BFF4-4203-4FF8-A8FF-EFF529581D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0B0EA68-0711-4FD6-954F-1732325A68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21F0776-3A32-49E1-A852-77511BD06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8C1FCF5-97D6-4339-A771-F40B88790B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4B7D6B6-6402-4391-80BF-EE8660361E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6ED066B-9224-4191-8FDE-ACE9AC990E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177D552-C56F-46A1-B651-34259FA236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FCA2CD2-57DA-488E-9A5F-C5FD5E029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349DEB5-FFDE-4FF6-8DC8-56F50FA5FA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E3C456A-236D-4950-9339-61B2DBAEC8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16CC023-D870-47AE-940D-C24DC10890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6A3E98A-8F93-4629-BE16-976D41950A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387DFF5-B874-47F8-9F9B-24639BEB69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9053D40-4C25-4954-8C08-EB56CF538C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FD84B00-3C3D-4592-96CB-113F88034C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598C35E-9CF7-45F7-9BB4-0A3DD02F8C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C814B51-33CF-4DBB-9C7A-90FFC378C4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DF1B992-57FE-4353-AA0E-09646BA5C6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A13FA8A-8F6D-45F7-982E-0E5DCA368C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29D83B6-86A5-433B-9472-36162EEAC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B6CE99D-582D-457D-91EF-390260FF3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C26341D-CC0C-4A91-801A-A443C34AED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20C6DF4-173C-4CDF-9117-8CD6C3859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CE595BB-1D51-4BB7-8495-AF5366AF4C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F2EF106-0853-41CD-8665-E292A2FEBE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5980ADC-894F-4D69-9ED5-80319FC719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4D56570-0F68-49C2-BD68-912704D4C2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DE6A094-6FC3-44B7-BF27-3FFB8633D4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49256A5-D7B4-4E35-93F0-4967FF4329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5FEE873-4648-415F-B358-DE24DE9C2C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BF00E06-7E8E-49DD-A35D-FF6B76C5C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6314903-2004-484B-9271-1887906C10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C91506F-2BE6-4A65-9B3F-32B867128A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B1A1439-545B-4B67-BA48-700386164D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433AED2-D2E6-4816-86C0-2F9D338D09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6FDD63E-E62C-4D1F-B85E-A57E606C9C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4DB2F73-370A-409E-A283-608148B96D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FE2BA0C-65D7-4C81-AFF0-8E86D18DE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>
                <c:manualLayout>
                  <c:x val="1.5482694330164189E-2"/>
                  <c:y val="0.10029496195504101"/>
                </c:manualLayout>
              </c:layout>
              <c:tx>
                <c:rich>
                  <a:bodyPr/>
                  <a:lstStyle/>
                  <a:p>
                    <a:fld id="{33C62DDC-AFC2-4A20-BAF6-331562BE7D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A5F95E9-8936-43D3-9FB9-B293DA6DEB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2461292-0D03-4995-A5AA-712E9A99F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37D5409-6122-4077-84F7-441C266AAA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EE0194D-D38E-4C09-8EDF-9A7E7E23CE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8FF0FAF-9046-4EB5-8253-04A612249C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25ECF30-8C86-4CE8-AC38-88AFF8FAD3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F82233D-6557-4F16-B69F-85C6D0B3E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C201D54-F296-4429-88F9-CA6272C28C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A2A1CBB-E4B9-4D2B-B449-8AE225E2A1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1B8ACD7-F380-44C7-A527-904F90D819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F2616CA-F442-4287-8AE5-478BCE29A2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A3F1DA2-84F8-422C-BC94-BD64E553A0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F720A13-290E-4F83-B605-BDB87F50B2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A3B67A3-3BCD-47E0-B62D-4C1075DBC6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9C3FA8B-3B56-4955-9D1D-E3F60A3984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F4525A0-6018-4EFB-BBC6-61E941E328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EAD2894-0261-44C9-8F9B-5C48C5840C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7CA5C3B-D811-4571-B21E-7A0F6F09DD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5CAF245-74C0-48EB-9389-13B19D1148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EF43EDF-545B-4897-9FD4-1FDB74E49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2FB17F0-F59C-41DE-AABB-1CCA4DDCA6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E46A2D4-EDAF-4EB6-AB8F-023F7F3371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D62ACA9-D5C1-4154-8DAA-4AAAF9C1DB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6F7EC67-8BDD-4F9A-977B-B66CC76DFE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598E48B-A091-4448-A4E3-1D6AB4664D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80'!$DU$6:$DU$90</c:f>
              <c:numCache>
                <c:formatCode>General</c:formatCode>
                <c:ptCount val="85"/>
                <c:pt idx="0">
                  <c:v>203.44499999999994</c:v>
                </c:pt>
                <c:pt idx="1">
                  <c:v>175.89099999999996</c:v>
                </c:pt>
                <c:pt idx="2">
                  <c:v>163.08100000000002</c:v>
                </c:pt>
                <c:pt idx="3">
                  <c:v>155.17899999999997</c:v>
                </c:pt>
                <c:pt idx="4">
                  <c:v>166.74700000000007</c:v>
                </c:pt>
                <c:pt idx="5">
                  <c:v>163.61800000000005</c:v>
                </c:pt>
                <c:pt idx="6">
                  <c:v>165.11399999999992</c:v>
                </c:pt>
                <c:pt idx="7">
                  <c:v>166.96299999999997</c:v>
                </c:pt>
                <c:pt idx="8">
                  <c:v>172.77700000000004</c:v>
                </c:pt>
                <c:pt idx="9">
                  <c:v>188.95899999999995</c:v>
                </c:pt>
                <c:pt idx="10">
                  <c:v>204.78999999999996</c:v>
                </c:pt>
                <c:pt idx="11">
                  <c:v>236.82000000000005</c:v>
                </c:pt>
                <c:pt idx="12">
                  <c:v>299.66600000000005</c:v>
                </c:pt>
                <c:pt idx="13">
                  <c:v>389.57799999999997</c:v>
                </c:pt>
                <c:pt idx="14">
                  <c:v>456.529</c:v>
                </c:pt>
                <c:pt idx="15">
                  <c:v>557.30399999999986</c:v>
                </c:pt>
                <c:pt idx="16">
                  <c:v>674.92399999999998</c:v>
                </c:pt>
                <c:pt idx="17">
                  <c:v>789.64800000000002</c:v>
                </c:pt>
                <c:pt idx="18">
                  <c:v>826.06799999999998</c:v>
                </c:pt>
                <c:pt idx="19">
                  <c:v>936.17099999999994</c:v>
                </c:pt>
                <c:pt idx="20">
                  <c:v>1113.9099999999999</c:v>
                </c:pt>
                <c:pt idx="21">
                  <c:v>1044.7979999999998</c:v>
                </c:pt>
                <c:pt idx="22">
                  <c:v>1027.8800000000001</c:v>
                </c:pt>
                <c:pt idx="23">
                  <c:v>985.553</c:v>
                </c:pt>
                <c:pt idx="24">
                  <c:v>989.298</c:v>
                </c:pt>
                <c:pt idx="25">
                  <c:v>1066.0430000000001</c:v>
                </c:pt>
                <c:pt idx="26">
                  <c:v>1013.6039999999999</c:v>
                </c:pt>
                <c:pt idx="27">
                  <c:v>1012.1660000000001</c:v>
                </c:pt>
                <c:pt idx="28">
                  <c:v>997.95799999999997</c:v>
                </c:pt>
                <c:pt idx="29">
                  <c:v>1029.0630000000001</c:v>
                </c:pt>
                <c:pt idx="30">
                  <c:v>1062.0339999999999</c:v>
                </c:pt>
                <c:pt idx="31">
                  <c:v>1096.5129999999999</c:v>
                </c:pt>
                <c:pt idx="32">
                  <c:v>1056.44</c:v>
                </c:pt>
                <c:pt idx="33">
                  <c:v>1057.4899999999998</c:v>
                </c:pt>
                <c:pt idx="34">
                  <c:v>1027.403</c:v>
                </c:pt>
                <c:pt idx="35">
                  <c:v>1047.7730000000001</c:v>
                </c:pt>
                <c:pt idx="36">
                  <c:v>1112.3579999999999</c:v>
                </c:pt>
                <c:pt idx="37">
                  <c:v>1085.6199999999999</c:v>
                </c:pt>
                <c:pt idx="38">
                  <c:v>1107.4479999999999</c:v>
                </c:pt>
                <c:pt idx="39">
                  <c:v>1077.9549999999999</c:v>
                </c:pt>
                <c:pt idx="40">
                  <c:v>1063.329</c:v>
                </c:pt>
                <c:pt idx="41">
                  <c:v>1071.8679999999999</c:v>
                </c:pt>
                <c:pt idx="42">
                  <c:v>1103.011</c:v>
                </c:pt>
                <c:pt idx="43">
                  <c:v>1176.2910000000002</c:v>
                </c:pt>
                <c:pt idx="44">
                  <c:v>1169.3049999999998</c:v>
                </c:pt>
                <c:pt idx="45">
                  <c:v>1154.806</c:v>
                </c:pt>
                <c:pt idx="46">
                  <c:v>1171.0920000000001</c:v>
                </c:pt>
                <c:pt idx="47">
                  <c:v>1170.221</c:v>
                </c:pt>
                <c:pt idx="48">
                  <c:v>1151.7020000000002</c:v>
                </c:pt>
                <c:pt idx="49">
                  <c:v>1193.0999999999999</c:v>
                </c:pt>
                <c:pt idx="50">
                  <c:v>1176.3820000000001</c:v>
                </c:pt>
                <c:pt idx="51">
                  <c:v>1149.6439999999998</c:v>
                </c:pt>
                <c:pt idx="52">
                  <c:v>1140.7779999999998</c:v>
                </c:pt>
                <c:pt idx="53">
                  <c:v>1119.7660000000001</c:v>
                </c:pt>
                <c:pt idx="54">
                  <c:v>1119.4090000000001</c:v>
                </c:pt>
                <c:pt idx="55">
                  <c:v>1088.4500000000003</c:v>
                </c:pt>
                <c:pt idx="56">
                  <c:v>1052.0250000000001</c:v>
                </c:pt>
                <c:pt idx="57">
                  <c:v>1067.472</c:v>
                </c:pt>
                <c:pt idx="58">
                  <c:v>1071.854</c:v>
                </c:pt>
                <c:pt idx="59">
                  <c:v>1071.1989999999998</c:v>
                </c:pt>
                <c:pt idx="60">
                  <c:v>1052.9960000000001</c:v>
                </c:pt>
                <c:pt idx="61">
                  <c:v>1042.848</c:v>
                </c:pt>
                <c:pt idx="62">
                  <c:v>1045.6210000000001</c:v>
                </c:pt>
                <c:pt idx="63">
                  <c:v>1004.5900000000001</c:v>
                </c:pt>
                <c:pt idx="64">
                  <c:v>1037.154</c:v>
                </c:pt>
                <c:pt idx="65">
                  <c:v>1028.258</c:v>
                </c:pt>
                <c:pt idx="66">
                  <c:v>1033.4589999999998</c:v>
                </c:pt>
                <c:pt idx="67">
                  <c:v>1011.279</c:v>
                </c:pt>
                <c:pt idx="68">
                  <c:v>984.673</c:v>
                </c:pt>
                <c:pt idx="69">
                  <c:v>965.40699999999993</c:v>
                </c:pt>
                <c:pt idx="70">
                  <c:v>983.88599999999997</c:v>
                </c:pt>
                <c:pt idx="71">
                  <c:v>982.46</c:v>
                </c:pt>
                <c:pt idx="72">
                  <c:v>991.38499999999999</c:v>
                </c:pt>
                <c:pt idx="73">
                  <c:v>973.21500000000003</c:v>
                </c:pt>
                <c:pt idx="74">
                  <c:v>966.26</c:v>
                </c:pt>
                <c:pt idx="75">
                  <c:v>1019.727</c:v>
                </c:pt>
                <c:pt idx="76">
                  <c:v>1022.8739999999999</c:v>
                </c:pt>
                <c:pt idx="77">
                  <c:v>1020.9369999999999</c:v>
                </c:pt>
                <c:pt idx="78">
                  <c:v>1049.44</c:v>
                </c:pt>
                <c:pt idx="79">
                  <c:v>1118.3409999999999</c:v>
                </c:pt>
                <c:pt idx="80">
                  <c:v>1178.576</c:v>
                </c:pt>
                <c:pt idx="81">
                  <c:v>1324.3580000000002</c:v>
                </c:pt>
                <c:pt idx="82">
                  <c:v>1483.6869999999999</c:v>
                </c:pt>
                <c:pt idx="83">
                  <c:v>1607.4750000000001</c:v>
                </c:pt>
                <c:pt idx="84">
                  <c:v>1707.9059999999999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80'!$DV$6:$DV$90</c15:f>
                <c15:dlblRangeCache>
                  <c:ptCount val="85"/>
                  <c:pt idx="0">
                    <c:v>未出芽</c:v>
                  </c:pt>
                  <c:pt idx="8">
                    <c:v>BUD1</c:v>
                  </c:pt>
                  <c:pt idx="5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84896"/>
        <c:axId val="1146094688"/>
      </c:scatterChart>
      <c:valAx>
        <c:axId val="114608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4688"/>
        <c:crosses val="autoZero"/>
        <c:crossBetween val="midCat"/>
      </c:valAx>
      <c:valAx>
        <c:axId val="11460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4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867755850793721E-3"/>
                  <c:y val="-0.26401519088749564"/>
                </c:manualLayout>
              </c:layout>
              <c:tx>
                <c:rich>
                  <a:bodyPr/>
                  <a:lstStyle/>
                  <a:p>
                    <a:fld id="{70B6967B-BEBE-48BD-9AF7-FB55684BE4B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5B96E4D-446F-43C6-B992-D88AC1C44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1060E93-F69A-4FBA-8F79-235EDDB5F5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019C3EC-8140-40E9-BBC6-269E1BCA8B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74D23D6-8561-44E0-8845-DCF18173D3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176D492-42BE-4A3C-831C-8469537648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9627267-C344-4388-AC44-5E36ED9E20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B042C38-D944-4763-8B91-14F62BD03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E021337-B0B5-4557-BDFC-0C6DC49F11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D72AED6-EEF6-4F33-BBF5-6335CAB9C9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C088B73-E350-4B53-97B2-D6AFBF62BE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0AA5287-C65C-473A-B5AD-876A476CCD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AD0BD0A-268F-47C2-8D25-C7DB066BAE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E8BC7F6-655F-4F13-AEDB-4D74FDB177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B4E14A4-FCBE-4837-88EF-56B2A27E14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18FAE0C-2F03-4629-88E3-BDC85F062A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>
                <c:manualLayout>
                  <c:x val="0.12716938962698315"/>
                  <c:y val="-1.2878789799390031E-2"/>
                </c:manualLayout>
              </c:layout>
              <c:tx>
                <c:rich>
                  <a:bodyPr/>
                  <a:lstStyle/>
                  <a:p>
                    <a:fld id="{4B97C901-A71F-4773-955D-0F2CDA8E149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FC8E7A7-442D-47CE-B81C-164832994F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D9412F6-2A6D-42DE-BF16-260EFF279C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BA940DE-9BEC-4BB1-96D1-30A9B93B96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E1AA01A-1F45-455C-A539-0268D23A99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B29EE9A-44BB-4472-91AD-2123205E61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9EB4955-9DA8-47CB-9899-835C979E41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8A22C77-B5E4-4F5C-9ACF-0B91627BF0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946F6D5-CF76-4933-9267-CFBE88EF8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984E731-D23C-49CA-A654-205DC6118D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C1CCD5E-64DC-4949-9B28-B3E3C75194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724C530-B23D-485D-AB98-D9BC870AC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3260917-CD45-453E-989E-066FC0BFD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F96A5E6-45E6-4E91-8FB0-5B0850E22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C330863-0625-4BDD-9977-15CBA75FC9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8B5F8FE-3F2F-4D97-9076-8950B09A12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61F3884-0354-4349-9ADC-34A1F31C8F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B1FE8AA-6631-4473-A21B-604019101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28B7FA3-348D-4A0B-818F-44C64B5985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D52204F-5B36-47D3-A5DD-56A9FD789D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E791969-A8A8-447A-8468-CE17600151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DF828B1-9DE9-4AA5-9167-AB0E2678DB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7B954F0-B353-48D7-A03B-233E95D2C7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150F56A-A436-41AC-BEEC-3D6F9B700F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5A9056B-2422-4046-9E5A-92BE93162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81E0C80-BD8B-40B5-A09E-83F1EF2C6C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7F64822-FDBC-452C-858F-C4DA30576B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B0CB3D0-E4E7-43CE-9345-6821A75DCD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578401F-ED0D-4572-8A79-C1831A169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A5A6857-DDE6-46CD-8A93-C725B93EF7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93F0C06-D39F-4830-9BE2-571F49C1F2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602C489-68E2-4140-AACF-23248BFDAB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E59FB5F-0049-4A37-9301-F54BD282A3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C0CB0E1-61F9-4634-891E-5763E11765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9AA4CDC-3FB5-4F30-98E6-2630C2D7C9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798EBF4-E963-4A15-8AC9-035105126F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1A98D73-A7B5-473D-86CB-589DB03B30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4342118-062E-43DB-BD9B-DF83C7EB4C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762DF0D-7F8C-4F3B-9D1D-F08EEE0034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E3871DB-91A5-4465-91C7-AE4BC2D25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89C5015-BE8D-4733-ACD5-BC60CBC71F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F0F52DB-CEBA-4E0C-A9D5-2030024E97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12C478F-FD03-4D25-A1DD-B6D9E072B6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2C5D33F-948C-449F-A488-B468465F16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EB54770-3124-47A2-9495-991D095BF6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6A181D3-2DA2-4165-8F3F-74B7672618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A34D3E4-A0C5-4014-A2ED-D6CBB77602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22605AC-C689-4919-A7C0-BC253F9A4A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E6ECF18-79F8-4D93-B163-76466A5F2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A1BB132-C694-4B12-B014-29D2A63D58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CD27C01-F873-4CC5-9EA7-7AF5688757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09689DB-D7B5-4E90-9D9E-B2826FE2D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1E8631D-6030-41C6-BBD9-5456AFDF9A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B241A6E-DEA8-465C-9F0E-C967E7CAA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BE06484-D3D4-4A76-B4EA-6EE96D8D67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99C7D3F-B444-45E8-9CA4-1B3817E531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78935E9-2294-402F-9B6C-8EC1A559BA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649B493-DFAE-41BA-A381-4725725CD6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10DDBFF-7C78-4F9E-8943-0D3D6E20E0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3DDA3F3-469C-4A20-8D77-B5EBB84BD3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6566A05-A5B3-4A94-8D18-F01C11B451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1769287-B7A3-46D0-A22A-CCABD3EEDC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33FACB9-5A1C-4963-BB7D-D5AE398F77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BA6B331-574A-4649-8CAE-D43E75A38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1A0FDB4-7727-45ED-98C2-B3117DDD25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6D8B90F-18AD-4E98-BD64-408A012490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8398108-D1D5-424D-8A99-5DE5CE6DF0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B48B242-8C3A-4908-A14A-59381802D0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1C23A6B-9520-4C8A-8577-3CD59DEA24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80'!$EC$6:$EC$90</c:f>
              <c:numCache>
                <c:formatCode>0.00_);[Red]\(0.00\)</c:formatCode>
                <c:ptCount val="85"/>
                <c:pt idx="0">
                  <c:v>234.02500000000009</c:v>
                </c:pt>
                <c:pt idx="1">
                  <c:v>196.98699999999997</c:v>
                </c:pt>
                <c:pt idx="2">
                  <c:v>184.54100000000005</c:v>
                </c:pt>
                <c:pt idx="3">
                  <c:v>177.41399999999999</c:v>
                </c:pt>
                <c:pt idx="4">
                  <c:v>168.59100000000001</c:v>
                </c:pt>
                <c:pt idx="5">
                  <c:v>159.40700000000004</c:v>
                </c:pt>
                <c:pt idx="6">
                  <c:v>158.69899999999996</c:v>
                </c:pt>
                <c:pt idx="7">
                  <c:v>163.46400000000006</c:v>
                </c:pt>
                <c:pt idx="8">
                  <c:v>169.30899999999997</c:v>
                </c:pt>
                <c:pt idx="9">
                  <c:v>176.649</c:v>
                </c:pt>
                <c:pt idx="10">
                  <c:v>190.27499999999998</c:v>
                </c:pt>
                <c:pt idx="11">
                  <c:v>212.0870000000001</c:v>
                </c:pt>
                <c:pt idx="12">
                  <c:v>232.42299999999989</c:v>
                </c:pt>
                <c:pt idx="13">
                  <c:v>256.81600000000003</c:v>
                </c:pt>
                <c:pt idx="14">
                  <c:v>279.2940000000001</c:v>
                </c:pt>
                <c:pt idx="15">
                  <c:v>301.6869999999999</c:v>
                </c:pt>
                <c:pt idx="16">
                  <c:v>311.04899999999998</c:v>
                </c:pt>
                <c:pt idx="17">
                  <c:v>322.851</c:v>
                </c:pt>
                <c:pt idx="18">
                  <c:v>330.59099999999989</c:v>
                </c:pt>
                <c:pt idx="19">
                  <c:v>355.19200000000012</c:v>
                </c:pt>
                <c:pt idx="20">
                  <c:v>369.99099999999987</c:v>
                </c:pt>
                <c:pt idx="21">
                  <c:v>387.74999999999989</c:v>
                </c:pt>
                <c:pt idx="22">
                  <c:v>388.38799999999992</c:v>
                </c:pt>
                <c:pt idx="23">
                  <c:v>401.42399999999986</c:v>
                </c:pt>
                <c:pt idx="24">
                  <c:v>410.2170000000001</c:v>
                </c:pt>
                <c:pt idx="25">
                  <c:v>454.04200000000003</c:v>
                </c:pt>
                <c:pt idx="26">
                  <c:v>456.81299999999999</c:v>
                </c:pt>
                <c:pt idx="27">
                  <c:v>497.64499999999987</c:v>
                </c:pt>
                <c:pt idx="28">
                  <c:v>519.04699999999991</c:v>
                </c:pt>
                <c:pt idx="29">
                  <c:v>555.23700000000008</c:v>
                </c:pt>
                <c:pt idx="30">
                  <c:v>575.11099999999988</c:v>
                </c:pt>
                <c:pt idx="31">
                  <c:v>606.13199999999995</c:v>
                </c:pt>
                <c:pt idx="32">
                  <c:v>619.31200000000001</c:v>
                </c:pt>
                <c:pt idx="33">
                  <c:v>664.53699999999992</c:v>
                </c:pt>
                <c:pt idx="34">
                  <c:v>686.89599999999996</c:v>
                </c:pt>
                <c:pt idx="35">
                  <c:v>742.86699999999985</c:v>
                </c:pt>
                <c:pt idx="36">
                  <c:v>766.20100000000002</c:v>
                </c:pt>
                <c:pt idx="37">
                  <c:v>792.95799999999986</c:v>
                </c:pt>
                <c:pt idx="38">
                  <c:v>795.21899999999994</c:v>
                </c:pt>
                <c:pt idx="39">
                  <c:v>787.03399999999999</c:v>
                </c:pt>
                <c:pt idx="40">
                  <c:v>812.67200000000003</c:v>
                </c:pt>
                <c:pt idx="41">
                  <c:v>819.64499999999998</c:v>
                </c:pt>
                <c:pt idx="42">
                  <c:v>789.18100000000004</c:v>
                </c:pt>
                <c:pt idx="43">
                  <c:v>828.49300000000005</c:v>
                </c:pt>
                <c:pt idx="44">
                  <c:v>785.17600000000004</c:v>
                </c:pt>
                <c:pt idx="45">
                  <c:v>822.89599999999996</c:v>
                </c:pt>
                <c:pt idx="46">
                  <c:v>838.79500000000007</c:v>
                </c:pt>
                <c:pt idx="47">
                  <c:v>865.16699999999992</c:v>
                </c:pt>
                <c:pt idx="48">
                  <c:v>891.851</c:v>
                </c:pt>
                <c:pt idx="49">
                  <c:v>911.91599999999994</c:v>
                </c:pt>
                <c:pt idx="50">
                  <c:v>967.49400000000003</c:v>
                </c:pt>
                <c:pt idx="51">
                  <c:v>1026.0419999999999</c:v>
                </c:pt>
                <c:pt idx="52">
                  <c:v>1108.4920000000002</c:v>
                </c:pt>
                <c:pt idx="53">
                  <c:v>1153.7550000000001</c:v>
                </c:pt>
                <c:pt idx="54">
                  <c:v>1106.8490000000002</c:v>
                </c:pt>
                <c:pt idx="55">
                  <c:v>1330.79</c:v>
                </c:pt>
                <c:pt idx="56">
                  <c:v>1289.3500000000001</c:v>
                </c:pt>
                <c:pt idx="57">
                  <c:v>1283.644</c:v>
                </c:pt>
                <c:pt idx="58">
                  <c:v>1333.0250000000001</c:v>
                </c:pt>
                <c:pt idx="59">
                  <c:v>1387.7069999999999</c:v>
                </c:pt>
                <c:pt idx="60">
                  <c:v>1367.6789999999999</c:v>
                </c:pt>
                <c:pt idx="61">
                  <c:v>1357.1740000000002</c:v>
                </c:pt>
                <c:pt idx="62">
                  <c:v>1357.2460000000001</c:v>
                </c:pt>
                <c:pt idx="63">
                  <c:v>1447.4600000000003</c:v>
                </c:pt>
                <c:pt idx="64">
                  <c:v>1563.1740000000002</c:v>
                </c:pt>
                <c:pt idx="65">
                  <c:v>1658.2720000000002</c:v>
                </c:pt>
                <c:pt idx="66">
                  <c:v>1809.8220000000001</c:v>
                </c:pt>
                <c:pt idx="67">
                  <c:v>1828.5710000000001</c:v>
                </c:pt>
                <c:pt idx="68">
                  <c:v>1816.8659999999998</c:v>
                </c:pt>
                <c:pt idx="69">
                  <c:v>1797.2769999999998</c:v>
                </c:pt>
                <c:pt idx="70">
                  <c:v>1812.0059999999999</c:v>
                </c:pt>
                <c:pt idx="71">
                  <c:v>1866.0610000000001</c:v>
                </c:pt>
                <c:pt idx="72">
                  <c:v>1806.4160000000002</c:v>
                </c:pt>
                <c:pt idx="73">
                  <c:v>1803.0010000000002</c:v>
                </c:pt>
                <c:pt idx="74">
                  <c:v>1756.4380000000001</c:v>
                </c:pt>
                <c:pt idx="75">
                  <c:v>1699.8450000000003</c:v>
                </c:pt>
                <c:pt idx="76">
                  <c:v>1722.6089999999999</c:v>
                </c:pt>
                <c:pt idx="77">
                  <c:v>1641.7069999999999</c:v>
                </c:pt>
                <c:pt idx="78">
                  <c:v>1609.1250000000002</c:v>
                </c:pt>
                <c:pt idx="79">
                  <c:v>1611.482</c:v>
                </c:pt>
                <c:pt idx="80">
                  <c:v>1578.2250000000001</c:v>
                </c:pt>
                <c:pt idx="81">
                  <c:v>1553.4859999999999</c:v>
                </c:pt>
                <c:pt idx="82">
                  <c:v>1559.87</c:v>
                </c:pt>
                <c:pt idx="83">
                  <c:v>1618.0350000000001</c:v>
                </c:pt>
                <c:pt idx="84">
                  <c:v>1523.9760000000001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80'!$ED$6:$ED$90</c15:f>
                <c15:dlblRangeCache>
                  <c:ptCount val="85"/>
                  <c:pt idx="0">
                    <c:v>已出芽</c:v>
                  </c:pt>
                  <c:pt idx="16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86528"/>
        <c:axId val="1146089792"/>
      </c:scatterChart>
      <c:valAx>
        <c:axId val="114608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9792"/>
        <c:crosses val="autoZero"/>
        <c:crossBetween val="midCat"/>
      </c:valAx>
      <c:valAx>
        <c:axId val="11460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375min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388409361269232E-2"/>
                  <c:y val="-0.18722459924844814"/>
                </c:manualLayout>
              </c:layout>
              <c:tx>
                <c:rich>
                  <a:bodyPr/>
                  <a:lstStyle/>
                  <a:p>
                    <a:fld id="{1A54641A-8EF2-48A8-8B18-8503EEEC79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6E4859-81A4-4F71-B124-2A91FC18E0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54C870B-8A64-4F8E-88CE-587235053E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EF6ECBE-18C6-485F-88B1-BD0253D497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73C5DA8-1597-4FFE-BFB7-C8386CA488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>
                <c:manualLayout>
                  <c:x val="0.17295036989269708"/>
                  <c:y val="-2.4963279899793071E-2"/>
                </c:manualLayout>
              </c:layout>
              <c:tx>
                <c:rich>
                  <a:bodyPr/>
                  <a:lstStyle/>
                  <a:p>
                    <a:fld id="{08178F67-0E6B-423E-8155-34E91B6A3D1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923FC98-0A4F-4B6A-BDEA-6DCE1D1B18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1CC5DDC-08B1-400E-940D-7CC2D52F1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8483A8E-291B-41A4-9672-B1DF477C21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903D7FF-5B28-4D8A-955F-BA2014B5F0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E0ADFF4-B768-4CF7-93A3-DA4A983969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0CDB1B7-3CF2-4ED8-885F-AE3B077F5A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DF7E8F7-CE2C-4FB6-82D8-DC11138CEE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79B8618-0F8D-492A-8997-48C9A46A8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918E591-1111-4959-9449-33DDDCF74F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25E40C6-C6C2-4FC9-9242-BC04BEAE16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7FF65D8-BF4B-4900-BE71-A72ED03F5E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B3ED1B1-FE71-41CF-A806-0AE9CC004C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5BE6DA4-A82A-4DA7-9629-A7D2AB731B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C79140A-B4AE-4D66-B777-E88381CE50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178160C-6932-4571-AD70-808E91E550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88122F1-8301-4D8F-A599-16100C337D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F208341-2A5F-4527-A181-26482EDA01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E3BE9AF-88D2-41B6-A34C-19F8DF1330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AACFDE7-7628-43E1-A136-5321878E9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C8463C5-4FE6-4793-9EE7-2A64F3F024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EFDB431-25F8-4080-A339-CAFC208034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43180D2-ABA5-4233-8548-30525BEA21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56AFEB0-4659-438C-8924-D8283FADD4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CB2F5BD-9BDF-4FFA-80F9-6DB534A3D3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85FAB19-E29B-407F-9BE4-2D8DB1F05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D89FB19-CF83-4AC3-AB5D-BC6A4B395B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91DFD0E-9783-4246-914E-BA009422A0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1889B80-EF00-4B01-A4B6-C345C2140F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4145415-8B6A-43D6-8A19-2B85C31809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84B9F55-45D5-4B2E-9DCE-850601D41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925258F-3FD1-4EB9-8846-FB49A4822B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758E822-B6BC-4624-BB62-7120A43255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2711077-E6D9-4D21-B1AD-90B4538D52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942AB4D-5DBC-4C8F-B26D-5AD2981284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6A1E741-0764-4AA9-BF20-0A87A1CBD1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467F779-C677-4129-AC56-F020CA7C71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01513A3-A60F-4207-8B64-DD0B47D6BD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C18BF4C-FF7D-4030-B30F-DE26558100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6728FC7-22A6-4AA9-AB0A-32DEF860BB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8118E5A-4435-4C7A-8807-5CECDE2464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14F337C-E363-4064-B3AF-601A10C6E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E791B44-A7A8-41CB-AA38-B8E3F4388B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A778EFE-9323-4A4B-95F7-CEFF20E2D9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614CE9A-F1BC-4831-943F-7359F4D992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1D55127-7E23-4021-84FA-701866F9B3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901D438-CF59-468B-A872-26E4E8F1B4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2C3FF0F-A468-4230-B8C2-4E111754F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0A99DA8-F6BF-49C2-9E42-0747F67F5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413F653-EAB9-466B-A3D6-9F0E7B94EC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5F0A0FC-9BCC-4381-83C7-D131C6F73A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E86AE12-F722-4D6F-9142-4BD23A388D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0D62845-7DC7-40AE-92B6-6E2C5C225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743901F-FC7D-4220-A18C-28BC5316CA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C73F60E-FE21-4890-86C5-9ADF98101A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1256835-CE19-449F-83B7-DD1BD4924B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81A2336-5E54-4C7E-9F02-2D540BCDBB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0DF50B4-4CA1-40B2-831A-8BBA69415C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9605B97-0108-45BD-84A3-7A9711AE0F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805257D-059E-4CBE-B76D-4C5C8A56B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B6C2AD1-CB00-4C1D-BAA5-CC8E4571FA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F90ADC9-02D7-4941-8FFD-B8271D84DD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9B39FB9-F9CB-4F94-87CD-E894C0D2A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D6D958F-72F3-4E80-B896-B8F6848FEB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108E2B4-4B29-409B-BFD6-817C72421E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CD572E2-0BC5-4FDB-95E1-C811590F2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FDA0CFC-E6A0-4FA9-9966-2EB369D77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993EBEF-F5E1-4CC0-B072-D8C870288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AFDBEE4-187C-4191-A7CD-74AFC5847F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14A45D9-F302-4A0C-8136-67B256551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D853013-3B98-4864-B41A-3C4B33068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301B429-7C22-411A-BC96-044813846A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2F39610-8537-46A7-A844-AF7C1CCDDE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AF8D7B6-33E9-4C33-A105-4BA2DF000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4C6FD12-E58B-4A74-808B-A5E700FEEF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E845156-E17D-4069-B0A5-760751CCF3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C0AAAA5-68CA-432E-A63F-62E8807824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31E3176-1E05-459B-BA22-C3BFB46FD0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446A38A-1FC2-49E8-9EEA-72DE858A79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299C21E-F6B5-46EA-9CF2-26E6C93399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80'!$DY$6:$DY$90</c:f>
              <c:numCache>
                <c:formatCode>General</c:formatCode>
                <c:ptCount val="85"/>
                <c:pt idx="0">
                  <c:v>159.79899999999998</c:v>
                </c:pt>
                <c:pt idx="1">
                  <c:v>144.36099999999999</c:v>
                </c:pt>
                <c:pt idx="2">
                  <c:v>138.88599999999997</c:v>
                </c:pt>
                <c:pt idx="3">
                  <c:v>131.12400000000002</c:v>
                </c:pt>
                <c:pt idx="4">
                  <c:v>130.68700000000001</c:v>
                </c:pt>
                <c:pt idx="5">
                  <c:v>134.08699999999999</c:v>
                </c:pt>
                <c:pt idx="6">
                  <c:v>136.20899999999995</c:v>
                </c:pt>
                <c:pt idx="7">
                  <c:v>146.54700000000003</c:v>
                </c:pt>
                <c:pt idx="8">
                  <c:v>181.65300000000002</c:v>
                </c:pt>
                <c:pt idx="9">
                  <c:v>223.98399999999992</c:v>
                </c:pt>
                <c:pt idx="10">
                  <c:v>305.89200000000005</c:v>
                </c:pt>
                <c:pt idx="11">
                  <c:v>425.41500000000008</c:v>
                </c:pt>
                <c:pt idx="12">
                  <c:v>551.39099999999996</c:v>
                </c:pt>
                <c:pt idx="13">
                  <c:v>669.70800000000008</c:v>
                </c:pt>
                <c:pt idx="14">
                  <c:v>770.11200000000008</c:v>
                </c:pt>
                <c:pt idx="15">
                  <c:v>853.05099999999993</c:v>
                </c:pt>
                <c:pt idx="16">
                  <c:v>858.85099999999989</c:v>
                </c:pt>
                <c:pt idx="17">
                  <c:v>904.226</c:v>
                </c:pt>
                <c:pt idx="18">
                  <c:v>908.42699999999991</c:v>
                </c:pt>
                <c:pt idx="19">
                  <c:v>881.44899999999996</c:v>
                </c:pt>
                <c:pt idx="20">
                  <c:v>908.66899999999998</c:v>
                </c:pt>
                <c:pt idx="21">
                  <c:v>890.53999999999985</c:v>
                </c:pt>
                <c:pt idx="22">
                  <c:v>832.25199999999995</c:v>
                </c:pt>
                <c:pt idx="23">
                  <c:v>806.197</c:v>
                </c:pt>
                <c:pt idx="24">
                  <c:v>786.05600000000004</c:v>
                </c:pt>
                <c:pt idx="25">
                  <c:v>837.38600000000008</c:v>
                </c:pt>
                <c:pt idx="26">
                  <c:v>813.67099999999994</c:v>
                </c:pt>
                <c:pt idx="27">
                  <c:v>848.56799999999987</c:v>
                </c:pt>
                <c:pt idx="28">
                  <c:v>865.2109999999999</c:v>
                </c:pt>
                <c:pt idx="29">
                  <c:v>884.79</c:v>
                </c:pt>
                <c:pt idx="30">
                  <c:v>839.92799999999988</c:v>
                </c:pt>
                <c:pt idx="31">
                  <c:v>864.36</c:v>
                </c:pt>
                <c:pt idx="32">
                  <c:v>890.76400000000001</c:v>
                </c:pt>
                <c:pt idx="33">
                  <c:v>928.78200000000004</c:v>
                </c:pt>
                <c:pt idx="34">
                  <c:v>949.25700000000006</c:v>
                </c:pt>
                <c:pt idx="35">
                  <c:v>988.07100000000003</c:v>
                </c:pt>
                <c:pt idx="36">
                  <c:v>1022.175</c:v>
                </c:pt>
                <c:pt idx="37">
                  <c:v>1023.8920000000001</c:v>
                </c:pt>
                <c:pt idx="38">
                  <c:v>1065.8980000000001</c:v>
                </c:pt>
                <c:pt idx="39">
                  <c:v>1059.1010000000001</c:v>
                </c:pt>
                <c:pt idx="40">
                  <c:v>1077.8920000000001</c:v>
                </c:pt>
                <c:pt idx="41">
                  <c:v>1116.76</c:v>
                </c:pt>
                <c:pt idx="42">
                  <c:v>1081.0709999999999</c:v>
                </c:pt>
                <c:pt idx="43">
                  <c:v>1143.8409999999999</c:v>
                </c:pt>
                <c:pt idx="44">
                  <c:v>1108.1979999999999</c:v>
                </c:pt>
                <c:pt idx="45">
                  <c:v>1113.0350000000001</c:v>
                </c:pt>
                <c:pt idx="46">
                  <c:v>1116.172</c:v>
                </c:pt>
                <c:pt idx="47">
                  <c:v>1105.098</c:v>
                </c:pt>
                <c:pt idx="48">
                  <c:v>1078.056</c:v>
                </c:pt>
                <c:pt idx="49">
                  <c:v>1069.066</c:v>
                </c:pt>
                <c:pt idx="50">
                  <c:v>1070.58</c:v>
                </c:pt>
                <c:pt idx="51">
                  <c:v>1144.5639999999999</c:v>
                </c:pt>
                <c:pt idx="52">
                  <c:v>1212.73</c:v>
                </c:pt>
                <c:pt idx="53">
                  <c:v>1249.2249999999999</c:v>
                </c:pt>
                <c:pt idx="54">
                  <c:v>1276.9839999999999</c:v>
                </c:pt>
                <c:pt idx="55">
                  <c:v>1259.136</c:v>
                </c:pt>
                <c:pt idx="56">
                  <c:v>1283.7520000000002</c:v>
                </c:pt>
                <c:pt idx="57">
                  <c:v>1274.3129999999999</c:v>
                </c:pt>
                <c:pt idx="58">
                  <c:v>1281.556</c:v>
                </c:pt>
                <c:pt idx="59">
                  <c:v>1286.8289999999997</c:v>
                </c:pt>
                <c:pt idx="60">
                  <c:v>1195.1949999999999</c:v>
                </c:pt>
                <c:pt idx="61">
                  <c:v>1266.0420000000001</c:v>
                </c:pt>
                <c:pt idx="62">
                  <c:v>1156.6659999999999</c:v>
                </c:pt>
                <c:pt idx="63">
                  <c:v>1191.422</c:v>
                </c:pt>
                <c:pt idx="64">
                  <c:v>1129.5550000000001</c:v>
                </c:pt>
                <c:pt idx="65">
                  <c:v>1088.848</c:v>
                </c:pt>
                <c:pt idx="66">
                  <c:v>1123.799</c:v>
                </c:pt>
                <c:pt idx="67">
                  <c:v>1113.8599999999999</c:v>
                </c:pt>
                <c:pt idx="68">
                  <c:v>1077.0439999999999</c:v>
                </c:pt>
                <c:pt idx="69">
                  <c:v>1027.931</c:v>
                </c:pt>
                <c:pt idx="70">
                  <c:v>1040.04</c:v>
                </c:pt>
                <c:pt idx="71">
                  <c:v>1021.0830000000001</c:v>
                </c:pt>
                <c:pt idx="72">
                  <c:v>1002.318</c:v>
                </c:pt>
                <c:pt idx="73">
                  <c:v>1004.8659999999999</c:v>
                </c:pt>
                <c:pt idx="74">
                  <c:v>963.00499999999988</c:v>
                </c:pt>
                <c:pt idx="75">
                  <c:v>938.476</c:v>
                </c:pt>
                <c:pt idx="76">
                  <c:v>971.95699999999999</c:v>
                </c:pt>
                <c:pt idx="77">
                  <c:v>918.471</c:v>
                </c:pt>
                <c:pt idx="78">
                  <c:v>884.57099999999991</c:v>
                </c:pt>
                <c:pt idx="79">
                  <c:v>887.96699999999998</c:v>
                </c:pt>
                <c:pt idx="80">
                  <c:v>874.56400000000008</c:v>
                </c:pt>
                <c:pt idx="81">
                  <c:v>853.202</c:v>
                </c:pt>
                <c:pt idx="82">
                  <c:v>844.04799999999989</c:v>
                </c:pt>
                <c:pt idx="83">
                  <c:v>852.82400000000007</c:v>
                </c:pt>
                <c:pt idx="84">
                  <c:v>838.93600000000004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80'!$DZ$6:$DZ$90</c15:f>
                <c15:dlblRangeCache>
                  <c:ptCount val="85"/>
                  <c:pt idx="0">
                    <c:v>未出芽</c:v>
                  </c:pt>
                  <c:pt idx="5">
                    <c:v>BUD1</c:v>
                  </c:pt>
                  <c:pt idx="8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85984"/>
        <c:axId val="1146079456"/>
      </c:scatterChart>
      <c:valAx>
        <c:axId val="11460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79456"/>
        <c:crosses val="autoZero"/>
        <c:crossBetween val="midCat"/>
      </c:valAx>
      <c:valAx>
        <c:axId val="11460794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88500467319472E-2"/>
                  <c:y val="-0.23611110431599944"/>
                </c:manualLayout>
              </c:layout>
              <c:tx>
                <c:rich>
                  <a:bodyPr/>
                  <a:lstStyle/>
                  <a:p>
                    <a:fld id="{3C9D1082-802B-442F-8DA2-542A079728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18C35A-EE89-49C9-9CF3-1426A3E3D6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FB8AB73-4AB6-4154-9A67-0F7FCD4200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D643AB8-F86B-4F0E-9510-A0DC2AF121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8094469-589F-45BA-97BA-8F23E9029B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DFA3826-41DF-4860-A742-821692D55C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DF4FA2E-FA24-45C2-A8C2-7CF3260687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78CCABC-2BB8-47DE-A98B-998EA831F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C0A7B26-BE95-4802-82AA-F036DDA273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644D6CA-884D-4EE1-AAFA-484921011D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4E85D62-74B2-4506-A256-2EA143997B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454E957-B8EB-4A67-B07F-33A86EBD06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11671C3-82B2-484A-9E5C-30DA9881B4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E69A841-8A56-4C87-8C98-B1979D397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FBE8645-BD0B-48DD-BCA1-8A93D5EAC3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F8B5128-BA9B-4777-A22D-92544AC731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A5DE133-C4F2-4E4B-B45E-9B63CDBCE4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ADF8790-CF48-4F96-B350-513189290D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14920EE-E57D-4D3A-AEE7-59357CA0A1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78B2162-EE26-462E-B8B3-D4A2906A2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62A2F8B-A27A-48CC-9B20-6E8455ADE8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1562E9D-FDF5-404E-8BAD-143FBEE287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45013B0-96F2-45C4-9B02-001BEF653D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F4D75CF-66AD-4C8F-948E-603290FD3A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BC9EC67-CE99-46B8-A9CD-8AEA55E0ED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5F2B9D2-D6D8-4F46-AA68-9784344AA0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863655F-E548-4765-AD1F-29CB439CC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BB25682-BC3D-4174-B65B-78BF3C70C6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D4883AC-A41D-4CB3-B0E3-BDC5CFC438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86BDC78-ED98-4D6C-997A-6B3C1C19BB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00C070B-0AB6-425C-B903-657E94B93F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A9EBA74-0478-433B-B03B-F7089A0EB0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1D74FAB-7782-4C97-BA0B-1A70B4A864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7664F70-FFC3-4217-899A-8BA2A66BE2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A09149C-3ADC-4595-86AC-5118F838B0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E11E94D-89CB-4620-8AEB-14BC3F83E6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ABD9718-D791-466C-B040-C9C85FF76C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165F32F-A6B7-4D4F-8B56-A1E3585E9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620B006-6E1E-4E1B-AE58-FA20E61D69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79597E7-F301-4C1C-84D3-C827F554C7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2CB2EF9-6D86-40EE-8272-1E09B208A9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813F0FE-9A6A-422C-9AD6-41162F0CE4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E58470D-EA7B-45AF-A0E5-D84DC2FEB1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6D89377-8CC5-4717-867F-24A416C164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A1A434C-6DAD-4D75-A28E-6ED63DCC3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C94881F-75CF-414F-BC4F-24FE723351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4329310-6325-4C6C-8812-F7B4B7A774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layout>
                <c:manualLayout>
                  <c:x val="-0.11533925179139122"/>
                  <c:y val="-0.14912280272589437"/>
                </c:manualLayout>
              </c:layout>
              <c:tx>
                <c:rich>
                  <a:bodyPr/>
                  <a:lstStyle/>
                  <a:p>
                    <a:fld id="{7741920E-97EA-43C3-A530-A367FB71409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7C85A37-EBF9-46FE-856B-41B3C4EF06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7A8E978-5BAD-4D5A-A906-57214847B6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F041FCB-A92D-4940-A811-658F093A40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247F185-D012-4234-A2CD-94FF280C6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292DA60-3871-4C80-ACED-9543EC9C17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E78E568-8F0A-4F0F-AB6E-ADFAB4A4CF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6ACA87C-EB2A-497F-9AAA-3285688292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6B16AC0-DC73-425D-896B-44EB7E4F10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97AE84E-FA84-4049-A186-96749A483F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90DEC16-9E86-415F-A544-5D4697F297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EE32194-A6FC-411A-AE8F-58CFE5A8DE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FA89EC5-3992-46A4-8B69-29A544BBBE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79EB9BE-AB3E-41CD-9456-A09B8B7A23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B830888-37B3-4C05-B8E3-CA1C50EC47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BED3BCF-80D5-4A32-BB15-B607EE4EBC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F36CE9E-0598-47B6-8CAA-9E8999F73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6FB605A-BC17-4D6C-8163-EE0148A00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5A4B6A2-86D7-489E-86E7-E63742ACD4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CA4442A-FCC0-4C18-AEA9-23FDE71A8F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50F60FC-2774-43BA-B3C5-20B79946F4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17653B2-85D5-46A9-A8A5-FD203A8887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830F186-3636-4D04-88A5-7EC6C5F77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70913CA-9C6C-4327-9BA0-0AEF113E90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B25829B-5E2F-4499-BA60-9F1E600505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46961FC-A372-4E43-AC10-8765A282AF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55D8013-2DD6-48FE-A771-03C6F8FAA4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AAD724B-1C3E-4B6F-92DF-9157EBCA8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C468FBC-2CB3-4CB6-BE12-7B25E17DBB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A4B5705-D37F-40B9-B3A6-269D84A5E7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394E556-33D6-4C9D-8616-9E8E5EEEBC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04A38B3-A48D-4649-8CF6-2ED39E5F9D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layout>
                <c:manualLayout>
                  <c:x val="-2.0059000311546286E-2"/>
                  <c:y val="0.18019005329378898"/>
                </c:manualLayout>
              </c:layout>
              <c:tx>
                <c:rich>
                  <a:bodyPr/>
                  <a:lstStyle/>
                  <a:p>
                    <a:fld id="{60D32504-2685-408B-A969-8621F79CBD5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227D7E0-B9F5-47A9-AFB4-56B793B2F0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D9B3F30-F76E-402B-B669-90150CA35B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CD42282-B898-49EA-B8FB-F113436CA7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43EFEE5-2F0E-40FF-ADFB-CCB3BEB5FE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30C92AC-6D91-44A8-903D-5694398347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80'!$EG$6:$EG$90</c:f>
              <c:numCache>
                <c:formatCode>0.00_);[Red]\(0.00\)</c:formatCode>
                <c:ptCount val="85"/>
                <c:pt idx="0">
                  <c:v>184.06299999999999</c:v>
                </c:pt>
                <c:pt idx="1">
                  <c:v>179.32100000000003</c:v>
                </c:pt>
                <c:pt idx="2">
                  <c:v>168.721</c:v>
                </c:pt>
                <c:pt idx="3">
                  <c:v>156.86400000000003</c:v>
                </c:pt>
                <c:pt idx="4">
                  <c:v>156.42200000000003</c:v>
                </c:pt>
                <c:pt idx="5">
                  <c:v>149.46300000000008</c:v>
                </c:pt>
                <c:pt idx="6">
                  <c:v>150.74199999999996</c:v>
                </c:pt>
                <c:pt idx="7">
                  <c:v>155.37699999999995</c:v>
                </c:pt>
                <c:pt idx="8">
                  <c:v>166.73400000000004</c:v>
                </c:pt>
                <c:pt idx="9">
                  <c:v>169.05599999999993</c:v>
                </c:pt>
                <c:pt idx="10">
                  <c:v>188.07399999999996</c:v>
                </c:pt>
                <c:pt idx="11">
                  <c:v>199.83000000000004</c:v>
                </c:pt>
                <c:pt idx="12">
                  <c:v>216.90700000000004</c:v>
                </c:pt>
                <c:pt idx="13">
                  <c:v>227.5920000000001</c:v>
                </c:pt>
                <c:pt idx="14">
                  <c:v>239.97700000000009</c:v>
                </c:pt>
                <c:pt idx="15">
                  <c:v>255.65999999999985</c:v>
                </c:pt>
                <c:pt idx="16">
                  <c:v>266.55099999999993</c:v>
                </c:pt>
                <c:pt idx="17">
                  <c:v>298.88099999999997</c:v>
                </c:pt>
                <c:pt idx="18">
                  <c:v>325.4559999999999</c:v>
                </c:pt>
                <c:pt idx="19">
                  <c:v>365.95799999999997</c:v>
                </c:pt>
                <c:pt idx="20">
                  <c:v>419.89</c:v>
                </c:pt>
                <c:pt idx="21">
                  <c:v>447.82899999999984</c:v>
                </c:pt>
                <c:pt idx="22">
                  <c:v>449.53899999999999</c:v>
                </c:pt>
                <c:pt idx="23">
                  <c:v>482.399</c:v>
                </c:pt>
                <c:pt idx="24">
                  <c:v>482.78600000000006</c:v>
                </c:pt>
                <c:pt idx="25">
                  <c:v>529.48300000000006</c:v>
                </c:pt>
                <c:pt idx="26">
                  <c:v>577.93099999999993</c:v>
                </c:pt>
                <c:pt idx="27">
                  <c:v>580.62900000000002</c:v>
                </c:pt>
                <c:pt idx="28">
                  <c:v>612.12800000000004</c:v>
                </c:pt>
                <c:pt idx="29">
                  <c:v>581.27400000000011</c:v>
                </c:pt>
                <c:pt idx="30">
                  <c:v>645.16399999999999</c:v>
                </c:pt>
                <c:pt idx="31">
                  <c:v>659.07699999999988</c:v>
                </c:pt>
                <c:pt idx="32">
                  <c:v>639.11800000000005</c:v>
                </c:pt>
                <c:pt idx="33">
                  <c:v>666.67400000000009</c:v>
                </c:pt>
                <c:pt idx="34">
                  <c:v>625.1099999999999</c:v>
                </c:pt>
                <c:pt idx="35">
                  <c:v>648.61599999999987</c:v>
                </c:pt>
                <c:pt idx="36">
                  <c:v>655.45</c:v>
                </c:pt>
                <c:pt idx="37">
                  <c:v>687.94200000000001</c:v>
                </c:pt>
                <c:pt idx="38">
                  <c:v>691.6350000000001</c:v>
                </c:pt>
                <c:pt idx="39">
                  <c:v>672.8850000000001</c:v>
                </c:pt>
                <c:pt idx="40">
                  <c:v>665.048</c:v>
                </c:pt>
                <c:pt idx="41">
                  <c:v>665.91799999999989</c:v>
                </c:pt>
                <c:pt idx="42">
                  <c:v>693.83999999999992</c:v>
                </c:pt>
                <c:pt idx="43">
                  <c:v>722.49099999999987</c:v>
                </c:pt>
                <c:pt idx="44">
                  <c:v>750.70999999999992</c:v>
                </c:pt>
                <c:pt idx="45">
                  <c:v>729.33600000000001</c:v>
                </c:pt>
                <c:pt idx="46">
                  <c:v>741.75</c:v>
                </c:pt>
                <c:pt idx="47">
                  <c:v>759.75099999999998</c:v>
                </c:pt>
                <c:pt idx="48">
                  <c:v>742.29599999999994</c:v>
                </c:pt>
                <c:pt idx="49">
                  <c:v>739.96900000000005</c:v>
                </c:pt>
                <c:pt idx="50">
                  <c:v>750.68099999999993</c:v>
                </c:pt>
                <c:pt idx="51">
                  <c:v>744.79200000000003</c:v>
                </c:pt>
                <c:pt idx="52">
                  <c:v>727.43400000000008</c:v>
                </c:pt>
                <c:pt idx="53">
                  <c:v>722.47899999999993</c:v>
                </c:pt>
                <c:pt idx="54">
                  <c:v>717.54100000000005</c:v>
                </c:pt>
                <c:pt idx="55">
                  <c:v>707.59100000000001</c:v>
                </c:pt>
                <c:pt idx="56">
                  <c:v>713.29300000000012</c:v>
                </c:pt>
                <c:pt idx="57">
                  <c:v>736.11099999999988</c:v>
                </c:pt>
                <c:pt idx="58">
                  <c:v>782.31500000000005</c:v>
                </c:pt>
                <c:pt idx="59">
                  <c:v>856.52800000000002</c:v>
                </c:pt>
                <c:pt idx="60">
                  <c:v>925.74199999999996</c:v>
                </c:pt>
                <c:pt idx="61">
                  <c:v>1001.5520000000001</c:v>
                </c:pt>
                <c:pt idx="62">
                  <c:v>1069.876</c:v>
                </c:pt>
                <c:pt idx="63">
                  <c:v>1227.751</c:v>
                </c:pt>
                <c:pt idx="64">
                  <c:v>1320.7270000000001</c:v>
                </c:pt>
                <c:pt idx="65">
                  <c:v>1329.76</c:v>
                </c:pt>
                <c:pt idx="66">
                  <c:v>1410.8600000000001</c:v>
                </c:pt>
                <c:pt idx="67">
                  <c:v>1499.182</c:v>
                </c:pt>
                <c:pt idx="68">
                  <c:v>1476.0980000000002</c:v>
                </c:pt>
                <c:pt idx="69">
                  <c:v>1469.3859999999997</c:v>
                </c:pt>
                <c:pt idx="70">
                  <c:v>1567.0990000000002</c:v>
                </c:pt>
                <c:pt idx="71">
                  <c:v>1593.665</c:v>
                </c:pt>
                <c:pt idx="72">
                  <c:v>1610.576</c:v>
                </c:pt>
                <c:pt idx="73">
                  <c:v>1704.7870000000003</c:v>
                </c:pt>
                <c:pt idx="74">
                  <c:v>1729.4809999999998</c:v>
                </c:pt>
                <c:pt idx="75">
                  <c:v>1767.9680000000003</c:v>
                </c:pt>
                <c:pt idx="76">
                  <c:v>1876.4070000000002</c:v>
                </c:pt>
                <c:pt idx="77">
                  <c:v>1782.768</c:v>
                </c:pt>
                <c:pt idx="78">
                  <c:v>1687.7619999999999</c:v>
                </c:pt>
                <c:pt idx="79">
                  <c:v>1725.663</c:v>
                </c:pt>
                <c:pt idx="80">
                  <c:v>1605.1229999999998</c:v>
                </c:pt>
                <c:pt idx="81">
                  <c:v>1754.797</c:v>
                </c:pt>
                <c:pt idx="82">
                  <c:v>1788.1579999999999</c:v>
                </c:pt>
                <c:pt idx="83">
                  <c:v>1867.4420000000002</c:v>
                </c:pt>
                <c:pt idx="84">
                  <c:v>1716.663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80'!$EH$6:$EH$90</c15:f>
                <c15:dlblRangeCache>
                  <c:ptCount val="85"/>
                  <c:pt idx="0">
                    <c:v>BUD1</c:v>
                  </c:pt>
                  <c:pt idx="47">
                    <c:v>BUD2</c:v>
                  </c:pt>
                  <c:pt idx="7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80000"/>
        <c:axId val="1146096864"/>
      </c:scatterChart>
      <c:valAx>
        <c:axId val="114608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6864"/>
        <c:crosses val="autoZero"/>
        <c:crossBetween val="midCat"/>
      </c:valAx>
      <c:valAx>
        <c:axId val="114609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8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280min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0672393784685386"/>
                </c:manualLayout>
              </c:layout>
              <c:tx>
                <c:rich>
                  <a:bodyPr/>
                  <a:lstStyle/>
                  <a:p>
                    <a:fld id="{7947BE64-F3B8-408A-A1E6-0F38F4EF1E2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0C776B6-7BCD-480D-BB43-6FAAF39767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0.10240963693498976"/>
                  <c:y val="-1.2160231638050226E-2"/>
                </c:manualLayout>
              </c:layout>
              <c:tx>
                <c:rich>
                  <a:bodyPr/>
                  <a:lstStyle/>
                  <a:p>
                    <a:fld id="{864BA00F-55EF-4836-A24B-CF1D1396330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C5933B1-08D8-482F-BC9A-98C3B1129E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3E3C189-D18D-4EE2-BCA6-467A5B2809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19F72A7-115F-4D68-B756-10AF5BB6FB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F281888-C426-42F4-8017-16930F0888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9972FC1-F79E-4360-AC8C-5AD7F1AFB3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3CA16E8-A49F-4CF3-8E50-E6160FF8B2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CDB8A28-7E19-48CA-AE90-EC0D0ED87F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A38B113-5211-4A44-85A3-0A962D961C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250D0A8-777E-4627-B2D3-46A42AAAB6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B860BF8-E2BA-4455-B239-4285CE0935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35782D8-09D1-4326-AB42-EFD7DE9479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B1FA980-B252-48B4-A950-DEBEB547C8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88F2BEF-937E-4690-B3AE-7DAF9C5B80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1E87639-A643-4AE2-A6F4-94BD1CBA04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B0827AE-328C-45D0-94BD-0647385757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7DEA0CE-FF2D-4C87-AE48-E0E69D44FC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AF98A86-A735-4FDF-9750-67779BCFD7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E17327D-2505-4A30-A248-6B7CD306A1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AEE9C66-1049-440D-9379-F598B5973B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A139120-3027-470D-A68E-35B8B68474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FBF7972-209A-4725-A225-F2C222D4CE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1CE1237-9E29-4FA8-B08F-62671DFBE3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F05E69D-C16C-4868-81AE-D3113BC0D0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07D4F45-ECBE-4684-A639-C10CEB6613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0FA1E96-89B1-42E7-AB10-1FF0CC9CB0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030CB97-6797-4D56-8C14-D9ACE0146D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1DE15FC-83D5-45F5-A71E-AEA6B15D0B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4867AD4-3A9D-4BF7-B28D-DAEF61382E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DE9D0C4-19CF-46BD-9F5C-714E4BA26C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33291D6-5AD6-4D90-B6E5-E44A803E2E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F64A48A-0E9B-4FE7-8085-3ED509BFD5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7CCAA69-F4D1-4DCD-BDD0-925484068D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1A925A2-E2BF-4D0E-B3B0-B95E26D7BC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C922114-F070-4F34-9FF6-691741A5DD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D98BAB7-91F1-4567-B9BA-3ADA465926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311BE80-32AA-4E49-851B-50B81062A3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DEABC43-ACCC-417F-89D9-D572EE0026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43D8B8D-3796-40CB-B385-307E29DF08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32114D4-0CE5-4736-8683-40FB2FE99A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36EA471-14A8-4136-A4AC-1E6D45DEB4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491BF5C-4A58-42A5-889E-3346D20A33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FB8D536-9987-4030-A128-9448A3834B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B95865A-D943-4B54-8357-A71469D4D2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98FFC02-D4F5-4D34-B1BE-6ED666CAB1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EC1BFF1-FAAD-43D6-82C1-444593A8F3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19E2809-758F-4BCE-ACFE-9ADD8DF24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B640BD7-C638-42F3-9CD8-6DB8CC3223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2AE75E1-70F8-4C6D-85FF-51F5996877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876A077-F54E-43DE-BCF2-2409CC7DDC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121771E-6DC9-47FF-9B24-DB188C9A0A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83EA292-04C2-4C39-B20D-688073B133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FD84258-B4AC-438D-A7DF-4DBDA73C9D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345DD00-5351-4F29-B5E7-C0AD0AFA39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5AFCB7B-C7B7-4BB2-8B86-73289D3760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35B57EE-7B93-4F0C-A5D3-5764888BF5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layout>
                <c:manualLayout>
                  <c:x val="0"/>
                  <c:y val="-6.6881274009276251E-2"/>
                </c:manualLayout>
              </c:layout>
              <c:tx>
                <c:rich>
                  <a:bodyPr/>
                  <a:lstStyle/>
                  <a:p>
                    <a:fld id="{E4E83B8E-72CC-43BA-8A2F-2AA75517D6A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B6815D5-C56B-482C-AD85-A251CE12DC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0462244-FC35-4550-BE8F-14C33772A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141AFD9-8FA4-4FA7-A837-53BE142DE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9FE91A7-BF6C-4BF9-84D8-F02BB3BC08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C67F026-32C5-466D-87F4-1735EF645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AB4F37C-F32B-4D27-8027-0FDED29EA6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E838D73-06DA-4EBC-AE1E-B533BF25FB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1998660-B8D0-4BC7-8C2B-964CBE92BB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C8CABDE-7084-49AC-AF14-81C7A73F4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8474C88-D3E1-4C6D-8CD0-767950D21E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54730FC-3055-4DA2-AA24-F00EAE21BA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404094D-186C-4C9C-A9A9-3FBD53CF8D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2DF06E9-38AA-4EEE-8C20-DD78748B52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4F30473-F604-40DF-AB1F-E62354ADD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803ACC5-9FD1-40E7-9CF3-C3FBA43B34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54B9F7E-4DF3-4A97-AB5E-32675C16AD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8587CFA-8251-4F58-AA73-13C85E37A7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DB430A2-8A4B-458B-9D23-9D5030F99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C45EFFB-8176-4D87-A33A-7ACF7C6BC0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1EDABC2-8CCC-4B4E-A52D-D20AACE19D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2DF399F-894B-4512-8AB2-5B9AAEC8F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56E83CC-537D-4B03-BEC0-E66EF24748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E3B7657-A14F-4885-AFB9-E81736FFF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7DCF192-A59F-4A42-BD77-21113B6130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C46B90D-E11D-461D-9FD1-F18E6E4944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B2E2052-C474-4D6B-950E-E2F0280CB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80'!$EM$6:$EM$90</c:f>
              <c:numCache>
                <c:formatCode>0.00_);[Red]\(0.00\)</c:formatCode>
                <c:ptCount val="85"/>
                <c:pt idx="0">
                  <c:v>190.98800000000006</c:v>
                </c:pt>
                <c:pt idx="1">
                  <c:v>174.19000000000005</c:v>
                </c:pt>
                <c:pt idx="2">
                  <c:v>163.44999999999993</c:v>
                </c:pt>
                <c:pt idx="3">
                  <c:v>165.30499999999995</c:v>
                </c:pt>
                <c:pt idx="4">
                  <c:v>164.59199999999998</c:v>
                </c:pt>
                <c:pt idx="5">
                  <c:v>166.69500000000005</c:v>
                </c:pt>
                <c:pt idx="6">
                  <c:v>194.19500000000005</c:v>
                </c:pt>
                <c:pt idx="7">
                  <c:v>184.57400000000007</c:v>
                </c:pt>
                <c:pt idx="8">
                  <c:v>213.82399999999996</c:v>
                </c:pt>
                <c:pt idx="9">
                  <c:v>236.85400000000004</c:v>
                </c:pt>
                <c:pt idx="10">
                  <c:v>257.61199999999997</c:v>
                </c:pt>
                <c:pt idx="11">
                  <c:v>288.44399999999996</c:v>
                </c:pt>
                <c:pt idx="12">
                  <c:v>299.01699999999994</c:v>
                </c:pt>
                <c:pt idx="13">
                  <c:v>305.04600000000005</c:v>
                </c:pt>
                <c:pt idx="14">
                  <c:v>326.19399999999996</c:v>
                </c:pt>
                <c:pt idx="15">
                  <c:v>346.02799999999991</c:v>
                </c:pt>
                <c:pt idx="16">
                  <c:v>375.44800000000009</c:v>
                </c:pt>
                <c:pt idx="17">
                  <c:v>385.577</c:v>
                </c:pt>
                <c:pt idx="18">
                  <c:v>412.5379999999999</c:v>
                </c:pt>
                <c:pt idx="19">
                  <c:v>428.70000000000005</c:v>
                </c:pt>
                <c:pt idx="20">
                  <c:v>448.33100000000002</c:v>
                </c:pt>
                <c:pt idx="21">
                  <c:v>490.22899999999993</c:v>
                </c:pt>
                <c:pt idx="22">
                  <c:v>506.07099999999991</c:v>
                </c:pt>
                <c:pt idx="23">
                  <c:v>530.44600000000003</c:v>
                </c:pt>
                <c:pt idx="24">
                  <c:v>558.15499999999997</c:v>
                </c:pt>
                <c:pt idx="25">
                  <c:v>563.73500000000013</c:v>
                </c:pt>
                <c:pt idx="26">
                  <c:v>568.24400000000003</c:v>
                </c:pt>
                <c:pt idx="27">
                  <c:v>598.44299999999998</c:v>
                </c:pt>
                <c:pt idx="28">
                  <c:v>629.37399999999991</c:v>
                </c:pt>
                <c:pt idx="29">
                  <c:v>649.30799999999999</c:v>
                </c:pt>
                <c:pt idx="30">
                  <c:v>645.93999999999994</c:v>
                </c:pt>
                <c:pt idx="31">
                  <c:v>675.12499999999989</c:v>
                </c:pt>
                <c:pt idx="32">
                  <c:v>683.04399999999998</c:v>
                </c:pt>
                <c:pt idx="33">
                  <c:v>733.09399999999994</c:v>
                </c:pt>
                <c:pt idx="34">
                  <c:v>746.83600000000013</c:v>
                </c:pt>
                <c:pt idx="35">
                  <c:v>756.82799999999997</c:v>
                </c:pt>
                <c:pt idx="36">
                  <c:v>771.54100000000017</c:v>
                </c:pt>
                <c:pt idx="37">
                  <c:v>774.38400000000001</c:v>
                </c:pt>
                <c:pt idx="38">
                  <c:v>814.55700000000013</c:v>
                </c:pt>
                <c:pt idx="39">
                  <c:v>822.2410000000001</c:v>
                </c:pt>
                <c:pt idx="40">
                  <c:v>869.7639999999999</c:v>
                </c:pt>
                <c:pt idx="41">
                  <c:v>898.30599999999993</c:v>
                </c:pt>
                <c:pt idx="42">
                  <c:v>942.83200000000011</c:v>
                </c:pt>
                <c:pt idx="43">
                  <c:v>1032.2280000000001</c:v>
                </c:pt>
                <c:pt idx="44">
                  <c:v>1038.836</c:v>
                </c:pt>
                <c:pt idx="45">
                  <c:v>1115.277</c:v>
                </c:pt>
                <c:pt idx="46">
                  <c:v>1111.134</c:v>
                </c:pt>
                <c:pt idx="47">
                  <c:v>1183.7150000000001</c:v>
                </c:pt>
                <c:pt idx="48">
                  <c:v>1166.471</c:v>
                </c:pt>
                <c:pt idx="49">
                  <c:v>1202.038</c:v>
                </c:pt>
                <c:pt idx="50">
                  <c:v>1217.2600000000002</c:v>
                </c:pt>
                <c:pt idx="51">
                  <c:v>1227.6869999999999</c:v>
                </c:pt>
                <c:pt idx="52">
                  <c:v>1222.095</c:v>
                </c:pt>
                <c:pt idx="53">
                  <c:v>1271.7060000000001</c:v>
                </c:pt>
                <c:pt idx="54">
                  <c:v>1287.4069999999999</c:v>
                </c:pt>
                <c:pt idx="55">
                  <c:v>1285.5410000000002</c:v>
                </c:pt>
                <c:pt idx="56">
                  <c:v>1284.7400000000002</c:v>
                </c:pt>
                <c:pt idx="57">
                  <c:v>1244.81</c:v>
                </c:pt>
                <c:pt idx="58">
                  <c:v>1222.047</c:v>
                </c:pt>
                <c:pt idx="59">
                  <c:v>1230.3309999999999</c:v>
                </c:pt>
                <c:pt idx="60">
                  <c:v>1173.9520000000002</c:v>
                </c:pt>
                <c:pt idx="61">
                  <c:v>1161.364</c:v>
                </c:pt>
                <c:pt idx="62">
                  <c:v>1148.078</c:v>
                </c:pt>
                <c:pt idx="63">
                  <c:v>1118.596</c:v>
                </c:pt>
                <c:pt idx="64">
                  <c:v>1022.2190000000001</c:v>
                </c:pt>
                <c:pt idx="65">
                  <c:v>1024.33</c:v>
                </c:pt>
                <c:pt idx="66">
                  <c:v>947.46299999999997</c:v>
                </c:pt>
                <c:pt idx="67">
                  <c:v>951.28699999999992</c:v>
                </c:pt>
                <c:pt idx="68">
                  <c:v>939.70100000000002</c:v>
                </c:pt>
                <c:pt idx="69">
                  <c:v>917.97399999999993</c:v>
                </c:pt>
                <c:pt idx="70">
                  <c:v>926.47699999999998</c:v>
                </c:pt>
                <c:pt idx="71">
                  <c:v>903.59400000000005</c:v>
                </c:pt>
                <c:pt idx="72">
                  <c:v>931.57100000000003</c:v>
                </c:pt>
                <c:pt idx="73">
                  <c:v>1009.4520000000001</c:v>
                </c:pt>
                <c:pt idx="74">
                  <c:v>1064.942</c:v>
                </c:pt>
                <c:pt idx="75">
                  <c:v>1083.5720000000001</c:v>
                </c:pt>
                <c:pt idx="76">
                  <c:v>1134.9929999999999</c:v>
                </c:pt>
                <c:pt idx="77">
                  <c:v>1142.027</c:v>
                </c:pt>
                <c:pt idx="78">
                  <c:v>1171.0430000000001</c:v>
                </c:pt>
                <c:pt idx="79">
                  <c:v>1202.5629999999999</c:v>
                </c:pt>
                <c:pt idx="80">
                  <c:v>1253.7020000000002</c:v>
                </c:pt>
                <c:pt idx="81">
                  <c:v>1286.5639999999999</c:v>
                </c:pt>
                <c:pt idx="82">
                  <c:v>1304.2180000000001</c:v>
                </c:pt>
                <c:pt idx="83">
                  <c:v>1337.7840000000001</c:v>
                </c:pt>
                <c:pt idx="84">
                  <c:v>1358.7270000000003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80'!$EN$6:$EN$90</c15:f>
                <c15:dlblRangeCache>
                  <c:ptCount val="85"/>
                  <c:pt idx="0">
                    <c:v>未出芽</c:v>
                  </c:pt>
                  <c:pt idx="2">
                    <c:v>BUD1</c:v>
                  </c:pt>
                  <c:pt idx="5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00128"/>
        <c:axId val="1146097952"/>
      </c:scatterChart>
      <c:valAx>
        <c:axId val="114610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7952"/>
        <c:crosses val="autoZero"/>
        <c:crossBetween val="midCat"/>
      </c:valAx>
      <c:valAx>
        <c:axId val="114609795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10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3026021927718E-2"/>
                  <c:y val="-0.2310444011229543"/>
                </c:manualLayout>
              </c:layout>
              <c:tx>
                <c:rich>
                  <a:bodyPr/>
                  <a:lstStyle/>
                  <a:p>
                    <a:fld id="{02B2410D-9C62-4950-8B5A-F9CADE0078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54E7DA1-2668-4D16-B534-361EEA2432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15CC8C2-90BB-49C2-A265-2ABC139D2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F215FB9-D53E-4E2A-898B-F2E25FEAEF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7F513FC-9899-4E38-A26E-89C92ECDED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749089F-FB4F-4075-828D-87E0FB2BB7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450530C-4A14-4CED-BA88-BB502288E2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82C90A9-D831-42F0-8B7D-1F09739035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7F74B08-FE03-4073-B6AD-36766DA37A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BDF82F7-2667-44A0-9EC3-C16A0D0537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0.1056838661512052"/>
                  <c:y val="-1.1146750233336156E-16"/>
                </c:manualLayout>
              </c:layout>
              <c:tx>
                <c:rich>
                  <a:bodyPr/>
                  <a:lstStyle/>
                  <a:p>
                    <a:fld id="{88CD7504-8688-445C-9003-7A0C0A055E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42FB646-E5BB-4166-A79D-5DE60CD18B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6960355-45F5-4925-B4A5-31EC80F8A8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7EA9486-889F-46D1-B687-25048A227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0213E4E-E1E4-47B7-8BB2-ED28C2A60E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9A45895-65C9-4BAB-9F12-937F0D1DC1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7B20A9A-9E30-4B4B-A9D3-9BD986032E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B4ACAE5-B80A-4A22-9AEA-29C2048FC2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459A171-5716-47CB-81E6-EE6D89D282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857EC72-F060-4ED1-8068-49E089EB4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BC346AB-714E-4A9A-BB05-4E2415038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089B2BD-4961-4BC9-8F60-B0942ABD5E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A032BBB-101D-4458-8EC8-0892C707E9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C34F7D1-D9E0-435E-BFCB-2BB1D02766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226A919-E74B-434E-A1BF-F5B9E040B8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440AEB8-A82F-4A7B-BE79-F287602F14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D4C3E2C-DC85-4065-9CFB-96D8662545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19F0A38-800D-4974-A1CF-2D1647F858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9FBD9ED-8FA1-4054-B3FC-178C62670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C1B26F0-F3D4-4014-BAD3-79D3CC24E7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5A9311E-9293-4326-8931-84F228E6AD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113F5E6-F4FB-4432-899A-F718F538E5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DE0E859-F849-4F06-838D-385FDE4CF0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BE676BF-78BB-4911-A3F4-F3AFD63428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DDE6A74-1E45-4C6E-ABEF-D4DBD39C3D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94A5BD2-F716-4DBB-BA33-784CD551C6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9EAC317-AC89-4FED-BD56-DC4C0C537A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A5D177F-705C-4DCF-9746-D5E5025D46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0B3F67C-197B-4DC1-BA13-10DF65A348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E2BFB30-A293-47DE-9483-EB16495BF4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C7FB762-6E57-466F-8735-064532CAA7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5C3FA16-5CE3-436A-85CD-E1BBAA105E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4F6D23F-B372-440D-88C7-EC2E154027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6946D72-B92B-49B6-B33F-59B9BAF4F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33F6E0A-AA03-4178-9A4B-6ED0AD976F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50E005D-1E0B-42E9-A7DB-E354094BA1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DAC31D4-2CD4-444E-9C42-9552FDBABA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9585030-758A-45DD-8F2F-83777CADE3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935C458-56B2-491F-AB17-52EB363D63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DF31075-D863-417B-A980-4B91F3218F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00B896A-88A5-4FF3-933D-B2785914AE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8870E74-B45E-480B-864E-CFEDFC5E8B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2E9E8C6-81C6-4E25-BF15-7AD37328B0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C184531-73FA-4132-BB90-3F4FB9C988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12D2D2B-7CEA-4781-993D-F8A9FC63D1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92FC6C5-E1B9-414D-AD00-05B1F2019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1046A44-9959-4622-B21D-9DF1493D98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E80AEA1-33E9-4536-BB39-15F2C2D4FE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A67A85B-1994-41F0-8ECA-214A784451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B56E8D1-D489-4913-8969-277C7D619C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9A4483C-1A92-4372-8580-CA343646EC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layout>
                <c:manualLayout>
                  <c:x val="0"/>
                  <c:y val="0.16416312711367806"/>
                </c:manualLayout>
              </c:layout>
              <c:tx>
                <c:rich>
                  <a:bodyPr/>
                  <a:lstStyle/>
                  <a:p>
                    <a:fld id="{BA9A9DED-2C33-4BF2-A720-1ABDE395248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A57426D-0479-4808-B67B-539F99BF6B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8218116-51AB-4D42-8056-D7740BC25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2134517-C453-4C53-92F1-E1A990118C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4235A1B-6C40-47AC-B131-5837C1756F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96F4C11-150E-4610-B630-334C020B52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31259CA-EDCB-4C8A-946A-DB1F4D8EE8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A60D094-36E2-4499-9B70-9CEE4F3A95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822041D-426F-4292-96BF-21C6919A08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B752B37-9971-4E5D-AFBD-D7D262A48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03BC641-1F14-4698-9C8D-627F62A06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5614C9E-C39E-4E06-B397-2E1ADFD1C1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C0BB7AE-B4A5-41B8-ADA0-8CB99FBD5E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EF0F525-A748-4D69-BF97-74184F5D2B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17E6E63-410C-4849-B721-DBCF5B8F94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5977ECF-D78E-4F76-9812-30C49C3FDC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54BD43D-9742-4472-9C3D-11C8E78C7E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6AAF2A2-E725-4462-9B19-BF85C6E65E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048A537-FA97-4BBA-BF90-30A84E91F4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EEFEE69-C873-4F08-ABE6-6466B0F1EB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BBE1C01-9085-47BE-8964-E678A43CD3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B29D445-BF1F-4854-88AC-2A0E9609A5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9EB5CDA-410C-481E-8A02-5516034708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CC98F86-0D43-4EC6-879C-6CF4F84F7B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80'!$EQ$6:$EQ$90</c:f>
              <c:numCache>
                <c:formatCode>0.00_);[Red]\(0.00\)</c:formatCode>
                <c:ptCount val="85"/>
                <c:pt idx="0">
                  <c:v>149.05100000000004</c:v>
                </c:pt>
                <c:pt idx="1">
                  <c:v>130.13200000000006</c:v>
                </c:pt>
                <c:pt idx="2">
                  <c:v>127.47899999999993</c:v>
                </c:pt>
                <c:pt idx="3">
                  <c:v>117.101</c:v>
                </c:pt>
                <c:pt idx="4">
                  <c:v>123.22199999999998</c:v>
                </c:pt>
                <c:pt idx="5">
                  <c:v>121.38800000000003</c:v>
                </c:pt>
                <c:pt idx="6">
                  <c:v>117.48200000000008</c:v>
                </c:pt>
                <c:pt idx="7">
                  <c:v>120.61400000000003</c:v>
                </c:pt>
                <c:pt idx="8">
                  <c:v>119.81600000000003</c:v>
                </c:pt>
                <c:pt idx="9">
                  <c:v>121.178</c:v>
                </c:pt>
                <c:pt idx="10">
                  <c:v>129.40700000000004</c:v>
                </c:pt>
                <c:pt idx="11">
                  <c:v>130.01099999999997</c:v>
                </c:pt>
                <c:pt idx="12">
                  <c:v>132.51699999999994</c:v>
                </c:pt>
                <c:pt idx="13">
                  <c:v>138.11500000000001</c:v>
                </c:pt>
                <c:pt idx="14">
                  <c:v>145.26299999999992</c:v>
                </c:pt>
                <c:pt idx="15">
                  <c:v>148.52299999999991</c:v>
                </c:pt>
                <c:pt idx="16">
                  <c:v>168.28400000000011</c:v>
                </c:pt>
                <c:pt idx="17">
                  <c:v>184.69500000000005</c:v>
                </c:pt>
                <c:pt idx="18">
                  <c:v>212.27099999999996</c:v>
                </c:pt>
                <c:pt idx="19">
                  <c:v>232.58699999999999</c:v>
                </c:pt>
                <c:pt idx="20">
                  <c:v>271.54399999999998</c:v>
                </c:pt>
                <c:pt idx="21">
                  <c:v>338.57800000000009</c:v>
                </c:pt>
                <c:pt idx="22">
                  <c:v>370.18399999999997</c:v>
                </c:pt>
                <c:pt idx="23">
                  <c:v>427.25999999999988</c:v>
                </c:pt>
                <c:pt idx="24">
                  <c:v>508.31500000000005</c:v>
                </c:pt>
                <c:pt idx="25">
                  <c:v>597.34899999999993</c:v>
                </c:pt>
                <c:pt idx="26">
                  <c:v>700.18300000000011</c:v>
                </c:pt>
                <c:pt idx="27">
                  <c:v>759.50800000000004</c:v>
                </c:pt>
                <c:pt idx="28">
                  <c:v>852.75100000000009</c:v>
                </c:pt>
                <c:pt idx="29">
                  <c:v>930.79899999999998</c:v>
                </c:pt>
                <c:pt idx="30">
                  <c:v>1001.4419999999999</c:v>
                </c:pt>
                <c:pt idx="31">
                  <c:v>1021.1950000000001</c:v>
                </c:pt>
                <c:pt idx="32">
                  <c:v>1005.8950000000001</c:v>
                </c:pt>
                <c:pt idx="33">
                  <c:v>934.26100000000008</c:v>
                </c:pt>
                <c:pt idx="34">
                  <c:v>1111.7170000000001</c:v>
                </c:pt>
                <c:pt idx="35">
                  <c:v>1147.7860000000001</c:v>
                </c:pt>
                <c:pt idx="36">
                  <c:v>1204.0130000000001</c:v>
                </c:pt>
                <c:pt idx="37">
                  <c:v>1167.8599999999999</c:v>
                </c:pt>
                <c:pt idx="38">
                  <c:v>1217.2359999999999</c:v>
                </c:pt>
                <c:pt idx="39">
                  <c:v>1188.5940000000001</c:v>
                </c:pt>
                <c:pt idx="40">
                  <c:v>1248.704</c:v>
                </c:pt>
                <c:pt idx="41">
                  <c:v>1261.623</c:v>
                </c:pt>
                <c:pt idx="42">
                  <c:v>1288.9199999999998</c:v>
                </c:pt>
                <c:pt idx="43">
                  <c:v>1309.623</c:v>
                </c:pt>
                <c:pt idx="44">
                  <c:v>1336.2890000000002</c:v>
                </c:pt>
                <c:pt idx="45">
                  <c:v>1272.5319999999999</c:v>
                </c:pt>
                <c:pt idx="46">
                  <c:v>1304.0280000000002</c:v>
                </c:pt>
                <c:pt idx="47">
                  <c:v>1306.451</c:v>
                </c:pt>
                <c:pt idx="48">
                  <c:v>1295.1410000000001</c:v>
                </c:pt>
                <c:pt idx="49">
                  <c:v>1174.3330000000001</c:v>
                </c:pt>
                <c:pt idx="50">
                  <c:v>1268.3520000000003</c:v>
                </c:pt>
                <c:pt idx="51">
                  <c:v>1296.0890000000002</c:v>
                </c:pt>
                <c:pt idx="52">
                  <c:v>1291.829</c:v>
                </c:pt>
                <c:pt idx="53">
                  <c:v>1245.9690000000001</c:v>
                </c:pt>
                <c:pt idx="54">
                  <c:v>1204.5219999999999</c:v>
                </c:pt>
                <c:pt idx="55">
                  <c:v>1164.6370000000002</c:v>
                </c:pt>
                <c:pt idx="56">
                  <c:v>1182.0549999999998</c:v>
                </c:pt>
                <c:pt idx="57">
                  <c:v>1158.191</c:v>
                </c:pt>
                <c:pt idx="58">
                  <c:v>1145.768</c:v>
                </c:pt>
                <c:pt idx="59">
                  <c:v>1123.0170000000001</c:v>
                </c:pt>
                <c:pt idx="60">
                  <c:v>1082.7379999999998</c:v>
                </c:pt>
                <c:pt idx="61">
                  <c:v>1061.134</c:v>
                </c:pt>
                <c:pt idx="62">
                  <c:v>1064.9409999999998</c:v>
                </c:pt>
                <c:pt idx="63">
                  <c:v>1106.596</c:v>
                </c:pt>
                <c:pt idx="64">
                  <c:v>1079.7850000000001</c:v>
                </c:pt>
                <c:pt idx="65">
                  <c:v>1104.7280000000001</c:v>
                </c:pt>
                <c:pt idx="66">
                  <c:v>1044.0329999999999</c:v>
                </c:pt>
                <c:pt idx="67">
                  <c:v>1054.009</c:v>
                </c:pt>
                <c:pt idx="68">
                  <c:v>1010.143</c:v>
                </c:pt>
                <c:pt idx="69">
                  <c:v>995.19200000000001</c:v>
                </c:pt>
                <c:pt idx="70">
                  <c:v>984.0680000000001</c:v>
                </c:pt>
                <c:pt idx="71">
                  <c:v>986.4849999999999</c:v>
                </c:pt>
                <c:pt idx="72">
                  <c:v>961.40700000000004</c:v>
                </c:pt>
                <c:pt idx="73">
                  <c:v>986.43</c:v>
                </c:pt>
                <c:pt idx="74">
                  <c:v>984.87099999999998</c:v>
                </c:pt>
                <c:pt idx="75">
                  <c:v>926.4899999999999</c:v>
                </c:pt>
                <c:pt idx="76">
                  <c:v>950.28599999999994</c:v>
                </c:pt>
                <c:pt idx="77">
                  <c:v>941.01900000000001</c:v>
                </c:pt>
                <c:pt idx="78">
                  <c:v>948.12700000000007</c:v>
                </c:pt>
                <c:pt idx="79">
                  <c:v>947.43100000000004</c:v>
                </c:pt>
                <c:pt idx="80">
                  <c:v>979.49400000000003</c:v>
                </c:pt>
                <c:pt idx="81">
                  <c:v>973.78000000000009</c:v>
                </c:pt>
                <c:pt idx="82">
                  <c:v>1014.403</c:v>
                </c:pt>
                <c:pt idx="83">
                  <c:v>1031.3589999999999</c:v>
                </c:pt>
                <c:pt idx="84">
                  <c:v>1061.0390000000002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80'!$ER$6:$ER$90</c15:f>
                <c15:dlblRangeCache>
                  <c:ptCount val="85"/>
                  <c:pt idx="0">
                    <c:v>芽较大</c:v>
                  </c:pt>
                  <c:pt idx="10">
                    <c:v>BUD1</c:v>
                  </c:pt>
                  <c:pt idx="6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98496"/>
        <c:axId val="1146099040"/>
      </c:scatterChart>
      <c:valAx>
        <c:axId val="114609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9040"/>
        <c:crosses val="autoZero"/>
        <c:crossBetween val="midCat"/>
      </c:valAx>
      <c:valAx>
        <c:axId val="114609904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04490550273649E-2"/>
                  <c:y val="-0.26898712580078399"/>
                </c:manualLayout>
              </c:layout>
              <c:tx>
                <c:rich>
                  <a:bodyPr/>
                  <a:lstStyle/>
                  <a:p>
                    <a:fld id="{3EA20EBE-87FB-47CD-B40B-BE2EA6D9BB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DEC24A-79BB-4E3E-8B97-0E939C6B5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AE782B9-25DD-431D-909D-0C4C613DD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04D9889-8987-49DC-8BCF-D00817CB94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E86BC8E-CE0F-4B32-AEB6-74D3294892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3A36E12-A5A4-4E25-A603-466A3659FA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618B2D8-C294-4D31-93AC-FD3CD71EA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C23BB31-767B-4468-9C2B-571169297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ADA88D6-B740-4B50-A19B-148EA97A40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8F51E7C-9BD5-40F4-9801-9468383D4B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53566F7-7029-4DCB-B75B-63C046BE4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BAC68A4-6E8C-4489-BF70-0A1D62EE83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1F80DEC-6076-45E3-82A5-9937D19F9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>
                <c:manualLayout>
                  <c:x val="7.7413471650820895E-2"/>
                  <c:y val="-1.1954983368923727E-2"/>
                </c:manualLayout>
              </c:layout>
              <c:tx>
                <c:rich>
                  <a:bodyPr/>
                  <a:lstStyle/>
                  <a:p>
                    <a:fld id="{5B0B79B4-AB37-4C9B-859A-5B93E9A44F2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D8F6BC3-4429-4DA3-94AA-1EC1A9517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ABD98B1-02A4-4B77-A0BC-561D57BEE5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9301760-3477-404D-A62F-DC4B1873CD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F695262-C144-4EAF-8314-81DD3B4128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DB68886-8692-44BD-81F2-28A6608FED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E97C63A-60E0-4103-82C1-7B5A8DB5E4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78FAD23-AF03-40DB-8D0B-7EB304AF7B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B35554C-A59D-463E-8681-6B801ED063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2B9AFDB-AE37-4AEA-9FF8-0688523C01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DBC034E-15E1-4F88-95C8-345168827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6D6D9EB-4B88-4BFA-95C3-DD42D5875E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C597403-64C6-40F6-899F-50FA21FFF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D93BA3D-D3EB-49CE-A876-F10C29DED7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EF884C0-31E6-40DF-9443-F171D3800E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5BC44B0-DE83-4329-89A0-766E3DCFD4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1FDA938-8F5F-4766-B331-599843C442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3E7035E-85B4-4645-81EB-7B3A701548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B90C3F6-75F3-4498-9825-37E402336A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8484026-8700-4856-8A94-14E770A49F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22DFBB8-3984-4AB9-8BD9-361C60747D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937314C-7531-4928-9BA4-4877CFC330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96139BA-A9BC-4C9B-A185-26FD8F4D8A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D42F20E-1386-4CD7-93B0-AB9EC4ED83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BDB1416-0FC6-48E9-9708-82534EF675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CE4826A-2FDB-4AB2-A095-1EB59B73CE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2C01478-AFCC-4376-AE20-7EFB637F54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04DECA7-84E1-41B7-AEFF-BB7A3C3BFF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49554A2-09C0-4D60-9109-B3FEE02FEC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C004BCF-D19A-4C1B-9135-63A1FA8336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352C433-9B40-46F2-A2DB-24001E235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DFC6797-0A23-46A9-A426-9D5574DBF2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B72373E-B668-4BBA-AA5D-5B8657EFE5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BEA893A-2190-4F9C-8472-5D00273210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7AD5E22-B154-4F77-917D-1118E6F05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7F9A1D1-4F73-48DF-BFC0-4DFF9E202B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29897FC-A8E3-4392-838F-8EE9A6B8F1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16C1949-8DD0-458E-B18C-99D201873B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A85EF98-A522-42C2-B93C-DA8071C74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58D607A-8FE4-4432-908F-97FB23BB2D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B849CD7-F436-47E1-93F0-66E5E41F4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01973BF-699E-45F0-BDCC-DC943739B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CADCC17-F17E-43A2-B9CF-A92639FC41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8A61F89-A886-40C4-92EF-D3B40C6266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DEC4952-AD61-41A4-B01B-765E6E9B3E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D920AD1-86D2-4C95-BCB0-D1A12FC232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D05963A-48C0-4B68-A8A8-AACA002198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107B783-00CD-4757-BAED-2A96D6AFBC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16A5F55-49E8-4661-84E0-757F4BA5A4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91E48C5-F80D-404A-80F7-DEFEC4797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20A2A69-6961-4BD5-8764-A00381F145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269E1F4-4686-4516-854B-D8E8AE24DA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2BB7C34-0967-457F-9994-DA94EBADA3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626E085-E02B-4971-89A5-86F5F1AD56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10BAD9B-3B1A-480E-8443-E910A20F16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9673951-5BA5-49F4-9115-6CA11FE1C7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078E61F-E9C2-495F-A242-83BC39D3A4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7FA63B9-7DAC-4CCC-969D-661F083B0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C383F26-4E78-4BC0-9553-BBADD66BD6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C24B024-077A-4361-81EB-F489CE5268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9B5A0FA-F26E-4A9C-888D-644A8B0F70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layout>
                <c:manualLayout>
                  <c:x val="-7.2252573540766224E-2"/>
                  <c:y val="0.16736976716493218"/>
                </c:manualLayout>
              </c:layout>
              <c:tx>
                <c:rich>
                  <a:bodyPr/>
                  <a:lstStyle/>
                  <a:p>
                    <a:fld id="{C1DF44AB-925A-4693-BBE5-CD5F45EBB5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B2C648E-3C81-4C44-8338-CBD092C0C5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4AA9058-0D49-4336-ADEF-7F41D7FA14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9AD211D-EA8B-416C-8975-14F6315E56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D7E8C41-B095-4B6D-A086-D144509E92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F67215A-5AC6-4D55-9B68-18976F4C8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952F133-B1FA-4608-B6E8-233CF4195F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7DC1237-BE44-4382-BB2B-28CCE6EBDF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2E1443E-41DE-462F-95D7-3B791622C5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34568CF-E2DC-490B-A8F8-2E146F265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DC59B82-27B7-4DA3-AD66-2E8D76720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80'!$EU$6:$EU$90</c:f>
              <c:numCache>
                <c:formatCode>General</c:formatCode>
                <c:ptCount val="85"/>
                <c:pt idx="0">
                  <c:v>123.96199999999999</c:v>
                </c:pt>
                <c:pt idx="1">
                  <c:v>110.68700000000001</c:v>
                </c:pt>
                <c:pt idx="2">
                  <c:v>108.17999999999995</c:v>
                </c:pt>
                <c:pt idx="3">
                  <c:v>110.76099999999997</c:v>
                </c:pt>
                <c:pt idx="4">
                  <c:v>108.57399999999996</c:v>
                </c:pt>
                <c:pt idx="5">
                  <c:v>107.82300000000009</c:v>
                </c:pt>
                <c:pt idx="6">
                  <c:v>108.97000000000003</c:v>
                </c:pt>
                <c:pt idx="7">
                  <c:v>111.197</c:v>
                </c:pt>
                <c:pt idx="8">
                  <c:v>112.64099999999996</c:v>
                </c:pt>
                <c:pt idx="9">
                  <c:v>112.77999999999997</c:v>
                </c:pt>
                <c:pt idx="10">
                  <c:v>117.91500000000008</c:v>
                </c:pt>
                <c:pt idx="11">
                  <c:v>122.13499999999999</c:v>
                </c:pt>
                <c:pt idx="12">
                  <c:v>129.77999999999997</c:v>
                </c:pt>
                <c:pt idx="13">
                  <c:v>130.08699999999999</c:v>
                </c:pt>
                <c:pt idx="14">
                  <c:v>138.37099999999998</c:v>
                </c:pt>
                <c:pt idx="15">
                  <c:v>141.99</c:v>
                </c:pt>
                <c:pt idx="16">
                  <c:v>153.59100000000001</c:v>
                </c:pt>
                <c:pt idx="17">
                  <c:v>159.41399999999999</c:v>
                </c:pt>
                <c:pt idx="18">
                  <c:v>178.64599999999996</c:v>
                </c:pt>
                <c:pt idx="19">
                  <c:v>188.37400000000002</c:v>
                </c:pt>
                <c:pt idx="20">
                  <c:v>210.697</c:v>
                </c:pt>
                <c:pt idx="21">
                  <c:v>242.18899999999996</c:v>
                </c:pt>
                <c:pt idx="22">
                  <c:v>265.75099999999998</c:v>
                </c:pt>
                <c:pt idx="23">
                  <c:v>309.72099999999989</c:v>
                </c:pt>
                <c:pt idx="24">
                  <c:v>351.37200000000007</c:v>
                </c:pt>
                <c:pt idx="25">
                  <c:v>402.81799999999998</c:v>
                </c:pt>
                <c:pt idx="26">
                  <c:v>428.60600000000011</c:v>
                </c:pt>
                <c:pt idx="27">
                  <c:v>459.10599999999999</c:v>
                </c:pt>
                <c:pt idx="28">
                  <c:v>496.61399999999992</c:v>
                </c:pt>
                <c:pt idx="29">
                  <c:v>567.48199999999997</c:v>
                </c:pt>
                <c:pt idx="30">
                  <c:v>623.73899999999992</c:v>
                </c:pt>
                <c:pt idx="31">
                  <c:v>680.351</c:v>
                </c:pt>
                <c:pt idx="32">
                  <c:v>741.24200000000008</c:v>
                </c:pt>
                <c:pt idx="33">
                  <c:v>821.02799999999991</c:v>
                </c:pt>
                <c:pt idx="34">
                  <c:v>876.00599999999997</c:v>
                </c:pt>
                <c:pt idx="35">
                  <c:v>881.63200000000006</c:v>
                </c:pt>
                <c:pt idx="36">
                  <c:v>928.26900000000001</c:v>
                </c:pt>
                <c:pt idx="37">
                  <c:v>939.14300000000003</c:v>
                </c:pt>
                <c:pt idx="38">
                  <c:v>988.04900000000009</c:v>
                </c:pt>
                <c:pt idx="39">
                  <c:v>1004.7490000000001</c:v>
                </c:pt>
                <c:pt idx="40">
                  <c:v>1059.8709999999999</c:v>
                </c:pt>
                <c:pt idx="41">
                  <c:v>1057.2130000000002</c:v>
                </c:pt>
                <c:pt idx="42">
                  <c:v>1062.9359999999999</c:v>
                </c:pt>
                <c:pt idx="43">
                  <c:v>1118.4670000000001</c:v>
                </c:pt>
                <c:pt idx="44">
                  <c:v>1095.3010000000002</c:v>
                </c:pt>
                <c:pt idx="45">
                  <c:v>1157.1880000000001</c:v>
                </c:pt>
                <c:pt idx="46">
                  <c:v>1195.174</c:v>
                </c:pt>
                <c:pt idx="47">
                  <c:v>1156.355</c:v>
                </c:pt>
                <c:pt idx="48">
                  <c:v>1163.951</c:v>
                </c:pt>
                <c:pt idx="49">
                  <c:v>1232.2939999999999</c:v>
                </c:pt>
                <c:pt idx="50">
                  <c:v>1267.5880000000002</c:v>
                </c:pt>
                <c:pt idx="51">
                  <c:v>1200.634</c:v>
                </c:pt>
                <c:pt idx="52">
                  <c:v>1176.607</c:v>
                </c:pt>
                <c:pt idx="53">
                  <c:v>1205.4649999999999</c:v>
                </c:pt>
                <c:pt idx="54">
                  <c:v>1246.5319999999999</c:v>
                </c:pt>
                <c:pt idx="55">
                  <c:v>1277.0950000000003</c:v>
                </c:pt>
                <c:pt idx="56">
                  <c:v>1288.6860000000001</c:v>
                </c:pt>
                <c:pt idx="57">
                  <c:v>1287.981</c:v>
                </c:pt>
                <c:pt idx="58">
                  <c:v>1285.0660000000003</c:v>
                </c:pt>
                <c:pt idx="59">
                  <c:v>1321.1239999999998</c:v>
                </c:pt>
                <c:pt idx="60">
                  <c:v>1303.7439999999997</c:v>
                </c:pt>
                <c:pt idx="61">
                  <c:v>1265.183</c:v>
                </c:pt>
                <c:pt idx="62">
                  <c:v>1265.2260000000001</c:v>
                </c:pt>
                <c:pt idx="63">
                  <c:v>1275.4319999999998</c:v>
                </c:pt>
                <c:pt idx="64">
                  <c:v>1217.28</c:v>
                </c:pt>
                <c:pt idx="65">
                  <c:v>1242.77</c:v>
                </c:pt>
                <c:pt idx="66">
                  <c:v>1192.2860000000001</c:v>
                </c:pt>
                <c:pt idx="67">
                  <c:v>1197.4780000000001</c:v>
                </c:pt>
                <c:pt idx="68">
                  <c:v>1143.5640000000001</c:v>
                </c:pt>
                <c:pt idx="69">
                  <c:v>1140.1130000000001</c:v>
                </c:pt>
                <c:pt idx="70">
                  <c:v>1099.4580000000001</c:v>
                </c:pt>
                <c:pt idx="71">
                  <c:v>1092.02</c:v>
                </c:pt>
                <c:pt idx="72">
                  <c:v>1052.192</c:v>
                </c:pt>
                <c:pt idx="73">
                  <c:v>1048.7110000000002</c:v>
                </c:pt>
                <c:pt idx="74">
                  <c:v>1017.167</c:v>
                </c:pt>
                <c:pt idx="75">
                  <c:v>999.67700000000002</c:v>
                </c:pt>
                <c:pt idx="76">
                  <c:v>975.33</c:v>
                </c:pt>
                <c:pt idx="77">
                  <c:v>951.85200000000009</c:v>
                </c:pt>
                <c:pt idx="78">
                  <c:v>920.072</c:v>
                </c:pt>
                <c:pt idx="79">
                  <c:v>880.39499999999998</c:v>
                </c:pt>
                <c:pt idx="80">
                  <c:v>876.98599999999999</c:v>
                </c:pt>
                <c:pt idx="81">
                  <c:v>831.32499999999993</c:v>
                </c:pt>
                <c:pt idx="82">
                  <c:v>837.39400000000001</c:v>
                </c:pt>
                <c:pt idx="83">
                  <c:v>815.8370000000001</c:v>
                </c:pt>
                <c:pt idx="84">
                  <c:v>820.70200000000011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80'!$EV$6:$EV$90</c15:f>
                <c15:dlblRangeCache>
                  <c:ptCount val="85"/>
                  <c:pt idx="0">
                    <c:v>未出芽</c:v>
                  </c:pt>
                  <c:pt idx="13">
                    <c:v>BUD1</c:v>
                  </c:pt>
                  <c:pt idx="7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99584"/>
        <c:axId val="1146101216"/>
      </c:scatterChart>
      <c:valAx>
        <c:axId val="114609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101216"/>
        <c:crosses val="autoZero"/>
        <c:crossBetween val="midCat"/>
      </c:valAx>
      <c:valAx>
        <c:axId val="11461012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9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&gt;280min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98549626373034E-2"/>
                  <c:y val="-0.2174965540288471"/>
                </c:manualLayout>
              </c:layout>
              <c:tx>
                <c:rich>
                  <a:bodyPr/>
                  <a:lstStyle/>
                  <a:p>
                    <a:fld id="{FFC02DDB-89C7-4941-9955-90B92FB464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60E4DDF-02FA-4EDC-B77C-4D96EAF93E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1CD75E9-5DFF-4DD5-A30A-3CB16CCD2B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7F3546F-9D9A-4921-B54C-84CA7D2D78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901FC0D-27DC-489B-9A4B-176993ABD5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A17FD17-9CEC-4333-A750-5D496F6281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EBEE440-4727-4DA0-BAEE-86592F3AF6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7788D34-C587-48D6-A514-D884971C44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1695E37-839F-4F64-8CFF-C77F094A9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7515D20-60D3-4CB8-BF05-2EBD922A38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246BD33-93AD-4AA9-8835-BDB7559D3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4AC28FC-3048-4E62-82F9-8D2E9A62C4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CBEB3C6-9F3E-49BE-8903-12A54BDE48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F05A9E2-9D46-4F74-8835-6B32BFD17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85E49EE-DDB8-498B-ACAB-DD5E0B20A5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210AAAC-069E-4BC0-8A21-00727A64F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59DF92D-EDBA-430E-81C7-14769E42B6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F4A84EF-523F-4010-84CD-F11792DC31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F7F14A4-7E74-4260-BA48-63B9749ADA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9FAC054-8D24-40FF-A54A-80A2F1D67E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7AF05CF-4F23-476D-9096-DC1359ABD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62732AF-1760-41C8-9A7A-CF569E690F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D18C912-4AEF-4E56-B1FA-5DF964B9DF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8A2AF9A-0D21-4F15-AF85-B4CF079500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9D407DC-EAAD-40D0-9B41-DF772FFCD7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308EA4A-78FA-46F0-BEBF-5CFEFE80CE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DA746FC-762B-44AD-90EE-3DF66BEA8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278DF94-1277-417D-B2EC-0EAEB8ABA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layout>
                <c:manualLayout>
                  <c:x val="3.5929949128203638E-2"/>
                  <c:y val="-5.8782852440228944E-3"/>
                </c:manualLayout>
              </c:layout>
              <c:tx>
                <c:rich>
                  <a:bodyPr/>
                  <a:lstStyle/>
                  <a:p>
                    <a:fld id="{4A3FEFC5-19A4-406F-B688-505ADEADA9F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C5E334D-6479-4C4A-AD51-2C153103C1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1B9953D-9C8A-45E6-A3D0-D23B98D143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B403C83-74DC-40B4-A9C8-3D75E91842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0C4257A-41DD-4685-9B18-FDFBCC9EB3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C175AF6-6487-42A3-8AAC-5F7D7391A4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7BCBD0B-41AD-4193-A718-BBD4ABE36C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649F439-7F13-4EB4-9914-4D22A55985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E9E16A9-FF32-4380-8777-E56B8B9CC3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2AD3FE8-FD60-4570-87BF-E35668385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60D014F-8B9D-4219-9543-8EF37B359D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D12A590-E389-4546-997C-B21EE65738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4D516B3-9821-4F12-B72B-B1B078EF55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CE7124B-C239-4F2A-9C98-E3CF13C170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81C012A-6BCA-4C9D-99BE-7AFF04793E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AFE0AC3-B617-4A53-9A70-6E828F1826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038E103-A38C-4EB4-9988-35E30DB0A9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C0A7A26-1EBE-44B0-89B8-00C7FD98FD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E2CE793-420A-4AA2-9353-9ADF2323FB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0A5CBD3-9CD0-4349-8D84-58C55DF3D3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E71381C-75A9-4567-913F-B8DA0BFD7F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33ED4CE-451A-43F8-AC3B-9881B11E47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2EC4FC2-9BF7-49DC-BB71-23695B155A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16DF8E9-E9D4-477F-8C26-BE0A4836F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77006CF-2B12-4D1E-B400-67866E4885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0605861-8E11-4750-9FE7-9525F5FED8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0A1C5D2-8CD3-4A1E-A601-D477A22058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7059994-A090-4302-86CD-580985A41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7D2EBCD-9044-4F9F-847D-D3ECF5171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BADA774-0315-4DBE-8A5A-E97427600B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EAFF230-D000-4989-99FD-9752D018ED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26A4B92-586A-42E6-9351-8F680FC50C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A99C635-19A5-4C7A-80CB-E95D9B7253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FAF9169-C160-4B37-942A-03514B68D2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8DDF93A-93BF-4FB8-8414-A636605A67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FB50203-FDFB-40DC-A624-0C32E78358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EDE0B26-AA29-4CD8-AAE0-59B68D04C4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8AF10C8-31EC-4B3A-9680-45C462EE10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BA7A601-1E76-4EED-81BC-7D7C67FD0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D5576CB-E071-439E-BFF7-6C638C3A96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5809AD2-E301-41E4-828E-400649FCB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5C03A82-75F0-4941-B634-F963A4384A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A1D6CA3-9821-459B-BA95-BB495D8804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5522312-B75A-437C-8A2C-053CF18294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6192531-742B-4CF3-9B12-A0C4334F7A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53D58F3-88DD-49BD-9374-736443BFC7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10B029A-DC59-4843-B61B-E8738109F4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EDFEEB1-76AA-4C3A-9738-1086E38144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D584549-5401-4384-8552-5B73FBA844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A6E1736-DCAD-4C17-B9A2-5EE550339C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0A4CE2D-71F6-4A77-9703-D014BAE177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0660B77-3975-4CDA-9683-CEC47B6BBE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630B2E9-4228-4357-9A16-766495EBF7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6689E9D-EBAB-4A36-A777-47F5A49825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C7AFEDC-9CF6-4790-94AA-551215B535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53FC8DB-1010-432B-ACCB-BB232B9315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12B9CD5-65B3-4D9C-81F4-4852716597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80'!$EY$6:$EY$90</c:f>
              <c:numCache>
                <c:formatCode>0.00_);[Red]\(0.00\)</c:formatCode>
                <c:ptCount val="85"/>
                <c:pt idx="0">
                  <c:v>167.89499999999998</c:v>
                </c:pt>
                <c:pt idx="1">
                  <c:v>160.23699999999997</c:v>
                </c:pt>
                <c:pt idx="2">
                  <c:v>150.97399999999993</c:v>
                </c:pt>
                <c:pt idx="3">
                  <c:v>150.7589999999999</c:v>
                </c:pt>
                <c:pt idx="4">
                  <c:v>149.98099999999999</c:v>
                </c:pt>
                <c:pt idx="5">
                  <c:v>146.32100000000003</c:v>
                </c:pt>
                <c:pt idx="6">
                  <c:v>154.16600000000005</c:v>
                </c:pt>
                <c:pt idx="7">
                  <c:v>162.80700000000002</c:v>
                </c:pt>
                <c:pt idx="8">
                  <c:v>171.93899999999996</c:v>
                </c:pt>
                <c:pt idx="9">
                  <c:v>188.72399999999993</c:v>
                </c:pt>
                <c:pt idx="10">
                  <c:v>204.62</c:v>
                </c:pt>
                <c:pt idx="11">
                  <c:v>221.56999999999994</c:v>
                </c:pt>
                <c:pt idx="12">
                  <c:v>232.76300000000003</c:v>
                </c:pt>
                <c:pt idx="13">
                  <c:v>240.66799999999989</c:v>
                </c:pt>
                <c:pt idx="14">
                  <c:v>252.70000000000005</c:v>
                </c:pt>
                <c:pt idx="15">
                  <c:v>267.16700000000003</c:v>
                </c:pt>
                <c:pt idx="16">
                  <c:v>275.02999999999997</c:v>
                </c:pt>
                <c:pt idx="17">
                  <c:v>281.80700000000002</c:v>
                </c:pt>
                <c:pt idx="18">
                  <c:v>296.178</c:v>
                </c:pt>
                <c:pt idx="19">
                  <c:v>312.87899999999991</c:v>
                </c:pt>
                <c:pt idx="20">
                  <c:v>329.89700000000005</c:v>
                </c:pt>
                <c:pt idx="21">
                  <c:v>368.94400000000007</c:v>
                </c:pt>
                <c:pt idx="22">
                  <c:v>402.11999999999989</c:v>
                </c:pt>
                <c:pt idx="23">
                  <c:v>417.71799999999996</c:v>
                </c:pt>
                <c:pt idx="24">
                  <c:v>415.07099999999991</c:v>
                </c:pt>
                <c:pt idx="25">
                  <c:v>438.70499999999993</c:v>
                </c:pt>
                <c:pt idx="26">
                  <c:v>453.94999999999993</c:v>
                </c:pt>
                <c:pt idx="27">
                  <c:v>455.25800000000004</c:v>
                </c:pt>
                <c:pt idx="28">
                  <c:v>459.57299999999998</c:v>
                </c:pt>
                <c:pt idx="29">
                  <c:v>475.2940000000001</c:v>
                </c:pt>
                <c:pt idx="30">
                  <c:v>477.81000000000006</c:v>
                </c:pt>
                <c:pt idx="31">
                  <c:v>507.8839999999999</c:v>
                </c:pt>
                <c:pt idx="32">
                  <c:v>538.35900000000004</c:v>
                </c:pt>
                <c:pt idx="33">
                  <c:v>618.43500000000006</c:v>
                </c:pt>
                <c:pt idx="34">
                  <c:v>697.61900000000003</c:v>
                </c:pt>
                <c:pt idx="35">
                  <c:v>783.6880000000001</c:v>
                </c:pt>
                <c:pt idx="36">
                  <c:v>887.04700000000003</c:v>
                </c:pt>
                <c:pt idx="37">
                  <c:v>1010.886</c:v>
                </c:pt>
                <c:pt idx="38">
                  <c:v>1202.3609999999999</c:v>
                </c:pt>
                <c:pt idx="39">
                  <c:v>1306.3980000000001</c:v>
                </c:pt>
                <c:pt idx="40">
                  <c:v>1483.2829999999999</c:v>
                </c:pt>
                <c:pt idx="41">
                  <c:v>1593.2139999999999</c:v>
                </c:pt>
                <c:pt idx="42">
                  <c:v>1610.896</c:v>
                </c:pt>
                <c:pt idx="43">
                  <c:v>1757.1019999999999</c:v>
                </c:pt>
                <c:pt idx="44">
                  <c:v>1774.3049999999998</c:v>
                </c:pt>
                <c:pt idx="45">
                  <c:v>1827.8280000000002</c:v>
                </c:pt>
                <c:pt idx="46">
                  <c:v>1973.1010000000001</c:v>
                </c:pt>
                <c:pt idx="47">
                  <c:v>2026.6570000000002</c:v>
                </c:pt>
                <c:pt idx="48">
                  <c:v>1997.0099999999998</c:v>
                </c:pt>
                <c:pt idx="49">
                  <c:v>1988.038</c:v>
                </c:pt>
                <c:pt idx="50">
                  <c:v>2070.6400000000003</c:v>
                </c:pt>
                <c:pt idx="51">
                  <c:v>1968.8799999999999</c:v>
                </c:pt>
                <c:pt idx="52">
                  <c:v>1871.84</c:v>
                </c:pt>
                <c:pt idx="53">
                  <c:v>1906.1030000000001</c:v>
                </c:pt>
                <c:pt idx="54">
                  <c:v>2104.6629999999996</c:v>
                </c:pt>
                <c:pt idx="55">
                  <c:v>2158.1420000000003</c:v>
                </c:pt>
                <c:pt idx="56">
                  <c:v>2185.3690000000001</c:v>
                </c:pt>
                <c:pt idx="57">
                  <c:v>2138.71</c:v>
                </c:pt>
                <c:pt idx="58">
                  <c:v>2236.1640000000002</c:v>
                </c:pt>
                <c:pt idx="59">
                  <c:v>2246.366</c:v>
                </c:pt>
                <c:pt idx="60">
                  <c:v>2170.4560000000001</c:v>
                </c:pt>
                <c:pt idx="61">
                  <c:v>2180.1060000000002</c:v>
                </c:pt>
                <c:pt idx="62">
                  <c:v>1994.248</c:v>
                </c:pt>
                <c:pt idx="63">
                  <c:v>2058.58</c:v>
                </c:pt>
                <c:pt idx="64">
                  <c:v>2175.7020000000002</c:v>
                </c:pt>
                <c:pt idx="65">
                  <c:v>2296.538</c:v>
                </c:pt>
                <c:pt idx="66">
                  <c:v>2175.5259999999998</c:v>
                </c:pt>
                <c:pt idx="67">
                  <c:v>2202.0619999999999</c:v>
                </c:pt>
                <c:pt idx="68">
                  <c:v>2131.7860000000001</c:v>
                </c:pt>
                <c:pt idx="69">
                  <c:v>2136.5599999999995</c:v>
                </c:pt>
                <c:pt idx="70">
                  <c:v>2051.7650000000003</c:v>
                </c:pt>
                <c:pt idx="71">
                  <c:v>2129.6049999999996</c:v>
                </c:pt>
                <c:pt idx="72">
                  <c:v>1995.8399999999997</c:v>
                </c:pt>
                <c:pt idx="73">
                  <c:v>1981.7560000000003</c:v>
                </c:pt>
                <c:pt idx="74">
                  <c:v>1932.4449999999997</c:v>
                </c:pt>
                <c:pt idx="75">
                  <c:v>1799.462</c:v>
                </c:pt>
                <c:pt idx="76">
                  <c:v>1837.1659999999997</c:v>
                </c:pt>
                <c:pt idx="77">
                  <c:v>1792.3829999999998</c:v>
                </c:pt>
                <c:pt idx="78">
                  <c:v>1762.1749999999997</c:v>
                </c:pt>
                <c:pt idx="79">
                  <c:v>1709.2119999999998</c:v>
                </c:pt>
                <c:pt idx="80">
                  <c:v>1828.373</c:v>
                </c:pt>
                <c:pt idx="81">
                  <c:v>1777.692</c:v>
                </c:pt>
                <c:pt idx="82">
                  <c:v>1827.5429999999999</c:v>
                </c:pt>
                <c:pt idx="83">
                  <c:v>1853.5370000000003</c:v>
                </c:pt>
                <c:pt idx="84">
                  <c:v>1885.2719999999999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80'!$EZ$6:$EZ$90</c15:f>
                <c15:dlblRangeCache>
                  <c:ptCount val="85"/>
                  <c:pt idx="0">
                    <c:v>刚出芽</c:v>
                  </c:pt>
                  <c:pt idx="28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02848"/>
        <c:axId val="1146103392"/>
      </c:scatterChart>
      <c:valAx>
        <c:axId val="114610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103392"/>
        <c:crosses val="autoZero"/>
        <c:crossBetween val="midCat"/>
      </c:valAx>
      <c:valAx>
        <c:axId val="114610339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10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92686158325E-2"/>
                  <c:y val="-0.14107884585654948"/>
                </c:manualLayout>
              </c:layout>
              <c:tx>
                <c:rich>
                  <a:bodyPr/>
                  <a:lstStyle/>
                  <a:p>
                    <a:fld id="{10243847-A538-41DB-AE06-BF2ABE19C0D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1F3C6F9-0EFA-498B-9F2D-151F7FCC32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078EB05-007B-429F-A0DA-76F897C3D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D469229-BE4E-42B5-84BF-0FABE9CE27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F0B7054-1373-4F55-8636-ACB141C05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582A74C-1018-44A6-BC67-ACFC52652F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843174A-D097-4055-B0F1-8E06A50679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3A78BC8-5DC4-44EC-9F10-88AFED0EFB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8C74D8A-2AA1-4CD6-B288-071EDE4441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750A9A8-E608-41BF-B3B1-82575F19D5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F8174D3-CF3C-481B-B30F-BD8F81874D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B4D63E5-ACBA-4539-B2B6-1066371B64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B95A33F-F00E-43BA-BB1E-2DD2CFD02A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A46B6BD-D127-4C46-8015-26A13642E0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8049A94-83F6-48B1-A7E1-AE03DF2043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3.1250008543856227E-2"/>
                  <c:y val="4.1147996708160266E-2"/>
                </c:manualLayout>
              </c:layout>
              <c:tx>
                <c:rich>
                  <a:bodyPr/>
                  <a:lstStyle/>
                  <a:p>
                    <a:fld id="{A9C7DEA1-7E08-4EA9-B197-9B4FE7F5734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905DB7E-45A2-43D7-83D6-B1298CF5F7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F7E0D9E-0DAA-4209-A4A9-BB3151C207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65AFA2C-5D3E-4AFE-B4F8-B690E24865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1566A78-A593-4063-AFB8-BE722DE5F4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FFCAEB3-17FF-419E-AAFA-7CDCD3EFCB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D6AF167-0212-4451-B44D-80C80695AE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4FEEC48-B54C-40DA-A71D-6F9CFE033A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3CD3C57-ED67-4043-9CAF-6BDDE4342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0EBAC83-863C-4E74-9F84-AC5587840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1D70839-1107-46E1-8AFF-A75DCCD56A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23911BC-3A25-4C14-9F87-081C16E485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F679071-2AD9-427B-B4DD-2BBC3DD5B1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CBF6FCD-9E22-49A4-B008-0757B172AA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624D514-9AB7-4AFB-AFA1-EE92BBB43E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9B5CC45-EA80-4ED0-BF77-B94D1BA7BF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2039D7E-6204-4500-B7C0-AB00E9F42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3AFBEF7-8837-4AAA-9198-3599603E0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A7D5FA2-360E-435A-80DD-5B44E36C7F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EC568F7-6511-4EB8-A6F8-AA1260ED1F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B3D825D-265C-4219-935F-690721A7FC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76DAB43-55DF-4C6E-B922-A2E946B104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A0871AB-B9AE-4DFB-9009-CD1EE7AB34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885F54B-17E3-4E2E-B97E-4F79412689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228207C-0418-48F8-B2BB-E6270277F2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18373B8-0BD9-487A-96FD-507DC7D018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92D1A4D-5B4D-41A6-BA6E-3004A17367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62F3749-59E8-479A-AFF8-6B3B6D895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E5E8510-0BBE-4476-9515-EB08058B78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AF11609-3946-413F-BE23-9E70ABF751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F2CB473-4084-43BC-B6CA-447EFFBC63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75AA2FD-E53B-4595-A0F9-FE4ECAB712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2BE4A3D-D1A8-4EBC-9AAE-78148AAD98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50EA604-999A-43A2-A43C-B4DC18442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45D3225-4236-49E8-AE27-C1BE0DB6E1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F24FF8D-1BD4-476E-8717-D6C1762F2A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8F3A124-5497-4B87-9ABF-844772A72F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B1DB415-0831-4219-98DF-E916BA10B2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6C390AD-EA5A-4F7D-9252-AF85FD4C25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46807D5-4286-4C2F-A0E2-98995F1B57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B0B6D64-2A77-42EB-83E2-E1C70678F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EFD7EF5-5A2C-4579-9F08-23439D02A0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E6F6A8B-E380-4E06-8ACB-D9FA9AA6FE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D6EC61B-D979-4FC0-B5EA-1355954020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layout>
                <c:manualLayout>
                  <c:x val="-3.8194454886935389E-2"/>
                  <c:y val="0.11168741963643494"/>
                </c:manualLayout>
              </c:layout>
              <c:tx>
                <c:rich>
                  <a:bodyPr/>
                  <a:lstStyle/>
                  <a:p>
                    <a:fld id="{8D55EE70-17E6-4C1B-BB4F-33EAC7E868F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0E5C50E-5CBD-4905-B558-956C63947A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9EF4143-9D4D-4F5F-9003-BC84377F08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F5DF40D-849A-47FE-B2B8-B5E9343D68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2EFD0E4-FF0A-400F-B6AD-C08B34FFCF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DF85404-4882-4E6E-9BA0-9967C22DAE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5219B38-2450-4DA3-BB62-410ECB009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7FDB0DC-BBCB-425A-BCB5-C9037A5D0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986D7BF-E583-478A-B6CB-CEC239366C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D0F6B34-CA40-431C-8E65-5383AFF114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FCCEC11-85AB-48D5-9BBF-EB7B9AF7DD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FE2EED6-FBE7-4495-8D8E-B3A47BA65A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924CC5D-921D-4DE9-99A8-AF99674D74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2B328BA-3847-4863-9517-BFDD653332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4343E36-C153-44E2-AABF-482F5385D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1215483-53FB-4DC7-8164-A0C9AEEF9B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6F964E8-7557-424B-A926-632454775F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AEA2D598-9737-43EB-AFEC-01F1ECDB5B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4A45005-A04D-4BE6-B2E8-015CFEA7D5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E211972-D0BA-4E05-BEB0-9765D3BD18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A5BC21C-5795-4A93-B3EB-298306DBB4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EF552D0-BC53-4CD6-859F-878E5661F0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0B55893-0C2D-414B-A8B3-E3C972AA96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793D0C5-8A66-46C4-B2E3-7DEEF26404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A4C6F0C-D1AB-480D-BC30-1F417499A7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13B2911-4D88-4F0E-ACC3-58DFCF2EC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80'!$FE$6:$FE$90</c:f>
              <c:numCache>
                <c:formatCode>0.00_);[Red]\(0.00\)</c:formatCode>
                <c:ptCount val="85"/>
                <c:pt idx="0">
                  <c:v>201.25800000000004</c:v>
                </c:pt>
                <c:pt idx="1">
                  <c:v>167.51999999999998</c:v>
                </c:pt>
                <c:pt idx="2">
                  <c:v>153.41399999999999</c:v>
                </c:pt>
                <c:pt idx="3">
                  <c:v>141.90600000000006</c:v>
                </c:pt>
                <c:pt idx="4">
                  <c:v>131.52099999999996</c:v>
                </c:pt>
                <c:pt idx="5">
                  <c:v>127.47900000000004</c:v>
                </c:pt>
                <c:pt idx="6">
                  <c:v>127.50099999999998</c:v>
                </c:pt>
                <c:pt idx="7">
                  <c:v>129.19399999999996</c:v>
                </c:pt>
                <c:pt idx="8">
                  <c:v>134.25700000000006</c:v>
                </c:pt>
                <c:pt idx="9">
                  <c:v>136.23900000000003</c:v>
                </c:pt>
                <c:pt idx="10">
                  <c:v>139.19200000000001</c:v>
                </c:pt>
                <c:pt idx="11">
                  <c:v>148.11800000000005</c:v>
                </c:pt>
                <c:pt idx="12">
                  <c:v>149.62199999999996</c:v>
                </c:pt>
                <c:pt idx="13">
                  <c:v>154.154</c:v>
                </c:pt>
                <c:pt idx="14">
                  <c:v>163.66100000000006</c:v>
                </c:pt>
                <c:pt idx="15">
                  <c:v>175.61099999999999</c:v>
                </c:pt>
                <c:pt idx="16">
                  <c:v>180.37800000000004</c:v>
                </c:pt>
                <c:pt idx="17">
                  <c:v>185.12400000000002</c:v>
                </c:pt>
                <c:pt idx="18">
                  <c:v>191.21199999999999</c:v>
                </c:pt>
                <c:pt idx="19">
                  <c:v>201.66000000000008</c:v>
                </c:pt>
                <c:pt idx="20">
                  <c:v>235.37699999999995</c:v>
                </c:pt>
                <c:pt idx="21">
                  <c:v>286.54899999999998</c:v>
                </c:pt>
                <c:pt idx="22">
                  <c:v>309.52700000000004</c:v>
                </c:pt>
                <c:pt idx="23">
                  <c:v>372.05600000000004</c:v>
                </c:pt>
                <c:pt idx="24">
                  <c:v>428.5619999999999</c:v>
                </c:pt>
                <c:pt idx="25">
                  <c:v>497.85299999999995</c:v>
                </c:pt>
                <c:pt idx="26">
                  <c:v>560.12400000000002</c:v>
                </c:pt>
                <c:pt idx="27">
                  <c:v>603.96699999999998</c:v>
                </c:pt>
                <c:pt idx="28">
                  <c:v>670.79300000000001</c:v>
                </c:pt>
                <c:pt idx="29">
                  <c:v>720.01599999999996</c:v>
                </c:pt>
                <c:pt idx="30">
                  <c:v>756.65899999999988</c:v>
                </c:pt>
                <c:pt idx="31">
                  <c:v>786.33399999999995</c:v>
                </c:pt>
                <c:pt idx="32">
                  <c:v>775.91300000000001</c:v>
                </c:pt>
                <c:pt idx="33">
                  <c:v>808.85699999999997</c:v>
                </c:pt>
                <c:pt idx="34">
                  <c:v>815.74</c:v>
                </c:pt>
                <c:pt idx="35">
                  <c:v>828.57</c:v>
                </c:pt>
                <c:pt idx="36">
                  <c:v>859.86399999999992</c:v>
                </c:pt>
                <c:pt idx="37">
                  <c:v>866.697</c:v>
                </c:pt>
                <c:pt idx="38">
                  <c:v>895.47699999999986</c:v>
                </c:pt>
                <c:pt idx="39">
                  <c:v>882.65800000000013</c:v>
                </c:pt>
                <c:pt idx="40">
                  <c:v>850.05600000000004</c:v>
                </c:pt>
                <c:pt idx="41">
                  <c:v>881.27300000000002</c:v>
                </c:pt>
                <c:pt idx="42">
                  <c:v>891.65899999999988</c:v>
                </c:pt>
                <c:pt idx="43">
                  <c:v>998.91800000000012</c:v>
                </c:pt>
                <c:pt idx="44">
                  <c:v>1072.5940000000001</c:v>
                </c:pt>
                <c:pt idx="45">
                  <c:v>1079.7619999999999</c:v>
                </c:pt>
                <c:pt idx="46">
                  <c:v>1095.9690000000001</c:v>
                </c:pt>
                <c:pt idx="47">
                  <c:v>1086.5730000000001</c:v>
                </c:pt>
                <c:pt idx="48">
                  <c:v>1065.3499999999999</c:v>
                </c:pt>
                <c:pt idx="49">
                  <c:v>1042.0160000000001</c:v>
                </c:pt>
                <c:pt idx="50">
                  <c:v>997.63799999999992</c:v>
                </c:pt>
                <c:pt idx="51">
                  <c:v>1017.6790000000001</c:v>
                </c:pt>
                <c:pt idx="52">
                  <c:v>1001.31</c:v>
                </c:pt>
                <c:pt idx="53">
                  <c:v>968.45099999999991</c:v>
                </c:pt>
                <c:pt idx="54">
                  <c:v>953.91799999999989</c:v>
                </c:pt>
                <c:pt idx="55">
                  <c:v>935.96699999999998</c:v>
                </c:pt>
                <c:pt idx="56">
                  <c:v>919.83399999999995</c:v>
                </c:pt>
                <c:pt idx="57">
                  <c:v>885.88700000000006</c:v>
                </c:pt>
                <c:pt idx="58">
                  <c:v>864.923</c:v>
                </c:pt>
                <c:pt idx="59">
                  <c:v>875.79600000000005</c:v>
                </c:pt>
                <c:pt idx="60">
                  <c:v>867.00799999999992</c:v>
                </c:pt>
                <c:pt idx="61">
                  <c:v>871.58100000000002</c:v>
                </c:pt>
                <c:pt idx="62">
                  <c:v>862.10500000000002</c:v>
                </c:pt>
                <c:pt idx="63">
                  <c:v>896.55200000000002</c:v>
                </c:pt>
                <c:pt idx="64">
                  <c:v>868.35500000000002</c:v>
                </c:pt>
                <c:pt idx="65">
                  <c:v>869.90800000000002</c:v>
                </c:pt>
                <c:pt idx="66">
                  <c:v>868.08299999999997</c:v>
                </c:pt>
                <c:pt idx="67">
                  <c:v>854.87499999999989</c:v>
                </c:pt>
                <c:pt idx="68">
                  <c:v>878.6690000000001</c:v>
                </c:pt>
                <c:pt idx="69">
                  <c:v>838.32799999999997</c:v>
                </c:pt>
                <c:pt idx="70">
                  <c:v>819.80600000000004</c:v>
                </c:pt>
                <c:pt idx="71">
                  <c:v>789.10300000000007</c:v>
                </c:pt>
                <c:pt idx="72">
                  <c:v>773.17700000000013</c:v>
                </c:pt>
                <c:pt idx="73">
                  <c:v>792.005</c:v>
                </c:pt>
                <c:pt idx="74">
                  <c:v>778.12199999999996</c:v>
                </c:pt>
                <c:pt idx="75">
                  <c:v>757.15500000000009</c:v>
                </c:pt>
                <c:pt idx="76">
                  <c:v>756.06999999999994</c:v>
                </c:pt>
                <c:pt idx="77">
                  <c:v>730.58799999999997</c:v>
                </c:pt>
                <c:pt idx="78">
                  <c:v>704.04700000000003</c:v>
                </c:pt>
                <c:pt idx="79">
                  <c:v>701.88599999999997</c:v>
                </c:pt>
                <c:pt idx="80">
                  <c:v>688.55000000000007</c:v>
                </c:pt>
                <c:pt idx="81">
                  <c:v>658.36900000000003</c:v>
                </c:pt>
                <c:pt idx="82">
                  <c:v>685.4559999999999</c:v>
                </c:pt>
                <c:pt idx="83">
                  <c:v>655.72599999999989</c:v>
                </c:pt>
                <c:pt idx="84">
                  <c:v>642.77699999999993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80'!$FF$6:$FF$90</c15:f>
                <c15:dlblRangeCache>
                  <c:ptCount val="85"/>
                  <c:pt idx="0">
                    <c:v>未出芽</c:v>
                  </c:pt>
                  <c:pt idx="15">
                    <c:v>BUD1</c:v>
                  </c:pt>
                  <c:pt idx="5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05024"/>
        <c:axId val="1146105568"/>
      </c:scatterChart>
      <c:valAx>
        <c:axId val="11461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105568"/>
        <c:crosses val="autoZero"/>
        <c:crossBetween val="midCat"/>
      </c:valAx>
      <c:valAx>
        <c:axId val="11461055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10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924107924282919E-3"/>
                  <c:y val="-0.1792516958794875"/>
                </c:manualLayout>
              </c:layout>
              <c:tx>
                <c:rich>
                  <a:bodyPr/>
                  <a:lstStyle/>
                  <a:p>
                    <a:fld id="{25632F7F-EC63-48CD-8019-D663837CF5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F78CA0-C206-4069-A707-7CF150EF5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505D9BF-E117-44A0-8530-A58EA516C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B811134-F443-4459-804F-67EBFF4042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A48C6B6-F26E-447B-ABE1-8255F60F65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3EEE74F-E7D8-402F-89D2-B3691F682E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64D000F-26F9-42B5-A985-AC3C44B2A4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D89AD0B-F8DB-4232-9A74-11B419B587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09282C1-37B4-4B7A-80BB-09FA13ED89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91D4C18-ADA4-4997-8CF6-90EDCA4527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1A5289D-C1EC-4288-877E-83D02A64AF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D1D8F99-F7C3-49ED-9A25-5260C3C7FC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F051C1E-7417-489C-B3D2-1D7E9DA207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4DE4935-62B0-47DC-AB20-DF760FE98A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2504F56-C8ED-41DC-8A65-A3920E9F39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65FD357-EB6A-4C88-BB91-B864110B06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95FF6FD-91BE-420F-983B-E5F5A7671A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8998230-7C96-416D-9FDE-354F761804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031D121-7F5F-4C46-BDE8-88BC052965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4158B17-C1F5-4A69-9284-41F7412451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D77D32A-CF3A-4633-85A8-6056594BD7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37A2BEC-600A-4106-A2B0-05C14A1A38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29A16C6-45FC-41E4-B96B-560ABEF279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631F79B-CC42-4CFC-A9EA-A84A31578D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008A4A5-B71D-4B81-AAD6-AB53BFBFC5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3149C2E-CA2F-46FB-A06F-085C99BD12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819E39B-C002-4EDC-9A40-BC414EDAD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0C152C9-7500-41BE-9438-16DF578D19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CDE9331-F2DD-4F74-A02A-13074E1DF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345DD26-1D56-4464-8AAB-5CC2B06C56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FAB7794-00D3-4B26-8732-94510475B4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BA52741-40B2-4023-881C-190B0DBAA0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8380F6C-D1F8-417A-BEA7-4E9E93ED00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362933B-4608-4021-969E-7C2DFEBF8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4900B78-6F61-40C6-9E05-296D90871D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C493CA3-8A75-4A6B-A3A0-42F2229705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4503BC3-4340-4067-A99B-A0FE62BC03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FF2DFB5-30D7-4492-8321-1B963C8459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68C0804-EF08-40BD-90AF-EB34F47AF9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1DB1F7C-056F-4AB7-9B7F-8B6EC104CF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F0EA438-80B7-4C11-9022-6C8B355456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704AF40-2F23-4B04-A0F3-748A318D42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5C82D77-3E2B-4A66-808F-0682F11E96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38AE051-E6ED-463D-99E2-6ED4A0CB19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C6C0C1B-845F-45A1-B240-19C8B2CEF0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layout>
                <c:manualLayout>
                  <c:x val="-1.9848215848566018E-2"/>
                  <c:y val="9.2517004324896776E-2"/>
                </c:manualLayout>
              </c:layout>
              <c:tx>
                <c:rich>
                  <a:bodyPr/>
                  <a:lstStyle/>
                  <a:p>
                    <a:fld id="{FDCCC437-EB18-455C-AD9A-0D2270B5B58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CCF381B-5947-4A76-8568-DC22CC1103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3452DFB-017E-4F40-BE7A-679DB597BE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B837F71-9D42-4BA2-BBAA-FC1272544C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CFE11EF-82D5-40E4-B721-FC6DC655CB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7ABE7CB-86ED-4CBA-B56F-C17F8D5444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48194F4-657F-4B52-8909-D2B5C0BF87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8EE9624-6A07-4D03-A735-19525A8D99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2567BCB-4398-4104-89F3-A5D754888C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1B0DA81-20E5-458C-B7AA-F554E5C1C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4BEE62D-9CBD-4970-8E39-5FA7FF0148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DC99BB8-56B5-4052-8B83-BD0AF384A6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FAC5EE3-FEF5-4687-822C-1285BA5975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B6D63DB-9F9F-4B61-AFDD-FD75581D9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2A7E15E-4951-46B3-9A41-B6F71344C8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C90A893-AB8B-4D32-843D-7224333317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5C61364-C17F-4775-9419-F8AF6B57C6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E16ECB2-88BE-424E-88DC-C795D3C0B3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3646A09-9A2B-42A4-B26E-4548A78627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E91DD9C-3954-46D1-955E-DDEB6E051D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75E9EAF-AFC5-4C09-8E23-B5F6D96E64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4E6111E-2EA6-499B-873E-A0CFE3AEEA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63CD96C-FD77-42C6-B8E8-3F6FA841DC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6752F5C-EDBA-4AD2-B5AB-997ABB560B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2624145-D61B-4C9C-AA7B-345C19A07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F0F0744-1377-4B72-9266-59DB90BF5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560C35B-9E6E-400B-A1D1-65EF160CC0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FC8FDD6-2613-4520-AC5C-4EA8C1F505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D603006-7D73-4884-AFFE-73D4C56E74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54850E9-5240-4393-BD4D-4B32DA656B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AD85BEA-1BC0-4A4E-A0FA-95CD4C4BDE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BAE92B8-7A43-4E31-AAB1-1F8FC178CD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0330AB2-3EFF-417A-8B57-5F84901780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370B3DF-E00B-4E09-93AF-10B87AED3C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C92246C-51BC-4188-BF66-B3330EF3C3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7C5D557-B116-4BAC-A601-ED0DEBF74D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B9FB2A9-6451-4B06-BEFD-D64F56F5E5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67697BA-3C97-4873-9495-554250BF0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0BCCAD7-8EC2-491D-9F16-8936B2B02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90AFFB7-F53C-4024-BB49-DD1D85050F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80'!$FI$6:$FI$90</c:f>
              <c:numCache>
                <c:formatCode>0.00_);[Red]\(0.00\)</c:formatCode>
                <c:ptCount val="85"/>
                <c:pt idx="0">
                  <c:v>199.61800000000017</c:v>
                </c:pt>
                <c:pt idx="1">
                  <c:v>166.64200000000005</c:v>
                </c:pt>
                <c:pt idx="2">
                  <c:v>155.15099999999995</c:v>
                </c:pt>
                <c:pt idx="3">
                  <c:v>154.24800000000005</c:v>
                </c:pt>
                <c:pt idx="4">
                  <c:v>166.53399999999999</c:v>
                </c:pt>
                <c:pt idx="5">
                  <c:v>179.61700000000008</c:v>
                </c:pt>
                <c:pt idx="6">
                  <c:v>189.30700000000002</c:v>
                </c:pt>
                <c:pt idx="7">
                  <c:v>203.16499999999996</c:v>
                </c:pt>
                <c:pt idx="8">
                  <c:v>214.02200000000005</c:v>
                </c:pt>
                <c:pt idx="9">
                  <c:v>236.12200000000007</c:v>
                </c:pt>
                <c:pt idx="10">
                  <c:v>250.83800000000008</c:v>
                </c:pt>
                <c:pt idx="11">
                  <c:v>277.10100000000011</c:v>
                </c:pt>
                <c:pt idx="12">
                  <c:v>312.221</c:v>
                </c:pt>
                <c:pt idx="13">
                  <c:v>327.89199999999994</c:v>
                </c:pt>
                <c:pt idx="14">
                  <c:v>358.27900000000011</c:v>
                </c:pt>
                <c:pt idx="15">
                  <c:v>386.17000000000007</c:v>
                </c:pt>
                <c:pt idx="16">
                  <c:v>390.23299999999995</c:v>
                </c:pt>
                <c:pt idx="17">
                  <c:v>372.55499999999995</c:v>
                </c:pt>
                <c:pt idx="18">
                  <c:v>387.30899999999997</c:v>
                </c:pt>
                <c:pt idx="19">
                  <c:v>379.39599999999996</c:v>
                </c:pt>
                <c:pt idx="20">
                  <c:v>355.92600000000016</c:v>
                </c:pt>
                <c:pt idx="21">
                  <c:v>355.89400000000001</c:v>
                </c:pt>
                <c:pt idx="22">
                  <c:v>355.14900000000011</c:v>
                </c:pt>
                <c:pt idx="23">
                  <c:v>378.22800000000007</c:v>
                </c:pt>
                <c:pt idx="24">
                  <c:v>405.44799999999987</c:v>
                </c:pt>
                <c:pt idx="25">
                  <c:v>425.45899999999995</c:v>
                </c:pt>
                <c:pt idx="26">
                  <c:v>437.43599999999992</c:v>
                </c:pt>
                <c:pt idx="27">
                  <c:v>442.08199999999999</c:v>
                </c:pt>
                <c:pt idx="28">
                  <c:v>481.00900000000013</c:v>
                </c:pt>
                <c:pt idx="29">
                  <c:v>504.05799999999988</c:v>
                </c:pt>
                <c:pt idx="30">
                  <c:v>522.79099999999994</c:v>
                </c:pt>
                <c:pt idx="31">
                  <c:v>540.04900000000009</c:v>
                </c:pt>
                <c:pt idx="32">
                  <c:v>555.52299999999991</c:v>
                </c:pt>
                <c:pt idx="33">
                  <c:v>562.51099999999997</c:v>
                </c:pt>
                <c:pt idx="34">
                  <c:v>576.69699999999989</c:v>
                </c:pt>
                <c:pt idx="35">
                  <c:v>587.56200000000001</c:v>
                </c:pt>
                <c:pt idx="36">
                  <c:v>591.48799999999994</c:v>
                </c:pt>
                <c:pt idx="37">
                  <c:v>590.75699999999995</c:v>
                </c:pt>
                <c:pt idx="38">
                  <c:v>594.84099999999989</c:v>
                </c:pt>
                <c:pt idx="39">
                  <c:v>587.07600000000002</c:v>
                </c:pt>
                <c:pt idx="40">
                  <c:v>600.60400000000004</c:v>
                </c:pt>
                <c:pt idx="41">
                  <c:v>621.12199999999996</c:v>
                </c:pt>
                <c:pt idx="42">
                  <c:v>599.97</c:v>
                </c:pt>
                <c:pt idx="43">
                  <c:v>616.67399999999998</c:v>
                </c:pt>
                <c:pt idx="44">
                  <c:v>596.52300000000014</c:v>
                </c:pt>
                <c:pt idx="45">
                  <c:v>594.50299999999993</c:v>
                </c:pt>
                <c:pt idx="46">
                  <c:v>597.19500000000005</c:v>
                </c:pt>
                <c:pt idx="47">
                  <c:v>606.4849999999999</c:v>
                </c:pt>
                <c:pt idx="48">
                  <c:v>602.96400000000006</c:v>
                </c:pt>
                <c:pt idx="49">
                  <c:v>609.66100000000006</c:v>
                </c:pt>
                <c:pt idx="50">
                  <c:v>656.92499999999995</c:v>
                </c:pt>
                <c:pt idx="51">
                  <c:v>752.40699999999993</c:v>
                </c:pt>
                <c:pt idx="52">
                  <c:v>864.17900000000009</c:v>
                </c:pt>
                <c:pt idx="53">
                  <c:v>970.99599999999998</c:v>
                </c:pt>
                <c:pt idx="54">
                  <c:v>1069.6559999999999</c:v>
                </c:pt>
                <c:pt idx="55">
                  <c:v>1143.5500000000002</c:v>
                </c:pt>
                <c:pt idx="56">
                  <c:v>1234.6610000000001</c:v>
                </c:pt>
                <c:pt idx="57">
                  <c:v>1296.4000000000001</c:v>
                </c:pt>
                <c:pt idx="58">
                  <c:v>1374.7879999999998</c:v>
                </c:pt>
                <c:pt idx="59">
                  <c:v>1389.4009999999998</c:v>
                </c:pt>
                <c:pt idx="60">
                  <c:v>1436.5540000000001</c:v>
                </c:pt>
                <c:pt idx="61">
                  <c:v>1490.6559999999999</c:v>
                </c:pt>
                <c:pt idx="62">
                  <c:v>1508.7359999999999</c:v>
                </c:pt>
                <c:pt idx="63">
                  <c:v>1547.9079999999999</c:v>
                </c:pt>
                <c:pt idx="64">
                  <c:v>1632.8950000000002</c:v>
                </c:pt>
                <c:pt idx="65">
                  <c:v>1718.1489999999999</c:v>
                </c:pt>
                <c:pt idx="66">
                  <c:v>1761.8130000000001</c:v>
                </c:pt>
                <c:pt idx="67">
                  <c:v>1797.2660000000001</c:v>
                </c:pt>
                <c:pt idx="68">
                  <c:v>1836.4069999999999</c:v>
                </c:pt>
                <c:pt idx="69">
                  <c:v>1865.3280000000002</c:v>
                </c:pt>
                <c:pt idx="70">
                  <c:v>1887.8680000000002</c:v>
                </c:pt>
                <c:pt idx="71">
                  <c:v>1828.559</c:v>
                </c:pt>
                <c:pt idx="72">
                  <c:v>1807.1209999999999</c:v>
                </c:pt>
                <c:pt idx="73">
                  <c:v>1847.8409999999999</c:v>
                </c:pt>
                <c:pt idx="74">
                  <c:v>1872.8140000000003</c:v>
                </c:pt>
                <c:pt idx="75">
                  <c:v>1846.7620000000002</c:v>
                </c:pt>
                <c:pt idx="76">
                  <c:v>1753.6889999999999</c:v>
                </c:pt>
                <c:pt idx="77">
                  <c:v>1788.3039999999999</c:v>
                </c:pt>
                <c:pt idx="78">
                  <c:v>1736.7910000000002</c:v>
                </c:pt>
                <c:pt idx="79">
                  <c:v>1680.8939999999998</c:v>
                </c:pt>
                <c:pt idx="80">
                  <c:v>1763.4929999999999</c:v>
                </c:pt>
                <c:pt idx="81">
                  <c:v>1646.3290000000002</c:v>
                </c:pt>
                <c:pt idx="82">
                  <c:v>1676.11</c:v>
                </c:pt>
                <c:pt idx="83">
                  <c:v>1689.5539999999999</c:v>
                </c:pt>
                <c:pt idx="84">
                  <c:v>1620.473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80'!$FJ$6:$FJ$90</c15:f>
                <c15:dlblRangeCache>
                  <c:ptCount val="85"/>
                  <c:pt idx="0">
                    <c:v>刚出芽</c:v>
                  </c:pt>
                  <c:pt idx="4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108288"/>
        <c:axId val="1146108832"/>
      </c:scatterChart>
      <c:valAx>
        <c:axId val="114610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108832"/>
        <c:crosses val="autoZero"/>
        <c:crossBetween val="midCat"/>
      </c:valAx>
      <c:valAx>
        <c:axId val="114610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10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563834129087012E-2"/>
                  <c:y val="-0.25809720713079903"/>
                </c:manualLayout>
              </c:layout>
              <c:tx>
                <c:rich>
                  <a:bodyPr/>
                  <a:lstStyle/>
                  <a:p>
                    <a:fld id="{36810505-837B-40A5-85DA-4E5A20B858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B575B8-586D-48A3-9F2C-00C907C70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D2964F1-D6D0-4222-83FD-F75B4DE509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6D60EBF-3160-4FC3-8630-91DD18DE50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B6A9A40-F132-4BBD-A818-69D29C4312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961C7E5-77BD-46DA-960E-5B69643841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6FC785C-6C76-4A96-B061-88AC4684E6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19F49E3-C432-4CB9-88A7-A48E946D18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040690E-BA5D-4D9A-BCCC-E245EBE466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612C33E-4C46-409B-8E9A-F0063DEA8A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AB649BC-84DF-4DB6-BF12-75A7C7EF98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E8F0DC4-6D0C-4646-83FD-39D0EED2FF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00B0F77-940E-43DA-83FC-5FD1FBD0EE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B3DD5CE-4CEA-4899-87F4-F3BD98D1F6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14C1836-D10A-4C35-A965-554E6BC578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5D23AC8-5A9B-4338-BFC1-981915FA0C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15A7CC1-F4A3-4A3E-B61A-F228F2030C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0EFE6CF-AB6A-405F-8775-33A2E558F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F1F26C5-515A-45E4-A0BB-743A611D49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B1C0145-7593-4376-91EF-21F6A9605E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375F20A-918A-4FD3-A1BF-BB3BD89BB1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66CF16D-EC13-4D85-8712-B933DDDAD5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5CBC3B4-392D-42CB-AE13-6746F93F7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A188995-21FB-4101-80E6-2900B0DD97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F55FB66-E172-461F-81DA-42642A35CD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726526A-ABB5-4693-A19B-E7BCA34CD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90280A6-C1F7-41C3-B7D3-22E84D23F6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8B70305-9E3B-4B5A-AE2F-5DC53FC820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A6C13BC-D449-48BB-8413-0560E0C511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D3AE983-F309-4E30-A16E-035C20AB11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0A63535-421F-4863-8E0A-72029C824E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7FDAA79-58B0-4DC7-80D0-F396245254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D455408-B865-4784-B97A-6BA68E5180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DC7E61F-0E61-4FB9-B2AF-5FBA583A43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layout>
                <c:manualLayout>
                  <c:x val="2.0568666956031545E-2"/>
                  <c:y val="9.1767895868728452E-2"/>
                </c:manualLayout>
              </c:layout>
              <c:tx>
                <c:rich>
                  <a:bodyPr/>
                  <a:lstStyle/>
                  <a:p>
                    <a:fld id="{DED911E4-AF1A-4656-A86F-F29B186E293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C8714C3-03CB-48D6-A379-75DF7B1BF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62757A9-10EC-4352-A4CA-D83FBCCDA5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D6C6E94-E646-4B8F-BA6E-67F470407C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1D828DB-9181-4239-B27E-DB03F620AD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D332D6C-AAAD-41D7-B6AA-3E4543F679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711DE9E-4762-4C25-A0F2-F5D7933C09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9530ACF-8344-445B-ACCE-91F12F4B68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0D3DD43-2101-4951-9AB7-7805130D1B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0FC73B3-DF31-46F5-BC94-E1C59C7852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D4CD1C8-8D59-4DAA-9BB1-AB82301EA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C4C1F61-330B-4305-8156-65C46230D8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E063FDA-E9D8-4BB6-B6AC-2DE65D8A5B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A0B577F-E2BD-4FE6-8959-F7D7C4457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B9F28E8-FF06-4597-B0DD-B00C1D2568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6A82F0E-0AB5-4C72-91BF-14C9DD85AE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21AFD15-A99B-4C71-9CE2-09000E4849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4629B7C-B073-41F3-A97A-F0BFB932E7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CA49E12-A7E2-4CD8-8D97-59EBD1B019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F7EA87F-8C4C-48C4-959A-6D6987EFC8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0F67608-CBB2-4A05-811F-1773811E38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5929156-1AFB-4DC4-A4AF-CA92881950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F0817D3-E733-4432-B05C-909B78F14A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FE80DD2-0F09-4290-833A-4D0D6ACBF4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E8287E0-1D4E-47C9-B5A8-69D300585B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BC51BD8-304C-4404-83C5-CA530B16FE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7230DA1-A400-41DB-871E-BFE13A88AE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CD674CB-E933-46F4-B6B2-F71C362AD1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83FDDEB-DC38-4065-848C-AD440636CD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1832E88-BF41-4AD4-BB3C-D32209D26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CD2792A-0B7F-40A3-8929-8A652B193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0DB6BD9-A610-4CF4-9824-30C191DAA5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0629D60-93BF-4BA0-9243-5CB6FABC9B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FF8DE57-C875-4EF7-AC36-F91E9685F0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B165B3C-C888-4FB1-BAA1-756F9D6198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38B3005-3A86-4D69-AEC8-7C8CA73241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6EDF9DF-A79B-4F60-916C-E91C89C60B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37EFA7F-2118-457F-A73E-5D95B48BC4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AE468FA-4B45-41DA-A951-4851155E07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F4CDC26-9E88-42A1-ACF0-3649266E87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C4AF68C-4548-4A76-ACC7-3090C6A56E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6928FC1-0176-4B61-BC2D-58732D011F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E7F23E1-C5F8-48EF-B73E-18D219B2D6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1F16F31-9E8F-4718-8C95-982B7E9566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CBC22AC-05E2-4DE7-8646-803F6D2198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BEDB08D-3B5F-4B60-B88F-FCB84150F5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B956926-B9A4-429A-9236-AE376F6739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1465FD8-22C3-4D52-8E49-4C643B4E0D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1146BD7-0FD7-456E-A317-5F08944917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577FC81-C897-4579-954F-8C0D980264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CF762DC-5DB7-4FE2-B781-4698BE50DE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80'!$FM$6:$FM$90</c:f>
              <c:numCache>
                <c:formatCode>General</c:formatCode>
                <c:ptCount val="85"/>
                <c:pt idx="0">
                  <c:v>150.58000000000004</c:v>
                </c:pt>
                <c:pt idx="1">
                  <c:v>142.26099999999997</c:v>
                </c:pt>
                <c:pt idx="2">
                  <c:v>145.99099999999999</c:v>
                </c:pt>
                <c:pt idx="3">
                  <c:v>144.87200000000007</c:v>
                </c:pt>
                <c:pt idx="4">
                  <c:v>141.16800000000001</c:v>
                </c:pt>
                <c:pt idx="5">
                  <c:v>146.10900000000004</c:v>
                </c:pt>
                <c:pt idx="6">
                  <c:v>160.88999999999999</c:v>
                </c:pt>
                <c:pt idx="7">
                  <c:v>183.12299999999993</c:v>
                </c:pt>
                <c:pt idx="8">
                  <c:v>207.95400000000006</c:v>
                </c:pt>
                <c:pt idx="9">
                  <c:v>242.87900000000013</c:v>
                </c:pt>
                <c:pt idx="10">
                  <c:v>260.67700000000002</c:v>
                </c:pt>
                <c:pt idx="11">
                  <c:v>312.72700000000009</c:v>
                </c:pt>
                <c:pt idx="12">
                  <c:v>315.79399999999987</c:v>
                </c:pt>
                <c:pt idx="13">
                  <c:v>330.76599999999996</c:v>
                </c:pt>
                <c:pt idx="14">
                  <c:v>356.19799999999998</c:v>
                </c:pt>
                <c:pt idx="15">
                  <c:v>383.67800000000011</c:v>
                </c:pt>
                <c:pt idx="16">
                  <c:v>401.154</c:v>
                </c:pt>
                <c:pt idx="17">
                  <c:v>443.35400000000016</c:v>
                </c:pt>
                <c:pt idx="18">
                  <c:v>464.69699999999989</c:v>
                </c:pt>
                <c:pt idx="19">
                  <c:v>499.87300000000005</c:v>
                </c:pt>
                <c:pt idx="20">
                  <c:v>560.827</c:v>
                </c:pt>
                <c:pt idx="21">
                  <c:v>653.45700000000011</c:v>
                </c:pt>
                <c:pt idx="22">
                  <c:v>701.69800000000009</c:v>
                </c:pt>
                <c:pt idx="23">
                  <c:v>725.56899999999996</c:v>
                </c:pt>
                <c:pt idx="24">
                  <c:v>762.11699999999996</c:v>
                </c:pt>
                <c:pt idx="25">
                  <c:v>781.649</c:v>
                </c:pt>
                <c:pt idx="26">
                  <c:v>791.55499999999984</c:v>
                </c:pt>
                <c:pt idx="27">
                  <c:v>815.31299999999999</c:v>
                </c:pt>
                <c:pt idx="28">
                  <c:v>817.18</c:v>
                </c:pt>
                <c:pt idx="29">
                  <c:v>816.31499999999994</c:v>
                </c:pt>
                <c:pt idx="30">
                  <c:v>829.77800000000002</c:v>
                </c:pt>
                <c:pt idx="31">
                  <c:v>820.1350000000001</c:v>
                </c:pt>
                <c:pt idx="32">
                  <c:v>823.82999999999993</c:v>
                </c:pt>
                <c:pt idx="33">
                  <c:v>815.57200000000012</c:v>
                </c:pt>
                <c:pt idx="34">
                  <c:v>789.16499999999996</c:v>
                </c:pt>
                <c:pt idx="35">
                  <c:v>790.27799999999991</c:v>
                </c:pt>
                <c:pt idx="36">
                  <c:v>774.3549999999999</c:v>
                </c:pt>
                <c:pt idx="37">
                  <c:v>774.97899999999993</c:v>
                </c:pt>
                <c:pt idx="38">
                  <c:v>804.89400000000001</c:v>
                </c:pt>
                <c:pt idx="39">
                  <c:v>814.16000000000008</c:v>
                </c:pt>
                <c:pt idx="40">
                  <c:v>871.7940000000001</c:v>
                </c:pt>
                <c:pt idx="41">
                  <c:v>918.4140000000001</c:v>
                </c:pt>
                <c:pt idx="42">
                  <c:v>978.56299999999987</c:v>
                </c:pt>
                <c:pt idx="43">
                  <c:v>1048.7629999999999</c:v>
                </c:pt>
                <c:pt idx="44">
                  <c:v>1059.0309999999999</c:v>
                </c:pt>
                <c:pt idx="45">
                  <c:v>1126.039</c:v>
                </c:pt>
                <c:pt idx="46">
                  <c:v>1149.2710000000002</c:v>
                </c:pt>
                <c:pt idx="47">
                  <c:v>1203.2650000000001</c:v>
                </c:pt>
                <c:pt idx="48">
                  <c:v>1182.3249999999998</c:v>
                </c:pt>
                <c:pt idx="49">
                  <c:v>1188.453</c:v>
                </c:pt>
                <c:pt idx="50">
                  <c:v>1148.1189999999999</c:v>
                </c:pt>
                <c:pt idx="51">
                  <c:v>1169.4390000000001</c:v>
                </c:pt>
                <c:pt idx="52">
                  <c:v>1172.306</c:v>
                </c:pt>
                <c:pt idx="53">
                  <c:v>1218.951</c:v>
                </c:pt>
                <c:pt idx="54">
                  <c:v>1264.3470000000002</c:v>
                </c:pt>
                <c:pt idx="55">
                  <c:v>1310.9339999999997</c:v>
                </c:pt>
                <c:pt idx="56">
                  <c:v>1370.0950000000003</c:v>
                </c:pt>
                <c:pt idx="57">
                  <c:v>1448.3110000000001</c:v>
                </c:pt>
                <c:pt idx="58">
                  <c:v>1505.3349999999998</c:v>
                </c:pt>
                <c:pt idx="59">
                  <c:v>1520.0709999999999</c:v>
                </c:pt>
                <c:pt idx="60">
                  <c:v>1579.2139999999999</c:v>
                </c:pt>
                <c:pt idx="61">
                  <c:v>1678.2199999999998</c:v>
                </c:pt>
                <c:pt idx="62">
                  <c:v>1631.3450000000003</c:v>
                </c:pt>
                <c:pt idx="63">
                  <c:v>1728.9670000000001</c:v>
                </c:pt>
                <c:pt idx="64">
                  <c:v>1727.5400000000002</c:v>
                </c:pt>
                <c:pt idx="65">
                  <c:v>1739.6390000000001</c:v>
                </c:pt>
                <c:pt idx="66">
                  <c:v>1726.152</c:v>
                </c:pt>
                <c:pt idx="67">
                  <c:v>1769.5129999999999</c:v>
                </c:pt>
                <c:pt idx="68">
                  <c:v>1745.0620000000001</c:v>
                </c:pt>
                <c:pt idx="69">
                  <c:v>1731.5159999999998</c:v>
                </c:pt>
                <c:pt idx="70">
                  <c:v>1704.8749999999998</c:v>
                </c:pt>
                <c:pt idx="71">
                  <c:v>1684.1560000000002</c:v>
                </c:pt>
                <c:pt idx="72">
                  <c:v>1628.5519999999999</c:v>
                </c:pt>
                <c:pt idx="73">
                  <c:v>1614.9030000000002</c:v>
                </c:pt>
                <c:pt idx="74">
                  <c:v>1587.7930000000001</c:v>
                </c:pt>
                <c:pt idx="75">
                  <c:v>1535.3650000000002</c:v>
                </c:pt>
                <c:pt idx="76">
                  <c:v>1451.4429999999998</c:v>
                </c:pt>
                <c:pt idx="77">
                  <c:v>1465.1409999999998</c:v>
                </c:pt>
                <c:pt idx="78">
                  <c:v>1373.779</c:v>
                </c:pt>
                <c:pt idx="79">
                  <c:v>1298.0430000000001</c:v>
                </c:pt>
                <c:pt idx="80">
                  <c:v>1337.9870000000001</c:v>
                </c:pt>
                <c:pt idx="81">
                  <c:v>1265.3110000000001</c:v>
                </c:pt>
                <c:pt idx="82">
                  <c:v>1304.8010000000002</c:v>
                </c:pt>
                <c:pt idx="83">
                  <c:v>1290.9370000000001</c:v>
                </c:pt>
                <c:pt idx="84">
                  <c:v>1299.453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80'!$FN$6:$FN$90</c15:f>
                <c15:dlblRangeCache>
                  <c:ptCount val="85"/>
                  <c:pt idx="0">
                    <c:v>刚出芽</c:v>
                  </c:pt>
                  <c:pt idx="34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86320"/>
        <c:axId val="1151685776"/>
      </c:scatterChart>
      <c:valAx>
        <c:axId val="115168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5776"/>
        <c:crosses val="autoZero"/>
        <c:crossBetween val="midCat"/>
      </c:valAx>
      <c:valAx>
        <c:axId val="115168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25020580842134E-2"/>
                  <c:y val="-0.22736631039977084"/>
                </c:manualLayout>
              </c:layout>
              <c:tx>
                <c:rich>
                  <a:bodyPr/>
                  <a:lstStyle/>
                  <a:p>
                    <a:fld id="{A597C191-9893-4263-B30D-DE0558DEBFF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3AB6996-2F88-4481-8120-1DECA73502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7E0F6B3-D281-4C38-A9E1-018DA1C0F5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DB81675-8C68-477C-8B57-DB6C355FD7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11A2E42-282B-4C2B-B8A1-42B260B33D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F6FDEE0-9FCB-4CA2-B017-9E0E08077B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0.18171022227309466"/>
                  <c:y val="1.7489716184597652E-2"/>
                </c:manualLayout>
              </c:layout>
              <c:tx>
                <c:rich>
                  <a:bodyPr/>
                  <a:lstStyle/>
                  <a:p>
                    <a:fld id="{8EDB0D98-5EE8-45F7-97B8-7BE15DBBFF3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D955F62-361C-45B2-B7BF-16D8AF9C8E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74FE7BE-6BEE-4C97-BB76-35D11EA031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057D88D-CCD0-416E-892F-902D431D54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C9D407E-82E3-4198-A062-01D86AEA7E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E6AD4E8-13F2-4F48-92E5-4FEF9F1E4E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F4E2732-C51E-44BA-93D1-7C0B200D95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DEC03E7-A432-4965-9D95-C710CA77EC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98E7419-4FBD-4549-83F8-50D80A0288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BDDE0BB-5A2C-4433-9F7F-ECD777E8F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AE90951-4692-488E-841D-7B052286AF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767D8F7-55BF-4A32-BE44-E219E19F91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B36D318-6DA3-4E55-ABB0-E39F959B3C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29CE476-A812-4FB5-9E08-A02EB21E45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E237E45-8132-4249-8A46-D15FE632F0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4667119-2EF1-4050-831A-3C53C5094F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E884033-D761-4F0D-923A-EB3E185AA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7EDC0E9-B071-45E1-A886-DC5911CEE6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257BE97-F989-48E7-B4C1-4ADBCBB77B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CE73A73-2D27-452D-99B2-4F859DBA44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97C03BD-EFA4-4D8F-B0C9-7E3D8AC1FD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E6E86CC-6D06-476F-9220-2B29CF0D7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D370960-EA03-4442-9316-CC66B5D95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3F7301C-E16D-4EC4-92B9-24F91EE4B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B7F6B4F-8668-4F17-813B-30C6F4E71B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9EDB38D-C60B-48AD-AB52-B0826488B3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2CF3EA3-1843-4197-8C3E-DFC4D919B7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F2B5DB0-C008-4438-A715-2DA36A225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16CA590-498A-428B-8CD7-65C59A3D3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79C3148-A226-4541-A2AD-89AAFFAC34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5364360-FD78-4D49-BF15-B5E6E24F0F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2C67DF4-2E72-4492-8458-708E8E0A3A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9AC02E4-EF6B-413E-855F-13501B790D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CAE7D2D-131B-4E84-AF1B-8555EC3EBD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8746C0D-AD9F-4611-8138-2DAA57B177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8A7E217-93EE-4C1A-B2F7-C5C00A8E2D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E07D8DA-315F-415B-AF75-330330C892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C4C58C9-C0E1-4694-85AA-86B66BB635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C470452-23B8-4C0F-9C9A-6910AA0CBF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5C66AE5-84CD-49BD-9D23-C7EFD8D2D2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70C6853-A2DE-4401-81EB-AD883DD441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2B4EA49-71CA-4F19-858E-7EAB044A96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BA7880B-FDAE-4455-96E3-BA25CD0257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EEBC2B1-3CDD-4A80-90DC-A79C3BB206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00DC6F2-02AA-45C5-B33A-501E943745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A8355BF-3C5C-4C77-B886-D5872DBE02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F2EF9F5-8C05-4371-9B3D-7D88AC3E40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31873C2-325B-4560-B112-6FED7C2806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B6FDD1A-DC5A-422E-9732-AA8C98897E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DFA21B3-3185-4648-9323-6BB4A6F10E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3133353-26B7-463F-8DB8-7F152570A2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F07B258-D488-4FFB-BFB7-85A92908AA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layout>
                <c:manualLayout>
                  <c:x val="1.3460016464673683E-2"/>
                  <c:y val="-0.12825791868705022"/>
                </c:manualLayout>
              </c:layout>
              <c:tx>
                <c:rich>
                  <a:bodyPr/>
                  <a:lstStyle/>
                  <a:p>
                    <a:fld id="{53041BBD-E999-480C-9318-C3E0BD0CC81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3770FAF-E5F6-4F8E-A8B3-6FD5F67875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99B508A-BCC5-461F-B9E7-EE03BE9B23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1D30ABF-0015-435C-8B3D-92D985797A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CAE7622-115B-42E7-BD12-52951C452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A89F0DB-F032-420E-AA12-741B42C99C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55D4940-684B-4813-A628-626265D360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333BEFA-6DD2-43E1-82A4-EC0F5239F5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D3C578F-4FE2-4DEC-85CB-E5AA3B1E7E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A44839C-A247-440F-8464-7957157F18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4C73458-24C1-4DD1-A07C-AA20B2985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9839894D-4DF1-4D65-A467-50D8354915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7580CB2-B88A-4B17-BD2A-5A3A459DAC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3FEAF9D-7FAE-431B-B82D-1204F5895F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AC62483-866A-4D31-929A-D22B341F14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43E374A-8C85-49B0-A057-9059B71B40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78EC5A3-CC41-40A1-A3AD-5C6DC61216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BBABBA9-7E8F-491A-A03B-65F4666BEE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676F6CE-FA72-4318-AAB4-9A70556C4E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B26A525-E8FE-4A76-9E83-68CD13D907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B86EDAE-FCB0-448C-B692-D198D7F47E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03EDBED-3A94-4719-8C16-9E901DE50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D370B14-DBB4-445F-9E53-FC2D26CFB2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8DA32B1-40A6-4708-A527-D1A818B43C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2C96260-0D8C-4310-9ABA-DA31C2E893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9104EAB-F555-4011-A9F3-D8AB28DEA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EC9402B-97AE-42C7-ABE5-F8B8E72F63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80'!$FP$6:$FP$90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80'!$FS$6:$FS$90</c:f>
              <c:numCache>
                <c:formatCode>0.00_);[Red]\(0.00\)</c:formatCode>
                <c:ptCount val="85"/>
                <c:pt idx="0">
                  <c:v>200.01900000000001</c:v>
                </c:pt>
                <c:pt idx="1">
                  <c:v>181.952</c:v>
                </c:pt>
                <c:pt idx="2">
                  <c:v>173.971</c:v>
                </c:pt>
                <c:pt idx="3">
                  <c:v>171.49800000000005</c:v>
                </c:pt>
                <c:pt idx="4">
                  <c:v>167.596</c:v>
                </c:pt>
                <c:pt idx="5">
                  <c:v>168.37199999999996</c:v>
                </c:pt>
                <c:pt idx="6">
                  <c:v>172.76300000000003</c:v>
                </c:pt>
                <c:pt idx="7">
                  <c:v>170.35299999999995</c:v>
                </c:pt>
                <c:pt idx="8">
                  <c:v>173.82800000000009</c:v>
                </c:pt>
                <c:pt idx="9">
                  <c:v>179.26999999999998</c:v>
                </c:pt>
                <c:pt idx="10">
                  <c:v>186.74099999999999</c:v>
                </c:pt>
                <c:pt idx="11">
                  <c:v>195.01499999999999</c:v>
                </c:pt>
                <c:pt idx="12">
                  <c:v>201.57799999999997</c:v>
                </c:pt>
                <c:pt idx="13">
                  <c:v>204.19000000000005</c:v>
                </c:pt>
                <c:pt idx="14">
                  <c:v>204.94900000000007</c:v>
                </c:pt>
                <c:pt idx="15">
                  <c:v>213.32800000000009</c:v>
                </c:pt>
                <c:pt idx="16">
                  <c:v>217.06600000000003</c:v>
                </c:pt>
                <c:pt idx="17">
                  <c:v>227.09799999999996</c:v>
                </c:pt>
                <c:pt idx="18">
                  <c:v>228.15499999999997</c:v>
                </c:pt>
                <c:pt idx="19">
                  <c:v>239.99800000000005</c:v>
                </c:pt>
                <c:pt idx="20">
                  <c:v>236.28800000000012</c:v>
                </c:pt>
                <c:pt idx="21">
                  <c:v>247.68999999999994</c:v>
                </c:pt>
                <c:pt idx="22">
                  <c:v>253.5329999999999</c:v>
                </c:pt>
                <c:pt idx="23">
                  <c:v>259.77900000000011</c:v>
                </c:pt>
                <c:pt idx="24">
                  <c:v>269.23699999999997</c:v>
                </c:pt>
                <c:pt idx="25">
                  <c:v>286.91799999999989</c:v>
                </c:pt>
                <c:pt idx="26">
                  <c:v>310.36200000000008</c:v>
                </c:pt>
                <c:pt idx="27">
                  <c:v>328.66200000000003</c:v>
                </c:pt>
                <c:pt idx="28">
                  <c:v>338.1819999999999</c:v>
                </c:pt>
                <c:pt idx="29">
                  <c:v>369.82100000000003</c:v>
                </c:pt>
                <c:pt idx="30">
                  <c:v>386.33899999999994</c:v>
                </c:pt>
                <c:pt idx="31">
                  <c:v>449.28099999999995</c:v>
                </c:pt>
                <c:pt idx="32">
                  <c:v>545.90200000000004</c:v>
                </c:pt>
                <c:pt idx="33">
                  <c:v>670.94600000000003</c:v>
                </c:pt>
                <c:pt idx="34">
                  <c:v>774.3889999999999</c:v>
                </c:pt>
                <c:pt idx="35">
                  <c:v>884.86299999999994</c:v>
                </c:pt>
                <c:pt idx="36">
                  <c:v>993.39700000000005</c:v>
                </c:pt>
                <c:pt idx="37">
                  <c:v>1040.808</c:v>
                </c:pt>
                <c:pt idx="38">
                  <c:v>1102.2139999999999</c:v>
                </c:pt>
                <c:pt idx="39">
                  <c:v>1174.999</c:v>
                </c:pt>
                <c:pt idx="40">
                  <c:v>1156.7380000000001</c:v>
                </c:pt>
                <c:pt idx="41">
                  <c:v>1153.703</c:v>
                </c:pt>
                <c:pt idx="42">
                  <c:v>1224.9940000000001</c:v>
                </c:pt>
                <c:pt idx="43">
                  <c:v>1234.92</c:v>
                </c:pt>
                <c:pt idx="44">
                  <c:v>1239.0330000000001</c:v>
                </c:pt>
                <c:pt idx="45">
                  <c:v>1263.5039999999999</c:v>
                </c:pt>
                <c:pt idx="46">
                  <c:v>1236.5909999999999</c:v>
                </c:pt>
                <c:pt idx="47">
                  <c:v>1333.5160000000001</c:v>
                </c:pt>
                <c:pt idx="48">
                  <c:v>1329.1589999999999</c:v>
                </c:pt>
                <c:pt idx="49">
                  <c:v>1370.0910000000001</c:v>
                </c:pt>
                <c:pt idx="50">
                  <c:v>1360.962</c:v>
                </c:pt>
                <c:pt idx="51">
                  <c:v>1364.7080000000001</c:v>
                </c:pt>
                <c:pt idx="52">
                  <c:v>1344.2739999999999</c:v>
                </c:pt>
                <c:pt idx="53">
                  <c:v>1314.489</c:v>
                </c:pt>
                <c:pt idx="54">
                  <c:v>1297.4110000000001</c:v>
                </c:pt>
                <c:pt idx="55">
                  <c:v>1241.75</c:v>
                </c:pt>
                <c:pt idx="56">
                  <c:v>1192.8409999999999</c:v>
                </c:pt>
                <c:pt idx="57">
                  <c:v>1204.4159999999999</c:v>
                </c:pt>
                <c:pt idx="58">
                  <c:v>1180.0039999999999</c:v>
                </c:pt>
                <c:pt idx="59">
                  <c:v>1178.605</c:v>
                </c:pt>
                <c:pt idx="60">
                  <c:v>1130.855</c:v>
                </c:pt>
                <c:pt idx="61">
                  <c:v>1156.652</c:v>
                </c:pt>
                <c:pt idx="62">
                  <c:v>1168.9279999999999</c:v>
                </c:pt>
                <c:pt idx="63">
                  <c:v>1141.431</c:v>
                </c:pt>
                <c:pt idx="64">
                  <c:v>1104.3520000000001</c:v>
                </c:pt>
                <c:pt idx="65">
                  <c:v>1106.18</c:v>
                </c:pt>
                <c:pt idx="66">
                  <c:v>1134.6890000000001</c:v>
                </c:pt>
                <c:pt idx="67">
                  <c:v>1152.83</c:v>
                </c:pt>
                <c:pt idx="68">
                  <c:v>1174.423</c:v>
                </c:pt>
                <c:pt idx="69">
                  <c:v>1224.0070000000001</c:v>
                </c:pt>
                <c:pt idx="70">
                  <c:v>1249.1370000000002</c:v>
                </c:pt>
                <c:pt idx="71">
                  <c:v>1255.9929999999999</c:v>
                </c:pt>
                <c:pt idx="72">
                  <c:v>1273.2719999999999</c:v>
                </c:pt>
                <c:pt idx="73">
                  <c:v>1285.3449999999998</c:v>
                </c:pt>
                <c:pt idx="74">
                  <c:v>1281.0389999999998</c:v>
                </c:pt>
                <c:pt idx="75">
                  <c:v>1286.6660000000002</c:v>
                </c:pt>
                <c:pt idx="76">
                  <c:v>1339.8539999999998</c:v>
                </c:pt>
                <c:pt idx="77">
                  <c:v>1348.0360000000001</c:v>
                </c:pt>
                <c:pt idx="78">
                  <c:v>1395.5609999999999</c:v>
                </c:pt>
                <c:pt idx="79">
                  <c:v>1457.8360000000002</c:v>
                </c:pt>
                <c:pt idx="80">
                  <c:v>1499.2919999999999</c:v>
                </c:pt>
                <c:pt idx="81">
                  <c:v>1455.3070000000002</c:v>
                </c:pt>
                <c:pt idx="82">
                  <c:v>1524.5479999999998</c:v>
                </c:pt>
                <c:pt idx="83">
                  <c:v>1481.7559999999999</c:v>
                </c:pt>
                <c:pt idx="84">
                  <c:v>1479.8720000000003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80'!$FT$6:$FT$90</c15:f>
                <c15:dlblRangeCache>
                  <c:ptCount val="85"/>
                  <c:pt idx="0">
                    <c:v>未出芽</c:v>
                  </c:pt>
                  <c:pt idx="6">
                    <c:v>BUD1</c:v>
                  </c:pt>
                  <c:pt idx="5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79792"/>
        <c:axId val="1151686864"/>
      </c:scatterChart>
      <c:valAx>
        <c:axId val="11516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6864"/>
        <c:crosses val="autoZero"/>
        <c:crossBetween val="midCat"/>
      </c:valAx>
      <c:valAx>
        <c:axId val="115168686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59919516671393E-3"/>
                  <c:y val="-0.1561223737157125"/>
                </c:manualLayout>
              </c:layout>
              <c:tx>
                <c:rich>
                  <a:bodyPr/>
                  <a:lstStyle/>
                  <a:p>
                    <a:fld id="{2D39D1EE-A8AC-4AEB-91C1-B1554628A3B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E9DE31B-D7AB-4E1F-A825-EE052F924D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69FEB4F-7C90-48CA-9E93-F6A079F82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2504ACB-C11D-41DE-BD2E-8EDEF37B71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9EA8BFE-DE4E-45E5-A3D6-7FC7229BC1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24D94CA-12AF-4D83-95EF-C0CC700943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06C9770-D656-46A9-B328-89CFEAA6D7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9320F73-BAAB-4B56-8130-62C8803C24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82B936D-E6F8-4CEB-8253-DEE78F0B44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BCB52FA-2150-43E4-9B68-62E0D21E25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B448A2D-9006-4575-88F9-0B7597807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EAA628D-A90E-4F02-8EA2-96A94338A0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5C9CB42-513B-4381-9A75-7A662373BA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F3644BB-6449-471F-B634-3953342B9A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4AF2AD4-8266-480C-95DF-F3311DA24E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93891B6-9BE6-4E03-8CA7-ECDC700E5D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F9589F9-D99D-4A44-8D97-7A45FD512B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38F92F1-6797-4D34-BB58-68D05604D1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3528EDA-7C15-494B-BD9F-C88B355E55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2A7AE8C-BC6D-4442-93AC-8EB9052AAB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A069772-C0EA-492F-ADA7-4B9614DBBF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FC9550E-3093-456E-A131-936D309129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B815AE0-5FD0-43C4-A5E4-7F4037B52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BC63347-280C-4045-AA56-00164EB33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C33C8EF-9DC1-4814-B490-F877CAAF3E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0A4F40C-BC03-4789-8DEB-A2356CDB2A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02FF48C-866B-4F41-8DAE-683BEF1FA9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27ACE2D-3CDA-495C-8148-D373C40CF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A2021F2-3B49-447B-A7DB-8C5FA8D0C5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0253277-A7FF-4BBD-B7EE-4FFDB19F2A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DEF9776-2BF5-4DA7-8D36-A9F3C7F1A1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88D82E6-EC66-4F79-9B9F-A900A0C4CF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5A29E5A-1F77-4E7E-BFD7-DA60023427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CB44FA6-62F3-40BA-B3A9-54D847423B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80B1E11-A509-4DEA-BD19-F9790D17D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71E2E68-1DB9-4198-BC4D-C60459BB0B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07308CF-5AFD-498A-AFF5-4FC1888454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450DE1D-F614-4E88-97B5-D60B64DD6B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0BE7922-F895-498B-93E1-D13E1629D7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>
                <c:manualLayout>
                  <c:x val="-3.8879356133371498E-2"/>
                  <c:y val="9.8299272339522681E-2"/>
                </c:manualLayout>
              </c:layout>
              <c:tx>
                <c:rich>
                  <a:bodyPr/>
                  <a:lstStyle/>
                  <a:p>
                    <a:fld id="{5D073CF4-1AF4-4460-B24D-787D416AFE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A7BE81F-EA62-47F4-98C3-855D7A8445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C138E08-E65C-4EED-9224-BDB5B909A3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E961843-30E1-41D4-8B29-F5D072344A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710201A-20CD-4836-9BEF-488261D459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DE1A09D-2FBF-4A23-8C16-ED424DDAEE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F128BAD-ECE1-4019-80B9-4F52C90F37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12DE98E-55FC-4044-87B9-41D1A218E8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07ABBB0-A13D-4012-A3B2-52280CECE5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3EFBEDE-506E-492E-B541-2D2471B40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E06B27E-9E44-4B3D-83D6-F24310CCC9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94AAC04-77CE-48CD-8035-CA52152C07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252DCF5-AB01-4D47-A709-92B85D650B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2BD254A-7271-46D7-81B8-F75354A5F5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5D087E0-E2D7-462D-B3E7-7664B2F2D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283EFB4-C7DE-4755-9F07-235059A211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1F19959-6FE6-4800-A8A0-A75AD63406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8A745E8-CAFA-4AA6-9BDC-59B6E99AE9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68E6592-82F9-4A5B-B4FB-EB09AC3CF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4B3E6CA-8C59-4BF6-878B-68E00950C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6A4FAD5-4F99-4EE0-9B9D-1810F9083F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5519ADF-A760-4CDC-9B62-B859743B14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295D959-E481-4852-85B7-084E6CBAFF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C31DE98-12FF-4E43-8098-71121F6555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B89EE41-3550-4F70-88CD-8EDB42A154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B15BA2E-B70A-4623-B859-90689F0B4E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4C68976-5E4D-4871-89AB-CAC9EE36FF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A420D30-44AE-4B01-8A8D-EF508FAB90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DA3D574-74C6-4325-8369-91D2B6B91B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68173BA-5ED2-45E3-9B19-F660F12A06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FE6992B-920C-462A-98DE-CD75E16886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49926E9-FAF8-4969-9BA5-74A14F245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0B9E892-3579-4802-8751-0DAFCB4952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50495409-2E82-423E-B147-DF7B1C09B5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C0C21CA-CD55-4E84-9996-8C4FD533C0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A5947FF-E9C4-41D5-93B0-360054C82D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A920733-61DC-4504-AD1A-BFBD765D17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5831505-FC48-4B6C-A35E-9F397C8361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AA8C1F8-4F00-4794-8C6D-49A9CE1B9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B81BCF1-0D16-4923-8BCC-02F5F97390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12214B1-5217-4DFB-80F2-C7AD3677E5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2A7E152-56CC-4CBA-8F33-5604C970F2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44076AE-3470-40FA-A85A-3090894E95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D57E07D-5C21-4D4E-AE89-4FEF9DE26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2587AB1-6FF7-490C-9BE5-E91CB749C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F949739-1379-4F5F-B22D-B2E79B1C04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80'!$FP$6:$FP$90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80'!$FW$6:$FW$90</c:f>
              <c:numCache>
                <c:formatCode>0.00_);[Red]\(0.00\)</c:formatCode>
                <c:ptCount val="85"/>
                <c:pt idx="0">
                  <c:v>180.54600000000005</c:v>
                </c:pt>
                <c:pt idx="1">
                  <c:v>170.35299999999995</c:v>
                </c:pt>
                <c:pt idx="2">
                  <c:v>158.43899999999996</c:v>
                </c:pt>
                <c:pt idx="3">
                  <c:v>159.18700000000001</c:v>
                </c:pt>
                <c:pt idx="4">
                  <c:v>151.83600000000001</c:v>
                </c:pt>
                <c:pt idx="5">
                  <c:v>150.85000000000002</c:v>
                </c:pt>
                <c:pt idx="6">
                  <c:v>157.62199999999996</c:v>
                </c:pt>
                <c:pt idx="7">
                  <c:v>160.029</c:v>
                </c:pt>
                <c:pt idx="8">
                  <c:v>166.07100000000003</c:v>
                </c:pt>
                <c:pt idx="9">
                  <c:v>177.95499999999993</c:v>
                </c:pt>
                <c:pt idx="10">
                  <c:v>171.30899999999997</c:v>
                </c:pt>
                <c:pt idx="11">
                  <c:v>182.49</c:v>
                </c:pt>
                <c:pt idx="12">
                  <c:v>195.52699999999993</c:v>
                </c:pt>
                <c:pt idx="13">
                  <c:v>206.1930000000001</c:v>
                </c:pt>
                <c:pt idx="14">
                  <c:v>225.57400000000007</c:v>
                </c:pt>
                <c:pt idx="15">
                  <c:v>228.86</c:v>
                </c:pt>
                <c:pt idx="16">
                  <c:v>240.83200000000011</c:v>
                </c:pt>
                <c:pt idx="17">
                  <c:v>236.83899999999994</c:v>
                </c:pt>
                <c:pt idx="18">
                  <c:v>246.4190000000001</c:v>
                </c:pt>
                <c:pt idx="19">
                  <c:v>244.68299999999999</c:v>
                </c:pt>
                <c:pt idx="20">
                  <c:v>248.78000000000009</c:v>
                </c:pt>
                <c:pt idx="21">
                  <c:v>261.33100000000002</c:v>
                </c:pt>
                <c:pt idx="22">
                  <c:v>269.1880000000001</c:v>
                </c:pt>
                <c:pt idx="23">
                  <c:v>275.12299999999993</c:v>
                </c:pt>
                <c:pt idx="24">
                  <c:v>285.69299999999987</c:v>
                </c:pt>
                <c:pt idx="25">
                  <c:v>297.32399999999984</c:v>
                </c:pt>
                <c:pt idx="26">
                  <c:v>318.24099999999999</c:v>
                </c:pt>
                <c:pt idx="27">
                  <c:v>340.98699999999985</c:v>
                </c:pt>
                <c:pt idx="28">
                  <c:v>356.17999999999995</c:v>
                </c:pt>
                <c:pt idx="29">
                  <c:v>376.07499999999993</c:v>
                </c:pt>
                <c:pt idx="30">
                  <c:v>435.00099999999998</c:v>
                </c:pt>
                <c:pt idx="31">
                  <c:v>487.00800000000004</c:v>
                </c:pt>
                <c:pt idx="32">
                  <c:v>509.55399999999986</c:v>
                </c:pt>
                <c:pt idx="33">
                  <c:v>531.91500000000008</c:v>
                </c:pt>
                <c:pt idx="34">
                  <c:v>570.52199999999993</c:v>
                </c:pt>
                <c:pt idx="35">
                  <c:v>598.29700000000014</c:v>
                </c:pt>
                <c:pt idx="36">
                  <c:v>582.92500000000007</c:v>
                </c:pt>
                <c:pt idx="37">
                  <c:v>605.45299999999997</c:v>
                </c:pt>
                <c:pt idx="38">
                  <c:v>613.41700000000003</c:v>
                </c:pt>
                <c:pt idx="39">
                  <c:v>617.70299999999997</c:v>
                </c:pt>
                <c:pt idx="40">
                  <c:v>592.68000000000006</c:v>
                </c:pt>
                <c:pt idx="41">
                  <c:v>597.95099999999991</c:v>
                </c:pt>
                <c:pt idx="42">
                  <c:v>614.93700000000001</c:v>
                </c:pt>
                <c:pt idx="43">
                  <c:v>604.69099999999992</c:v>
                </c:pt>
                <c:pt idx="44">
                  <c:v>587.84799999999996</c:v>
                </c:pt>
                <c:pt idx="45">
                  <c:v>631.85099999999989</c:v>
                </c:pt>
                <c:pt idx="46">
                  <c:v>676.87099999999998</c:v>
                </c:pt>
                <c:pt idx="47">
                  <c:v>740.54800000000012</c:v>
                </c:pt>
                <c:pt idx="48">
                  <c:v>795.07400000000007</c:v>
                </c:pt>
                <c:pt idx="49">
                  <c:v>829.57199999999989</c:v>
                </c:pt>
                <c:pt idx="50">
                  <c:v>868.31299999999999</c:v>
                </c:pt>
                <c:pt idx="51">
                  <c:v>866.601</c:v>
                </c:pt>
                <c:pt idx="52">
                  <c:v>902.59199999999998</c:v>
                </c:pt>
                <c:pt idx="53">
                  <c:v>903.31599999999992</c:v>
                </c:pt>
                <c:pt idx="54">
                  <c:v>925.41300000000012</c:v>
                </c:pt>
                <c:pt idx="55">
                  <c:v>921.10500000000002</c:v>
                </c:pt>
                <c:pt idx="56">
                  <c:v>981.36700000000008</c:v>
                </c:pt>
                <c:pt idx="57">
                  <c:v>997.03800000000001</c:v>
                </c:pt>
                <c:pt idx="58">
                  <c:v>984.37799999999993</c:v>
                </c:pt>
                <c:pt idx="59">
                  <c:v>990.50800000000004</c:v>
                </c:pt>
                <c:pt idx="60">
                  <c:v>972.42299999999989</c:v>
                </c:pt>
                <c:pt idx="61">
                  <c:v>955.41300000000012</c:v>
                </c:pt>
                <c:pt idx="62">
                  <c:v>961.66499999999996</c:v>
                </c:pt>
                <c:pt idx="63">
                  <c:v>966.20299999999986</c:v>
                </c:pt>
                <c:pt idx="64">
                  <c:v>984.54600000000005</c:v>
                </c:pt>
                <c:pt idx="65">
                  <c:v>970.00499999999988</c:v>
                </c:pt>
                <c:pt idx="66">
                  <c:v>943.78700000000003</c:v>
                </c:pt>
                <c:pt idx="67">
                  <c:v>972.91300000000001</c:v>
                </c:pt>
                <c:pt idx="68">
                  <c:v>897.971</c:v>
                </c:pt>
                <c:pt idx="69">
                  <c:v>887.87599999999998</c:v>
                </c:pt>
                <c:pt idx="70">
                  <c:v>905.06700000000012</c:v>
                </c:pt>
                <c:pt idx="71">
                  <c:v>905.46699999999998</c:v>
                </c:pt>
                <c:pt idx="72">
                  <c:v>937.3180000000001</c:v>
                </c:pt>
                <c:pt idx="73">
                  <c:v>975.54200000000003</c:v>
                </c:pt>
                <c:pt idx="74">
                  <c:v>1014.6019999999999</c:v>
                </c:pt>
                <c:pt idx="75">
                  <c:v>1047.3780000000002</c:v>
                </c:pt>
                <c:pt idx="76">
                  <c:v>1101.6199999999999</c:v>
                </c:pt>
                <c:pt idx="77">
                  <c:v>1110.46</c:v>
                </c:pt>
                <c:pt idx="78">
                  <c:v>1085.471</c:v>
                </c:pt>
                <c:pt idx="79">
                  <c:v>1056.8780000000002</c:v>
                </c:pt>
                <c:pt idx="80">
                  <c:v>1021.256</c:v>
                </c:pt>
                <c:pt idx="81">
                  <c:v>1004.29</c:v>
                </c:pt>
                <c:pt idx="82">
                  <c:v>1023.6890000000001</c:v>
                </c:pt>
                <c:pt idx="83">
                  <c:v>979.69600000000003</c:v>
                </c:pt>
                <c:pt idx="84">
                  <c:v>997.22400000000005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80'!$FX$6:$FX$90</c15:f>
                <c15:dlblRangeCache>
                  <c:ptCount val="85"/>
                  <c:pt idx="0">
                    <c:v>刚出芽</c:v>
                  </c:pt>
                  <c:pt idx="3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81424"/>
        <c:axId val="1151683056"/>
      </c:scatterChart>
      <c:valAx>
        <c:axId val="1151681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3056"/>
        <c:crosses val="autoZero"/>
        <c:crossBetween val="midCat"/>
      </c:valAx>
      <c:valAx>
        <c:axId val="11516830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1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7140598228016563E-3"/>
                  <c:y val="-0.22849462970151316"/>
                </c:manualLayout>
              </c:layout>
              <c:tx>
                <c:rich>
                  <a:bodyPr/>
                  <a:lstStyle/>
                  <a:p>
                    <a:fld id="{A54487FC-B5CB-48F2-BA02-842BD227D43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7DE1851-8594-492B-B6DE-D510FB7812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880EE20-71F4-470B-89E5-72429A7D8D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B4964FC-B266-472A-911E-5CC485BB78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8C67DBF-44AF-46D7-A06A-4ACAC20D66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09511E6-C368-43C4-9FB7-4A2C340BD6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DACDC43-33AF-4389-BFE9-41D5AAE925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5FE7E85-E4C9-41B8-87AD-08E0F21DF2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B3B9C9F-B7EA-479B-9743-F3EC87CB7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FEB0B3A-135D-4056-87B3-66717F1612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F21E39E-1D3C-4F95-AA00-CBA70E09C6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4.6998418759611749E-2"/>
                  <c:y val="3.9986560197764698E-2"/>
                </c:manualLayout>
              </c:layout>
              <c:tx>
                <c:rich>
                  <a:bodyPr/>
                  <a:lstStyle/>
                  <a:p>
                    <a:fld id="{1A0B1E27-F8E5-47E4-AF59-4793C12CEC3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5383298-66BD-4E17-8235-F0DCDB0E18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601C1FD-89E2-456F-9CF5-7BAA753132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1B762B7-4A56-4518-95B3-B560E9E3DA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B0BB6A6-8E82-4664-AB9D-4D02394C3B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ECD72C6-6919-41A5-9232-78E69FFCC1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A737AF0-7924-494F-BB9A-DF356698BA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E8D28BD-5E51-4E8D-B999-BE405B8939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3EFE015-2542-494E-B05D-3539E8F46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3F1301D-15E7-493D-B5D7-10D70BFA31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A5199DD-93E2-4B98-81BB-EF80224CBC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2975EF7-EC72-4244-BAD3-150BBA431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CF3D8A8-83A9-4799-8A11-2EF4AE1125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267CA0D-D631-4ECF-BD7B-BCF6BF85C7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001606E-0920-4937-899C-D126CCABB3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C16E7C7-5F84-406A-8ACE-98FA3A885B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E82A982-D4D9-4C4C-B4D1-F22C12BF34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0EF7A4B-F69B-4AB7-8993-F81CFA6586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C34C626-1BDD-4925-8BD0-DB8CF148B9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0CF3ED8-607B-48ED-9108-7C08C122C3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12A236E-8297-4927-9A72-6B10F40619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E15979A-ECB6-4958-9885-68DE8011B0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BD2E91D-42A7-42D4-A894-37ED281CBE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EE0BD5A-D722-4287-A8A2-982D8066BF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0BFD408-6B3F-4BAC-9E09-345D5908D4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BD0164F-DCFA-41D7-9DB8-CB4F923762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8D058F2-9145-4B78-8616-DFB2AF3AB6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520E7F2-714C-499D-B65B-23D6A985D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8F925D6-2CAF-40BF-84FD-C9C88B9EC0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D082878-7CEC-4059-A537-D0514FC375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AB7A3BC-BD87-4625-8BC7-575AC1C20C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055934B-B9F5-4A58-B6EF-7686834966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4E3BF05-A937-424F-8A6C-E7D9C73CB9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1298417-2643-47A2-8E38-3A3826C773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A4A9471-B18F-4955-BA1C-FCD7069744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7B885E7-10F9-4DCF-8FE9-1617D4603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12CE674-8B8C-4095-9144-A7F05F34E0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85BC955-C400-42B3-8333-C0E571D8B0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05CDAFD-22FE-4105-A1B6-DB1F79C3C9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FFB6ECF-AA90-44F8-9EBE-9B3C82790E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E94E254-6DD7-463D-A065-BB9D34552F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C7842B0-3123-46D4-A64E-D00BF786A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154F396-272B-4B13-92BD-E3631507B3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E2FC0E6-5D0E-4D1B-90A9-608A0A4C17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38D3B2A-3ABE-4317-969A-C2874CC3A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A4E1678-FD2E-4036-A92D-C6E24ECB6F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EEABC13-9863-463A-97BE-A92B3DEBDE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6EF0F5F-95A3-4CC2-8626-51623FF413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E038106-A21D-406B-9259-243D85C528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8F164FC-71AA-4E05-BF86-5D91C611FD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88498F1-94DD-4950-8CB2-35C8C73406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1B4ABF2-F847-41FA-A968-804B0AD5A5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BC7FA62-C22A-4963-86A9-D6459D95E9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3804A48-9477-4AD7-9EE6-AC52261504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B8FCB83-C429-48A6-9A0A-15442CFB1C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E993BF6-867C-4476-9CC0-0BB1C85CFB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F10995E-C992-416B-AF3C-705ED0F902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99B551A-B371-42C9-B2C4-FCF55B9B3E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58375B5-1D3A-4547-AD7F-423FBA3695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F92BF13-0C1D-4235-9F74-4BDF2D6006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5447E84-8829-4116-8B0C-193BE3E46E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39B6388-F7CA-479B-BB6F-41BB5DF520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layout>
                <c:manualLayout>
                  <c:x val="-3.0213269202607591E-2"/>
                  <c:y val="-0.15423387504852143"/>
                </c:manualLayout>
              </c:layout>
              <c:tx>
                <c:rich>
                  <a:bodyPr/>
                  <a:lstStyle/>
                  <a:p>
                    <a:fld id="{EB1E120C-2625-40E1-BE75-7A7F043CE8C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6F6BC9D-7AF5-432F-86F0-34E573CDCA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43E7244-F6A8-42ED-87FB-82DFE8252C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9DAFCF1-AD11-46CC-AA4A-0CC2B66142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3F4A28C-BF8D-4F24-A5C6-EDA5F2B59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B93DB4A-5F1B-4E4F-8110-5FA9B25D6D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B30358C-1F35-4CC9-86C5-F426ADDEBE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88F0C78-C5CF-4D54-899C-F3BB1063AC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79CA33F-6381-4D0A-ABB2-89BAA94B86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4E1E1FF-8002-4D2C-B585-3547A6DA36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0CE430E-43B0-48FC-978A-FE568CC024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3ACFA1F-44BC-495C-9FC4-C94638BA71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80'!$FZ$6:$FZ$90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80'!$GC$6:$GC$90</c:f>
              <c:numCache>
                <c:formatCode>0.00_);[Red]\(0.00\)</c:formatCode>
                <c:ptCount val="85"/>
                <c:pt idx="0">
                  <c:v>178.38</c:v>
                </c:pt>
                <c:pt idx="1">
                  <c:v>173.97799999999995</c:v>
                </c:pt>
                <c:pt idx="2">
                  <c:v>168.529</c:v>
                </c:pt>
                <c:pt idx="3">
                  <c:v>176.46799999999996</c:v>
                </c:pt>
                <c:pt idx="4">
                  <c:v>174.86700000000008</c:v>
                </c:pt>
                <c:pt idx="5">
                  <c:v>176.226</c:v>
                </c:pt>
                <c:pt idx="6">
                  <c:v>188.34900000000005</c:v>
                </c:pt>
                <c:pt idx="7">
                  <c:v>200.84199999999998</c:v>
                </c:pt>
                <c:pt idx="8">
                  <c:v>203.30899999999997</c:v>
                </c:pt>
                <c:pt idx="9">
                  <c:v>213.928</c:v>
                </c:pt>
                <c:pt idx="10">
                  <c:v>237.20800000000008</c:v>
                </c:pt>
                <c:pt idx="11">
                  <c:v>254.41899999999998</c:v>
                </c:pt>
                <c:pt idx="12">
                  <c:v>253.92900000000009</c:v>
                </c:pt>
                <c:pt idx="13">
                  <c:v>267.52200000000005</c:v>
                </c:pt>
                <c:pt idx="14">
                  <c:v>264.01800000000014</c:v>
                </c:pt>
                <c:pt idx="15">
                  <c:v>262.75900000000001</c:v>
                </c:pt>
                <c:pt idx="16">
                  <c:v>263.79500000000007</c:v>
                </c:pt>
                <c:pt idx="17">
                  <c:v>238.63499999999999</c:v>
                </c:pt>
                <c:pt idx="18">
                  <c:v>248.43099999999993</c:v>
                </c:pt>
                <c:pt idx="19">
                  <c:v>284.80900000000008</c:v>
                </c:pt>
                <c:pt idx="20">
                  <c:v>313.72499999999991</c:v>
                </c:pt>
                <c:pt idx="21">
                  <c:v>364.57000000000005</c:v>
                </c:pt>
                <c:pt idx="22">
                  <c:v>425.35500000000002</c:v>
                </c:pt>
                <c:pt idx="23">
                  <c:v>499.91199999999992</c:v>
                </c:pt>
                <c:pt idx="24">
                  <c:v>568.10500000000002</c:v>
                </c:pt>
                <c:pt idx="25">
                  <c:v>622.18299999999999</c:v>
                </c:pt>
                <c:pt idx="26">
                  <c:v>670.11799999999994</c:v>
                </c:pt>
                <c:pt idx="27">
                  <c:v>689.45399999999984</c:v>
                </c:pt>
                <c:pt idx="28">
                  <c:v>736.00599999999986</c:v>
                </c:pt>
                <c:pt idx="29">
                  <c:v>768.00600000000009</c:v>
                </c:pt>
                <c:pt idx="30">
                  <c:v>792.35699999999997</c:v>
                </c:pt>
                <c:pt idx="31">
                  <c:v>830.35699999999997</c:v>
                </c:pt>
                <c:pt idx="32">
                  <c:v>864.37200000000007</c:v>
                </c:pt>
                <c:pt idx="33">
                  <c:v>882.87699999999995</c:v>
                </c:pt>
                <c:pt idx="34">
                  <c:v>878.39399999999989</c:v>
                </c:pt>
                <c:pt idx="35">
                  <c:v>887.17899999999997</c:v>
                </c:pt>
                <c:pt idx="36">
                  <c:v>863.39999999999986</c:v>
                </c:pt>
                <c:pt idx="37">
                  <c:v>956.04499999999985</c:v>
                </c:pt>
                <c:pt idx="38">
                  <c:v>1003.479</c:v>
                </c:pt>
                <c:pt idx="39">
                  <c:v>1041.1610000000001</c:v>
                </c:pt>
                <c:pt idx="40">
                  <c:v>1015.948</c:v>
                </c:pt>
                <c:pt idx="41">
                  <c:v>1036.8409999999999</c:v>
                </c:pt>
                <c:pt idx="42">
                  <c:v>1093.895</c:v>
                </c:pt>
                <c:pt idx="43">
                  <c:v>1135.752</c:v>
                </c:pt>
                <c:pt idx="44">
                  <c:v>1227.748</c:v>
                </c:pt>
                <c:pt idx="45">
                  <c:v>1223.752</c:v>
                </c:pt>
                <c:pt idx="46">
                  <c:v>1285.6030000000001</c:v>
                </c:pt>
                <c:pt idx="47">
                  <c:v>1330.393</c:v>
                </c:pt>
                <c:pt idx="48">
                  <c:v>1355.0029999999999</c:v>
                </c:pt>
                <c:pt idx="49">
                  <c:v>1345.3419999999999</c:v>
                </c:pt>
                <c:pt idx="50">
                  <c:v>1395.7920000000001</c:v>
                </c:pt>
                <c:pt idx="51">
                  <c:v>1348.9650000000001</c:v>
                </c:pt>
                <c:pt idx="52">
                  <c:v>1411.3789999999999</c:v>
                </c:pt>
                <c:pt idx="53">
                  <c:v>1437.482</c:v>
                </c:pt>
                <c:pt idx="54">
                  <c:v>1501.6869999999999</c:v>
                </c:pt>
                <c:pt idx="55">
                  <c:v>1482.0900000000001</c:v>
                </c:pt>
                <c:pt idx="56">
                  <c:v>1465.174</c:v>
                </c:pt>
                <c:pt idx="57">
                  <c:v>1474.973</c:v>
                </c:pt>
                <c:pt idx="58">
                  <c:v>1450.1419999999998</c:v>
                </c:pt>
                <c:pt idx="59">
                  <c:v>1462.8560000000002</c:v>
                </c:pt>
                <c:pt idx="60">
                  <c:v>1435.9270000000001</c:v>
                </c:pt>
                <c:pt idx="61">
                  <c:v>1405.1480000000001</c:v>
                </c:pt>
                <c:pt idx="62">
                  <c:v>1420.3400000000001</c:v>
                </c:pt>
                <c:pt idx="63">
                  <c:v>1359.4929999999999</c:v>
                </c:pt>
                <c:pt idx="64">
                  <c:v>1367.1390000000001</c:v>
                </c:pt>
                <c:pt idx="65">
                  <c:v>1356.0500000000002</c:v>
                </c:pt>
                <c:pt idx="66">
                  <c:v>1274.1959999999999</c:v>
                </c:pt>
                <c:pt idx="67">
                  <c:v>1270.08</c:v>
                </c:pt>
                <c:pt idx="68">
                  <c:v>1230.067</c:v>
                </c:pt>
                <c:pt idx="69">
                  <c:v>1210.8699999999999</c:v>
                </c:pt>
                <c:pt idx="70">
                  <c:v>1169.9079999999999</c:v>
                </c:pt>
                <c:pt idx="71">
                  <c:v>1143.681</c:v>
                </c:pt>
                <c:pt idx="72">
                  <c:v>1137.002</c:v>
                </c:pt>
                <c:pt idx="73">
                  <c:v>1065.9429999999998</c:v>
                </c:pt>
                <c:pt idx="74">
                  <c:v>1059.7370000000001</c:v>
                </c:pt>
                <c:pt idx="75">
                  <c:v>1037.9110000000001</c:v>
                </c:pt>
                <c:pt idx="76">
                  <c:v>1038.0349999999999</c:v>
                </c:pt>
                <c:pt idx="77">
                  <c:v>1025.7159999999999</c:v>
                </c:pt>
                <c:pt idx="78">
                  <c:v>1010.704</c:v>
                </c:pt>
                <c:pt idx="79">
                  <c:v>958.74500000000012</c:v>
                </c:pt>
                <c:pt idx="80">
                  <c:v>918.101</c:v>
                </c:pt>
                <c:pt idx="81">
                  <c:v>879.97699999999998</c:v>
                </c:pt>
                <c:pt idx="82">
                  <c:v>845.02400000000011</c:v>
                </c:pt>
                <c:pt idx="83">
                  <c:v>835.9</c:v>
                </c:pt>
                <c:pt idx="84">
                  <c:v>816.71600000000001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80'!$GD$6:$GD$90</c15:f>
                <c15:dlblRangeCache>
                  <c:ptCount val="85"/>
                  <c:pt idx="0">
                    <c:v>未出芽</c:v>
                  </c:pt>
                  <c:pt idx="11">
                    <c:v>BUD1</c:v>
                  </c:pt>
                  <c:pt idx="7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90128"/>
        <c:axId val="1151679248"/>
      </c:scatterChart>
      <c:valAx>
        <c:axId val="115169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79248"/>
        <c:crosses val="autoZero"/>
        <c:crossBetween val="midCat"/>
      </c:valAx>
      <c:valAx>
        <c:axId val="11516792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9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A8DBD90-308F-4CA6-8E8A-64867ED63E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55E634E-EB5A-4B31-BA73-143EDA0101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7EF3948-38C4-4269-A1E6-E289F8CC76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63FB1FC-71C9-4C92-9393-BBD76BAA74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210E5D5-7C5F-4149-A8AC-4AF8FBB0DD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866CEC2-2F0D-4BBB-B9A1-917197AECC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5936CA0-E6AD-41A1-8B1F-44563049CF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593D518-09E8-40CC-A07C-CD6EBFEEF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4ACB890-C300-446A-8F79-604741BF39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3B35F0C-6C6C-4808-B741-DB882EA54E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5D188B9-383B-4AC7-962D-E90C8271B2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631C9C4-3F2B-4DDD-8D0A-DFDCD23BEF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79087BD-2FED-44C5-B0C5-1EED1A0665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7117696-EF25-40B6-9308-4970BF1212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BE59155-A583-464A-B6A6-00C20CC3C2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59DB9C2-E750-4323-860B-4AE88A58CB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4AA3AE2-6523-4DA2-963A-420E24FABE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AEF2F2D-090C-4D02-86BB-243AB0B4EB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8798CEF-5FAE-4E58-BC6E-7338018599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93E6B90-902C-4187-9970-33385B2DBA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79FBA7E-4897-454F-8B7A-A6925C15B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A80B057-9972-45B4-8052-6CD818F791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9B263D0-F344-4F66-B6AF-E3A584C773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F85223E-2C00-4E43-B31C-061E95F2F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5A6A725-8852-4D78-97EC-89BA2D19E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65DF4AB-D262-41F0-BBB6-09D5287598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B754F0B-C6F3-4627-819E-91C167D91B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61171AD-7B1C-41B2-A43E-F9C91FCEB3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AD6249B-341D-489E-8FA6-A9F30D36CD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E0ECE88-448F-4B36-A219-974352E418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85DEEF5-97A6-4EFB-9DF6-F5887A6F24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C246E27-0EE3-4134-8252-8EF8C84F7F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279D525-B377-4C24-8B30-584A8E650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2A1C2EB-90EC-4123-94E3-A334688E9F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57B6AC6-BFEA-46A7-B12A-4E04341168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EA6B374-3BC4-4001-8078-FF6AC707E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FE5B938-2E6A-4536-B106-E2694E4752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F964CE4-C3D9-4057-A05F-B7506D66F8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AB1176F-DA47-4E5D-9B93-2EB5B8373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ED0BFF6-3F0B-4AA5-8602-F23D22F555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C5D28DD-BDB6-44A9-AE74-88D7531ADC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6065DFD-3248-4C65-A391-A869D3E7BC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9C95DBE-BA97-4320-AFA2-CAA6C6A8A2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69EDC52-6EA6-4844-8311-26923131AE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AEBAB80-F315-455C-9617-21F8D2CA6B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6015424-BA5A-4029-A8B3-16416A89A0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B0D3B15-20E4-48C0-A324-79CB2B14B4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97A3CFE-ECC0-4576-ABF6-838C7605EE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32D2CBE-B2F7-4491-87CF-6D3296FF37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F76E97A-5639-4BDF-9331-EEF1F43E5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82E3DFE-2345-44B8-BDF2-5C14B25FCF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F9A1EE2-4257-4729-A146-FDDC7934A2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B901E82-0E3E-4944-9043-9C762427D4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56E5360-E2FA-400F-8840-51F4B0B15E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373EA43-EF9B-40DE-B9CD-E83A5E9F4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A5623A3-2A14-4FA0-ACF8-0405C1BE5C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5A43759-2887-4546-A935-A14A7FF61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2800440-2F5F-444B-92C5-16B17A1F8D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F88E83B-17F2-4FFD-BEE0-94D1BA38A2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F88526C-F843-4F00-B8F7-DAF513E152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71F9E3E-474A-4D27-9DA1-BD45A893A1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678395B-940F-4624-83BB-D3CD6723E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6233ED6-AB4A-45CA-9C7D-7F5C9A76BE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F82AF32-38DD-4143-AD3D-BAA8F2DB2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A6EB28A-D1AB-4DCE-B981-D54E84A194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8CE9AF3-4695-48C4-9A01-D4BC697CF8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2583EC0-F3A4-4BF8-9C76-74101AA132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80C1880-CFEF-453C-9D5B-4958F07F10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066E06C-0AA3-424C-9135-5C0504C42D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F14B837-5599-4CB7-8461-B753E038C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A00B0A8-1CD4-4BA3-98B7-B3BFB1424C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F1BDD28-9111-41E6-BF35-0C65C8C8B9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735F26E-F48F-4C1A-8954-3210B688D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B28D01E-9462-40FB-900C-F3BAEF5B9E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91D2339-5466-449E-AA30-0C94120204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DCC52B2-925F-4847-95B6-AACDC53072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3E97A2A-F148-47A9-98E0-7DA2098E72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151BAF3-8811-42A5-B753-38D217C0D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FF8F7B3-C657-46CC-A466-D46D922E0E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1045E87-1A26-400B-8003-EA9BD4A15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2771724-D13F-4883-A379-25F52A19EA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6B568DB-51B3-4DB7-85D8-CEC2E309B4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AFCBA40-45AB-4F8E-96C2-69052C8928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3963F77-38F0-4FC8-8C7E-6BFF5090FC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F2BEAA9-3319-42C6-9202-E3C903402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80'!$FZ$6:$FZ$90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80'!$GG$6:$GG$90</c:f>
              <c:numCache>
                <c:formatCode>0.00_);[Red]\(0.00\)</c:formatCode>
                <c:ptCount val="85"/>
                <c:pt idx="0">
                  <c:v>183.86</c:v>
                </c:pt>
                <c:pt idx="1">
                  <c:v>169.45299999999997</c:v>
                </c:pt>
                <c:pt idx="2">
                  <c:v>161.26800000000003</c:v>
                </c:pt>
                <c:pt idx="3">
                  <c:v>165.57899999999995</c:v>
                </c:pt>
                <c:pt idx="4">
                  <c:v>167.5150000000001</c:v>
                </c:pt>
                <c:pt idx="5">
                  <c:v>162.14300000000003</c:v>
                </c:pt>
                <c:pt idx="6">
                  <c:v>184.11099999999999</c:v>
                </c:pt>
                <c:pt idx="7">
                  <c:v>187.649</c:v>
                </c:pt>
                <c:pt idx="8">
                  <c:v>204.67999999999995</c:v>
                </c:pt>
                <c:pt idx="9">
                  <c:v>237.46400000000006</c:v>
                </c:pt>
                <c:pt idx="10">
                  <c:v>262.41599999999994</c:v>
                </c:pt>
                <c:pt idx="11">
                  <c:v>312.17500000000007</c:v>
                </c:pt>
                <c:pt idx="12">
                  <c:v>344.14200000000005</c:v>
                </c:pt>
                <c:pt idx="13">
                  <c:v>387.99200000000008</c:v>
                </c:pt>
                <c:pt idx="14">
                  <c:v>448.06000000000006</c:v>
                </c:pt>
                <c:pt idx="15">
                  <c:v>541.89799999999991</c:v>
                </c:pt>
                <c:pt idx="16">
                  <c:v>608.30600000000004</c:v>
                </c:pt>
                <c:pt idx="17">
                  <c:v>675.66300000000001</c:v>
                </c:pt>
                <c:pt idx="18">
                  <c:v>680.84800000000007</c:v>
                </c:pt>
                <c:pt idx="19">
                  <c:v>711.82800000000009</c:v>
                </c:pt>
                <c:pt idx="20">
                  <c:v>741.13599999999997</c:v>
                </c:pt>
                <c:pt idx="21">
                  <c:v>759.80700000000013</c:v>
                </c:pt>
                <c:pt idx="22">
                  <c:v>802.37300000000005</c:v>
                </c:pt>
                <c:pt idx="23">
                  <c:v>801.39800000000002</c:v>
                </c:pt>
                <c:pt idx="24">
                  <c:v>802.51199999999994</c:v>
                </c:pt>
                <c:pt idx="25">
                  <c:v>776.17100000000005</c:v>
                </c:pt>
                <c:pt idx="26">
                  <c:v>785.65100000000007</c:v>
                </c:pt>
                <c:pt idx="27">
                  <c:v>768.68799999999999</c:v>
                </c:pt>
                <c:pt idx="28">
                  <c:v>743.4559999999999</c:v>
                </c:pt>
                <c:pt idx="29">
                  <c:v>751.6579999999999</c:v>
                </c:pt>
                <c:pt idx="30">
                  <c:v>753.28400000000011</c:v>
                </c:pt>
                <c:pt idx="31">
                  <c:v>728.2059999999999</c:v>
                </c:pt>
                <c:pt idx="32">
                  <c:v>778.65499999999997</c:v>
                </c:pt>
                <c:pt idx="33">
                  <c:v>757.55199999999991</c:v>
                </c:pt>
                <c:pt idx="34">
                  <c:v>742.72699999999998</c:v>
                </c:pt>
                <c:pt idx="35">
                  <c:v>724.27800000000013</c:v>
                </c:pt>
                <c:pt idx="36">
                  <c:v>875.05399999999986</c:v>
                </c:pt>
                <c:pt idx="37">
                  <c:v>945.91799999999989</c:v>
                </c:pt>
                <c:pt idx="38">
                  <c:v>942.65699999999993</c:v>
                </c:pt>
                <c:pt idx="39">
                  <c:v>969.40699999999993</c:v>
                </c:pt>
                <c:pt idx="40">
                  <c:v>950.57399999999996</c:v>
                </c:pt>
                <c:pt idx="41">
                  <c:v>947.38099999999997</c:v>
                </c:pt>
                <c:pt idx="42">
                  <c:v>955.13499999999988</c:v>
                </c:pt>
                <c:pt idx="43">
                  <c:v>961.976</c:v>
                </c:pt>
                <c:pt idx="44">
                  <c:v>975.95199999999988</c:v>
                </c:pt>
                <c:pt idx="45">
                  <c:v>968.28399999999988</c:v>
                </c:pt>
                <c:pt idx="46">
                  <c:v>982.82899999999995</c:v>
                </c:pt>
                <c:pt idx="47">
                  <c:v>948.85</c:v>
                </c:pt>
                <c:pt idx="48">
                  <c:v>940.26199999999994</c:v>
                </c:pt>
                <c:pt idx="49">
                  <c:v>912.06700000000001</c:v>
                </c:pt>
                <c:pt idx="50">
                  <c:v>896.5809999999999</c:v>
                </c:pt>
                <c:pt idx="51">
                  <c:v>866.27300000000002</c:v>
                </c:pt>
                <c:pt idx="52">
                  <c:v>852.10199999999998</c:v>
                </c:pt>
                <c:pt idx="53">
                  <c:v>876.80400000000009</c:v>
                </c:pt>
                <c:pt idx="54">
                  <c:v>957.83699999999999</c:v>
                </c:pt>
                <c:pt idx="55">
                  <c:v>1039.047</c:v>
                </c:pt>
                <c:pt idx="56">
                  <c:v>1143.7309999999998</c:v>
                </c:pt>
                <c:pt idx="57">
                  <c:v>1353.8609999999999</c:v>
                </c:pt>
                <c:pt idx="58">
                  <c:v>1496.5569999999998</c:v>
                </c:pt>
                <c:pt idx="59">
                  <c:v>1694.5680000000002</c:v>
                </c:pt>
                <c:pt idx="60">
                  <c:v>1924.2219999999998</c:v>
                </c:pt>
                <c:pt idx="61">
                  <c:v>2109.915</c:v>
                </c:pt>
                <c:pt idx="62">
                  <c:v>2383.549</c:v>
                </c:pt>
                <c:pt idx="63">
                  <c:v>2503.2020000000002</c:v>
                </c:pt>
                <c:pt idx="64">
                  <c:v>2650.79</c:v>
                </c:pt>
                <c:pt idx="65">
                  <c:v>2828.1239999999998</c:v>
                </c:pt>
                <c:pt idx="66">
                  <c:v>2914.7750000000001</c:v>
                </c:pt>
                <c:pt idx="67">
                  <c:v>3068.9490000000001</c:v>
                </c:pt>
                <c:pt idx="68">
                  <c:v>3010.6850000000004</c:v>
                </c:pt>
                <c:pt idx="69">
                  <c:v>3059.1469999999999</c:v>
                </c:pt>
                <c:pt idx="70">
                  <c:v>3030.779</c:v>
                </c:pt>
                <c:pt idx="71">
                  <c:v>3056.7</c:v>
                </c:pt>
                <c:pt idx="72">
                  <c:v>3120.0329999999999</c:v>
                </c:pt>
                <c:pt idx="73">
                  <c:v>2976.277</c:v>
                </c:pt>
                <c:pt idx="74">
                  <c:v>2919.866</c:v>
                </c:pt>
                <c:pt idx="75">
                  <c:v>3019.9050000000002</c:v>
                </c:pt>
                <c:pt idx="76">
                  <c:v>2970.0950000000003</c:v>
                </c:pt>
                <c:pt idx="77">
                  <c:v>3017.9679999999998</c:v>
                </c:pt>
                <c:pt idx="78">
                  <c:v>3001.857</c:v>
                </c:pt>
                <c:pt idx="79">
                  <c:v>2930.7260000000001</c:v>
                </c:pt>
                <c:pt idx="80">
                  <c:v>2884.2350000000001</c:v>
                </c:pt>
                <c:pt idx="81">
                  <c:v>2753.6610000000001</c:v>
                </c:pt>
                <c:pt idx="82">
                  <c:v>2718.8139999999999</c:v>
                </c:pt>
                <c:pt idx="83">
                  <c:v>2587.2470000000003</c:v>
                </c:pt>
                <c:pt idx="84">
                  <c:v>2574.23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80'!$GH$6:$GH$90</c15:f>
                <c15:dlblRangeCache>
                  <c:ptCount val="85"/>
                  <c:pt idx="0">
                    <c:v>BUD1</c:v>
                  </c:pt>
                  <c:pt idx="4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92848"/>
        <c:axId val="1151680336"/>
      </c:scatterChart>
      <c:valAx>
        <c:axId val="115169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0336"/>
        <c:crosses val="autoZero"/>
        <c:crossBetween val="midCat"/>
      </c:valAx>
      <c:valAx>
        <c:axId val="11516803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9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6174542771630651"/>
                </c:manualLayout>
              </c:layout>
              <c:tx>
                <c:rich>
                  <a:bodyPr/>
                  <a:lstStyle/>
                  <a:p>
                    <a:fld id="{FF2E74C6-4C2B-45D2-A8CC-03CC99B38BE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E438C87-0975-4C16-8DE6-49A882C858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2F1A50D-4E99-47D9-9F07-46DB901258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A97AEC9-7000-41CB-A149-8A3C44DB74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C6FC5E7-72BE-4C81-910E-61D6EFE9D1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A7CDA3B-B00B-41C2-831B-CDB67F9528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F4B6E4A-C18F-4544-8E84-0729C16EDE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>
                <c:manualLayout>
                  <c:x val="4.0718548795195854E-2"/>
                  <c:y val="2.2309714167766417E-2"/>
                </c:manualLayout>
              </c:layout>
              <c:tx>
                <c:rich>
                  <a:bodyPr/>
                  <a:lstStyle/>
                  <a:p>
                    <a:fld id="{419D876D-A67C-4549-9C12-27085F92A56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27E5B77-48F5-4B56-AEC4-A1F2F1E96B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21B376B-6B3B-4840-95EE-5C40C56F3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1F2EB3A-6458-4A42-A6CE-DBB1D3F7A3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CC8FA04-CAE1-4825-8457-7AD491356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CB4C1B1-AFA9-4960-9253-9E9B450BBD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70A45C9-EC48-4632-9E9F-61ED38FC5E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5537862-D408-438C-ACC4-800A4EB36A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CA2C14D-5937-4D06-A4A5-98BD20F8F5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4FB3E96-B1EA-409A-A886-4EAFB1A769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3C5B7A9-D97B-4A2F-ADCA-52662225EB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1AD58B7-83D3-4BC3-997D-46F49D289E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8E7CA07-2B87-4FFE-8C14-C52E410265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B760D6B-A65A-4CF0-8756-80A3AC9B29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D471240-B0AB-47F2-8FB4-EB2F9B919A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77F1737-7FC2-4942-A137-33EBD63B02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319AD1A-88EF-46B3-B297-3766E1E7F6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A791E54-73CB-4422-9758-F1A182910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86F6B1D-D09D-46F1-A719-3F58C03849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85213E0-4CCA-4DD0-9D02-AEFA88733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B5DFD8F-15F6-457E-BCA8-0EB3D93E95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D4B53DE-4CB1-4513-AAF9-7E5E18015B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265B101-2340-4C58-8B8C-9FC21DBE8C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83663D9-9FE8-4E54-8420-F047A0A7F7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FF1F48C-1705-4EC2-8236-9B7A377DD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9E18D63-AAED-4B09-A42E-A833AD4149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6DBAA7D-777E-46FC-B9DA-03F2641788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F782AEC-BA43-40D1-9299-1BD745774B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F766090-F188-4025-BDF9-87F2B21F0D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BD464B8-9E29-44BF-816D-CCB1BB32A7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8A398EA-C89C-425F-8D07-73DFA4F0AC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BB6E60E-FBE7-4CED-AE22-440DC29F11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0D0CACA-0970-4354-AE77-57A7FC1B84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408D4FD-22CE-4740-910D-6C6A25F7C0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D95DB5A-0051-4162-8D83-24985D7A80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AFA6B9A-FD75-48C1-8CE8-D0BF7E1DA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705BC6B-4D87-4479-BB29-411FF4D71E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C92856C-B512-48EF-BBE2-42535E1B34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5661237-2D24-46DC-88FE-B4A374ED31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9F18095-A9CA-4E20-BD83-61A8A3CC6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D56F0A6-C7E4-4527-AF12-0DC6EDC7ED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D959A28-A05F-41FA-84D7-5A004DE9A1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038D041-51DC-4AC7-829E-8E6B30D389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083DC04-8856-4782-8A6D-1E8D1C0CCE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98D5D35-2553-4A23-9807-E560844DF3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B59E34C-B83E-4709-9246-4EE20596C4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D0B5D5C-216F-4D6F-A4D8-2ED27405A2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A335F96-5808-438A-BF6A-365A450979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E01A3C0-AB92-4AE1-99F5-1A98268E04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E6E00B5-8F3D-4794-A2FB-6298BF35E4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980E3D2-AB0E-45AE-8D72-94D34688B2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AE389A5-1529-47F0-9251-9470DF8A86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FB3F2C3-024F-4F52-8064-83D1CFE36E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5D935C8-9D4A-4E84-B4CD-A0045BDF2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8F2E042-E4C3-4913-BC42-AA3A678EBB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36530FD-5B35-492A-97BE-899F3F3789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BF9833E-D5BD-4B78-81E3-B195846D5B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4EA7159-37E5-4F54-A3E6-D0EFA431E9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01C6B55-3F07-477E-90D9-901CD12EBC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0B43180-E490-4EFF-8EA5-0542AE253D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EE9DB97-8EBE-4104-88D3-E39A93D51A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C5E4A13-5A11-4590-B9DD-4909B13C32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layout>
                <c:manualLayout>
                  <c:x val="-8.4830309989991484E-2"/>
                  <c:y val="0.12828085646465689"/>
                </c:manualLayout>
              </c:layout>
              <c:tx>
                <c:rich>
                  <a:bodyPr/>
                  <a:lstStyle/>
                  <a:p>
                    <a:fld id="{B8D20537-9FCA-42BC-931F-2104FB3F6F9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E7DC9AD-35FD-420A-9D71-68FE912BE4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E254C8B-650D-45A3-ACE7-3C7732DE91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06ED6BA-497A-438E-98F8-312F863CE0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97A93D4-DD31-4006-977E-4FE0E554D7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D012141-5A99-4CF2-9BA0-090879132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EE4292E-5DA6-4C3C-ADF1-89DD0AA56C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E7BC558-2195-4BE3-A1A1-84F450C49B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EDAD3BD-A8F5-49E4-AA33-904243CF57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F1AC94F-8B4D-4CD3-9E4B-BE8742DEB1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476B1F1-70E1-4A2D-8F8B-0F408C6D5E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5B1A066-12AA-47EA-A8CD-C776B194BD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D527097-624F-40B3-ADAE-10513B0B5F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FF45374-D6B4-4FB1-B963-04CEEF4B29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F4B4834-A4D6-4579-8258-B638C20576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62DD145-5B04-49AF-818A-168D69A566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80'!$GJ$6:$GJ$90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80'!$GM$6:$GM$90</c:f>
              <c:numCache>
                <c:formatCode>0.00_);[Red]\(0.00\)</c:formatCode>
                <c:ptCount val="85"/>
                <c:pt idx="0">
                  <c:v>217.51699999999994</c:v>
                </c:pt>
                <c:pt idx="1">
                  <c:v>195.053</c:v>
                </c:pt>
                <c:pt idx="2">
                  <c:v>182.58899999999994</c:v>
                </c:pt>
                <c:pt idx="3">
                  <c:v>175.87699999999995</c:v>
                </c:pt>
                <c:pt idx="4">
                  <c:v>173.71600000000001</c:v>
                </c:pt>
                <c:pt idx="5">
                  <c:v>173.14799999999991</c:v>
                </c:pt>
                <c:pt idx="6">
                  <c:v>169.96600000000001</c:v>
                </c:pt>
                <c:pt idx="7">
                  <c:v>165.04599999999994</c:v>
                </c:pt>
                <c:pt idx="8">
                  <c:v>165.8420000000001</c:v>
                </c:pt>
                <c:pt idx="9">
                  <c:v>170.03300000000002</c:v>
                </c:pt>
                <c:pt idx="10">
                  <c:v>186.89</c:v>
                </c:pt>
                <c:pt idx="11">
                  <c:v>220.322</c:v>
                </c:pt>
                <c:pt idx="12">
                  <c:v>259.39100000000008</c:v>
                </c:pt>
                <c:pt idx="13">
                  <c:v>300.10199999999986</c:v>
                </c:pt>
                <c:pt idx="14">
                  <c:v>314.94000000000005</c:v>
                </c:pt>
                <c:pt idx="15">
                  <c:v>359.577</c:v>
                </c:pt>
                <c:pt idx="16">
                  <c:v>405.43399999999997</c:v>
                </c:pt>
                <c:pt idx="17">
                  <c:v>416.38099999999986</c:v>
                </c:pt>
                <c:pt idx="18">
                  <c:v>441.44799999999998</c:v>
                </c:pt>
                <c:pt idx="19">
                  <c:v>470.17200000000003</c:v>
                </c:pt>
                <c:pt idx="20">
                  <c:v>519.74700000000007</c:v>
                </c:pt>
                <c:pt idx="21">
                  <c:v>575.85199999999998</c:v>
                </c:pt>
                <c:pt idx="22">
                  <c:v>592.83800000000008</c:v>
                </c:pt>
                <c:pt idx="23">
                  <c:v>622.77099999999984</c:v>
                </c:pt>
                <c:pt idx="24">
                  <c:v>646.79399999999998</c:v>
                </c:pt>
                <c:pt idx="25">
                  <c:v>640.1690000000001</c:v>
                </c:pt>
                <c:pt idx="26">
                  <c:v>655.39800000000002</c:v>
                </c:pt>
                <c:pt idx="27">
                  <c:v>700.92899999999997</c:v>
                </c:pt>
                <c:pt idx="28">
                  <c:v>715.66200000000003</c:v>
                </c:pt>
                <c:pt idx="29">
                  <c:v>711.41399999999987</c:v>
                </c:pt>
                <c:pt idx="30">
                  <c:v>727.67300000000012</c:v>
                </c:pt>
                <c:pt idx="31">
                  <c:v>689.48299999999995</c:v>
                </c:pt>
                <c:pt idx="32">
                  <c:v>687.15</c:v>
                </c:pt>
                <c:pt idx="33">
                  <c:v>709.54899999999998</c:v>
                </c:pt>
                <c:pt idx="34">
                  <c:v>726.16700000000014</c:v>
                </c:pt>
                <c:pt idx="35">
                  <c:v>768.59199999999998</c:v>
                </c:pt>
                <c:pt idx="36">
                  <c:v>781.27800000000002</c:v>
                </c:pt>
                <c:pt idx="37">
                  <c:v>841.78</c:v>
                </c:pt>
                <c:pt idx="38">
                  <c:v>806.00199999999995</c:v>
                </c:pt>
                <c:pt idx="39">
                  <c:v>790.80100000000004</c:v>
                </c:pt>
                <c:pt idx="40">
                  <c:v>780.93500000000006</c:v>
                </c:pt>
                <c:pt idx="41">
                  <c:v>800.601</c:v>
                </c:pt>
                <c:pt idx="42">
                  <c:v>877.05</c:v>
                </c:pt>
                <c:pt idx="43">
                  <c:v>908.04600000000005</c:v>
                </c:pt>
                <c:pt idx="44">
                  <c:v>944.971</c:v>
                </c:pt>
                <c:pt idx="45">
                  <c:v>1047.4569999999999</c:v>
                </c:pt>
                <c:pt idx="46">
                  <c:v>1083.702</c:v>
                </c:pt>
                <c:pt idx="47">
                  <c:v>1151.4270000000001</c:v>
                </c:pt>
                <c:pt idx="48">
                  <c:v>1119.7069999999999</c:v>
                </c:pt>
                <c:pt idx="49">
                  <c:v>1065.2579999999998</c:v>
                </c:pt>
                <c:pt idx="50">
                  <c:v>1171.058</c:v>
                </c:pt>
                <c:pt idx="51">
                  <c:v>1133.038</c:v>
                </c:pt>
                <c:pt idx="52">
                  <c:v>1163.8290000000002</c:v>
                </c:pt>
                <c:pt idx="53">
                  <c:v>1183.5139999999999</c:v>
                </c:pt>
                <c:pt idx="54">
                  <c:v>1186.0880000000002</c:v>
                </c:pt>
                <c:pt idx="55">
                  <c:v>1142.9110000000001</c:v>
                </c:pt>
                <c:pt idx="56">
                  <c:v>1150.799</c:v>
                </c:pt>
                <c:pt idx="57">
                  <c:v>1168.45</c:v>
                </c:pt>
                <c:pt idx="58">
                  <c:v>1189.518</c:v>
                </c:pt>
                <c:pt idx="59">
                  <c:v>1167.8620000000001</c:v>
                </c:pt>
                <c:pt idx="60">
                  <c:v>1132.049</c:v>
                </c:pt>
                <c:pt idx="61">
                  <c:v>1156.249</c:v>
                </c:pt>
                <c:pt idx="62">
                  <c:v>1111.0910000000001</c:v>
                </c:pt>
                <c:pt idx="63">
                  <c:v>1131.9769999999999</c:v>
                </c:pt>
                <c:pt idx="64">
                  <c:v>1122.654</c:v>
                </c:pt>
                <c:pt idx="65">
                  <c:v>1084.914</c:v>
                </c:pt>
                <c:pt idx="66">
                  <c:v>1068.2629999999999</c:v>
                </c:pt>
                <c:pt idx="67">
                  <c:v>1109.7650000000001</c:v>
                </c:pt>
                <c:pt idx="68">
                  <c:v>1043.5729999999999</c:v>
                </c:pt>
                <c:pt idx="69">
                  <c:v>1043.2510000000002</c:v>
                </c:pt>
                <c:pt idx="70">
                  <c:v>1007.371</c:v>
                </c:pt>
                <c:pt idx="71">
                  <c:v>1021.837</c:v>
                </c:pt>
                <c:pt idx="72">
                  <c:v>959.33499999999992</c:v>
                </c:pt>
                <c:pt idx="73">
                  <c:v>982.68299999999988</c:v>
                </c:pt>
                <c:pt idx="74">
                  <c:v>967.0089999999999</c:v>
                </c:pt>
                <c:pt idx="75">
                  <c:v>964.95499999999993</c:v>
                </c:pt>
                <c:pt idx="76">
                  <c:v>981.91800000000001</c:v>
                </c:pt>
                <c:pt idx="77">
                  <c:v>958.1819999999999</c:v>
                </c:pt>
                <c:pt idx="78">
                  <c:v>972.17900000000009</c:v>
                </c:pt>
                <c:pt idx="79">
                  <c:v>975.76799999999992</c:v>
                </c:pt>
                <c:pt idx="80">
                  <c:v>967.54500000000007</c:v>
                </c:pt>
                <c:pt idx="81">
                  <c:v>1005.1950000000001</c:v>
                </c:pt>
                <c:pt idx="82">
                  <c:v>1018.0489999999999</c:v>
                </c:pt>
                <c:pt idx="83">
                  <c:v>1025.1260000000002</c:v>
                </c:pt>
                <c:pt idx="84">
                  <c:v>1042.4900000000002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80'!$GN$6:$GN$90</c15:f>
                <c15:dlblRangeCache>
                  <c:ptCount val="85"/>
                  <c:pt idx="0">
                    <c:v>未出芽</c:v>
                  </c:pt>
                  <c:pt idx="7">
                    <c:v>BUD1</c:v>
                  </c:pt>
                  <c:pt idx="6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93392"/>
        <c:axId val="1151680880"/>
      </c:scatterChart>
      <c:valAx>
        <c:axId val="115169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0880"/>
        <c:crosses val="autoZero"/>
        <c:crossBetween val="midCat"/>
      </c:valAx>
      <c:valAx>
        <c:axId val="11516808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9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58551714566272E-2"/>
                  <c:y val="-0.14332038877934172"/>
                </c:manualLayout>
              </c:layout>
              <c:tx>
                <c:rich>
                  <a:bodyPr/>
                  <a:lstStyle/>
                  <a:p>
                    <a:fld id="{258B5BEB-6DE0-4DB7-8EC7-7A5DD5C8100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F321333-89C0-429D-B0F7-A535B78309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E7F06FB-FBD6-4249-BD04-BB76BE9A30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2A11FDA-0001-445C-8CEF-008BDFDB01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D65A550-6E8F-4F92-8671-DFB21F657D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8C8A777-E73B-4188-B4A6-655D9F4EBC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4789D20-74BC-48DF-9B08-C7BD0C6ADF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66F918-2C55-45CE-9575-9D526A8D84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B865E5F-A78D-4B69-B00C-B89F44A3F6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D6ABC31-F56C-4F56-BBCC-6B18860BBD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0.10101006084066608"/>
                  <c:y val="0"/>
                </c:manualLayout>
              </c:layout>
              <c:tx>
                <c:rich>
                  <a:bodyPr/>
                  <a:lstStyle/>
                  <a:p>
                    <a:fld id="{78D273E4-4725-442F-9959-2D50908C45C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9CC5492-8295-4018-A4FB-6A3253D5E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13B9436-151D-4C5D-94DF-90F1D4C882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1B559B9-D634-40A8-9AD8-6E1E0B8F2D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81EFC87-F7E4-469C-B9B8-071093A67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DA91DA0-C179-443B-9B16-775B271E11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D6D4C7C-5532-4516-B0AE-F11740E72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6DD94F2-CC02-435A-97B7-5FFCC7D68B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A61D656-7B6C-4CFC-A692-6CCD8BD5D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5E49735-738F-4B1E-A201-9406FC1FAE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AAB7F22-8959-4A85-9F2B-AB59B960C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E792222-7E87-4101-BF5F-BD5F3DDE8B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8D80EA0-3260-416D-8043-122B91A5F9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D895787-EA4A-488A-B95D-F143BE4124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7B8881F-C5CB-4BD8-A942-1D09A8DCF6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5EEF32F-305B-487B-BA46-BEAB7CD2D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55A522A-724C-439B-B2DA-15517045B3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3D90B2B-2634-458C-9A6B-3D0C3DECF6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C46D84E-FDD1-4082-947C-E14B90A2A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2AC57A5-79FF-46D2-86B7-BED0B4D414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AE2679A-A443-4D54-A667-FA57BCB831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E6E26DE-F435-4CDB-914C-01754E44FE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F6D0A03-3356-4EB4-86C5-68C43FE66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E2C6D3B-4131-403F-9445-6D31A5230F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8E7429E-C58A-431C-A56A-7E5D704C2A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86CEA76-9D00-4CAF-8287-24E48308C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1BE52F2-1D1C-4AB2-99EC-FDC295548B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2316835-460C-4D81-8421-2E08568719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B47DD6B-A97B-47F0-9623-EF3736D22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2B4C824-D3D3-496A-BE0D-F8B9CB12CD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B96992D-6F23-4A0E-9FB1-A5FD1B2C56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EED7A28-2AD3-4703-93BC-8C59224F6A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1748501-E626-4DD9-92D9-2C7DE745A8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B9C4F1E-4FCF-4E3A-A1C6-41C9A02B4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1781767-220F-45C8-A35B-86C6227C60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C74F201-FDBE-475A-A9F5-AB1E5E308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F7292E7-2CD9-4451-9521-2BAA8AF56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F3AD437-30D2-476F-8B27-CFB9A1493A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D3ED54C-7DC4-4DE2-A350-49C73FD1D8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EA55F50-447A-4C1A-A3E3-D4518B43E3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CBA4266-8CDA-43C1-9A97-C886F497CF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7706E1F-5DEC-4284-A400-14CC9A1DEB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0C962EF-5671-48FB-8678-9A20866500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5389092-B945-4C87-9BF2-B3131820BA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BC26BB1-C17C-4CB6-92D6-FA69592E2C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E7CC6C4-4C44-4017-8CAA-F092EB1B2B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E435DFE-3466-42F1-934B-D7377A1108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4E54EEF-1E1D-4F6F-AA4D-02CE6FBC06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A869E20-92A0-4AD1-9EB5-8454BCFE22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024573F-6CD4-4D03-A64F-411C6C3401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C85CA85-625F-41AD-B56D-6F4822FAA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D83756E-6C7E-4681-92B6-5F1AB66CF3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3CA5BEB-D0AB-429C-8C68-8103AE0BCA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BA61351-4DEA-4B7C-95F1-E7848B10EB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4"/>
              <c:layout>
                <c:manualLayout>
                  <c:x val="-0.10606056388269948"/>
                  <c:y val="0.18190664729685679"/>
                </c:manualLayout>
              </c:layout>
              <c:tx>
                <c:rich>
                  <a:bodyPr/>
                  <a:lstStyle/>
                  <a:p>
                    <a:fld id="{01FA5009-A5A4-47F8-8AC2-8D6EE105A2A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BE8008E-52DE-49DE-9B10-7FE4262AF9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95874AF-7BAA-4FF7-8A36-7C7F1AC1A8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8EC1860-FE0A-4E05-824B-D8BDD9638E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F556403-88B1-48AE-AB72-3567E2BD4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2101FB5-1DEC-4365-9F53-6D955F084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C9DF0B8-4F68-4716-8873-46022F9204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F2B3C4A-7D85-40BD-969B-305111CA0C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79DA2A5-7AFA-4D8F-952E-F323228F4A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D46E5D6-6D5B-4F22-A54E-DCC2D914E6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5B386EF-A809-49E9-A685-2FE9567E21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AF328C6-E084-429C-A065-83329B76A4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D39F070-F23D-442E-8CD8-F661BB164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46570AD-E272-49A4-A0CF-EC71458361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8CAF325-04DC-4229-81D6-E0F347F890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CE93551-FBC6-4162-BF50-C57A6DAEC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B79FCD5-0300-4304-B9EA-1163B312D1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F73AB9C-16E6-41B3-9883-CAB69D04BE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7836A3F4-9034-4DF0-89F9-3EF7A9CE32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1A709B0-C8DF-42F5-83BF-00A72CD16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1C46E38-9320-4352-B42F-E2C0E16045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80'!$GJ$6:$GJ$90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80'!$GQ$6:$GQ$90</c:f>
              <c:numCache>
                <c:formatCode>0.00_);[Red]\(0.00\)</c:formatCode>
                <c:ptCount val="85"/>
                <c:pt idx="0">
                  <c:v>215.59800000000007</c:v>
                </c:pt>
                <c:pt idx="1">
                  <c:v>204.21799999999996</c:v>
                </c:pt>
                <c:pt idx="2">
                  <c:v>189.76799999999992</c:v>
                </c:pt>
                <c:pt idx="3">
                  <c:v>183.24</c:v>
                </c:pt>
                <c:pt idx="4">
                  <c:v>172.33199999999999</c:v>
                </c:pt>
                <c:pt idx="5">
                  <c:v>160.10699999999997</c:v>
                </c:pt>
                <c:pt idx="6">
                  <c:v>163.85700000000008</c:v>
                </c:pt>
                <c:pt idx="7">
                  <c:v>162.721</c:v>
                </c:pt>
                <c:pt idx="8">
                  <c:v>162.46300000000008</c:v>
                </c:pt>
                <c:pt idx="9">
                  <c:v>175.38100000000009</c:v>
                </c:pt>
                <c:pt idx="10">
                  <c:v>180.298</c:v>
                </c:pt>
                <c:pt idx="11">
                  <c:v>193.06700000000001</c:v>
                </c:pt>
                <c:pt idx="12">
                  <c:v>198.79999999999995</c:v>
                </c:pt>
                <c:pt idx="13">
                  <c:v>234.60699999999997</c:v>
                </c:pt>
                <c:pt idx="14">
                  <c:v>258.51299999999992</c:v>
                </c:pt>
                <c:pt idx="15">
                  <c:v>300.13799999999992</c:v>
                </c:pt>
                <c:pt idx="16">
                  <c:v>381.14699999999993</c:v>
                </c:pt>
                <c:pt idx="17">
                  <c:v>435.68000000000006</c:v>
                </c:pt>
                <c:pt idx="18">
                  <c:v>504.90700000000004</c:v>
                </c:pt>
                <c:pt idx="19">
                  <c:v>541.16399999999999</c:v>
                </c:pt>
                <c:pt idx="20">
                  <c:v>605.45499999999993</c:v>
                </c:pt>
                <c:pt idx="21">
                  <c:v>660.40599999999984</c:v>
                </c:pt>
                <c:pt idx="22">
                  <c:v>721.85</c:v>
                </c:pt>
                <c:pt idx="23">
                  <c:v>767.6339999999999</c:v>
                </c:pt>
                <c:pt idx="24">
                  <c:v>840.64800000000002</c:v>
                </c:pt>
                <c:pt idx="25">
                  <c:v>911.827</c:v>
                </c:pt>
                <c:pt idx="26">
                  <c:v>949.48799999999994</c:v>
                </c:pt>
                <c:pt idx="27">
                  <c:v>1011.226</c:v>
                </c:pt>
                <c:pt idx="28">
                  <c:v>1014.7080000000001</c:v>
                </c:pt>
                <c:pt idx="29">
                  <c:v>986.07499999999993</c:v>
                </c:pt>
                <c:pt idx="30">
                  <c:v>1052.8009999999999</c:v>
                </c:pt>
                <c:pt idx="31">
                  <c:v>1051.768</c:v>
                </c:pt>
                <c:pt idx="32">
                  <c:v>1071.4839999999999</c:v>
                </c:pt>
                <c:pt idx="33">
                  <c:v>1107.992</c:v>
                </c:pt>
                <c:pt idx="34">
                  <c:v>1113.9360000000001</c:v>
                </c:pt>
                <c:pt idx="35">
                  <c:v>1105.0990000000002</c:v>
                </c:pt>
                <c:pt idx="36">
                  <c:v>1211.3210000000001</c:v>
                </c:pt>
                <c:pt idx="37">
                  <c:v>1349.0839999999998</c:v>
                </c:pt>
                <c:pt idx="38">
                  <c:v>1392.6420000000001</c:v>
                </c:pt>
                <c:pt idx="39">
                  <c:v>1459.81</c:v>
                </c:pt>
                <c:pt idx="40">
                  <c:v>1491.9190000000003</c:v>
                </c:pt>
                <c:pt idx="41">
                  <c:v>1552.4389999999999</c:v>
                </c:pt>
                <c:pt idx="42">
                  <c:v>1632.0629999999999</c:v>
                </c:pt>
                <c:pt idx="43">
                  <c:v>1634.5970000000002</c:v>
                </c:pt>
                <c:pt idx="44">
                  <c:v>1709.538</c:v>
                </c:pt>
                <c:pt idx="45">
                  <c:v>1720.4950000000001</c:v>
                </c:pt>
                <c:pt idx="46">
                  <c:v>1745.7550000000001</c:v>
                </c:pt>
                <c:pt idx="47">
                  <c:v>1983.9369999999999</c:v>
                </c:pt>
                <c:pt idx="48">
                  <c:v>2156.3789999999999</c:v>
                </c:pt>
                <c:pt idx="49">
                  <c:v>2267.8200000000002</c:v>
                </c:pt>
                <c:pt idx="50">
                  <c:v>2302.0909999999999</c:v>
                </c:pt>
                <c:pt idx="51">
                  <c:v>2353.9690000000001</c:v>
                </c:pt>
                <c:pt idx="52">
                  <c:v>2395.9110000000001</c:v>
                </c:pt>
                <c:pt idx="53">
                  <c:v>2406.1620000000003</c:v>
                </c:pt>
                <c:pt idx="54">
                  <c:v>2356.473</c:v>
                </c:pt>
                <c:pt idx="55">
                  <c:v>2407.9449999999997</c:v>
                </c:pt>
                <c:pt idx="56">
                  <c:v>2314.9829999999997</c:v>
                </c:pt>
                <c:pt idx="57">
                  <c:v>2231.777</c:v>
                </c:pt>
                <c:pt idx="58">
                  <c:v>2128.652</c:v>
                </c:pt>
                <c:pt idx="59">
                  <c:v>2106.1040000000003</c:v>
                </c:pt>
                <c:pt idx="60">
                  <c:v>2067.9410000000003</c:v>
                </c:pt>
                <c:pt idx="61">
                  <c:v>2087.3409999999999</c:v>
                </c:pt>
                <c:pt idx="62">
                  <c:v>2001.864</c:v>
                </c:pt>
                <c:pt idx="63">
                  <c:v>1924.9809999999998</c:v>
                </c:pt>
                <c:pt idx="64">
                  <c:v>1911.8360000000002</c:v>
                </c:pt>
                <c:pt idx="65">
                  <c:v>1889.491</c:v>
                </c:pt>
                <c:pt idx="66">
                  <c:v>1815.1670000000001</c:v>
                </c:pt>
                <c:pt idx="67">
                  <c:v>1726.375</c:v>
                </c:pt>
                <c:pt idx="68">
                  <c:v>1705.0619999999999</c:v>
                </c:pt>
                <c:pt idx="69">
                  <c:v>1662.3879999999999</c:v>
                </c:pt>
                <c:pt idx="70">
                  <c:v>1572.1710000000003</c:v>
                </c:pt>
                <c:pt idx="71">
                  <c:v>1500.7640000000001</c:v>
                </c:pt>
                <c:pt idx="72">
                  <c:v>1479.431</c:v>
                </c:pt>
                <c:pt idx="73">
                  <c:v>1481.8109999999997</c:v>
                </c:pt>
                <c:pt idx="74">
                  <c:v>1475.6220000000003</c:v>
                </c:pt>
                <c:pt idx="75">
                  <c:v>1454.5469999999998</c:v>
                </c:pt>
                <c:pt idx="76">
                  <c:v>1437.7129999999997</c:v>
                </c:pt>
                <c:pt idx="77">
                  <c:v>1415.7980000000002</c:v>
                </c:pt>
                <c:pt idx="78">
                  <c:v>1448.3829999999998</c:v>
                </c:pt>
                <c:pt idx="79">
                  <c:v>1433.0419999999999</c:v>
                </c:pt>
                <c:pt idx="80">
                  <c:v>1449.0639999999999</c:v>
                </c:pt>
                <c:pt idx="81">
                  <c:v>1584.3310000000001</c:v>
                </c:pt>
                <c:pt idx="82">
                  <c:v>1702.8519999999999</c:v>
                </c:pt>
                <c:pt idx="83">
                  <c:v>1815.6350000000002</c:v>
                </c:pt>
                <c:pt idx="84">
                  <c:v>1417.71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80'!$GR$6:$GR$90</c15:f>
                <c15:dlblRangeCache>
                  <c:ptCount val="85"/>
                  <c:pt idx="0">
                    <c:v>已出芽</c:v>
                  </c:pt>
                  <c:pt idx="10">
                    <c:v>BUD1</c:v>
                  </c:pt>
                  <c:pt idx="6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88496"/>
        <c:axId val="1151687408"/>
      </c:scatterChart>
      <c:valAx>
        <c:axId val="115168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7408"/>
        <c:crosses val="autoZero"/>
        <c:crossBetween val="midCat"/>
      </c:valAx>
      <c:valAx>
        <c:axId val="11516874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RNR3 MAX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'20141209 80'!$E$118:$X$118</c:f>
              <c:numCache>
                <c:formatCode>0_ </c:formatCode>
                <c:ptCount val="20"/>
                <c:pt idx="0">
                  <c:v>1233.6110000000001</c:v>
                </c:pt>
                <c:pt idx="1">
                  <c:v>842.99999999999989</c:v>
                </c:pt>
                <c:pt idx="2">
                  <c:v>1002.4640000000001</c:v>
                </c:pt>
                <c:pt idx="3">
                  <c:v>808.80700000000013</c:v>
                </c:pt>
                <c:pt idx="4">
                  <c:v>649.97299999999996</c:v>
                </c:pt>
                <c:pt idx="5">
                  <c:v>523.57300000000009</c:v>
                </c:pt>
                <c:pt idx="6">
                  <c:v>837.93200000000013</c:v>
                </c:pt>
                <c:pt idx="7">
                  <c:v>1404.04</c:v>
                </c:pt>
                <c:pt idx="8">
                  <c:v>1281.7360000000001</c:v>
                </c:pt>
                <c:pt idx="9">
                  <c:v>771.971</c:v>
                </c:pt>
                <c:pt idx="10">
                  <c:v>1193.0999999999999</c:v>
                </c:pt>
                <c:pt idx="11">
                  <c:v>691.6350000000001</c:v>
                </c:pt>
                <c:pt idx="12">
                  <c:v>1032.2280000000001</c:v>
                </c:pt>
                <c:pt idx="13">
                  <c:v>1336.2890000000002</c:v>
                </c:pt>
                <c:pt idx="14">
                  <c:v>1267.5880000000002</c:v>
                </c:pt>
                <c:pt idx="15">
                  <c:v>1095.9690000000001</c:v>
                </c:pt>
                <c:pt idx="16">
                  <c:v>1333.5160000000001</c:v>
                </c:pt>
                <c:pt idx="17">
                  <c:v>1411.3789999999999</c:v>
                </c:pt>
                <c:pt idx="18">
                  <c:v>969.40699999999993</c:v>
                </c:pt>
                <c:pt idx="19">
                  <c:v>1151.4270000000001</c:v>
                </c:pt>
              </c:numCache>
            </c:numRef>
          </c:xVal>
          <c:yVal>
            <c:numRef>
              <c:f>'20141209 80'!$E$119:$X$119</c:f>
              <c:numCache>
                <c:formatCode>General</c:formatCode>
                <c:ptCount val="20"/>
                <c:pt idx="0" formatCode="0_ ">
                  <c:v>345</c:v>
                </c:pt>
                <c:pt idx="1">
                  <c:v>330</c:v>
                </c:pt>
                <c:pt idx="2">
                  <c:v>265</c:v>
                </c:pt>
                <c:pt idx="3">
                  <c:v>330</c:v>
                </c:pt>
                <c:pt idx="4">
                  <c:v>265</c:v>
                </c:pt>
                <c:pt idx="5">
                  <c:v>195</c:v>
                </c:pt>
                <c:pt idx="6">
                  <c:v>290</c:v>
                </c:pt>
                <c:pt idx="7">
                  <c:v>345</c:v>
                </c:pt>
                <c:pt idx="8">
                  <c:v>320</c:v>
                </c:pt>
                <c:pt idx="9">
                  <c:v>265</c:v>
                </c:pt>
                <c:pt idx="10">
                  <c:v>255</c:v>
                </c:pt>
                <c:pt idx="11">
                  <c:v>235</c:v>
                </c:pt>
                <c:pt idx="12">
                  <c:v>280</c:v>
                </c:pt>
                <c:pt idx="13">
                  <c:v>255</c:v>
                </c:pt>
                <c:pt idx="14">
                  <c:v>305</c:v>
                </c:pt>
                <c:pt idx="15">
                  <c:v>220</c:v>
                </c:pt>
                <c:pt idx="16">
                  <c:v>260</c:v>
                </c:pt>
                <c:pt idx="17">
                  <c:v>310</c:v>
                </c:pt>
                <c:pt idx="18">
                  <c:v>205</c:v>
                </c:pt>
                <c:pt idx="19">
                  <c:v>310</c:v>
                </c:pt>
              </c:numCache>
            </c:numRef>
          </c:yVal>
          <c:smooth val="0"/>
        </c:ser>
        <c:ser>
          <c:idx val="0"/>
          <c:order val="1"/>
          <c:tx>
            <c:v>RNR3 MAX - INITIAL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80'!$E$117:$X$117</c:f>
              <c:numCache>
                <c:formatCode>0_ </c:formatCode>
                <c:ptCount val="20"/>
                <c:pt idx="0">
                  <c:v>1012.8820000000001</c:v>
                </c:pt>
                <c:pt idx="1">
                  <c:v>698.0379999999999</c:v>
                </c:pt>
                <c:pt idx="2">
                  <c:v>708.92700000000013</c:v>
                </c:pt>
                <c:pt idx="3">
                  <c:v>632.93200000000013</c:v>
                </c:pt>
                <c:pt idx="4">
                  <c:v>448.54099999999994</c:v>
                </c:pt>
                <c:pt idx="5">
                  <c:v>425.73000000000013</c:v>
                </c:pt>
                <c:pt idx="6">
                  <c:v>656.62100000000009</c:v>
                </c:pt>
                <c:pt idx="7">
                  <c:v>1281.1010000000001</c:v>
                </c:pt>
                <c:pt idx="8">
                  <c:v>1034.8780000000002</c:v>
                </c:pt>
                <c:pt idx="9">
                  <c:v>610.54300000000001</c:v>
                </c:pt>
                <c:pt idx="10">
                  <c:v>1020.3229999999999</c:v>
                </c:pt>
                <c:pt idx="11">
                  <c:v>507.57200000000012</c:v>
                </c:pt>
                <c:pt idx="12">
                  <c:v>868.77800000000013</c:v>
                </c:pt>
                <c:pt idx="13">
                  <c:v>1206.8820000000001</c:v>
                </c:pt>
                <c:pt idx="14">
                  <c:v>1137.5010000000002</c:v>
                </c:pt>
                <c:pt idx="15">
                  <c:v>920.35800000000006</c:v>
                </c:pt>
                <c:pt idx="16">
                  <c:v>1160.7530000000002</c:v>
                </c:pt>
                <c:pt idx="17">
                  <c:v>1156.96</c:v>
                </c:pt>
                <c:pt idx="18">
                  <c:v>785.54699999999991</c:v>
                </c:pt>
                <c:pt idx="19">
                  <c:v>986.3810000000002</c:v>
                </c:pt>
              </c:numCache>
            </c:numRef>
          </c:xVal>
          <c:yVal>
            <c:numRef>
              <c:f>'20141209 80'!$E$119:$X$119</c:f>
              <c:numCache>
                <c:formatCode>General</c:formatCode>
                <c:ptCount val="20"/>
                <c:pt idx="0" formatCode="0_ ">
                  <c:v>345</c:v>
                </c:pt>
                <c:pt idx="1">
                  <c:v>330</c:v>
                </c:pt>
                <c:pt idx="2">
                  <c:v>265</c:v>
                </c:pt>
                <c:pt idx="3">
                  <c:v>330</c:v>
                </c:pt>
                <c:pt idx="4">
                  <c:v>265</c:v>
                </c:pt>
                <c:pt idx="5">
                  <c:v>195</c:v>
                </c:pt>
                <c:pt idx="6">
                  <c:v>290</c:v>
                </c:pt>
                <c:pt idx="7">
                  <c:v>345</c:v>
                </c:pt>
                <c:pt idx="8">
                  <c:v>320</c:v>
                </c:pt>
                <c:pt idx="9">
                  <c:v>265</c:v>
                </c:pt>
                <c:pt idx="10">
                  <c:v>255</c:v>
                </c:pt>
                <c:pt idx="11">
                  <c:v>235</c:v>
                </c:pt>
                <c:pt idx="12">
                  <c:v>280</c:v>
                </c:pt>
                <c:pt idx="13">
                  <c:v>255</c:v>
                </c:pt>
                <c:pt idx="14">
                  <c:v>305</c:v>
                </c:pt>
                <c:pt idx="15">
                  <c:v>220</c:v>
                </c:pt>
                <c:pt idx="16">
                  <c:v>260</c:v>
                </c:pt>
                <c:pt idx="17">
                  <c:v>310</c:v>
                </c:pt>
                <c:pt idx="18">
                  <c:v>205</c:v>
                </c:pt>
                <c:pt idx="19">
                  <c:v>310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84144"/>
        <c:axId val="1151678160"/>
      </c:scatterChart>
      <c:valAx>
        <c:axId val="115168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78160"/>
        <c:crosses val="autoZero"/>
        <c:crossBetween val="midCat"/>
      </c:valAx>
      <c:valAx>
        <c:axId val="11516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CELL CYCLE TIME  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8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汇总'!$G$227:$G$267</c:f>
              <c:numCache>
                <c:formatCode>0.000_ </c:formatCode>
                <c:ptCount val="41"/>
                <c:pt idx="0">
                  <c:v>2.9035215770836902</c:v>
                </c:pt>
                <c:pt idx="1">
                  <c:v>3.2166422544464699</c:v>
                </c:pt>
                <c:pt idx="2">
                  <c:v>3.4957784962167899</c:v>
                </c:pt>
                <c:pt idx="3">
                  <c:v>3.7331142144567799</c:v>
                </c:pt>
                <c:pt idx="4">
                  <c:v>3.9224808748370301</c:v>
                </c:pt>
                <c:pt idx="5">
                  <c:v>4.0594705323269098</c:v>
                </c:pt>
                <c:pt idx="6">
                  <c:v>4.1414736814023803</c:v>
                </c:pt>
                <c:pt idx="7">
                  <c:v>4.1676522509508303</c:v>
                </c:pt>
                <c:pt idx="8">
                  <c:v>4.13885755039946</c:v>
                </c:pt>
                <c:pt idx="9">
                  <c:v>4.0575024499421097</c:v>
                </c:pt>
                <c:pt idx="10">
                  <c:v>3.9273965540843299</c:v>
                </c:pt>
                <c:pt idx="11">
                  <c:v>3.7535526040766798</c:v>
                </c:pt>
                <c:pt idx="12">
                  <c:v>3.5419718211498199</c:v>
                </c:pt>
                <c:pt idx="13">
                  <c:v>3.29941537881616</c:v>
                </c:pt>
                <c:pt idx="14">
                  <c:v>3.03316866884682</c:v>
                </c:pt>
                <c:pt idx="15">
                  <c:v>2.7508045018804301</c:v>
                </c:pt>
                <c:pt idx="16">
                  <c:v>2.45995085997001</c:v>
                </c:pt>
                <c:pt idx="17">
                  <c:v>2.1680682947163801</c:v>
                </c:pt>
                <c:pt idx="18">
                  <c:v>1.88224154098972</c:v>
                </c:pt>
                <c:pt idx="19">
                  <c:v>1.6089893925830501</c:v>
                </c:pt>
                <c:pt idx="20">
                  <c:v>1.3540963624917901</c:v>
                </c:pt>
                <c:pt idx="21">
                  <c:v>1.1224691268571101</c:v>
                </c:pt>
                <c:pt idx="22">
                  <c:v>0.91802022796701899</c:v>
                </c:pt>
                <c:pt idx="23">
                  <c:v>0.74358098803629502</c:v>
                </c:pt>
                <c:pt idx="24">
                  <c:v>0.60084506186587106</c:v>
                </c:pt>
                <c:pt idx="25">
                  <c:v>0.49034353279213699</c:v>
                </c:pt>
                <c:pt idx="26">
                  <c:v>0.41145193271316799</c:v>
                </c:pt>
                <c:pt idx="27">
                  <c:v>0.36242904331369402</c:v>
                </c:pt>
                <c:pt idx="28">
                  <c:v>0.34048681195317498</c:v>
                </c:pt>
                <c:pt idx="29">
                  <c:v>0.34189019204533999</c:v>
                </c:pt>
                <c:pt idx="30">
                  <c:v>0.362085194078828</c:v>
                </c:pt>
                <c:pt idx="31">
                  <c:v>0.39585290980878401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汇总'!$H$227:$H$267</c:f>
              <c:numCache>
                <c:formatCode>0.000_ </c:formatCode>
                <c:ptCount val="41"/>
                <c:pt idx="0">
                  <c:v>1.21488766153348</c:v>
                </c:pt>
                <c:pt idx="1">
                  <c:v>1.5740055693735699</c:v>
                </c:pt>
                <c:pt idx="2">
                  <c:v>1.91199675959201</c:v>
                </c:pt>
                <c:pt idx="3">
                  <c:v>2.2273181825807198</c:v>
                </c:pt>
                <c:pt idx="4">
                  <c:v>2.51713354373836</c:v>
                </c:pt>
                <c:pt idx="5">
                  <c:v>2.7779755464891598</c:v>
                </c:pt>
                <c:pt idx="6">
                  <c:v>3.0062806360346102</c:v>
                </c:pt>
                <c:pt idx="7">
                  <c:v>3.1988084989991701</c:v>
                </c:pt>
                <c:pt idx="8">
                  <c:v>3.3529580772596299</c:v>
                </c:pt>
                <c:pt idx="9">
                  <c:v>3.46699135737492</c:v>
                </c:pt>
                <c:pt idx="10">
                  <c:v>3.5401757001612602</c:v>
                </c:pt>
                <c:pt idx="11">
                  <c:v>3.5728549780854602</c:v>
                </c:pt>
                <c:pt idx="12">
                  <c:v>3.5664592912763902</c:v>
                </c:pt>
                <c:pt idx="13">
                  <c:v>3.5234625360829601</c:v>
                </c:pt>
                <c:pt idx="14">
                  <c:v>3.4472966032346002</c:v>
                </c:pt>
                <c:pt idx="15">
                  <c:v>3.34223048578759</c:v>
                </c:pt>
                <c:pt idx="16">
                  <c:v>3.2132220801690501</c:v>
                </c:pt>
                <c:pt idx="17">
                  <c:v>3.0657499667574801</c:v>
                </c:pt>
                <c:pt idx="18">
                  <c:v>2.9056319595670401</c:v>
                </c:pt>
                <c:pt idx="19">
                  <c:v>2.7388367177301798</c:v>
                </c:pt>
                <c:pt idx="20">
                  <c:v>2.5712942146011799</c:v>
                </c:pt>
                <c:pt idx="21">
                  <c:v>2.4087103634310001</c:v>
                </c:pt>
                <c:pt idx="22">
                  <c:v>2.25639060169103</c:v>
                </c:pt>
                <c:pt idx="23">
                  <c:v>2.1190767392519598</c:v>
                </c:pt>
                <c:pt idx="24">
                  <c:v>2.0008008787517899</c:v>
                </c:pt>
                <c:pt idx="25">
                  <c:v>1.90475971961324</c:v>
                </c:pt>
                <c:pt idx="26">
                  <c:v>1.8332120602998001</c:v>
                </c:pt>
                <c:pt idx="27">
                  <c:v>1.7874018165290899</c:v>
                </c:pt>
                <c:pt idx="28">
                  <c:v>1.7675083762855299</c:v>
                </c:pt>
                <c:pt idx="29">
                  <c:v>1.7726256156064</c:v>
                </c:pt>
                <c:pt idx="30">
                  <c:v>1.8007704022417901</c:v>
                </c:pt>
                <c:pt idx="31">
                  <c:v>1.8489209174141401</c:v>
                </c:pt>
                <c:pt idx="32">
                  <c:v>1.9130846290365899</c:v>
                </c:pt>
                <c:pt idx="33">
                  <c:v>1.98839525286993</c:v>
                </c:pt>
                <c:pt idx="34">
                  <c:v>2.0692375412330799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汇总'!$I$227:$I$267</c:f>
              <c:numCache>
                <c:formatCode>0.000_ </c:formatCode>
                <c:ptCount val="41"/>
                <c:pt idx="0">
                  <c:v>1.90396774283634</c:v>
                </c:pt>
                <c:pt idx="1">
                  <c:v>2.1103841206002301</c:v>
                </c:pt>
                <c:pt idx="2">
                  <c:v>2.2636449174601299</c:v>
                </c:pt>
                <c:pt idx="3">
                  <c:v>2.36677128129039</c:v>
                </c:pt>
                <c:pt idx="4">
                  <c:v>2.4236092164896501</c:v>
                </c:pt>
                <c:pt idx="5">
                  <c:v>2.4385943474404201</c:v>
                </c:pt>
                <c:pt idx="6">
                  <c:v>2.41654679743325</c:v>
                </c:pt>
                <c:pt idx="7">
                  <c:v>2.3624940374458698</c:v>
                </c:pt>
                <c:pt idx="8">
                  <c:v>2.28151962945079</c:v>
                </c:pt>
                <c:pt idx="9">
                  <c:v>2.1786358592069601</c:v>
                </c:pt>
                <c:pt idx="10">
                  <c:v>2.05867832377404</c:v>
                </c:pt>
                <c:pt idx="11">
                  <c:v>1.9262206092698799</c:v>
                </c:pt>
                <c:pt idx="12">
                  <c:v>1.78550726467485</c:v>
                </c:pt>
                <c:pt idx="13">
                  <c:v>1.64040334776879</c:v>
                </c:pt>
                <c:pt idx="14">
                  <c:v>1.4943588895692601</c:v>
                </c:pt>
                <c:pt idx="15">
                  <c:v>1.35038669392196</c:v>
                </c:pt>
                <c:pt idx="16">
                  <c:v>1.21105195917693</c:v>
                </c:pt>
                <c:pt idx="17">
                  <c:v>1.0784722791666099</c:v>
                </c:pt>
                <c:pt idx="18">
                  <c:v>0.95432665098470804</c:v>
                </c:pt>
                <c:pt idx="19">
                  <c:v>0.83987218734645397</c:v>
                </c:pt>
                <c:pt idx="20">
                  <c:v>0.73596730159449697</c:v>
                </c:pt>
                <c:pt idx="21">
                  <c:v>0.64310020369680099</c:v>
                </c:pt>
                <c:pt idx="22">
                  <c:v>0.56142161586467398</c:v>
                </c:pt>
                <c:pt idx="23">
                  <c:v>0.49078068670293301</c:v>
                </c:pt>
                <c:pt idx="24">
                  <c:v>0.43076315308620999</c:v>
                </c:pt>
                <c:pt idx="25">
                  <c:v>0.380730869236514</c:v>
                </c:pt>
                <c:pt idx="26">
                  <c:v>0.33986189276355999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汇总'!$J$227:$J$267</c:f>
              <c:numCache>
                <c:formatCode>0.000_ </c:formatCode>
                <c:ptCount val="41"/>
                <c:pt idx="0">
                  <c:v>3.4437773036260202</c:v>
                </c:pt>
                <c:pt idx="1">
                  <c:v>3.7490776375651</c:v>
                </c:pt>
                <c:pt idx="2">
                  <c:v>3.9946807035316998</c:v>
                </c:pt>
                <c:pt idx="3">
                  <c:v>4.1720734685674001</c:v>
                </c:pt>
                <c:pt idx="4">
                  <c:v>4.2763148693989299</c:v>
                </c:pt>
                <c:pt idx="5">
                  <c:v>4.3059015876668596</c:v>
                </c:pt>
                <c:pt idx="6">
                  <c:v>4.2625330291552599</c:v>
                </c:pt>
                <c:pt idx="7">
                  <c:v>4.1507943767089701</c:v>
                </c:pt>
                <c:pt idx="8">
                  <c:v>3.9777754618722199</c:v>
                </c:pt>
                <c:pt idx="9">
                  <c:v>3.7526420755370999</c:v>
                </c:pt>
                <c:pt idx="10">
                  <c:v>3.4861752132581398</c:v>
                </c:pt>
                <c:pt idx="11">
                  <c:v>3.19029262614269</c:v>
                </c:pt>
                <c:pt idx="12">
                  <c:v>2.8775659235811002</c:v>
                </c:pt>
                <c:pt idx="13">
                  <c:v>2.5607453493517198</c:v>
                </c:pt>
                <c:pt idx="14">
                  <c:v>2.25230322797435</c:v>
                </c:pt>
                <c:pt idx="15">
                  <c:v>1.9640059534807299</c:v>
                </c:pt>
                <c:pt idx="16">
                  <c:v>1.70652326806828</c:v>
                </c:pt>
                <c:pt idx="17">
                  <c:v>1.4890824534388301</c:v>
                </c:pt>
                <c:pt idx="18">
                  <c:v>1.31917393291257</c:v>
                </c:pt>
                <c:pt idx="19">
                  <c:v>1.2023136576977</c:v>
                </c:pt>
                <c:pt idx="20">
                  <c:v>1.1418665260963601</c:v>
                </c:pt>
                <c:pt idx="21">
                  <c:v>1.1389339595682799</c:v>
                </c:pt>
                <c:pt idx="22">
                  <c:v>1.1923076350669199</c:v>
                </c:pt>
                <c:pt idx="23">
                  <c:v>1.29849024824226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汇总'!$K$227:$K$267</c:f>
              <c:numCache>
                <c:formatCode>0.000_ </c:formatCode>
                <c:ptCount val="41"/>
                <c:pt idx="0">
                  <c:v>0.39050660020593497</c:v>
                </c:pt>
                <c:pt idx="1">
                  <c:v>0.62316632391920701</c:v>
                </c:pt>
                <c:pt idx="2">
                  <c:v>0.87218051876234404</c:v>
                </c:pt>
                <c:pt idx="3">
                  <c:v>1.1343971333773899</c:v>
                </c:pt>
                <c:pt idx="4">
                  <c:v>1.4045713870280701</c:v>
                </c:pt>
                <c:pt idx="5">
                  <c:v>1.6761446941114699</c:v>
                </c:pt>
                <c:pt idx="6">
                  <c:v>1.9418982743106701</c:v>
                </c:pt>
                <c:pt idx="7">
                  <c:v>2.1944921228818002</c:v>
                </c:pt>
                <c:pt idx="8">
                  <c:v>2.4268996177205202</c:v>
                </c:pt>
                <c:pt idx="9">
                  <c:v>2.6327476420034901</c:v>
                </c:pt>
                <c:pt idx="10">
                  <c:v>2.8065717033519899</c:v>
                </c:pt>
                <c:pt idx="11">
                  <c:v>2.9439951326156999</c:v>
                </c:pt>
                <c:pt idx="12">
                  <c:v>3.0418410475259599</c:v>
                </c:pt>
                <c:pt idx="13">
                  <c:v>3.0981853686185401</c:v>
                </c:pt>
                <c:pt idx="14">
                  <c:v>3.1123587769777998</c:v>
                </c:pt>
                <c:pt idx="15">
                  <c:v>3.0849051055044399</c:v>
                </c:pt>
                <c:pt idx="16">
                  <c:v>3.0175032575605698</c:v>
                </c:pt>
                <c:pt idx="17">
                  <c:v>2.9128593489970198</c:v>
                </c:pt>
                <c:pt idx="18">
                  <c:v>2.7745753717188402</c:v>
                </c:pt>
                <c:pt idx="19">
                  <c:v>2.6070002790958</c:v>
                </c:pt>
                <c:pt idx="20">
                  <c:v>2.4150689956760001</c:v>
                </c:pt>
                <c:pt idx="21">
                  <c:v>2.20413445581223</c:v>
                </c:pt>
                <c:pt idx="22">
                  <c:v>1.9797973779612801</c:v>
                </c:pt>
                <c:pt idx="23">
                  <c:v>1.7477380835669101</c:v>
                </c:pt>
                <c:pt idx="24">
                  <c:v>1.5135542715908801</c:v>
                </c:pt>
                <c:pt idx="25">
                  <c:v>1.2826082619041199</c:v>
                </c:pt>
                <c:pt idx="26">
                  <c:v>1.0598868229034899</c:v>
                </c:pt>
                <c:pt idx="27">
                  <c:v>0.84987630086931398</c:v>
                </c:pt>
                <c:pt idx="28">
                  <c:v>0.65645537073404703</c:v>
                </c:pt>
                <c:pt idx="29">
                  <c:v>0.48280733007376098</c:v>
                </c:pt>
                <c:pt idx="30">
                  <c:v>0.33135346029877</c:v>
                </c:pt>
                <c:pt idx="31">
                  <c:v>0.20370858116212701</c:v>
                </c:pt>
                <c:pt idx="32">
                  <c:v>0.10065952684910801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汇总'!$L$227:$L$267</c:f>
              <c:numCache>
                <c:formatCode>0.000_ </c:formatCode>
                <c:ptCount val="41"/>
                <c:pt idx="0">
                  <c:v>-1.5865969998779299</c:v>
                </c:pt>
                <c:pt idx="1">
                  <c:v>-1.14983796859527</c:v>
                </c:pt>
                <c:pt idx="2">
                  <c:v>-0.51078102491284005</c:v>
                </c:pt>
                <c:pt idx="3">
                  <c:v>0.22570619931555799</c:v>
                </c:pt>
                <c:pt idx="4">
                  <c:v>0.98026131726861598</c:v>
                </c:pt>
                <c:pt idx="5">
                  <c:v>1.69506054774924</c:v>
                </c:pt>
                <c:pt idx="6">
                  <c:v>2.3302577333220702</c:v>
                </c:pt>
                <c:pt idx="7">
                  <c:v>2.8608037339205499</c:v>
                </c:pt>
                <c:pt idx="8">
                  <c:v>3.27362165163533</c:v>
                </c:pt>
                <c:pt idx="9">
                  <c:v>3.56511408018505</c:v>
                </c:pt>
                <c:pt idx="10">
                  <c:v>3.7389793103584701</c:v>
                </c:pt>
                <c:pt idx="11">
                  <c:v>3.80431416050549</c:v>
                </c:pt>
                <c:pt idx="12">
                  <c:v>3.77398183894412</c:v>
                </c:pt>
                <c:pt idx="13">
                  <c:v>3.6632239829372701</c:v>
                </c:pt>
                <c:pt idx="14">
                  <c:v>3.4884967566835998</c:v>
                </c:pt>
                <c:pt idx="15">
                  <c:v>3.2665116285540701</c:v>
                </c:pt>
                <c:pt idx="16">
                  <c:v>3.0134621855943999</c:v>
                </c:pt>
                <c:pt idx="17">
                  <c:v>2.74441908110364</c:v>
                </c:pt>
                <c:pt idx="18">
                  <c:v>2.4728759488849801</c:v>
                </c:pt>
                <c:pt idx="19">
                  <c:v>2.2104298555558</c:v>
                </c:pt>
                <c:pt idx="20">
                  <c:v>1.9665806000919399</c:v>
                </c:pt>
                <c:pt idx="21">
                  <c:v>1.7486339075695101</c:v>
                </c:pt>
                <c:pt idx="22">
                  <c:v>1.5616943018546201</c:v>
                </c:pt>
                <c:pt idx="23">
                  <c:v>1.4087341797841899</c:v>
                </c:pt>
                <c:pt idx="24">
                  <c:v>1.2907263471633501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汇总'!$M$227:$M$267</c:f>
              <c:numCache>
                <c:formatCode>0.000_ </c:formatCode>
                <c:ptCount val="41"/>
                <c:pt idx="0">
                  <c:v>5.3926210926350002</c:v>
                </c:pt>
                <c:pt idx="1">
                  <c:v>7.06810612570996</c:v>
                </c:pt>
                <c:pt idx="2">
                  <c:v>8.6713380415482497</c:v>
                </c:pt>
                <c:pt idx="3">
                  <c:v>10.1437804202065</c:v>
                </c:pt>
                <c:pt idx="4">
                  <c:v>11.434889835416</c:v>
                </c:pt>
                <c:pt idx="5">
                  <c:v>12.5032417240391</c:v>
                </c:pt>
                <c:pt idx="6">
                  <c:v>13.317207544885701</c:v>
                </c:pt>
                <c:pt idx="7">
                  <c:v>13.855237220000101</c:v>
                </c:pt>
                <c:pt idx="8">
                  <c:v>14.105798346050101</c:v>
                </c:pt>
                <c:pt idx="9">
                  <c:v>14.067021157977001</c:v>
                </c:pt>
                <c:pt idx="10">
                  <c:v>13.746095721586199</c:v>
                </c:pt>
                <c:pt idx="11">
                  <c:v>13.1584653262882</c:v>
                </c:pt>
                <c:pt idx="12">
                  <c:v>12.326857543719299</c:v>
                </c:pt>
                <c:pt idx="13">
                  <c:v>11.2801919124988</c:v>
                </c:pt>
                <c:pt idx="14">
                  <c:v>10.052400703899901</c:v>
                </c:pt>
                <c:pt idx="15">
                  <c:v>8.68119671774366</c:v>
                </c:pt>
                <c:pt idx="16">
                  <c:v>7.2068195523421403</c:v>
                </c:pt>
                <c:pt idx="17">
                  <c:v>5.6707892868464</c:v>
                </c:pt>
                <c:pt idx="18">
                  <c:v>4.11469400887467</c:v>
                </c:pt>
                <c:pt idx="19">
                  <c:v>2.5790351148277102</c:v>
                </c:pt>
                <c:pt idx="20">
                  <c:v>1.10215180481644</c:v>
                </c:pt>
                <c:pt idx="21">
                  <c:v>-0.28075631134968398</c:v>
                </c:pt>
                <c:pt idx="22">
                  <c:v>-1.5384920861242199</c:v>
                </c:pt>
                <c:pt idx="23">
                  <c:v>-2.6445952786495899</c:v>
                </c:pt>
                <c:pt idx="24">
                  <c:v>-3.5779371716226702</c:v>
                </c:pt>
                <c:pt idx="25">
                  <c:v>-4.3231664660261799</c:v>
                </c:pt>
                <c:pt idx="26">
                  <c:v>-4.8710000646801204</c:v>
                </c:pt>
                <c:pt idx="27">
                  <c:v>-5.2183548609952899</c:v>
                </c:pt>
                <c:pt idx="28">
                  <c:v>-5.3683191548112603</c:v>
                </c:pt>
                <c:pt idx="29">
                  <c:v>-5.3299648226883098</c:v>
                </c:pt>
                <c:pt idx="30">
                  <c:v>-5.1180038754385802</c:v>
                </c:pt>
                <c:pt idx="31">
                  <c:v>-4.7522955412193202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汇总'!$N$227:$N$267</c:f>
              <c:numCache>
                <c:formatCode>0.000_ </c:formatCode>
                <c:ptCount val="41"/>
                <c:pt idx="0">
                  <c:v>1.1295849851911499</c:v>
                </c:pt>
                <c:pt idx="1">
                  <c:v>1.41033269373109</c:v>
                </c:pt>
                <c:pt idx="2">
                  <c:v>1.67873466403256</c:v>
                </c:pt>
                <c:pt idx="3">
                  <c:v>1.93249086255521</c:v>
                </c:pt>
                <c:pt idx="4">
                  <c:v>2.1690284671282698</c:v>
                </c:pt>
                <c:pt idx="5">
                  <c:v>2.3857247759708899</c:v>
                </c:pt>
                <c:pt idx="6">
                  <c:v>2.5800883329736899</c:v>
                </c:pt>
                <c:pt idx="7">
                  <c:v>2.7499020525147602</c:v>
                </c:pt>
                <c:pt idx="8">
                  <c:v>2.89333198192181</c:v>
                </c:pt>
                <c:pt idx="9">
                  <c:v>3.0090051945321701</c:v>
                </c:pt>
                <c:pt idx="10">
                  <c:v>3.0960601611406302</c:v>
                </c:pt>
                <c:pt idx="11">
                  <c:v>3.1541728024651099</c:v>
                </c:pt>
                <c:pt idx="12">
                  <c:v>3.18356128009877</c:v>
                </c:pt>
                <c:pt idx="13">
                  <c:v>3.1849724382564801</c:v>
                </c:pt>
                <c:pt idx="14">
                  <c:v>3.1596526634629201</c:v>
                </c:pt>
                <c:pt idx="15">
                  <c:v>3.1093057841686198</c:v>
                </c:pt>
                <c:pt idx="16">
                  <c:v>3.0360404871192102</c:v>
                </c:pt>
                <c:pt idx="17">
                  <c:v>2.9423095821429901</c:v>
                </c:pt>
                <c:pt idx="18">
                  <c:v>2.8308433018600101</c:v>
                </c:pt>
                <c:pt idx="19">
                  <c:v>2.70457867765644</c:v>
                </c:pt>
                <c:pt idx="20">
                  <c:v>2.5665868881056202</c:v>
                </c:pt>
                <c:pt idx="21">
                  <c:v>2.4200003308580702</c:v>
                </c:pt>
                <c:pt idx="22">
                  <c:v>2.2679410238599802</c:v>
                </c:pt>
                <c:pt idx="23">
                  <c:v>2.1134517966006698</c:v>
                </c:pt>
                <c:pt idx="24">
                  <c:v>1.9594315869277099</c:v>
                </c:pt>
                <c:pt idx="25">
                  <c:v>1.80857601380746</c:v>
                </c:pt>
                <c:pt idx="26">
                  <c:v>1.6633242512488999</c:v>
                </c:pt>
                <c:pt idx="27">
                  <c:v>1.5258130834461201</c:v>
                </c:pt>
                <c:pt idx="28">
                  <c:v>1.39783887603664</c:v>
                </c:pt>
                <c:pt idx="29">
                  <c:v>1.2808280532084799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汇总'!$O$227:$O$267</c:f>
              <c:numCache>
                <c:formatCode>0.000_ </c:formatCode>
                <c:ptCount val="41"/>
                <c:pt idx="0">
                  <c:v>3.8371551519984002</c:v>
                </c:pt>
                <c:pt idx="1">
                  <c:v>4.7170054546817601</c:v>
                </c:pt>
                <c:pt idx="2">
                  <c:v>5.5249031981289098</c:v>
                </c:pt>
                <c:pt idx="3">
                  <c:v>6.24296197245115</c:v>
                </c:pt>
                <c:pt idx="4">
                  <c:v>6.8573068279329501</c:v>
                </c:pt>
                <c:pt idx="5">
                  <c:v>7.3578919215785099</c:v>
                </c:pt>
                <c:pt idx="6">
                  <c:v>7.7382798629076204</c:v>
                </c:pt>
                <c:pt idx="7">
                  <c:v>7.9953889612403799</c:v>
                </c:pt>
                <c:pt idx="8">
                  <c:v>8.1292142805577399</c:v>
                </c:pt>
                <c:pt idx="9">
                  <c:v>8.1425281118727106</c:v>
                </c:pt>
                <c:pt idx="10">
                  <c:v>8.04056517689388</c:v>
                </c:pt>
                <c:pt idx="11">
                  <c:v>7.8306975806110897</c:v>
                </c:pt>
                <c:pt idx="12">
                  <c:v>7.5221042342802802</c:v>
                </c:pt>
                <c:pt idx="13">
                  <c:v>7.12543917413175</c:v>
                </c:pt>
                <c:pt idx="14">
                  <c:v>6.6525029049742299</c:v>
                </c:pt>
                <c:pt idx="15">
                  <c:v>6.1159206017140404</c:v>
                </c:pt>
                <c:pt idx="16">
                  <c:v>5.52883070565621</c:v>
                </c:pt>
                <c:pt idx="17">
                  <c:v>4.9045871563025498</c:v>
                </c:pt>
                <c:pt idx="18">
                  <c:v>4.2564782032080997</c:v>
                </c:pt>
                <c:pt idx="19">
                  <c:v>3.5974644463056298</c:v>
                </c:pt>
                <c:pt idx="20">
                  <c:v>2.9399384569553302</c:v>
                </c:pt>
                <c:pt idx="21">
                  <c:v>2.2955080358240898</c:v>
                </c:pt>
                <c:pt idx="22">
                  <c:v>1.67480486754585</c:v>
                </c:pt>
                <c:pt idx="23">
                  <c:v>1.08732003596325</c:v>
                </c:pt>
                <c:pt idx="24">
                  <c:v>0.54126756759706895</c:v>
                </c:pt>
                <c:pt idx="25">
                  <c:v>4.3476874837821602E-2</c:v>
                </c:pt>
                <c:pt idx="26">
                  <c:v>-0.40068532579878502</c:v>
                </c:pt>
                <c:pt idx="27">
                  <c:v>-0.78736334116177997</c:v>
                </c:pt>
                <c:pt idx="28">
                  <c:v>-1.1142310916658</c:v>
                </c:pt>
                <c:pt idx="29">
                  <c:v>-1.3804812773155499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汇总'!$P$227:$P$267</c:f>
              <c:numCache>
                <c:formatCode>0.000_ </c:formatCode>
                <c:ptCount val="41"/>
                <c:pt idx="0">
                  <c:v>-4.81483256421365</c:v>
                </c:pt>
                <c:pt idx="1">
                  <c:v>-1.29772249311919</c:v>
                </c:pt>
                <c:pt idx="2">
                  <c:v>1.01932325303725</c:v>
                </c:pt>
                <c:pt idx="3">
                  <c:v>2.4145489900024</c:v>
                </c:pt>
                <c:pt idx="4">
                  <c:v>3.1219880627880299</c:v>
                </c:pt>
                <c:pt idx="5">
                  <c:v>3.3363278157881502</c:v>
                </c:pt>
                <c:pt idx="6">
                  <c:v>3.2174123460332198</c:v>
                </c:pt>
                <c:pt idx="7">
                  <c:v>2.8943997556804399</c:v>
                </c:pt>
                <c:pt idx="8">
                  <c:v>2.4695902530137501</c:v>
                </c:pt>
                <c:pt idx="9">
                  <c:v>2.02194108440098</c:v>
                </c:pt>
                <c:pt idx="10">
                  <c:v>1.6102839128295401</c:v>
                </c:pt>
                <c:pt idx="11">
                  <c:v>1.27625989181649</c:v>
                </c:pt>
                <c:pt idx="12">
                  <c:v>1.0469873166622801</c:v>
                </c:pt>
                <c:pt idx="13">
                  <c:v>0.93747636819204105</c:v>
                </c:pt>
                <c:pt idx="14">
                  <c:v>0.95280509730202601</c:v>
                </c:pt>
                <c:pt idx="15">
                  <c:v>1.0900704318032</c:v>
                </c:pt>
                <c:pt idx="16">
                  <c:v>1.3401276202272301</c:v>
                </c:pt>
                <c:pt idx="17">
                  <c:v>1.6891311604355901</c:v>
                </c:pt>
                <c:pt idx="18">
                  <c:v>2.1198898940442601</c:v>
                </c:pt>
                <c:pt idx="19">
                  <c:v>2.61304858085464</c:v>
                </c:pt>
                <c:pt idx="20">
                  <c:v>3.1481079006480899</c:v>
                </c:pt>
                <c:pt idx="21">
                  <c:v>3.7042944628864398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汇总'!$Q$227:$Q$267</c:f>
              <c:numCache>
                <c:formatCode>0.000_ </c:formatCode>
                <c:ptCount val="41"/>
                <c:pt idx="0">
                  <c:v>2.83249231948257E-3</c:v>
                </c:pt>
                <c:pt idx="1">
                  <c:v>-0.32512773213568802</c:v>
                </c:pt>
                <c:pt idx="2">
                  <c:v>-0.597021900674783</c:v>
                </c:pt>
                <c:pt idx="3">
                  <c:v>-0.81081811992713904</c:v>
                </c:pt>
                <c:pt idx="4">
                  <c:v>-0.96673563682980201</c:v>
                </c:pt>
                <c:pt idx="5">
                  <c:v>-1.0669766547483099</c:v>
                </c:pt>
                <c:pt idx="6">
                  <c:v>-1.1154264517531101</c:v>
                </c:pt>
                <c:pt idx="7">
                  <c:v>-1.1173329046056499</c:v>
                </c:pt>
                <c:pt idx="8">
                  <c:v>-1.07897566077928</c:v>
                </c:pt>
                <c:pt idx="9">
                  <c:v>-1.00733433959151</c:v>
                </c:pt>
                <c:pt idx="10">
                  <c:v>-0.90976428229444095</c:v>
                </c:pt>
                <c:pt idx="11">
                  <c:v>-0.79368750971895896</c:v>
                </c:pt>
                <c:pt idx="12">
                  <c:v>-0.66630568483686103</c:v>
                </c:pt>
                <c:pt idx="13">
                  <c:v>-0.53434101636582798</c:v>
                </c:pt>
                <c:pt idx="14">
                  <c:v>-0.40381017829174098</c:v>
                </c:pt>
                <c:pt idx="15">
                  <c:v>-0.27983545896546902</c:v>
                </c:pt>
                <c:pt idx="16">
                  <c:v>-0.16649649215552201</c:v>
                </c:pt>
                <c:pt idx="17">
                  <c:v>-6.67250612421285E-2</c:v>
                </c:pt>
                <c:pt idx="18">
                  <c:v>1.7755393541572E-2</c:v>
                </c:pt>
                <c:pt idx="19">
                  <c:v>8.6444796120207307E-2</c:v>
                </c:pt>
                <c:pt idx="20">
                  <c:v>0.140036076414424</c:v>
                </c:pt>
                <c:pt idx="21">
                  <c:v>0.18034038678667599</c:v>
                </c:pt>
                <c:pt idx="22">
                  <c:v>0.21016970813435901</c:v>
                </c:pt>
                <c:pt idx="23">
                  <c:v>0.233179521901344</c:v>
                </c:pt>
                <c:pt idx="24">
                  <c:v>0.25367508554593399</c:v>
                </c:pt>
                <c:pt idx="25">
                  <c:v>0.276385710178709</c:v>
                </c:pt>
                <c:pt idx="26">
                  <c:v>0.30621230039432401</c:v>
                </c:pt>
                <c:pt idx="27">
                  <c:v>0.34795427752205299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汇总'!$R$227:$R$267</c:f>
              <c:numCache>
                <c:formatCode>0.000_ </c:formatCode>
                <c:ptCount val="41"/>
                <c:pt idx="0">
                  <c:v>1.30289329619737</c:v>
                </c:pt>
                <c:pt idx="1">
                  <c:v>2.2958155167416501</c:v>
                </c:pt>
                <c:pt idx="2">
                  <c:v>3.2960556724996901</c:v>
                </c:pt>
                <c:pt idx="3">
                  <c:v>4.2653044441581702</c:v>
                </c:pt>
                <c:pt idx="4">
                  <c:v>5.1706763695126199</c:v>
                </c:pt>
                <c:pt idx="5">
                  <c:v>5.9847678636772201</c:v>
                </c:pt>
                <c:pt idx="6">
                  <c:v>6.6856177305582696</c:v>
                </c:pt>
                <c:pt idx="7">
                  <c:v>7.2565813075378802</c:v>
                </c:pt>
                <c:pt idx="8">
                  <c:v>7.6861289363975498</c:v>
                </c:pt>
                <c:pt idx="9">
                  <c:v>7.9675790045953896</c:v>
                </c:pt>
                <c:pt idx="10">
                  <c:v>8.0987753520944903</c:v>
                </c:pt>
                <c:pt idx="11">
                  <c:v>8.0817183900235303</c:v>
                </c:pt>
                <c:pt idx="12">
                  <c:v>7.92215882853466</c:v>
                </c:pt>
                <c:pt idx="13">
                  <c:v>7.6291624623071703</c:v>
                </c:pt>
                <c:pt idx="14">
                  <c:v>7.2146540132296</c:v>
                </c:pt>
                <c:pt idx="15">
                  <c:v>6.6929475808763703</c:v>
                </c:pt>
                <c:pt idx="16">
                  <c:v>6.0802708024787497</c:v>
                </c:pt>
                <c:pt idx="17">
                  <c:v>5.3942893751743304</c:v>
                </c:pt>
                <c:pt idx="18">
                  <c:v>4.6536381444013601</c:v>
                </c:pt>
                <c:pt idx="19">
                  <c:v>3.8774645133907999</c:v>
                </c:pt>
                <c:pt idx="20">
                  <c:v>3.0849894797895701</c:v>
                </c:pt>
                <c:pt idx="21">
                  <c:v>2.29509115653397</c:v>
                </c:pt>
                <c:pt idx="22">
                  <c:v>1.52591518517651</c:v>
                </c:pt>
                <c:pt idx="23">
                  <c:v>0.79451600095145603</c:v>
                </c:pt>
                <c:pt idx="24">
                  <c:v>0.116532459949658</c:v>
                </c:pt>
                <c:pt idx="25">
                  <c:v>-0.49409911014459601</c:v>
                </c:pt>
                <c:pt idx="26">
                  <c:v>-1.0253918232158901</c:v>
                </c:pt>
                <c:pt idx="27">
                  <c:v>-1.46751294815862</c:v>
                </c:pt>
                <c:pt idx="28">
                  <c:v>-1.8129447078926599</c:v>
                </c:pt>
                <c:pt idx="29">
                  <c:v>-2.0565998981631499</c:v>
                </c:pt>
                <c:pt idx="30">
                  <c:v>-2.1958915092526299</c:v>
                </c:pt>
                <c:pt idx="31">
                  <c:v>-2.23075598265096</c:v>
                </c:pt>
                <c:pt idx="32">
                  <c:v>-2.16363018363927</c:v>
                </c:pt>
                <c:pt idx="33">
                  <c:v>-1.99938261967048</c:v>
                </c:pt>
                <c:pt idx="34">
                  <c:v>-1.74519988333135</c:v>
                </c:pt>
                <c:pt idx="35">
                  <c:v>-1.4104297475988801</c:v>
                </c:pt>
                <c:pt idx="36">
                  <c:v>-1.00638279002048</c:v>
                </c:pt>
                <c:pt idx="37">
                  <c:v>-0.54609487134854395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汇总'!$S$227:$S$267</c:f>
              <c:numCache>
                <c:formatCode>0.000_ </c:formatCode>
                <c:ptCount val="41"/>
                <c:pt idx="0">
                  <c:v>0.62704653046758796</c:v>
                </c:pt>
                <c:pt idx="1">
                  <c:v>-1.80805398927617</c:v>
                </c:pt>
                <c:pt idx="2">
                  <c:v>-2.5029357491702902</c:v>
                </c:pt>
                <c:pt idx="3">
                  <c:v>-2.0524801879746799</c:v>
                </c:pt>
                <c:pt idx="4">
                  <c:v>-0.92153294836639699</c:v>
                </c:pt>
                <c:pt idx="5">
                  <c:v>0.53580158338902095</c:v>
                </c:pt>
                <c:pt idx="6">
                  <c:v>2.0587793937369798</c:v>
                </c:pt>
                <c:pt idx="7">
                  <c:v>3.4644335027275202</c:v>
                </c:pt>
                <c:pt idx="8">
                  <c:v>4.6336753540823796</c:v>
                </c:pt>
                <c:pt idx="9">
                  <c:v>5.4989714149706996</c:v>
                </c:pt>
                <c:pt idx="10">
                  <c:v>6.0334887619834197</c:v>
                </c:pt>
                <c:pt idx="11">
                  <c:v>6.2416067257535399</c:v>
                </c:pt>
                <c:pt idx="12">
                  <c:v>6.1506949626236898</c:v>
                </c:pt>
                <c:pt idx="13">
                  <c:v>5.8040616177194799</c:v>
                </c:pt>
                <c:pt idx="14">
                  <c:v>5.2549785397416597</c:v>
                </c:pt>
                <c:pt idx="15">
                  <c:v>4.5616938037470103</c:v>
                </c:pt>
                <c:pt idx="16">
                  <c:v>3.7833450941426801</c:v>
                </c:pt>
                <c:pt idx="17">
                  <c:v>2.9766907960745401</c:v>
                </c:pt>
                <c:pt idx="18">
                  <c:v>2.19357893934782</c:v>
                </c:pt>
                <c:pt idx="19">
                  <c:v>1.4790774349678999</c:v>
                </c:pt>
                <c:pt idx="20">
                  <c:v>0.87019234035672699</c:v>
                </c:pt>
                <c:pt idx="21">
                  <c:v>0.395104185239955</c:v>
                </c:pt>
                <c:pt idx="22">
                  <c:v>7.2855686171039699E-2</c:v>
                </c:pt>
                <c:pt idx="23">
                  <c:v>-8.6572526395421803E-2</c:v>
                </c:pt>
                <c:pt idx="24">
                  <c:v>-8.1858248610759105E-2</c:v>
                </c:pt>
                <c:pt idx="25">
                  <c:v>8.0337104510663296E-2</c:v>
                </c:pt>
                <c:pt idx="26">
                  <c:v>0.38626096685949401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汇总'!$T$227:$T$267</c:f>
              <c:numCache>
                <c:formatCode>0.000_ </c:formatCode>
                <c:ptCount val="41"/>
                <c:pt idx="0">
                  <c:v>-0.16857130966978101</c:v>
                </c:pt>
                <c:pt idx="1">
                  <c:v>-0.58995959879412896</c:v>
                </c:pt>
                <c:pt idx="2">
                  <c:v>-0.75571707573921998</c:v>
                </c:pt>
                <c:pt idx="3">
                  <c:v>-0.65085975772662497</c:v>
                </c:pt>
                <c:pt idx="4">
                  <c:v>-0.28665298775070402</c:v>
                </c:pt>
                <c:pt idx="5">
                  <c:v>0.30649891752398201</c:v>
                </c:pt>
                <c:pt idx="6">
                  <c:v>1.0851532526345999</c:v>
                </c:pt>
                <c:pt idx="7">
                  <c:v>1.9979992164939</c:v>
                </c:pt>
                <c:pt idx="8">
                  <c:v>2.99017460682236</c:v>
                </c:pt>
                <c:pt idx="9">
                  <c:v>4.0068028262161297</c:v>
                </c:pt>
                <c:pt idx="10">
                  <c:v>4.9958213276520604</c:v>
                </c:pt>
                <c:pt idx="11">
                  <c:v>5.9101698446505697</c:v>
                </c:pt>
                <c:pt idx="12">
                  <c:v>6.7094039687449296</c:v>
                </c:pt>
                <c:pt idx="13">
                  <c:v>7.3607968543194504</c:v>
                </c:pt>
                <c:pt idx="14">
                  <c:v>7.8399890483118897</c:v>
                </c:pt>
                <c:pt idx="15">
                  <c:v>8.1312436596849498</c:v>
                </c:pt>
                <c:pt idx="16">
                  <c:v>8.2273613010086208</c:v>
                </c:pt>
                <c:pt idx="17">
                  <c:v>8.1293064519073397</c:v>
                </c:pt>
                <c:pt idx="18">
                  <c:v>7.8455941115440702</c:v>
                </c:pt>
                <c:pt idx="19">
                  <c:v>7.3914828247547399</c:v>
                </c:pt>
                <c:pt idx="20">
                  <c:v>6.7880173838487199</c:v>
                </c:pt>
                <c:pt idx="21">
                  <c:v>6.0609617255202499</c:v>
                </c:pt>
                <c:pt idx="22">
                  <c:v>5.2396597597423096</c:v>
                </c:pt>
                <c:pt idx="23">
                  <c:v>4.35585908493728</c:v>
                </c:pt>
                <c:pt idx="24">
                  <c:v>3.4425297611207002</c:v>
                </c:pt>
                <c:pt idx="25">
                  <c:v>2.5327075301835502</c:v>
                </c:pt>
                <c:pt idx="26">
                  <c:v>1.65838808983254</c:v>
                </c:pt>
                <c:pt idx="27">
                  <c:v>0.84949624519640399</c:v>
                </c:pt>
                <c:pt idx="28">
                  <c:v>0.13295097949540499</c:v>
                </c:pt>
                <c:pt idx="29">
                  <c:v>-0.46815529741733802</c:v>
                </c:pt>
                <c:pt idx="30">
                  <c:v>-0.93524784637070602</c:v>
                </c:pt>
                <c:pt idx="31">
                  <c:v>-1.2548183484053199</c:v>
                </c:pt>
                <c:pt idx="32">
                  <c:v>-1.41882139540081</c:v>
                </c:pt>
                <c:pt idx="33">
                  <c:v>-1.42491159331115</c:v>
                </c:pt>
                <c:pt idx="34">
                  <c:v>-1.2765169320374099</c:v>
                </c:pt>
                <c:pt idx="35">
                  <c:v>-0.98274685864563704</c:v>
                </c:pt>
                <c:pt idx="36">
                  <c:v>-0.55813627306189095</c:v>
                </c:pt>
                <c:pt idx="37">
                  <c:v>-2.22294481014895E-2</c:v>
                </c:pt>
                <c:pt idx="38">
                  <c:v>0.60098934179984198</c:v>
                </c:pt>
                <c:pt idx="39">
                  <c:v>1.2838089162197099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汇总'!$U$227:$U$267</c:f>
              <c:numCache>
                <c:formatCode>0.000_ </c:formatCode>
                <c:ptCount val="41"/>
                <c:pt idx="0">
                  <c:v>7.7042878808712203</c:v>
                </c:pt>
                <c:pt idx="1">
                  <c:v>8.9944087253974505</c:v>
                </c:pt>
                <c:pt idx="2">
                  <c:v>10.136572230944401</c:v>
                </c:pt>
                <c:pt idx="3">
                  <c:v>11.1101115046205</c:v>
                </c:pt>
                <c:pt idx="4">
                  <c:v>11.9008286699097</c:v>
                </c:pt>
                <c:pt idx="5">
                  <c:v>12.5003559835957</c:v>
                </c:pt>
                <c:pt idx="6">
                  <c:v>12.905528900225001</c:v>
                </c:pt>
                <c:pt idx="7">
                  <c:v>13.1177740334461</c:v>
                </c:pt>
                <c:pt idx="8">
                  <c:v>13.1425147612188</c:v>
                </c:pt>
                <c:pt idx="9">
                  <c:v>12.9885970195364</c:v>
                </c:pt>
                <c:pt idx="10">
                  <c:v>12.667737626959299</c:v>
                </c:pt>
                <c:pt idx="11">
                  <c:v>12.193997279906601</c:v>
                </c:pt>
                <c:pt idx="12">
                  <c:v>11.5832801563107</c:v>
                </c:pt>
                <c:pt idx="13">
                  <c:v>10.8528618628846</c:v>
                </c:pt>
                <c:pt idx="14">
                  <c:v>10.020947258912599</c:v>
                </c:pt>
                <c:pt idx="15">
                  <c:v>9.1062594871199796</c:v>
                </c:pt>
                <c:pt idx="16">
                  <c:v>8.1276613398340896</c:v>
                </c:pt>
                <c:pt idx="17">
                  <c:v>7.1038098862996701</c:v>
                </c:pt>
                <c:pt idx="18">
                  <c:v>6.0528450846659201</c:v>
                </c:pt>
                <c:pt idx="19">
                  <c:v>4.9921128998111097</c:v>
                </c:pt>
                <c:pt idx="20">
                  <c:v>3.9379232458272599</c:v>
                </c:pt>
                <c:pt idx="21">
                  <c:v>2.9053428696380799</c:v>
                </c:pt>
                <c:pt idx="22">
                  <c:v>1.9080230898742601</c:v>
                </c:pt>
                <c:pt idx="23">
                  <c:v>0.95806210278478299</c:v>
                </c:pt>
                <c:pt idx="24">
                  <c:v>6.5901364615029906E-2</c:v>
                </c:pt>
                <c:pt idx="25">
                  <c:v>-0.75974464246620399</c:v>
                </c:pt>
                <c:pt idx="26">
                  <c:v>-1.51192615615659</c:v>
                </c:pt>
                <c:pt idx="27">
                  <c:v>-2.1854644891377002</c:v>
                </c:pt>
                <c:pt idx="28">
                  <c:v>-2.7769282934814701</c:v>
                </c:pt>
                <c:pt idx="29">
                  <c:v>-3.2845812366532998</c:v>
                </c:pt>
                <c:pt idx="30">
                  <c:v>-3.7083027937665198</c:v>
                </c:pt>
                <c:pt idx="31">
                  <c:v>-4.0494840630931703</c:v>
                </c:pt>
                <c:pt idx="32">
                  <c:v>-4.3109007141785103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汇总'!$V$227:$V$267</c:f>
              <c:numCache>
                <c:formatCode>0.000_ </c:formatCode>
                <c:ptCount val="41"/>
                <c:pt idx="0">
                  <c:v>-0.48635331702826801</c:v>
                </c:pt>
                <c:pt idx="1">
                  <c:v>0.33292453129701499</c:v>
                </c:pt>
                <c:pt idx="2">
                  <c:v>1.2828330318741099</c:v>
                </c:pt>
                <c:pt idx="3">
                  <c:v>2.2675017496570402</c:v>
                </c:pt>
                <c:pt idx="4">
                  <c:v>3.213736920283</c:v>
                </c:pt>
                <c:pt idx="5">
                  <c:v>4.0679038891706698</c:v>
                </c:pt>
                <c:pt idx="6">
                  <c:v>4.7930721994579297</c:v>
                </c:pt>
                <c:pt idx="7">
                  <c:v>5.3664108847280403</c:v>
                </c:pt>
                <c:pt idx="8">
                  <c:v>5.7768217661899497</c:v>
                </c:pt>
                <c:pt idx="9">
                  <c:v>6.0227987976952804</c:v>
                </c:pt>
                <c:pt idx="10">
                  <c:v>6.1105017456911304</c:v>
                </c:pt>
                <c:pt idx="11">
                  <c:v>6.05203273492444</c:v>
                </c:pt>
                <c:pt idx="12">
                  <c:v>5.8639044344310101</c:v>
                </c:pt>
                <c:pt idx="13">
                  <c:v>5.5656889020578797</c:v>
                </c:pt>
                <c:pt idx="14">
                  <c:v>5.1788363494856204</c:v>
                </c:pt>
                <c:pt idx="15">
                  <c:v>4.7256533334330904</c:v>
                </c:pt>
                <c:pt idx="16">
                  <c:v>4.2284301224442897</c:v>
                </c:pt>
                <c:pt idx="17">
                  <c:v>3.7087072323737398</c:v>
                </c:pt>
                <c:pt idx="18">
                  <c:v>3.1866713674025999</c:v>
                </c:pt>
                <c:pt idx="19">
                  <c:v>2.68067124713619</c:v>
                </c:pt>
                <c:pt idx="20">
                  <c:v>2.2068440440489501</c:v>
                </c:pt>
                <c:pt idx="21">
                  <c:v>1.7788433992589101</c:v>
                </c:pt>
                <c:pt idx="22">
                  <c:v>1.4076602283345601</c:v>
                </c:pt>
                <c:pt idx="23">
                  <c:v>1.1015277725464301</c:v>
                </c:pt>
                <c:pt idx="24">
                  <c:v>0.86590259469946196</c:v>
                </c:pt>
                <c:pt idx="25">
                  <c:v>0.70351346239667201</c:v>
                </c:pt>
                <c:pt idx="26">
                  <c:v>0.61447030529955704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汇总'!$W$227:$W$267</c:f>
              <c:numCache>
                <c:formatCode>0.000_ </c:formatCode>
                <c:ptCount val="41"/>
                <c:pt idx="0">
                  <c:v>-0.57591045231201199</c:v>
                </c:pt>
                <c:pt idx="1">
                  <c:v>0.92207968993010603</c:v>
                </c:pt>
                <c:pt idx="2">
                  <c:v>2.4173863341050099</c:v>
                </c:pt>
                <c:pt idx="3">
                  <c:v>3.7947654203452399</c:v>
                </c:pt>
                <c:pt idx="4">
                  <c:v>4.9776960058563304</c:v>
                </c:pt>
                <c:pt idx="5">
                  <c:v>5.9212222586760896</c:v>
                </c:pt>
                <c:pt idx="6">
                  <c:v>6.6056229493135596</c:v>
                </c:pt>
                <c:pt idx="7">
                  <c:v>7.0308515218296597</c:v>
                </c:pt>
                <c:pt idx="8">
                  <c:v>7.2116916340022801</c:v>
                </c:pt>
                <c:pt idx="9">
                  <c:v>7.1735748642978301</c:v>
                </c:pt>
                <c:pt idx="10">
                  <c:v>6.9490090914513098</c:v>
                </c:pt>
                <c:pt idx="11">
                  <c:v>6.5745678605368898</c:v>
                </c:pt>
                <c:pt idx="12">
                  <c:v>6.0883928574899002</c:v>
                </c:pt>
                <c:pt idx="13">
                  <c:v>5.52816342212272</c:v>
                </c:pt>
                <c:pt idx="14">
                  <c:v>4.9294888377554598</c:v>
                </c:pt>
                <c:pt idx="15">
                  <c:v>4.3246809436615399</c:v>
                </c:pt>
                <c:pt idx="16">
                  <c:v>3.7418664246108602</c:v>
                </c:pt>
                <c:pt idx="17">
                  <c:v>3.2043999398693201</c:v>
                </c:pt>
                <c:pt idx="18">
                  <c:v>2.7305410620971098</c:v>
                </c:pt>
                <c:pt idx="19">
                  <c:v>2.3333598046644899</c:v>
                </c:pt>
                <c:pt idx="20">
                  <c:v>2.0208373239866702</c:v>
                </c:pt>
                <c:pt idx="21">
                  <c:v>1.79613019155426</c:v>
                </c:pt>
                <c:pt idx="22">
                  <c:v>1.65796843842721</c:v>
                </c:pt>
                <c:pt idx="23">
                  <c:v>1.6011593830200599</c:v>
                </c:pt>
                <c:pt idx="24">
                  <c:v>1.6171710611085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汇总'!$X$227:$X$267</c:f>
              <c:numCache>
                <c:formatCode>0.000_ </c:formatCode>
                <c:ptCount val="41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汇总'!$Y$227:$Y$267</c:f>
              <c:numCache>
                <c:formatCode>0.000_ </c:formatCode>
                <c:ptCount val="41"/>
                <c:pt idx="0">
                  <c:v>9.5592922762675201</c:v>
                </c:pt>
                <c:pt idx="1">
                  <c:v>11.018716086825799</c:v>
                </c:pt>
                <c:pt idx="2">
                  <c:v>12.130043174287101</c:v>
                </c:pt>
                <c:pt idx="3">
                  <c:v>12.887049910234399</c:v>
                </c:pt>
                <c:pt idx="4">
                  <c:v>13.298604189500001</c:v>
                </c:pt>
                <c:pt idx="5">
                  <c:v>13.385260391682399</c:v>
                </c:pt>
                <c:pt idx="6">
                  <c:v>13.1762721328901</c:v>
                </c:pt>
                <c:pt idx="7">
                  <c:v>12.7069932230854</c:v>
                </c:pt>
                <c:pt idx="8">
                  <c:v>12.0166382118878</c:v>
                </c:pt>
                <c:pt idx="9">
                  <c:v>11.146374873180299</c:v>
                </c:pt>
                <c:pt idx="10">
                  <c:v>10.1377219463535</c:v>
                </c:pt>
                <c:pt idx="11">
                  <c:v>9.0312264195085294</c:v>
                </c:pt>
                <c:pt idx="12">
                  <c:v>7.8653956074269402</c:v>
                </c:pt>
                <c:pt idx="13">
                  <c:v>6.6758602446009201</c:v>
                </c:pt>
                <c:pt idx="14">
                  <c:v>5.4947457811093896</c:v>
                </c:pt>
                <c:pt idx="15">
                  <c:v>4.3502300366111699</c:v>
                </c:pt>
                <c:pt idx="16">
                  <c:v>3.2662663352069101</c:v>
                </c:pt>
                <c:pt idx="17">
                  <c:v>2.2624522114232</c:v>
                </c:pt>
                <c:pt idx="18">
                  <c:v>1.35402474504285</c:v>
                </c:pt>
                <c:pt idx="19">
                  <c:v>0.55196455001290501</c:v>
                </c:pt>
                <c:pt idx="20">
                  <c:v>-0.13680858988166</c:v>
                </c:pt>
                <c:pt idx="21">
                  <c:v>-0.70916447835728802</c:v>
                </c:pt>
                <c:pt idx="22">
                  <c:v>-1.1654307293322701</c:v>
                </c:pt>
                <c:pt idx="23">
                  <c:v>-1.5090145597904501</c:v>
                </c:pt>
                <c:pt idx="24">
                  <c:v>-1.7459912901719901</c:v>
                </c:pt>
                <c:pt idx="25">
                  <c:v>-1.88467172213779</c:v>
                </c:pt>
                <c:pt idx="26">
                  <c:v>-1.93515959607574</c:v>
                </c:pt>
                <c:pt idx="27">
                  <c:v>-1.9089093632352301</c:v>
                </c:pt>
                <c:pt idx="28">
                  <c:v>-1.8182935398756499</c:v>
                </c:pt>
                <c:pt idx="29">
                  <c:v>-1.6761879433461799</c:v>
                </c:pt>
                <c:pt idx="30">
                  <c:v>-1.49558214249687</c:v>
                </c:pt>
                <c:pt idx="31">
                  <c:v>-1.2892214873840699</c:v>
                </c:pt>
                <c:pt idx="32">
                  <c:v>-1.06928611566751</c:v>
                </c:pt>
                <c:pt idx="33">
                  <c:v>-0.84711136571756596</c:v>
                </c:pt>
                <c:pt idx="34">
                  <c:v>-0.63295305883312702</c:v>
                </c:pt>
                <c:pt idx="35">
                  <c:v>-0.43580014560681901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汇总'!$Z$227:$Z$267</c:f>
              <c:numCache>
                <c:formatCode>0.000_ </c:formatCode>
                <c:ptCount val="41"/>
                <c:pt idx="0">
                  <c:v>3.3026114296648501</c:v>
                </c:pt>
                <c:pt idx="1">
                  <c:v>4.8930960187960197</c:v>
                </c:pt>
                <c:pt idx="2">
                  <c:v>6.3135989946331597</c:v>
                </c:pt>
                <c:pt idx="3">
                  <c:v>7.5174711381654999</c:v>
                </c:pt>
                <c:pt idx="4">
                  <c:v>8.4755783675615994</c:v>
                </c:pt>
                <c:pt idx="5">
                  <c:v>9.1734804789720599</c:v>
                </c:pt>
                <c:pt idx="6">
                  <c:v>9.6088776593151692</c:v>
                </c:pt>
                <c:pt idx="7">
                  <c:v>9.7893101008141006</c:v>
                </c:pt>
                <c:pt idx="8">
                  <c:v>9.7300964083663306</c:v>
                </c:pt>
                <c:pt idx="9">
                  <c:v>9.4524968521446109</c:v>
                </c:pt>
                <c:pt idx="10">
                  <c:v>8.9820878791427603</c:v>
                </c:pt>
                <c:pt idx="11">
                  <c:v>8.3473346586982693</c:v>
                </c:pt>
                <c:pt idx="12">
                  <c:v>7.5783487983358402</c:v>
                </c:pt>
                <c:pt idx="13">
                  <c:v>6.7058187275973902</c:v>
                </c:pt>
                <c:pt idx="14">
                  <c:v>5.7601006088334303</c:v>
                </c:pt>
                <c:pt idx="15">
                  <c:v>4.7704579952531896</c:v>
                </c:pt>
                <c:pt idx="16">
                  <c:v>3.7644388178424801</c:v>
                </c:pt>
                <c:pt idx="17">
                  <c:v>2.7673786440761701</c:v>
                </c:pt>
                <c:pt idx="18">
                  <c:v>1.80201951266761</c:v>
                </c:pt>
                <c:pt idx="19">
                  <c:v>0.88823400991460799</c:v>
                </c:pt>
                <c:pt idx="20">
                  <c:v>4.2844614514443401E-2</c:v>
                </c:pt>
                <c:pt idx="21">
                  <c:v>-0.72047130095948797</c:v>
                </c:pt>
                <c:pt idx="22">
                  <c:v>-1.3912000624115699</c:v>
                </c:pt>
                <c:pt idx="23">
                  <c:v>-1.96194276959306</c:v>
                </c:pt>
                <c:pt idx="24">
                  <c:v>-2.4283073823376702</c:v>
                </c:pt>
                <c:pt idx="25">
                  <c:v>-2.7887499842099301</c:v>
                </c:pt>
                <c:pt idx="26">
                  <c:v>-3.0443730288139501</c:v>
                </c:pt>
                <c:pt idx="27">
                  <c:v>-3.1986880126402899</c:v>
                </c:pt>
                <c:pt idx="28">
                  <c:v>-3.2573496570876102</c:v>
                </c:pt>
                <c:pt idx="29">
                  <c:v>-3.2278683209100101</c:v>
                </c:pt>
                <c:pt idx="30">
                  <c:v>-3.1193070030743999</c:v>
                </c:pt>
                <c:pt idx="31">
                  <c:v>-2.9419689346624098</c:v>
                </c:pt>
                <c:pt idx="32">
                  <c:v>-2.70708139716255</c:v>
                </c:pt>
                <c:pt idx="33">
                  <c:v>-2.4264810431637298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汇总'!$AA$227:$AA$267</c:f>
              <c:numCache>
                <c:formatCode>0.000_ </c:formatCode>
                <c:ptCount val="41"/>
                <c:pt idx="0">
                  <c:v>0.123825496031163</c:v>
                </c:pt>
                <c:pt idx="1">
                  <c:v>0.97281828364846801</c:v>
                </c:pt>
                <c:pt idx="2">
                  <c:v>1.95139496792335</c:v>
                </c:pt>
                <c:pt idx="3">
                  <c:v>3.0040258497492802</c:v>
                </c:pt>
                <c:pt idx="4">
                  <c:v>4.0762060276093601</c:v>
                </c:pt>
                <c:pt idx="5">
                  <c:v>5.1169360994702302</c:v>
                </c:pt>
                <c:pt idx="6">
                  <c:v>6.08062662345238</c:v>
                </c:pt>
                <c:pt idx="7">
                  <c:v>6.9284850958315696</c:v>
                </c:pt>
                <c:pt idx="8">
                  <c:v>7.6294417497871798</c:v>
                </c:pt>
                <c:pt idx="9">
                  <c:v>8.1606680231716808</c:v>
                </c:pt>
                <c:pt idx="10">
                  <c:v>8.5077390884373791</c:v>
                </c:pt>
                <c:pt idx="11">
                  <c:v>8.6644893827126896</c:v>
                </c:pt>
                <c:pt idx="12">
                  <c:v>8.6326076208858105</c:v>
                </c:pt>
                <c:pt idx="13">
                  <c:v>8.4210153194099302</c:v>
                </c:pt>
                <c:pt idx="14">
                  <c:v>8.0450704034011906</c:v>
                </c:pt>
                <c:pt idx="15">
                  <c:v>7.52563501446933</c:v>
                </c:pt>
                <c:pt idx="16">
                  <c:v>6.8880441815718596</c:v>
                </c:pt>
                <c:pt idx="17">
                  <c:v>6.1610095620476999</c:v>
                </c:pt>
                <c:pt idx="18">
                  <c:v>5.3754900048427503</c:v>
                </c:pt>
                <c:pt idx="19">
                  <c:v>4.5635582328067796</c:v>
                </c:pt>
                <c:pt idx="20">
                  <c:v>3.7572904857885598</c:v>
                </c:pt>
                <c:pt idx="21">
                  <c:v>2.98770351112984</c:v>
                </c:pt>
                <c:pt idx="22">
                  <c:v>2.2837608330097598</c:v>
                </c:pt>
                <c:pt idx="23">
                  <c:v>1.6714677769546999</c:v>
                </c:pt>
                <c:pt idx="24">
                  <c:v>1.17307227068117</c:v>
                </c:pt>
                <c:pt idx="25">
                  <c:v>0.80638598732271705</c:v>
                </c:pt>
                <c:pt idx="26">
                  <c:v>0.58423794191091805</c:v>
                </c:pt>
                <c:pt idx="27">
                  <c:v>0.51407019688706201</c:v>
                </c:pt>
                <c:pt idx="28">
                  <c:v>0.59768287724328195</c:v>
                </c:pt>
                <c:pt idx="29">
                  <c:v>0.83113324076968698</c:v>
                </c:pt>
                <c:pt idx="30">
                  <c:v>1.2047910937525099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汇总'!$AB$227:$AB$267</c:f>
              <c:numCache>
                <c:formatCode>0.000_ </c:formatCode>
                <c:ptCount val="41"/>
                <c:pt idx="0">
                  <c:v>1.8749209724802101</c:v>
                </c:pt>
                <c:pt idx="1">
                  <c:v>2.4265095508769101</c:v>
                </c:pt>
                <c:pt idx="2">
                  <c:v>2.9823342035868698</c:v>
                </c:pt>
                <c:pt idx="3">
                  <c:v>3.5184648784048398</c:v>
                </c:pt>
                <c:pt idx="4">
                  <c:v>4.0134116935924702</c:v>
                </c:pt>
                <c:pt idx="5">
                  <c:v>4.4487491271897701</c:v>
                </c:pt>
                <c:pt idx="6">
                  <c:v>4.8095390158351998</c:v>
                </c:pt>
                <c:pt idx="7">
                  <c:v>5.0845753587513496</c:v>
                </c:pt>
                <c:pt idx="8">
                  <c:v>5.2664728944988397</c:v>
                </c:pt>
                <c:pt idx="9">
                  <c:v>5.3516203900334203</c:v>
                </c:pt>
                <c:pt idx="10">
                  <c:v>5.3400185535471998</c:v>
                </c:pt>
                <c:pt idx="11">
                  <c:v>5.2350214545071898</c:v>
                </c:pt>
                <c:pt idx="12">
                  <c:v>5.0429993062491301</c:v>
                </c:pt>
                <c:pt idx="13">
                  <c:v>4.7729394384172199</c:v>
                </c:pt>
                <c:pt idx="14">
                  <c:v>4.4360012584911397</c:v>
                </c:pt>
                <c:pt idx="15">
                  <c:v>4.0450399735598301</c:v>
                </c:pt>
                <c:pt idx="16">
                  <c:v>3.6141128154750901</c:v>
                </c:pt>
                <c:pt idx="17">
                  <c:v>3.1579804844049599</c:v>
                </c:pt>
                <c:pt idx="18">
                  <c:v>2.6916154978070299</c:v>
                </c:pt>
                <c:pt idx="19">
                  <c:v>2.2297281037352499</c:v>
                </c:pt>
                <c:pt idx="20">
                  <c:v>1.7863193893442599</c:v>
                </c:pt>
                <c:pt idx="21">
                  <c:v>1.3742701874130701</c:v>
                </c:pt>
                <c:pt idx="22">
                  <c:v>1.00497335561534</c:v>
                </c:pt>
                <c:pt idx="23">
                  <c:v>0.68801597524536695</c:v>
                </c:pt>
                <c:pt idx="24">
                  <c:v>0.43091698798797201</c:v>
                </c:pt>
                <c:pt idx="25">
                  <c:v>0.238924761340231</c:v>
                </c:pt>
                <c:pt idx="26">
                  <c:v>0.114878045150823</c:v>
                </c:pt>
                <c:pt idx="27">
                  <c:v>5.9132753729770102E-2</c:v>
                </c:pt>
                <c:pt idx="28">
                  <c:v>6.9555979921663194E-2</c:v>
                </c:pt>
                <c:pt idx="29">
                  <c:v>0.14158761943807899</c:v>
                </c:pt>
                <c:pt idx="30">
                  <c:v>0.26836895573172198</c:v>
                </c:pt>
                <c:pt idx="31">
                  <c:v>0.44093652757766399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汇总'!$AC$227:$AC$267</c:f>
              <c:numCache>
                <c:formatCode>0.000_ </c:formatCode>
                <c:ptCount val="41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汇总'!$AD$227:$AD$267</c:f>
              <c:numCache>
                <c:formatCode>0.000_ </c:formatCode>
                <c:ptCount val="41"/>
                <c:pt idx="0">
                  <c:v>1.6141484372248001</c:v>
                </c:pt>
                <c:pt idx="1">
                  <c:v>1.9858174210511801</c:v>
                </c:pt>
                <c:pt idx="2">
                  <c:v>2.27584654673803</c:v>
                </c:pt>
                <c:pt idx="3">
                  <c:v>2.4899832346128399</c:v>
                </c:pt>
                <c:pt idx="4">
                  <c:v>2.6344208387748602</c:v>
                </c:pt>
                <c:pt idx="5">
                  <c:v>2.7156520258972301</c:v>
                </c:pt>
                <c:pt idx="6">
                  <c:v>2.7403380277273302</c:v>
                </c:pt>
                <c:pt idx="7">
                  <c:v>2.7151928871907201</c:v>
                </c:pt>
                <c:pt idx="8">
                  <c:v>2.6468818386104598</c:v>
                </c:pt>
                <c:pt idx="9">
                  <c:v>2.5419329831599899</c:v>
                </c:pt>
                <c:pt idx="10">
                  <c:v>2.4066614412743998</c:v>
                </c:pt>
                <c:pt idx="11">
                  <c:v>2.24710518435145</c:v>
                </c:pt>
                <c:pt idx="12">
                  <c:v>2.06897176868004</c:v>
                </c:pt>
                <c:pt idx="13">
                  <c:v>1.87759521514048</c:v>
                </c:pt>
                <c:pt idx="14">
                  <c:v>1.6779022988274299</c:v>
                </c:pt>
                <c:pt idx="15">
                  <c:v>1.4743875333527099</c:v>
                </c:pt>
                <c:pt idx="16">
                  <c:v>1.27109615519189</c:v>
                </c:pt>
                <c:pt idx="17">
                  <c:v>1.07161443404504</c:v>
                </c:pt>
                <c:pt idx="18">
                  <c:v>0.87906665578835197</c:v>
                </c:pt>
                <c:pt idx="19">
                  <c:v>0.69611814520008297</c:v>
                </c:pt>
                <c:pt idx="20">
                  <c:v>0.52498371625065898</c:v>
                </c:pt>
                <c:pt idx="21">
                  <c:v>0.367440958353276</c:v>
                </c:pt>
                <c:pt idx="22">
                  <c:v>0.22484778757785201</c:v>
                </c:pt>
                <c:pt idx="23">
                  <c:v>9.8163712437851797E-2</c:v>
                </c:pt>
                <c:pt idx="24">
                  <c:v>-1.2025715534432499E-2</c:v>
                </c:pt>
                <c:pt idx="25">
                  <c:v>-0.105481775601359</c:v>
                </c:pt>
                <c:pt idx="26">
                  <c:v>-0.18228326459365099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汇总'!$AE$227:$AE$267</c:f>
              <c:numCache>
                <c:formatCode>0.000_ </c:formatCode>
                <c:ptCount val="41"/>
                <c:pt idx="0">
                  <c:v>-0.75907122017403506</c:v>
                </c:pt>
                <c:pt idx="1">
                  <c:v>-0.70186981630117096</c:v>
                </c:pt>
                <c:pt idx="2">
                  <c:v>-0.362665550518597</c:v>
                </c:pt>
                <c:pt idx="3">
                  <c:v>0.130266912470927</c:v>
                </c:pt>
                <c:pt idx="4">
                  <c:v>0.67941562715412296</c:v>
                </c:pt>
                <c:pt idx="5">
                  <c:v>1.2133903529305099</c:v>
                </c:pt>
                <c:pt idx="6">
                  <c:v>1.6827304741040301</c:v>
                </c:pt>
                <c:pt idx="7">
                  <c:v>2.0561359302004298</c:v>
                </c:pt>
                <c:pt idx="8">
                  <c:v>2.3170959229519399</c:v>
                </c:pt>
                <c:pt idx="9">
                  <c:v>2.4608908565743701</c:v>
                </c:pt>
                <c:pt idx="10">
                  <c:v>2.4919436582460399</c:v>
                </c:pt>
                <c:pt idx="11">
                  <c:v>2.42149731598129</c:v>
                </c:pt>
                <c:pt idx="12">
                  <c:v>2.2655961613758002</c:v>
                </c:pt>
                <c:pt idx="13">
                  <c:v>2.04334911498455</c:v>
                </c:pt>
                <c:pt idx="14">
                  <c:v>1.77545380237662</c:v>
                </c:pt>
                <c:pt idx="15">
                  <c:v>1.4829611391963999</c:v>
                </c:pt>
                <c:pt idx="16">
                  <c:v>1.1862606738424799</c:v>
                </c:pt>
                <c:pt idx="17">
                  <c:v>0.90426766666184499</c:v>
                </c:pt>
                <c:pt idx="18">
                  <c:v>0.65379357483840805</c:v>
                </c:pt>
                <c:pt idx="19">
                  <c:v>0.44908230244107999</c:v>
                </c:pt>
                <c:pt idx="20">
                  <c:v>0.30149526537863902</c:v>
                </c:pt>
                <c:pt idx="21">
                  <c:v>0.21932901129297799</c:v>
                </c:pt>
                <c:pt idx="22">
                  <c:v>0.207749824709238</c:v>
                </c:pt>
                <c:pt idx="23">
                  <c:v>0.26883043803687601</c:v>
                </c:pt>
                <c:pt idx="24">
                  <c:v>0.40167465931211499</c:v>
                </c:pt>
                <c:pt idx="25">
                  <c:v>0.60261641784316899</c:v>
                </c:pt>
                <c:pt idx="26">
                  <c:v>0.86548041921416097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汇总'!$AF$227:$AF$267</c:f>
              <c:numCache>
                <c:formatCode>0.000_ </c:formatCode>
                <c:ptCount val="41"/>
                <c:pt idx="0">
                  <c:v>2.56325256048539</c:v>
                </c:pt>
                <c:pt idx="1">
                  <c:v>3.4872308421435898</c:v>
                </c:pt>
                <c:pt idx="2">
                  <c:v>4.2563011843911296</c:v>
                </c:pt>
                <c:pt idx="3">
                  <c:v>4.8539603206290796</c:v>
                </c:pt>
                <c:pt idx="4">
                  <c:v>5.2754723673829202</c:v>
                </c:pt>
                <c:pt idx="5">
                  <c:v>5.5252854326017999</c:v>
                </c:pt>
                <c:pt idx="6">
                  <c:v>5.61477392983572</c:v>
                </c:pt>
                <c:pt idx="7">
                  <c:v>5.5602828251316296</c:v>
                </c:pt>
                <c:pt idx="8">
                  <c:v>5.3814508358240003</c:v>
                </c:pt>
                <c:pt idx="9">
                  <c:v>5.0997903927210899</c:v>
                </c:pt>
                <c:pt idx="10">
                  <c:v>4.7375029695228701</c:v>
                </c:pt>
                <c:pt idx="11">
                  <c:v>4.3165091756350797</c:v>
                </c:pt>
                <c:pt idx="12">
                  <c:v>3.8576738008738101</c:v>
                </c:pt>
                <c:pt idx="13">
                  <c:v>3.38020679288829</c:v>
                </c:pt>
                <c:pt idx="14">
                  <c:v>2.9012219404563799</c:v>
                </c:pt>
                <c:pt idx="15">
                  <c:v>2.4354358281416602</c:v>
                </c:pt>
                <c:pt idx="16">
                  <c:v>1.9949904201275599</c:v>
                </c:pt>
                <c:pt idx="17">
                  <c:v>1.5893834233795301</c:v>
                </c:pt>
                <c:pt idx="18">
                  <c:v>1.2254913726097401</c:v>
                </c:pt>
                <c:pt idx="19">
                  <c:v>0.90767117185851198</c:v>
                </c:pt>
                <c:pt idx="20">
                  <c:v>0.63792661982850296</c:v>
                </c:pt>
                <c:pt idx="21">
                  <c:v>0.41612723844181498</c:v>
                </c:pt>
                <c:pt idx="22">
                  <c:v>0.24026751642543501</c:v>
                </c:pt>
                <c:pt idx="23">
                  <c:v>0.106755472049468</c:v>
                </c:pt>
                <c:pt idx="24">
                  <c:v>1.07202314855357E-2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汇总'!$AG$227:$AG$267</c:f>
              <c:numCache>
                <c:formatCode>0.000_ </c:formatCode>
                <c:ptCount val="41"/>
                <c:pt idx="0">
                  <c:v>-0.28788936884579602</c:v>
                </c:pt>
                <c:pt idx="1">
                  <c:v>0.876027141091826</c:v>
                </c:pt>
                <c:pt idx="2">
                  <c:v>2.0808997546856798</c:v>
                </c:pt>
                <c:pt idx="3">
                  <c:v>3.2592021385948802</c:v>
                </c:pt>
                <c:pt idx="4">
                  <c:v>4.3584230857948603</c:v>
                </c:pt>
                <c:pt idx="5">
                  <c:v>5.3392458567979197</c:v>
                </c:pt>
                <c:pt idx="6">
                  <c:v>6.1738575353066096</c:v>
                </c:pt>
                <c:pt idx="7">
                  <c:v>6.8443835905690902</c:v>
                </c:pt>
                <c:pt idx="8">
                  <c:v>7.3414428919676897</c:v>
                </c:pt>
                <c:pt idx="9">
                  <c:v>7.6628184746355696</c:v>
                </c:pt>
                <c:pt idx="10">
                  <c:v>7.8122394081584297</c:v>
                </c:pt>
                <c:pt idx="11">
                  <c:v>7.7982691736823302</c:v>
                </c:pt>
                <c:pt idx="12">
                  <c:v>7.6332960080102303</c:v>
                </c:pt>
                <c:pt idx="13">
                  <c:v>7.3326207265340004</c:v>
                </c:pt>
                <c:pt idx="14">
                  <c:v>6.9136375901106897</c:v>
                </c:pt>
                <c:pt idx="15">
                  <c:v>6.3951038342558704</c:v>
                </c:pt>
                <c:pt idx="16">
                  <c:v>5.7964935322876299</c:v>
                </c:pt>
                <c:pt idx="17">
                  <c:v>5.13743151732145</c:v>
                </c:pt>
                <c:pt idx="18">
                  <c:v>4.43720314127407</c:v>
                </c:pt>
                <c:pt idx="19">
                  <c:v>3.7143357023030101</c:v>
                </c:pt>
                <c:pt idx="20">
                  <c:v>2.9862474253657099</c:v>
                </c:pt>
                <c:pt idx="21">
                  <c:v>2.26895993385076</c:v>
                </c:pt>
                <c:pt idx="22">
                  <c:v>1.5768702034915301</c:v>
                </c:pt>
                <c:pt idx="23">
                  <c:v>0.92257804303928803</c:v>
                </c:pt>
                <c:pt idx="24">
                  <c:v>0.31676519943228598</c:v>
                </c:pt>
                <c:pt idx="25">
                  <c:v>-0.231877761534585</c:v>
                </c:pt>
                <c:pt idx="26">
                  <c:v>-0.71668059477756296</c:v>
                </c:pt>
                <c:pt idx="27">
                  <c:v>-1.1329822782032399</c:v>
                </c:pt>
                <c:pt idx="28">
                  <c:v>-1.47808336690501</c:v>
                </c:pt>
                <c:pt idx="29">
                  <c:v>-1.75116543522678</c:v>
                </c:pt>
                <c:pt idx="30">
                  <c:v>-1.95318118937608</c:v>
                </c:pt>
                <c:pt idx="31">
                  <c:v>-2.0867187800134999</c:v>
                </c:pt>
                <c:pt idx="32">
                  <c:v>-2.1558437909611898</c:v>
                </c:pt>
                <c:pt idx="33">
                  <c:v>-2.1659223269489001</c:v>
                </c:pt>
                <c:pt idx="34">
                  <c:v>-2.1234285700055402</c:v>
                </c:pt>
                <c:pt idx="35">
                  <c:v>-2.0357401208840802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汇总'!$AH$227:$AH$267</c:f>
              <c:numCache>
                <c:formatCode>0.000_ </c:formatCode>
                <c:ptCount val="41"/>
                <c:pt idx="0">
                  <c:v>0.13209162240017</c:v>
                </c:pt>
                <c:pt idx="1">
                  <c:v>-0.57947959394422299</c:v>
                </c:pt>
                <c:pt idx="2">
                  <c:v>-0.74596091695091404</c:v>
                </c:pt>
                <c:pt idx="3">
                  <c:v>-0.54512281831870302</c:v>
                </c:pt>
                <c:pt idx="4">
                  <c:v>-0.11891314434972999</c:v>
                </c:pt>
                <c:pt idx="5">
                  <c:v>0.42174430594121598</c:v>
                </c:pt>
                <c:pt idx="6">
                  <c:v>0.99257512999436204</c:v>
                </c:pt>
                <c:pt idx="7">
                  <c:v>1.53198087534137</c:v>
                </c:pt>
                <c:pt idx="8">
                  <c:v>1.9974446418076099</c:v>
                </c:pt>
                <c:pt idx="9">
                  <c:v>2.36229414328217</c:v>
                </c:pt>
                <c:pt idx="10">
                  <c:v>2.6128012069629798</c:v>
                </c:pt>
                <c:pt idx="11">
                  <c:v>2.7455972548892502</c:v>
                </c:pt>
                <c:pt idx="12">
                  <c:v>2.7653848794788098</c:v>
                </c:pt>
                <c:pt idx="13">
                  <c:v>2.68292619169278</c:v>
                </c:pt>
                <c:pt idx="14">
                  <c:v>2.5132891873553902</c:v>
                </c:pt>
                <c:pt idx="15">
                  <c:v>2.2743339440616301</c:v>
                </c:pt>
                <c:pt idx="16">
                  <c:v>1.9854210280111699</c:v>
                </c:pt>
                <c:pt idx="17">
                  <c:v>1.6663250570105199</c:v>
                </c:pt>
                <c:pt idx="18">
                  <c:v>1.33633693279322</c:v>
                </c:pt>
                <c:pt idx="19">
                  <c:v>1.0135388227098101</c:v>
                </c:pt>
                <c:pt idx="20">
                  <c:v>0.71423653774748197</c:v>
                </c:pt>
                <c:pt idx="21">
                  <c:v>0.45253452074147299</c:v>
                </c:pt>
                <c:pt idx="22">
                  <c:v>0.240039225548038</c:v>
                </c:pt>
                <c:pt idx="23">
                  <c:v>8.5677234852878897E-2</c:v>
                </c:pt>
                <c:pt idx="24">
                  <c:v>-4.3849688068116101E-3</c:v>
                </c:pt>
                <c:pt idx="25">
                  <c:v>-2.67320973224612E-2</c:v>
                </c:pt>
                <c:pt idx="26">
                  <c:v>1.9386031793777299E-2</c:v>
                </c:pt>
                <c:pt idx="27">
                  <c:v>0.132206382597821</c:v>
                </c:pt>
                <c:pt idx="28">
                  <c:v>0.30765956848461301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汇总'!$AI$227:$AI$267</c:f>
              <c:numCache>
                <c:formatCode>0.000_ </c:formatCode>
                <c:ptCount val="41"/>
                <c:pt idx="0">
                  <c:v>1.9260367937238201</c:v>
                </c:pt>
                <c:pt idx="1">
                  <c:v>2.6697555874702901</c:v>
                </c:pt>
                <c:pt idx="2">
                  <c:v>3.2637065823810398</c:v>
                </c:pt>
                <c:pt idx="3">
                  <c:v>3.7155628231071698</c:v>
                </c:pt>
                <c:pt idx="4">
                  <c:v>4.0346849529173099</c:v>
                </c:pt>
                <c:pt idx="5">
                  <c:v>4.23172886236111</c:v>
                </c:pt>
                <c:pt idx="6">
                  <c:v>4.31829147848992</c:v>
                </c:pt>
                <c:pt idx="7">
                  <c:v>4.3065928107274898</c:v>
                </c:pt>
                <c:pt idx="8">
                  <c:v>4.2091924060481203</c:v>
                </c:pt>
                <c:pt idx="9">
                  <c:v>4.0387384026841397</c:v>
                </c:pt>
                <c:pt idx="10">
                  <c:v>3.8077474081491198</c:v>
                </c:pt>
                <c:pt idx="11">
                  <c:v>3.52841346392771</c:v>
                </c:pt>
                <c:pt idx="12">
                  <c:v>3.2124443957474398</c:v>
                </c:pt>
                <c:pt idx="13">
                  <c:v>2.8709238849124801</c:v>
                </c:pt>
                <c:pt idx="14">
                  <c:v>2.51419763274362</c:v>
                </c:pt>
                <c:pt idx="15">
                  <c:v>2.1517820267335601</c:v>
                </c:pt>
                <c:pt idx="16">
                  <c:v>1.79229375359066</c:v>
                </c:pt>
                <c:pt idx="17">
                  <c:v>1.44339884090921</c:v>
                </c:pt>
                <c:pt idx="18">
                  <c:v>1.1117796457687401</c:v>
                </c:pt>
                <c:pt idx="19">
                  <c:v>0.80311834512886604</c:v>
                </c:pt>
                <c:pt idx="20">
                  <c:v>0.522095519451518</c:v>
                </c:pt>
                <c:pt idx="21">
                  <c:v>0.27240245754625803</c:v>
                </c:pt>
                <c:pt idx="22">
                  <c:v>5.6765847198970001E-2</c:v>
                </c:pt>
                <c:pt idx="23">
                  <c:v>-0.12301644729080299</c:v>
                </c:pt>
                <c:pt idx="24">
                  <c:v>-0.26602978297500501</c:v>
                </c:pt>
                <c:pt idx="25">
                  <c:v>-0.37218853727015999</c:v>
                </c:pt>
                <c:pt idx="26">
                  <c:v>-0.44217449730064001</c:v>
                </c:pt>
                <c:pt idx="27">
                  <c:v>-0.47736899218857498</c:v>
                </c:pt>
                <c:pt idx="28">
                  <c:v>-0.47977988434343599</c:v>
                </c:pt>
                <c:pt idx="29">
                  <c:v>-0.45196449923927201</c:v>
                </c:pt>
                <c:pt idx="30">
                  <c:v>-0.39694953660327897</c:v>
                </c:pt>
                <c:pt idx="31">
                  <c:v>-0.31814896937394599</c:v>
                </c:pt>
                <c:pt idx="32">
                  <c:v>-0.21928090022527599</c:v>
                </c:pt>
                <c:pt idx="33">
                  <c:v>-0.104284308884735</c:v>
                </c:pt>
                <c:pt idx="34">
                  <c:v>2.2763413087778499E-2</c:v>
                </c:pt>
                <c:pt idx="35">
                  <c:v>0.15772727995880301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汇总'!$AJ$227:$AJ$267</c:f>
              <c:numCache>
                <c:formatCode>0.000_ </c:formatCode>
                <c:ptCount val="41"/>
                <c:pt idx="0">
                  <c:v>3.55873464612164</c:v>
                </c:pt>
                <c:pt idx="1">
                  <c:v>4.92827015956974</c:v>
                </c:pt>
                <c:pt idx="2">
                  <c:v>6.2569936541328799</c:v>
                </c:pt>
                <c:pt idx="3">
                  <c:v>7.49603780983756</c:v>
                </c:pt>
                <c:pt idx="4">
                  <c:v>8.6031498252463905</c:v>
                </c:pt>
                <c:pt idx="5">
                  <c:v>9.5434246207209998</c:v>
                </c:pt>
                <c:pt idx="6">
                  <c:v>10.289734107138001</c:v>
                </c:pt>
                <c:pt idx="7">
                  <c:v>10.8228879400256</c:v>
                </c:pt>
                <c:pt idx="8">
                  <c:v>11.1315596016626</c:v>
                </c:pt>
                <c:pt idx="9">
                  <c:v>11.212010076254201</c:v>
                </c:pt>
                <c:pt idx="10">
                  <c:v>11.067639805873799</c:v>
                </c:pt>
                <c:pt idx="11">
                  <c:v>10.7083980374342</c:v>
                </c:pt>
                <c:pt idx="12">
                  <c:v>10.150077093523199</c:v>
                </c:pt>
                <c:pt idx="13">
                  <c:v>9.4135175225157308</c:v>
                </c:pt>
                <c:pt idx="14">
                  <c:v>8.5237485059444094</c:v>
                </c:pt>
                <c:pt idx="15">
                  <c:v>7.50908632368707</c:v>
                </c:pt>
                <c:pt idx="16">
                  <c:v>6.4002121001058603</c:v>
                </c:pt>
                <c:pt idx="17">
                  <c:v>5.2292484768375402</c:v>
                </c:pt>
                <c:pt idx="18">
                  <c:v>4.0288532805180504</c:v>
                </c:pt>
                <c:pt idx="19">
                  <c:v>2.8313466762940598</c:v>
                </c:pt>
                <c:pt idx="20">
                  <c:v>1.6678867205482</c:v>
                </c:pt>
                <c:pt idx="21">
                  <c:v>0.56770664883472399</c:v>
                </c:pt>
                <c:pt idx="22">
                  <c:v>-0.442574342393391</c:v>
                </c:pt>
                <c:pt idx="23">
                  <c:v>-1.3395566391251901</c:v>
                </c:pt>
                <c:pt idx="24">
                  <c:v>-2.1035734744702501</c:v>
                </c:pt>
                <c:pt idx="25">
                  <c:v>-2.71910488839002</c:v>
                </c:pt>
                <c:pt idx="26">
                  <c:v>-3.17508693360061</c:v>
                </c:pt>
                <c:pt idx="27">
                  <c:v>-3.4651122562127301</c:v>
                </c:pt>
                <c:pt idx="28">
                  <c:v>-3.58751975709052</c:v>
                </c:pt>
                <c:pt idx="29">
                  <c:v>-3.5453726173358899</c:v>
                </c:pt>
                <c:pt idx="30">
                  <c:v>-3.3463255487333701</c:v>
                </c:pt>
                <c:pt idx="31">
                  <c:v>-3.0023837074203601</c:v>
                </c:pt>
                <c:pt idx="32">
                  <c:v>-2.5295572864679601</c:v>
                </c:pt>
                <c:pt idx="33">
                  <c:v>-1.9474173804906301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汇总'!$AK$227:$AK$267</c:f>
              <c:numCache>
                <c:formatCode>0.000_ </c:formatCode>
                <c:ptCount val="41"/>
                <c:pt idx="0">
                  <c:v>0.440373475311513</c:v>
                </c:pt>
                <c:pt idx="1">
                  <c:v>0.12985112655189199</c:v>
                </c:pt>
                <c:pt idx="2">
                  <c:v>-0.14406722617186399</c:v>
                </c:pt>
                <c:pt idx="3">
                  <c:v>-0.37816716742434597</c:v>
                </c:pt>
                <c:pt idx="4">
                  <c:v>-0.57052011045154705</c:v>
                </c:pt>
                <c:pt idx="5">
                  <c:v>-0.72040718150316296</c:v>
                </c:pt>
                <c:pt idx="6">
                  <c:v>-0.82822246522318899</c:v>
                </c:pt>
                <c:pt idx="7">
                  <c:v>-0.89536002514997004</c:v>
                </c:pt>
                <c:pt idx="8">
                  <c:v>-0.92408882589984398</c:v>
                </c:pt>
                <c:pt idx="9">
                  <c:v>-0.91741939612923895</c:v>
                </c:pt>
                <c:pt idx="10">
                  <c:v>-0.87896578390513103</c:v>
                </c:pt>
                <c:pt idx="11">
                  <c:v>-0.81280606863265803</c:v>
                </c:pt>
                <c:pt idx="12">
                  <c:v>-0.72334440622418095</c:v>
                </c:pt>
                <c:pt idx="13">
                  <c:v>-0.61517729671597798</c:v>
                </c:pt>
                <c:pt idx="14">
                  <c:v>-0.49296647606649002</c:v>
                </c:pt>
                <c:pt idx="15">
                  <c:v>-0.36132054640289901</c:v>
                </c:pt>
                <c:pt idx="16">
                  <c:v>-0.224687171501571</c:v>
                </c:pt>
                <c:pt idx="17">
                  <c:v>-8.7257376821695806E-2</c:v>
                </c:pt>
                <c:pt idx="18">
                  <c:v>4.7116794062096498E-2</c:v>
                </c:pt>
                <c:pt idx="19">
                  <c:v>0.174990302258062</c:v>
                </c:pt>
                <c:pt idx="20">
                  <c:v>0.29337813868510199</c:v>
                </c:pt>
                <c:pt idx="21">
                  <c:v>0.39979296210502402</c:v>
                </c:pt>
                <c:pt idx="22">
                  <c:v>0.49226724810220401</c:v>
                </c:pt>
                <c:pt idx="23">
                  <c:v>0.56936013453552303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汇总'!$AL$227:$AL$267</c:f>
              <c:numCache>
                <c:formatCode>0.000_ </c:formatCode>
                <c:ptCount val="41"/>
                <c:pt idx="0">
                  <c:v>8.8069053270268292</c:v>
                </c:pt>
                <c:pt idx="1">
                  <c:v>9.3860696257152902</c:v>
                </c:pt>
                <c:pt idx="2">
                  <c:v>9.6724070190462506</c:v>
                </c:pt>
                <c:pt idx="3">
                  <c:v>9.6866755766543307</c:v>
                </c:pt>
                <c:pt idx="4">
                  <c:v>9.4580260159087395</c:v>
                </c:pt>
                <c:pt idx="5">
                  <c:v>9.0211735608211399</c:v>
                </c:pt>
                <c:pt idx="6">
                  <c:v>8.4139976141493804</c:v>
                </c:pt>
                <c:pt idx="7">
                  <c:v>7.6755339744153597</c:v>
                </c:pt>
                <c:pt idx="8">
                  <c:v>6.8443256269025801</c:v>
                </c:pt>
                <c:pt idx="9">
                  <c:v>5.95709943504077</c:v>
                </c:pt>
                <c:pt idx="10">
                  <c:v>5.0477373559370298</c:v>
                </c:pt>
                <c:pt idx="11">
                  <c:v>4.1465121011592698</c:v>
                </c:pt>
                <c:pt idx="12">
                  <c:v>3.27955846121103</c:v>
                </c:pt>
                <c:pt idx="13">
                  <c:v>2.4685528095108902</c:v>
                </c:pt>
                <c:pt idx="14">
                  <c:v>1.7305745990036301</c:v>
                </c:pt>
                <c:pt idx="15">
                  <c:v>1.0781249619012301</c:v>
                </c:pt>
                <c:pt idx="16">
                  <c:v>0.51927882038560502</c:v>
                </c:pt>
                <c:pt idx="17">
                  <c:v>5.7948213458963997E-2</c:v>
                </c:pt>
                <c:pt idx="18">
                  <c:v>-0.30576415753603903</c:v>
                </c:pt>
                <c:pt idx="19">
                  <c:v>-0.57514086484538396</c:v>
                </c:pt>
                <c:pt idx="20">
                  <c:v>-0.75637357446164799</c:v>
                </c:pt>
                <c:pt idx="21">
                  <c:v>-0.85805185594764999</c:v>
                </c:pt>
                <c:pt idx="22">
                  <c:v>-0.89063279000616602</c:v>
                </c:pt>
                <c:pt idx="23">
                  <c:v>-0.865905884533543</c:v>
                </c:pt>
                <c:pt idx="24">
                  <c:v>-0.79646651255711398</c:v>
                </c:pt>
                <c:pt idx="25">
                  <c:v>-0.69520978810391698</c:v>
                </c:pt>
                <c:pt idx="26">
                  <c:v>-0.57485549867921704</c:v>
                </c:pt>
                <c:pt idx="27">
                  <c:v>-0.44751341574624698</c:v>
                </c:pt>
                <c:pt idx="28">
                  <c:v>-0.32429700717031901</c:v>
                </c:pt>
                <c:pt idx="29">
                  <c:v>-0.21499227832855899</c:v>
                </c:pt>
                <c:pt idx="30">
                  <c:v>-0.127787171173182</c:v>
                </c:pt>
                <c:pt idx="31">
                  <c:v>-6.9065653219592404E-2</c:v>
                </c:pt>
                <c:pt idx="32">
                  <c:v>-4.3269331092506698E-2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78704"/>
        <c:axId val="1151699920"/>
      </c:scatterChart>
      <c:valAx>
        <c:axId val="115167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99920"/>
        <c:crosses val="autoZero"/>
        <c:crossBetween val="midCat"/>
      </c:valAx>
      <c:valAx>
        <c:axId val="1151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7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</a:t>
            </a:r>
            <a:r>
              <a:rPr lang="en-US" altLang="zh-CN" baseline="0"/>
              <a:t> mM WT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'80汇总'!$F$185:$F$265</c:f>
              <c:numCache>
                <c:formatCode>0.00_ </c:formatCode>
                <c:ptCount val="81"/>
                <c:pt idx="0">
                  <c:v>-1.9313125333600301</c:v>
                </c:pt>
                <c:pt idx="1">
                  <c:v>-1.13262077134231</c:v>
                </c:pt>
                <c:pt idx="2">
                  <c:v>-7.8832869607347297E-2</c:v>
                </c:pt>
                <c:pt idx="3">
                  <c:v>1.1736873365652001</c:v>
                </c:pt>
                <c:pt idx="4">
                  <c:v>2.56166212413379</c:v>
                </c:pt>
                <c:pt idx="5">
                  <c:v>4.0197944624885498</c:v>
                </c:pt>
                <c:pt idx="6">
                  <c:v>5.4846125875025997</c:v>
                </c:pt>
                <c:pt idx="7">
                  <c:v>6.8973921223757699</c:v>
                </c:pt>
                <c:pt idx="8">
                  <c:v>8.2062743573648493</c:v>
                </c:pt>
                <c:pt idx="9">
                  <c:v>9.3676906469455403</c:v>
                </c:pt>
                <c:pt idx="10">
                  <c:v>10.3471945166895</c:v>
                </c:pt>
                <c:pt idx="11">
                  <c:v>11.1197949931731</c:v>
                </c:pt>
                <c:pt idx="12">
                  <c:v>11.6698768785549</c:v>
                </c:pt>
                <c:pt idx="13">
                  <c:v>11.990786187069601</c:v>
                </c:pt>
                <c:pt idx="14">
                  <c:v>12.0841517435918</c:v>
                </c:pt>
                <c:pt idx="15">
                  <c:v>11.9590070146117</c:v>
                </c:pt>
                <c:pt idx="16">
                  <c:v>11.630769599452</c:v>
                </c:pt>
                <c:pt idx="17">
                  <c:v>11.1201294543269</c:v>
                </c:pt>
                <c:pt idx="18">
                  <c:v>10.4518908539096</c:v>
                </c:pt>
                <c:pt idx="19">
                  <c:v>9.6538073144262508</c:v>
                </c:pt>
                <c:pt idx="20">
                  <c:v>8.7554432089499805</c:v>
                </c:pt>
                <c:pt idx="21">
                  <c:v>7.7870905994865796</c:v>
                </c:pt>
                <c:pt idx="22">
                  <c:v>6.7787648916897698</c:v>
                </c:pt>
                <c:pt idx="23">
                  <c:v>5.7592982865454401</c:v>
                </c:pt>
                <c:pt idx="24">
                  <c:v>4.7555456591815197</c:v>
                </c:pt>
                <c:pt idx="25">
                  <c:v>3.7917134380493902</c:v>
                </c:pt>
                <c:pt idx="26">
                  <c:v>2.8888182881201101</c:v>
                </c:pt>
                <c:pt idx="27">
                  <c:v>2.0642789194133302</c:v>
                </c:pt>
                <c:pt idx="28">
                  <c:v>1.3316411471401599</c:v>
                </c:pt>
                <c:pt idx="29">
                  <c:v>0.70043342200997705</c:v>
                </c:pt>
                <c:pt idx="30">
                  <c:v>0.17614742881870599</c:v>
                </c:pt>
                <c:pt idx="31">
                  <c:v>-0.239663981808069</c:v>
                </c:pt>
                <c:pt idx="32">
                  <c:v>-0.54918130933538201</c:v>
                </c:pt>
                <c:pt idx="33">
                  <c:v>-0.75801690654499798</c:v>
                </c:pt>
                <c:pt idx="34">
                  <c:v>-0.87483048074816805</c:v>
                </c:pt>
                <c:pt idx="35">
                  <c:v>-0.91087578786430301</c:v>
                </c:pt>
                <c:pt idx="36">
                  <c:v>-0.87949361077407096</c:v>
                </c:pt>
                <c:pt idx="37">
                  <c:v>-0.79556672300308495</c:v>
                </c:pt>
                <c:pt idx="38">
                  <c:v>-0.67495286058947401</c:v>
                </c:pt>
                <c:pt idx="39">
                  <c:v>-0.53391176021286102</c:v>
                </c:pt>
                <c:pt idx="40">
                  <c:v>-0.38854206885570403</c:v>
                </c:pt>
                <c:pt idx="41">
                  <c:v>-0.254243390701619</c:v>
                </c:pt>
                <c:pt idx="42">
                  <c:v>-0.14521791005372101</c:v>
                </c:pt>
                <c:pt idx="43">
                  <c:v>-7.4024914292310798E-2</c:v>
                </c:pt>
                <c:pt idx="44">
                  <c:v>-5.1200139933291297E-2</c:v>
                </c:pt>
                <c:pt idx="45">
                  <c:v>-8.4950175230693994E-2</c:v>
                </c:pt>
                <c:pt idx="46">
                  <c:v>-0.18093017710546</c:v>
                </c:pt>
                <c:pt idx="47">
                  <c:v>-0.34211089664153199</c:v>
                </c:pt>
                <c:pt idx="48">
                  <c:v>-0.56873845597052597</c:v>
                </c:pt>
                <c:pt idx="49">
                  <c:v>-0.85838748238022999</c:v>
                </c:pt>
                <c:pt idx="50">
                  <c:v>-1.20610507918926</c:v>
                </c:pt>
                <c:pt idx="51">
                  <c:v>-1.6046397006700499</c:v>
                </c:pt>
                <c:pt idx="52">
                  <c:v>-2.0447452986330101</c:v>
                </c:pt>
                <c:pt idx="53">
                  <c:v>-2.5155471198555199</c:v>
                </c:pt>
                <c:pt idx="54">
                  <c:v>-3.0049512613913101</c:v>
                </c:pt>
                <c:pt idx="55">
                  <c:v>-3.50007552584362</c:v>
                </c:pt>
                <c:pt idx="56">
                  <c:v>-3.9876742724875398</c:v>
                </c:pt>
                <c:pt idx="57">
                  <c:v>-4.4545248217452604</c:v>
                </c:pt>
                <c:pt idx="58">
                  <c:v>-4.8877375480765304</c:v>
                </c:pt>
                <c:pt idx="59">
                  <c:v>-5.2749460842297102</c:v>
                </c:pt>
                <c:pt idx="60">
                  <c:v>-5.6043280629730496</c:v>
                </c:pt>
                <c:pt idx="61">
                  <c:v>-5.86440053550721</c:v>
                </c:pt>
                <c:pt idx="62">
                  <c:v>-6.0435276329463603</c:v>
                </c:pt>
                <c:pt idx="63">
                  <c:v>-6.1290711797284096</c:v>
                </c:pt>
                <c:pt idx="64">
                  <c:v>-6.1061078152497403</c:v>
                </c:pt>
                <c:pt idx="65">
                  <c:v>-5.9556287510539896</c:v>
                </c:pt>
                <c:pt idx="66">
                  <c:v>-5.6521305648185702</c:v>
                </c:pt>
                <c:pt idx="67">
                  <c:v>-5.1604974243856896</c:v>
                </c:pt>
                <c:pt idx="68">
                  <c:v>-4.4320668395860396</c:v>
                </c:pt>
                <c:pt idx="69">
                  <c:v>-3.3997624533489801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'80汇总'!$G$185:$G$265</c:f>
              <c:numCache>
                <c:formatCode>0.00_ </c:formatCode>
                <c:ptCount val="81"/>
                <c:pt idx="0">
                  <c:v>-0.39539221088748899</c:v>
                </c:pt>
                <c:pt idx="1">
                  <c:v>1.1810611575527401</c:v>
                </c:pt>
                <c:pt idx="2">
                  <c:v>2.3799053692298799</c:v>
                </c:pt>
                <c:pt idx="3">
                  <c:v>3.25039168425148</c:v>
                </c:pt>
                <c:pt idx="4">
                  <c:v>3.8424803911368399</c:v>
                </c:pt>
                <c:pt idx="5">
                  <c:v>4.20509353892996</c:v>
                </c:pt>
                <c:pt idx="6">
                  <c:v>4.3847494957830104</c:v>
                </c:pt>
                <c:pt idx="7">
                  <c:v>4.4245339298523598</c:v>
                </c:pt>
                <c:pt idx="8">
                  <c:v>4.36336491502444</c:v>
                </c:pt>
                <c:pt idx="9">
                  <c:v>4.2355128729961002</c:v>
                </c:pt>
                <c:pt idx="10">
                  <c:v>4.0703389745709302</c:v>
                </c:pt>
                <c:pt idx="11">
                  <c:v>3.8922184367024499</c:v>
                </c:pt>
                <c:pt idx="12">
                  <c:v>3.7206178678139001</c:v>
                </c:pt>
                <c:pt idx="13">
                  <c:v>3.5702984322556399</c:v>
                </c:pt>
                <c:pt idx="14">
                  <c:v>3.45161912542217</c:v>
                </c:pt>
                <c:pt idx="15">
                  <c:v>3.37091687404387</c:v>
                </c:pt>
                <c:pt idx="16">
                  <c:v>3.3309425014913101</c:v>
                </c:pt>
                <c:pt idx="17">
                  <c:v>3.33133382558557</c:v>
                </c:pt>
                <c:pt idx="18">
                  <c:v>3.36910928639234</c:v>
                </c:pt>
                <c:pt idx="19">
                  <c:v>3.4391675337949899</c:v>
                </c:pt>
                <c:pt idx="20">
                  <c:v>3.5347803392883699</c:v>
                </c:pt>
                <c:pt idx="21">
                  <c:v>3.6480680334147602</c:v>
                </c:pt>
                <c:pt idx="22">
                  <c:v>3.77044840957105</c:v>
                </c:pt>
                <c:pt idx="23">
                  <c:v>3.8930516765586001</c:v>
                </c:pt>
                <c:pt idx="24">
                  <c:v>4.0070955862167299</c:v>
                </c:pt>
                <c:pt idx="25">
                  <c:v>4.10421630878428</c:v>
                </c:pt>
                <c:pt idx="26">
                  <c:v>4.1767519772678696</c:v>
                </c:pt>
                <c:pt idx="27">
                  <c:v>4.21797707305634</c:v>
                </c:pt>
                <c:pt idx="28">
                  <c:v>4.2222869783201</c:v>
                </c:pt>
                <c:pt idx="29">
                  <c:v>4.1853330763596297</c:v>
                </c:pt>
                <c:pt idx="30">
                  <c:v>4.1041097390208501</c:v>
                </c:pt>
                <c:pt idx="31">
                  <c:v>3.97699540058909</c:v>
                </c:pt>
                <c:pt idx="32">
                  <c:v>3.8037506801883598</c:v>
                </c:pt>
                <c:pt idx="33">
                  <c:v>3.5854771796634499</c:v>
                </c:pt>
                <c:pt idx="34">
                  <c:v>3.3245411512083201</c:v>
                </c:pt>
                <c:pt idx="35">
                  <c:v>3.02446669860293</c:v>
                </c:pt>
                <c:pt idx="36">
                  <c:v>2.68980354788915</c:v>
                </c:pt>
                <c:pt idx="37">
                  <c:v>2.3259746975549298</c:v>
                </c:pt>
                <c:pt idx="38">
                  <c:v>1.9391094349376301</c:v>
                </c:pt>
                <c:pt idx="39">
                  <c:v>1.5358672844671599</c:v>
                </c:pt>
                <c:pt idx="40">
                  <c:v>1.12325843464898</c:v>
                </c:pt>
                <c:pt idx="41">
                  <c:v>0.70846607428279096</c:v>
                </c:pt>
                <c:pt idx="42">
                  <c:v>0.29867585433339799</c:v>
                </c:pt>
                <c:pt idx="43">
                  <c:v>-9.90826198450208E-2</c:v>
                </c:pt>
                <c:pt idx="44">
                  <c:v>-0.478077770670571</c:v>
                </c:pt>
                <c:pt idx="45">
                  <c:v>-0.83199751669348898</c:v>
                </c:pt>
                <c:pt idx="46">
                  <c:v>-1.1550468436655501</c:v>
                </c:pt>
                <c:pt idx="47">
                  <c:v>-1.44201879733617</c:v>
                </c:pt>
                <c:pt idx="48">
                  <c:v>-1.68833701698173</c:v>
                </c:pt>
                <c:pt idx="49">
                  <c:v>-1.89006882650564</c:v>
                </c:pt>
                <c:pt idx="50">
                  <c:v>-2.0439088953199902</c:v>
                </c:pt>
                <c:pt idx="51">
                  <c:v>-2.1471345743233798</c:v>
                </c:pt>
                <c:pt idx="52">
                  <c:v>-2.1975352030936901</c:v>
                </c:pt>
                <c:pt idx="53">
                  <c:v>-2.1933189727415501</c:v>
                </c:pt>
                <c:pt idx="54">
                  <c:v>-2.1330023151300299</c:v>
                </c:pt>
                <c:pt idx="55">
                  <c:v>-2.0152882727324299</c:v>
                </c:pt>
                <c:pt idx="56">
                  <c:v>-1.83894188501041</c:v>
                </c:pt>
                <c:pt idx="57">
                  <c:v>-1.60267230624936</c:v>
                </c:pt>
                <c:pt idx="58">
                  <c:v>-1.3050331465132801</c:v>
                </c:pt>
                <c:pt idx="59">
                  <c:v>-0.94435440183316599</c:v>
                </c:pt>
                <c:pt idx="60">
                  <c:v>-0.51872131197384597</c:v>
                </c:pt>
                <c:pt idx="61">
                  <c:v>-2.60175537411413E-2</c:v>
                </c:pt>
                <c:pt idx="62">
                  <c:v>0.53594765464560901</c:v>
                </c:pt>
                <c:pt idx="63">
                  <c:v>1.1692066975575399</c:v>
                </c:pt>
                <c:pt idx="64">
                  <c:v>1.8752707507919999</c:v>
                </c:pt>
                <c:pt idx="65">
                  <c:v>2.65461035162404</c:v>
                </c:pt>
                <c:pt idx="66">
                  <c:v>3.5059501278541001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'80汇总'!$H$185:$H$265</c:f>
              <c:numCache>
                <c:formatCode>0.00_ </c:formatCode>
                <c:ptCount val="81"/>
                <c:pt idx="0">
                  <c:v>2.3460002182256998</c:v>
                </c:pt>
                <c:pt idx="1">
                  <c:v>2.5703992880320801</c:v>
                </c:pt>
                <c:pt idx="2">
                  <c:v>2.78480112441747</c:v>
                </c:pt>
                <c:pt idx="3">
                  <c:v>2.9772175716814</c:v>
                </c:pt>
                <c:pt idx="4">
                  <c:v>3.13703856768594</c:v>
                </c:pt>
                <c:pt idx="5">
                  <c:v>3.2555005429368902</c:v>
                </c:pt>
                <c:pt idx="6">
                  <c:v>3.3260512307152599</c:v>
                </c:pt>
                <c:pt idx="7">
                  <c:v>3.34460638027906</c:v>
                </c:pt>
                <c:pt idx="8">
                  <c:v>3.3096969376774501</c:v>
                </c:pt>
                <c:pt idx="9">
                  <c:v>3.2225080778503101</c:v>
                </c:pt>
                <c:pt idx="10">
                  <c:v>3.08681403741766</c:v>
                </c:pt>
                <c:pt idx="11">
                  <c:v>2.9088150099161498</c:v>
                </c:pt>
                <c:pt idx="12">
                  <c:v>2.6968844241777101</c:v>
                </c:pt>
                <c:pt idx="13">
                  <c:v>2.46123673211823</c:v>
                </c:pt>
                <c:pt idx="14">
                  <c:v>2.21352738435644</c:v>
                </c:pt>
                <c:pt idx="15">
                  <c:v>1.9663979708625099</c:v>
                </c:pt>
                <c:pt idx="16">
                  <c:v>1.73298054921541</c:v>
                </c:pt>
                <c:pt idx="17">
                  <c:v>1.5263759750339001</c:v>
                </c:pt>
                <c:pt idx="18">
                  <c:v>1.35912158773309</c:v>
                </c:pt>
                <c:pt idx="19">
                  <c:v>1.2426638899776901</c:v>
                </c:pt>
                <c:pt idx="20">
                  <c:v>1.1868518909839301</c:v>
                </c:pt>
                <c:pt idx="21">
                  <c:v>1.1994665622752201</c:v>
                </c:pt>
                <c:pt idx="22">
                  <c:v>1.2858013794720899</c:v>
                </c:pt>
                <c:pt idx="23">
                  <c:v>1.4483081953775401</c:v>
                </c:pt>
                <c:pt idx="24">
                  <c:v>1.6863217078075601</c:v>
                </c:pt>
                <c:pt idx="25">
                  <c:v>1.99587455051601</c:v>
                </c:pt>
                <c:pt idx="26">
                  <c:v>2.36961354692128</c:v>
                </c:pt>
                <c:pt idx="27">
                  <c:v>2.7968259245660798</c:v>
                </c:pt>
                <c:pt idx="28">
                  <c:v>3.2635822926879898</c:v>
                </c:pt>
                <c:pt idx="29">
                  <c:v>3.75300093674685</c:v>
                </c:pt>
                <c:pt idx="30">
                  <c:v>4.2456354815342401</c:v>
                </c:pt>
                <c:pt idx="31">
                  <c:v>4.7199852189773699</c:v>
                </c:pt>
                <c:pt idx="32">
                  <c:v>5.1531243879037296</c:v>
                </c:pt>
                <c:pt idx="33">
                  <c:v>5.5214434306908498</c:v>
                </c:pt>
                <c:pt idx="34">
                  <c:v>5.8014917359952296</c:v>
                </c:pt>
                <c:pt idx="35">
                  <c:v>5.9709076077450298</c:v>
                </c:pt>
                <c:pt idx="36">
                  <c:v>6.00941717818377</c:v>
                </c:pt>
                <c:pt idx="37">
                  <c:v>5.8998797065190596</c:v>
                </c:pt>
                <c:pt idx="38">
                  <c:v>5.6293521760295899</c:v>
                </c:pt>
                <c:pt idx="39">
                  <c:v>5.1901413192902197</c:v>
                </c:pt>
                <c:pt idx="40">
                  <c:v>4.5808061653880499</c:v>
                </c:pt>
                <c:pt idx="41">
                  <c:v>3.8070689138027598</c:v>
                </c:pt>
                <c:pt idx="42">
                  <c:v>2.8825863960895299</c:v>
                </c:pt>
                <c:pt idx="43">
                  <c:v>1.8295285910349199</c:v>
                </c:pt>
                <c:pt idx="44">
                  <c:v>0.67890460891511895</c:v>
                </c:pt>
                <c:pt idx="45">
                  <c:v>-0.52942974249758301</c:v>
                </c:pt>
                <c:pt idx="46">
                  <c:v>-1.74715525366851</c:v>
                </c:pt>
                <c:pt idx="47">
                  <c:v>-2.9183427245349902</c:v>
                </c:pt>
                <c:pt idx="48">
                  <c:v>-3.9808628078195798</c:v>
                </c:pt>
                <c:pt idx="49">
                  <c:v>-4.8684459175631396</c:v>
                </c:pt>
                <c:pt idx="50">
                  <c:v>-5.5134934058804097</c:v>
                </c:pt>
                <c:pt idx="51">
                  <c:v>-5.8507490357284304</c:v>
                </c:pt>
                <c:pt idx="52">
                  <c:v>-5.8219478512137197</c:v>
                </c:pt>
                <c:pt idx="53">
                  <c:v>-5.3815678804964904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'80汇总'!$I$185:$I$265</c:f>
              <c:numCache>
                <c:formatCode>0.00_ </c:formatCode>
                <c:ptCount val="81"/>
                <c:pt idx="0">
                  <c:v>-2.42574616482873</c:v>
                </c:pt>
                <c:pt idx="1">
                  <c:v>-2.45358562816683</c:v>
                </c:pt>
                <c:pt idx="2">
                  <c:v>-2.03310222154877</c:v>
                </c:pt>
                <c:pt idx="3">
                  <c:v>-1.3480889200796</c:v>
                </c:pt>
                <c:pt idx="4">
                  <c:v>-0.536574894584678</c:v>
                </c:pt>
                <c:pt idx="5">
                  <c:v>0.30126909353773501</c:v>
                </c:pt>
                <c:pt idx="6">
                  <c:v>1.0961899453360999</c:v>
                </c:pt>
                <c:pt idx="7">
                  <c:v>1.8037952691905701</c:v>
                </c:pt>
                <c:pt idx="8">
                  <c:v>2.3993036154394898</c:v>
                </c:pt>
                <c:pt idx="9">
                  <c:v>2.8730294448846698</c:v>
                </c:pt>
                <c:pt idx="10">
                  <c:v>3.2265344139514802</c:v>
                </c:pt>
                <c:pt idx="11">
                  <c:v>3.4693804902964098</c:v>
                </c:pt>
                <c:pt idx="12">
                  <c:v>3.6164242360488901</c:v>
                </c:pt>
                <c:pt idx="13">
                  <c:v>3.6855953116462699</c:v>
                </c:pt>
                <c:pt idx="14">
                  <c:v>3.6961058613706999</c:v>
                </c:pt>
                <c:pt idx="15">
                  <c:v>3.6670409422241002</c:v>
                </c:pt>
                <c:pt idx="16">
                  <c:v>3.6162835506827702</c:v>
                </c:pt>
                <c:pt idx="17">
                  <c:v>3.5597310871563299</c:v>
                </c:pt>
                <c:pt idx="18">
                  <c:v>3.5107632756361302</c:v>
                </c:pt>
                <c:pt idx="19">
                  <c:v>3.4799246260574899</c:v>
                </c:pt>
                <c:pt idx="20">
                  <c:v>3.4747874893155002</c:v>
                </c:pt>
                <c:pt idx="21">
                  <c:v>3.4999646096691701</c:v>
                </c:pt>
                <c:pt idx="22">
                  <c:v>3.5572428264399298</c:v>
                </c:pt>
                <c:pt idx="23">
                  <c:v>3.6458122164599001</c:v>
                </c:pt>
                <c:pt idx="24">
                  <c:v>3.76256750065382</c:v>
                </c:pt>
                <c:pt idx="25">
                  <c:v>3.9024609624415101</c:v>
                </c:pt>
                <c:pt idx="26">
                  <c:v>4.0588884423325498</c:v>
                </c:pt>
                <c:pt idx="27">
                  <c:v>4.22409218214574</c:v>
                </c:pt>
                <c:pt idx="28">
                  <c:v>4.3895663937198899</c:v>
                </c:pt>
                <c:pt idx="29">
                  <c:v>4.5464534208076204</c:v>
                </c:pt>
                <c:pt idx="30">
                  <c:v>4.6859202490229404</c:v>
                </c:pt>
                <c:pt idx="31">
                  <c:v>4.7995068973060198</c:v>
                </c:pt>
                <c:pt idx="32">
                  <c:v>4.8794398952956204</c:v>
                </c:pt>
                <c:pt idx="33">
                  <c:v>4.9189056143410204</c:v>
                </c:pt>
                <c:pt idx="34">
                  <c:v>4.9122796755848004</c:v>
                </c:pt>
                <c:pt idx="35">
                  <c:v>4.8553100066409902</c:v>
                </c:pt>
                <c:pt idx="36">
                  <c:v>4.74525235882051</c:v>
                </c:pt>
                <c:pt idx="37">
                  <c:v>4.58095822975167</c:v>
                </c:pt>
                <c:pt idx="38">
                  <c:v>4.3629161613937697</c:v>
                </c:pt>
                <c:pt idx="39">
                  <c:v>4.0932483010846497</c:v>
                </c:pt>
                <c:pt idx="40">
                  <c:v>3.77566492321789</c:v>
                </c:pt>
                <c:pt idx="41">
                  <c:v>3.4153803114788999</c:v>
                </c:pt>
                <c:pt idx="42">
                  <c:v>3.0189939963269299</c:v>
                </c:pt>
                <c:pt idx="43">
                  <c:v>2.5943418294887501</c:v>
                </c:pt>
                <c:pt idx="44">
                  <c:v>2.1503217567224802</c:v>
                </c:pt>
                <c:pt idx="45">
                  <c:v>1.69669942198253</c:v>
                </c:pt>
                <c:pt idx="46">
                  <c:v>1.2438989003068199</c:v>
                </c:pt>
                <c:pt idx="47">
                  <c:v>0.80278391344736999</c:v>
                </c:pt>
                <c:pt idx="48">
                  <c:v>0.38443483115903399</c:v>
                </c:pt>
                <c:pt idx="49">
                  <c:v>-7.3397460619806405E-5</c:v>
                </c:pt>
                <c:pt idx="50">
                  <c:v>-0.33988750458199701</c:v>
                </c:pt>
                <c:pt idx="51">
                  <c:v>-0.62458185188154003</c:v>
                </c:pt>
                <c:pt idx="52">
                  <c:v>-0.84435004379920198</c:v>
                </c:pt>
                <c:pt idx="53">
                  <c:v>-0.990178772126735</c:v>
                </c:pt>
                <c:pt idx="54">
                  <c:v>-1.0540011551219699</c:v>
                </c:pt>
                <c:pt idx="55">
                  <c:v>-1.0288276387080899</c:v>
                </c:pt>
                <c:pt idx="56">
                  <c:v>-0.90885343901683402</c:v>
                </c:pt>
                <c:pt idx="57">
                  <c:v>-0.68954252574021702</c:v>
                </c:pt>
                <c:pt idx="58">
                  <c:v>-0.36768927223213499</c:v>
                </c:pt>
                <c:pt idx="59">
                  <c:v>5.8539866162816201E-2</c:v>
                </c:pt>
                <c:pt idx="60">
                  <c:v>0.589580942105284</c:v>
                </c:pt>
                <c:pt idx="61">
                  <c:v>1.2244582207179699</c:v>
                </c:pt>
                <c:pt idx="62">
                  <c:v>1.9607742870798199</c:v>
                </c:pt>
                <c:pt idx="63">
                  <c:v>2.7946961800236401</c:v>
                </c:pt>
                <c:pt idx="64">
                  <c:v>3.72092740223089</c:v>
                </c:pt>
                <c:pt idx="65">
                  <c:v>4.73265377670955</c:v>
                </c:pt>
                <c:pt idx="66">
                  <c:v>5.8214491304992002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'80汇总'!$J$185:$J$265</c:f>
              <c:numCache>
                <c:formatCode>0.00_ </c:formatCode>
                <c:ptCount val="81"/>
                <c:pt idx="0">
                  <c:v>3.44542183796238</c:v>
                </c:pt>
                <c:pt idx="1">
                  <c:v>4.2027303592959599</c:v>
                </c:pt>
                <c:pt idx="2">
                  <c:v>4.8480946972625896</c:v>
                </c:pt>
                <c:pt idx="3">
                  <c:v>5.3491990580534097</c:v>
                </c:pt>
                <c:pt idx="4">
                  <c:v>5.6840371296649304</c:v>
                </c:pt>
                <c:pt idx="5">
                  <c:v>5.8409564928309896</c:v>
                </c:pt>
                <c:pt idx="6">
                  <c:v>5.8181845868091102</c:v>
                </c:pt>
                <c:pt idx="7">
                  <c:v>5.6229531353514499</c:v>
                </c:pt>
                <c:pt idx="8">
                  <c:v>5.2703258544165301</c:v>
                </c:pt>
                <c:pt idx="9">
                  <c:v>4.7818227008699097</c:v>
                </c:pt>
                <c:pt idx="10">
                  <c:v>4.1839228805522399</c:v>
                </c:pt>
                <c:pt idx="11">
                  <c:v>3.5065183146899499</c:v>
                </c:pt>
                <c:pt idx="12">
                  <c:v>2.7813792656632499</c:v>
                </c:pt>
                <c:pt idx="13">
                  <c:v>2.0406843466443298</c:v>
                </c:pt>
                <c:pt idx="14">
                  <c:v>1.3156581845694799</c:v>
                </c:pt>
                <c:pt idx="15">
                  <c:v>0.63535157230981099</c:v>
                </c:pt>
                <c:pt idx="16">
                  <c:v>2.5591033760005499E-2</c:v>
                </c:pt>
                <c:pt idx="17">
                  <c:v>-0.49188266512516499</c:v>
                </c:pt>
                <c:pt idx="18">
                  <c:v>-0.90007439555483604</c:v>
                </c:pt>
                <c:pt idx="19">
                  <c:v>-1.18718661938255</c:v>
                </c:pt>
                <c:pt idx="20">
                  <c:v>-1.3468629271692101</c:v>
                </c:pt>
                <c:pt idx="21">
                  <c:v>-1.3782279760373699</c:v>
                </c:pt>
                <c:pt idx="22">
                  <c:v>-1.2857334259553299</c:v>
                </c:pt>
                <c:pt idx="23">
                  <c:v>-1.0788237350329</c:v>
                </c:pt>
                <c:pt idx="24">
                  <c:v>-0.77143941500222302</c:v>
                </c:pt>
                <c:pt idx="25">
                  <c:v>-0.38137856704386702</c:v>
                </c:pt>
                <c:pt idx="26">
                  <c:v>7.0459784247203797E-2</c:v>
                </c:pt>
                <c:pt idx="27">
                  <c:v>0.56092486471483805</c:v>
                </c:pt>
                <c:pt idx="28">
                  <c:v>1.06552848371733</c:v>
                </c:pt>
                <c:pt idx="29">
                  <c:v>1.55939604442986</c:v>
                </c:pt>
                <c:pt idx="30">
                  <c:v>2.01822513766162</c:v>
                </c:pt>
                <c:pt idx="31">
                  <c:v>2.4192225350758401</c:v>
                </c:pt>
                <c:pt idx="32">
                  <c:v>2.74199082890705</c:v>
                </c:pt>
                <c:pt idx="33">
                  <c:v>2.9693369175656898</c:v>
                </c:pt>
                <c:pt idx="34">
                  <c:v>3.0879760109409098</c:v>
                </c:pt>
                <c:pt idx="35">
                  <c:v>3.0891068242881601</c:v>
                </c:pt>
                <c:pt idx="36">
                  <c:v>2.9688361466707001</c:v>
                </c:pt>
                <c:pt idx="37">
                  <c:v>2.72843400833345</c:v>
                </c:pt>
                <c:pt idx="38">
                  <c:v>2.3744042311540299</c:v>
                </c:pt>
                <c:pt idx="39">
                  <c:v>1.9183592275444801</c:v>
                </c:pt>
                <c:pt idx="40">
                  <c:v>1.3766925159421399</c:v>
                </c:pt>
                <c:pt idx="41">
                  <c:v>0.77004754530469999</c:v>
                </c:pt>
                <c:pt idx="42">
                  <c:v>0.12258706652083801</c:v>
                </c:pt>
                <c:pt idx="43">
                  <c:v>-0.538926544345674</c:v>
                </c:pt>
                <c:pt idx="44">
                  <c:v>-1.18622291707563</c:v>
                </c:pt>
                <c:pt idx="45">
                  <c:v>-1.7907629693429601</c:v>
                </c:pt>
                <c:pt idx="46">
                  <c:v>-2.3250938046699199</c:v>
                </c:pt>
                <c:pt idx="47">
                  <c:v>-2.7642789381306301</c:v>
                </c:pt>
                <c:pt idx="48">
                  <c:v>-3.0873547878177798</c:v>
                </c:pt>
                <c:pt idx="49">
                  <c:v>-3.2787550740665701</c:v>
                </c:pt>
                <c:pt idx="50">
                  <c:v>-3.3296349507457998</c:v>
                </c:pt>
                <c:pt idx="51">
                  <c:v>-3.2390163547358699</c:v>
                </c:pt>
                <c:pt idx="52">
                  <c:v>-3.0146651997810201</c:v>
                </c:pt>
                <c:pt idx="53">
                  <c:v>-2.67359965784894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'80汇总'!$K$185:$K$265</c:f>
              <c:numCache>
                <c:formatCode>0.00_ </c:formatCode>
                <c:ptCount val="81"/>
                <c:pt idx="0">
                  <c:v>0.35201503868808198</c:v>
                </c:pt>
                <c:pt idx="1">
                  <c:v>0.105623670769338</c:v>
                </c:pt>
                <c:pt idx="2">
                  <c:v>-5.0668534271204102E-2</c:v>
                </c:pt>
                <c:pt idx="3">
                  <c:v>-0.109162962293407</c:v>
                </c:pt>
                <c:pt idx="4">
                  <c:v>-7.1218719540816294E-2</c:v>
                </c:pt>
                <c:pt idx="5">
                  <c:v>5.5336751987996799E-2</c:v>
                </c:pt>
                <c:pt idx="6">
                  <c:v>0.25834901779956398</c:v>
                </c:pt>
                <c:pt idx="7">
                  <c:v>0.52308065520901004</c:v>
                </c:pt>
                <c:pt idx="8">
                  <c:v>0.83360511619613797</c:v>
                </c:pt>
                <c:pt idx="9">
                  <c:v>1.17389425513218</c:v>
                </c:pt>
                <c:pt idx="10">
                  <c:v>1.5286400502150099</c:v>
                </c:pt>
                <c:pt idx="11">
                  <c:v>1.88384788368015</c:v>
                </c:pt>
                <c:pt idx="12">
                  <c:v>2.2272356957975799</c:v>
                </c:pt>
                <c:pt idx="13">
                  <c:v>2.5484703913150502</c:v>
                </c:pt>
                <c:pt idx="14">
                  <c:v>2.8392700543738898</c:v>
                </c:pt>
                <c:pt idx="15">
                  <c:v>3.09339781899557</c:v>
                </c:pt>
                <c:pt idx="16">
                  <c:v>3.3065706470233902</c:v>
                </c:pt>
                <c:pt idx="17">
                  <c:v>3.4763037838995801</c:v>
                </c:pt>
                <c:pt idx="18">
                  <c:v>3.6017092948642602</c:v>
                </c:pt>
                <c:pt idx="19">
                  <c:v>3.6832648300848598</c:v>
                </c:pt>
                <c:pt idx="20">
                  <c:v>3.72256662684386</c:v>
                </c:pt>
                <c:pt idx="21">
                  <c:v>3.72207873026509</c:v>
                </c:pt>
                <c:pt idx="22">
                  <c:v>3.68488850109821</c:v>
                </c:pt>
                <c:pt idx="23">
                  <c:v>3.6144766798525501</c:v>
                </c:pt>
                <c:pt idx="24">
                  <c:v>3.5145085910346499</c:v>
                </c:pt>
                <c:pt idx="25">
                  <c:v>3.3886514994332799</c:v>
                </c:pt>
                <c:pt idx="26">
                  <c:v>3.2404216722939601</c:v>
                </c:pt>
                <c:pt idx="27">
                  <c:v>3.0730633568135399</c:v>
                </c:pt>
                <c:pt idx="28">
                  <c:v>2.8894606517293902</c:v>
                </c:pt>
                <c:pt idx="29">
                  <c:v>2.69208213477765</c:v>
                </c:pt>
                <c:pt idx="30">
                  <c:v>2.4829571045455099</c:v>
                </c:pt>
                <c:pt idx="31">
                  <c:v>2.2636814057026902</c:v>
                </c:pt>
                <c:pt idx="32">
                  <c:v>2.0354500307242001</c:v>
                </c:pt>
                <c:pt idx="33">
                  <c:v>1.79911302913631</c:v>
                </c:pt>
                <c:pt idx="34">
                  <c:v>1.5552507068530199</c:v>
                </c:pt>
                <c:pt idx="35">
                  <c:v>1.30426366347892</c:v>
                </c:pt>
                <c:pt idx="36">
                  <c:v>1.0464728944888699</c:v>
                </c:pt>
                <c:pt idx="37">
                  <c:v>0.78222497785433798</c:v>
                </c:pt>
                <c:pt idx="38">
                  <c:v>0.51199727115332605</c:v>
                </c:pt>
                <c:pt idx="39">
                  <c:v>0.23649806532902801</c:v>
                </c:pt>
                <c:pt idx="40">
                  <c:v>-4.3243224923839897E-2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'80汇总'!$L$185:$L$265</c:f>
              <c:numCache>
                <c:formatCode>0.00_ </c:formatCode>
                <c:ptCount val="81"/>
                <c:pt idx="0">
                  <c:v>0.22684136525009199</c:v>
                </c:pt>
                <c:pt idx="1">
                  <c:v>0.213012510374506</c:v>
                </c:pt>
                <c:pt idx="2">
                  <c:v>-0.202046627240863</c:v>
                </c:pt>
                <c:pt idx="3">
                  <c:v>-0.67946751924943904</c:v>
                </c:pt>
                <c:pt idx="4">
                  <c:v>-1.00592738425038</c:v>
                </c:pt>
                <c:pt idx="5">
                  <c:v>-1.0647707261619901</c:v>
                </c:pt>
                <c:pt idx="6">
                  <c:v>-0.81161214074329802</c:v>
                </c:pt>
                <c:pt idx="7">
                  <c:v>-0.25395477211471601</c:v>
                </c:pt>
                <c:pt idx="8">
                  <c:v>0.56561148052638199</c:v>
                </c:pt>
                <c:pt idx="9">
                  <c:v>1.58303907880987</c:v>
                </c:pt>
                <c:pt idx="10">
                  <c:v>2.72365842090041</c:v>
                </c:pt>
                <c:pt idx="11">
                  <c:v>3.91057196991548</c:v>
                </c:pt>
                <c:pt idx="12">
                  <c:v>5.0709328750437699</c:v>
                </c:pt>
                <c:pt idx="13">
                  <c:v>6.1404087637901004</c:v>
                </c:pt>
                <c:pt idx="14">
                  <c:v>7.06610701357243</c:v>
                </c:pt>
                <c:pt idx="15">
                  <c:v>7.8082143320398796</c:v>
                </c:pt>
                <c:pt idx="16">
                  <c:v>8.3405808880019698</c:v>
                </c:pt>
                <c:pt idx="17">
                  <c:v>8.6504575387086504</c:v>
                </c:pt>
                <c:pt idx="18">
                  <c:v>8.73757389446099</c:v>
                </c:pt>
                <c:pt idx="19">
                  <c:v>8.6127250480920505</c:v>
                </c:pt>
                <c:pt idx="20">
                  <c:v>8.2960157748110195</c:v>
                </c:pt>
                <c:pt idx="21">
                  <c:v>7.8148928771809398</c:v>
                </c:pt>
                <c:pt idx="22">
                  <c:v>7.2020791106635604</c:v>
                </c:pt>
                <c:pt idx="23">
                  <c:v>6.4935057771538203</c:v>
                </c:pt>
                <c:pt idx="24">
                  <c:v>5.7263256173115398</c:v>
                </c:pt>
                <c:pt idx="25">
                  <c:v>4.9370730671959704</c:v>
                </c:pt>
                <c:pt idx="26">
                  <c:v>4.16002527078847</c:v>
                </c:pt>
                <c:pt idx="27">
                  <c:v>3.4258044574477902</c:v>
                </c:pt>
                <c:pt idx="28">
                  <c:v>2.7602504020903198</c:v>
                </c:pt>
                <c:pt idx="29">
                  <c:v>2.1835806860574398</c:v>
                </c:pt>
                <c:pt idx="30">
                  <c:v>1.70984636815802</c:v>
                </c:pt>
                <c:pt idx="31">
                  <c:v>1.34668145816579</c:v>
                </c:pt>
                <c:pt idx="32">
                  <c:v>1.0953362593628899</c:v>
                </c:pt>
                <c:pt idx="33">
                  <c:v>0.95097721218537301</c:v>
                </c:pt>
                <c:pt idx="34">
                  <c:v>0.90322932808918699</c:v>
                </c:pt>
                <c:pt idx="35">
                  <c:v>0.93693165088489805</c:v>
                </c:pt>
                <c:pt idx="36">
                  <c:v>1.0330714225675199</c:v>
                </c:pt>
                <c:pt idx="37">
                  <c:v>1.16985876163786</c:v>
                </c:pt>
                <c:pt idx="38">
                  <c:v>1.3239006841763199</c:v>
                </c:pt>
                <c:pt idx="39">
                  <c:v>1.4714312117830499</c:v>
                </c:pt>
                <c:pt idx="40">
                  <c:v>1.5895531154607601</c:v>
                </c:pt>
                <c:pt idx="41">
                  <c:v>1.65744654104098</c:v>
                </c:pt>
                <c:pt idx="42">
                  <c:v>1.6575003494029901</c:v>
                </c:pt>
                <c:pt idx="43">
                  <c:v>1.57632348403115</c:v>
                </c:pt>
                <c:pt idx="44">
                  <c:v>1.40559604881992</c:v>
                </c:pt>
                <c:pt idx="45">
                  <c:v>1.1427230410797</c:v>
                </c:pt>
                <c:pt idx="46">
                  <c:v>0.79125783751483303</c:v>
                </c:pt>
                <c:pt idx="47">
                  <c:v>0.36106757618848001</c:v>
                </c:pt>
                <c:pt idx="48">
                  <c:v>-0.13178148753150701</c:v>
                </c:pt>
                <c:pt idx="49">
                  <c:v>-0.66543374471954997</c:v>
                </c:pt>
                <c:pt idx="50">
                  <c:v>-1.2129564920307401</c:v>
                </c:pt>
                <c:pt idx="51">
                  <c:v>-1.7433534522176499</c:v>
                </c:pt>
                <c:pt idx="52">
                  <c:v>-2.2228688193851398</c:v>
                </c:pt>
                <c:pt idx="53">
                  <c:v>-2.6165607012703398</c:v>
                </c:pt>
                <c:pt idx="54">
                  <c:v>-2.8901115458238702</c:v>
                </c:pt>
                <c:pt idx="55">
                  <c:v>-3.0118309631815401</c:v>
                </c:pt>
                <c:pt idx="56">
                  <c:v>-2.9547932899184302</c:v>
                </c:pt>
                <c:pt idx="57">
                  <c:v>-2.6990382812320002</c:v>
                </c:pt>
                <c:pt idx="58">
                  <c:v>-2.2337484691446301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'80汇总'!$M$185:$M$265</c:f>
              <c:numCache>
                <c:formatCode>0.00_ </c:formatCode>
                <c:ptCount val="81"/>
                <c:pt idx="0">
                  <c:v>-4.6038048138166303</c:v>
                </c:pt>
                <c:pt idx="1">
                  <c:v>-4.0226405320256804</c:v>
                </c:pt>
                <c:pt idx="2">
                  <c:v>-2.5722022293378899</c:v>
                </c:pt>
                <c:pt idx="3">
                  <c:v>-0.622483482287981</c:v>
                </c:pt>
                <c:pt idx="4">
                  <c:v>1.54164419047168</c:v>
                </c:pt>
                <c:pt idx="5">
                  <c:v>3.7074489206799699</c:v>
                </c:pt>
                <c:pt idx="6">
                  <c:v>5.7226980107648604</c:v>
                </c:pt>
                <c:pt idx="7">
                  <c:v>7.4852698668991504</c:v>
                </c:pt>
                <c:pt idx="8">
                  <c:v>8.9339321728470598</c:v>
                </c:pt>
                <c:pt idx="9">
                  <c:v>10.0402034295112</c:v>
                </c:pt>
                <c:pt idx="10">
                  <c:v>10.801218235784299</c:v>
                </c:pt>
                <c:pt idx="11">
                  <c:v>11.2335198908163</c:v>
                </c:pt>
                <c:pt idx="12">
                  <c:v>11.3677070561289</c:v>
                </c:pt>
                <c:pt idx="13">
                  <c:v>11.2438643281466</c:v>
                </c:pt>
                <c:pt idx="14">
                  <c:v>10.9077096376667</c:v>
                </c:pt>
                <c:pt idx="15">
                  <c:v>10.407394412551</c:v>
                </c:pt>
                <c:pt idx="16">
                  <c:v>9.7908954135074193</c:v>
                </c:pt>
                <c:pt idx="17">
                  <c:v>9.1039400802238699</c:v>
                </c:pt>
                <c:pt idx="18">
                  <c:v>8.3884101063228709</c:v>
                </c:pt>
                <c:pt idx="19">
                  <c:v>7.6811707966318004</c:v>
                </c:pt>
                <c:pt idx="20">
                  <c:v>7.0132765491082099</c:v>
                </c:pt>
                <c:pt idx="21">
                  <c:v>6.4095055463951498</c:v>
                </c:pt>
                <c:pt idx="22">
                  <c:v>5.8881794384746398</c:v>
                </c:pt>
                <c:pt idx="23">
                  <c:v>5.4612264481477402</c:v>
                </c:pt>
                <c:pt idx="24">
                  <c:v>5.1344489351791101</c:v>
                </c:pt>
                <c:pt idx="25">
                  <c:v>4.9079590128491901</c:v>
                </c:pt>
                <c:pt idx="26">
                  <c:v>4.7767483223942797</c:v>
                </c:pt>
                <c:pt idx="27">
                  <c:v>4.7313605363322999</c:v>
                </c:pt>
                <c:pt idx="28">
                  <c:v>4.75863758106326</c:v>
                </c:pt>
                <c:pt idx="29">
                  <c:v>4.8425129422621396</c:v>
                </c:pt>
                <c:pt idx="30">
                  <c:v>4.9648277436077501</c:v>
                </c:pt>
                <c:pt idx="31">
                  <c:v>5.1061475701508696</c:v>
                </c:pt>
                <c:pt idx="32">
                  <c:v>5.2465602422740902</c:v>
                </c:pt>
                <c:pt idx="33">
                  <c:v>5.3664369345982204</c:v>
                </c:pt>
                <c:pt idx="34">
                  <c:v>5.4471411764417903</c:v>
                </c:pt>
                <c:pt idx="35">
                  <c:v>5.4716723665262403</c:v>
                </c:pt>
                <c:pt idx="36">
                  <c:v>5.4252324844030504</c:v>
                </c:pt>
                <c:pt idx="37">
                  <c:v>5.2957066849109298</c:v>
                </c:pt>
                <c:pt idx="38">
                  <c:v>5.0740504192965696</c:v>
                </c:pt>
                <c:pt idx="39">
                  <c:v>4.75457763815478</c:v>
                </c:pt>
                <c:pt idx="40">
                  <c:v>4.3351464962154402</c:v>
                </c:pt>
                <c:pt idx="41">
                  <c:v>3.8172407982464098</c:v>
                </c:pt>
                <c:pt idx="42">
                  <c:v>3.2059471978036198</c:v>
                </c:pt>
                <c:pt idx="43">
                  <c:v>2.5098298874788698</c:v>
                </c:pt>
                <c:pt idx="44">
                  <c:v>1.7407061991899799</c:v>
                </c:pt>
                <c:pt idx="45">
                  <c:v>0.91332816789526605</c:v>
                </c:pt>
                <c:pt idx="46">
                  <c:v>4.4976699519594397E-2</c:v>
                </c:pt>
                <c:pt idx="47">
                  <c:v>-0.84502347387704402</c:v>
                </c:pt>
                <c:pt idx="48">
                  <c:v>-1.7358583730820001</c:v>
                </c:pt>
                <c:pt idx="49">
                  <c:v>-2.60583775711412</c:v>
                </c:pt>
                <c:pt idx="50">
                  <c:v>-3.4330539834167602</c:v>
                </c:pt>
                <c:pt idx="51">
                  <c:v>-4.1960728546578698</c:v>
                </c:pt>
                <c:pt idx="52">
                  <c:v>-4.8746412529527801</c:v>
                </c:pt>
                <c:pt idx="53">
                  <c:v>-5.4503950971684398</c:v>
                </c:pt>
                <c:pt idx="54">
                  <c:v>-5.9075499411871197</c:v>
                </c:pt>
                <c:pt idx="55">
                  <c:v>-6.2335553580287204</c:v>
                </c:pt>
                <c:pt idx="56">
                  <c:v>-6.4196931287501</c:v>
                </c:pt>
                <c:pt idx="57">
                  <c:v>-6.4615981750488798</c:v>
                </c:pt>
                <c:pt idx="58">
                  <c:v>-6.3596801412853203</c:v>
                </c:pt>
                <c:pt idx="59">
                  <c:v>-6.1194225424900903</c:v>
                </c:pt>
                <c:pt idx="60">
                  <c:v>-5.7515354555907798</c:v>
                </c:pt>
                <c:pt idx="61">
                  <c:v>-5.2719368338608001</c:v>
                </c:pt>
                <c:pt idx="62">
                  <c:v>-4.7015366772910498</c:v>
                </c:pt>
                <c:pt idx="63">
                  <c:v>-4.0657974869732003</c:v>
                </c:pt>
                <c:pt idx="64">
                  <c:v>-3.3940436767675202</c:v>
                </c:pt>
                <c:pt idx="65">
                  <c:v>-2.7184919032005399</c:v>
                </c:pt>
                <c:pt idx="66">
                  <c:v>-2.0729736115483499</c:v>
                </c:pt>
                <c:pt idx="67">
                  <c:v>-1.49132047770964</c:v>
                </c:pt>
                <c:pt idx="68">
                  <c:v>-1.00538285291164</c:v>
                </c:pt>
                <c:pt idx="69">
                  <c:v>-0.64265079266770198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'80汇总'!$N$185:$N$265</c:f>
              <c:numCache>
                <c:formatCode>0.00_ </c:formatCode>
                <c:ptCount val="81"/>
                <c:pt idx="0">
                  <c:v>2.6927531785856802</c:v>
                </c:pt>
                <c:pt idx="1">
                  <c:v>4.0144013608034799</c:v>
                </c:pt>
                <c:pt idx="2">
                  <c:v>5.3519639876394098</c:v>
                </c:pt>
                <c:pt idx="3">
                  <c:v>6.6399400445152796</c:v>
                </c:pt>
                <c:pt idx="4">
                  <c:v>7.8227997398593603</c:v>
                </c:pt>
                <c:pt idx="5">
                  <c:v>8.8562679666898401</c:v>
                </c:pt>
                <c:pt idx="6">
                  <c:v>9.70782487664958</c:v>
                </c:pt>
                <c:pt idx="7">
                  <c:v>10.3565728749152</c:v>
                </c:pt>
                <c:pt idx="8">
                  <c:v>10.792604698674101</c:v>
                </c:pt>
                <c:pt idx="9">
                  <c:v>11.015993222739199</c:v>
                </c:pt>
                <c:pt idx="10">
                  <c:v>11.035510243293601</c:v>
                </c:pt>
                <c:pt idx="11">
                  <c:v>10.8671687247663</c:v>
                </c:pt>
                <c:pt idx="12">
                  <c:v>10.5326708554178</c:v>
                </c:pt>
                <c:pt idx="13">
                  <c:v>10.057832744371799</c:v>
                </c:pt>
                <c:pt idx="14">
                  <c:v>9.4710457065501004</c:v>
                </c:pt>
                <c:pt idx="15">
                  <c:v>8.8018238222500695</c:v>
                </c:pt>
                <c:pt idx="16">
                  <c:v>8.0794778250283592</c:v>
                </c:pt>
                <c:pt idx="17">
                  <c:v>7.3319463649160701</c:v>
                </c:pt>
                <c:pt idx="18">
                  <c:v>6.5848073140876</c:v>
                </c:pt>
                <c:pt idx="19">
                  <c:v>5.8604840286565896</c:v>
                </c:pt>
                <c:pt idx="20">
                  <c:v>5.1776543534144102</c:v>
                </c:pt>
                <c:pt idx="21">
                  <c:v>4.5508636561561202</c:v>
                </c:pt>
                <c:pt idx="22">
                  <c:v>3.9903373043672601</c:v>
                </c:pt>
                <c:pt idx="23">
                  <c:v>3.50198275023119</c:v>
                </c:pt>
                <c:pt idx="24">
                  <c:v>3.0875667689315498</c:v>
                </c:pt>
                <c:pt idx="25">
                  <c:v>2.7450494017686702</c:v>
                </c:pt>
                <c:pt idx="26">
                  <c:v>2.4690527877439501</c:v>
                </c:pt>
                <c:pt idx="27">
                  <c:v>2.25144032681371</c:v>
                </c:pt>
                <c:pt idx="28">
                  <c:v>2.0819795034206101</c:v>
                </c:pt>
                <c:pt idx="29">
                  <c:v>1.9490602115709601</c:v>
                </c:pt>
                <c:pt idx="30">
                  <c:v>1.8404395613449001</c:v>
                </c:pt>
                <c:pt idx="31">
                  <c:v>1.7439839124057701</c:v>
                </c:pt>
                <c:pt idx="32">
                  <c:v>1.64837927188457</c:v>
                </c:pt>
                <c:pt idx="33">
                  <c:v>1.5437822129218699</c:v>
                </c:pt>
                <c:pt idx="34">
                  <c:v>1.42238511499689</c:v>
                </c:pt>
                <c:pt idx="35">
                  <c:v>1.27887179925231</c:v>
                </c:pt>
                <c:pt idx="36">
                  <c:v>1.11074253028922</c:v>
                </c:pt>
                <c:pt idx="37">
                  <c:v>0.91849088031525405</c:v>
                </c:pt>
                <c:pt idx="38">
                  <c:v>0.70561910410577899</c:v>
                </c:pt>
                <c:pt idx="39">
                  <c:v>0.47848344999675901</c:v>
                </c:pt>
                <c:pt idx="40">
                  <c:v>0.24596623767897799</c:v>
                </c:pt>
                <c:pt idx="41">
                  <c:v>1.89775646585701E-2</c:v>
                </c:pt>
                <c:pt idx="42">
                  <c:v>-0.19020383997418799</c:v>
                </c:pt>
                <c:pt idx="43">
                  <c:v>-0.368733809561341</c:v>
                </c:pt>
                <c:pt idx="44">
                  <c:v>-0.50412526793021295</c:v>
                </c:pt>
                <c:pt idx="45">
                  <c:v>-0.58525683867410605</c:v>
                </c:pt>
                <c:pt idx="46">
                  <c:v>-0.60342512006373294</c:v>
                </c:pt>
                <c:pt idx="47">
                  <c:v>-0.55338841782487302</c:v>
                </c:pt>
                <c:pt idx="48">
                  <c:v>-0.43433931229920802</c:v>
                </c:pt>
                <c:pt idx="49">
                  <c:v>-0.25073239218728099</c:v>
                </c:pt>
                <c:pt idx="50">
                  <c:v>-1.2881816067654501E-2</c:v>
                </c:pt>
                <c:pt idx="51">
                  <c:v>0.26276893264465101</c:v>
                </c:pt>
                <c:pt idx="52">
                  <c:v>0.55381565726426596</c:v>
                </c:pt>
                <c:pt idx="53">
                  <c:v>0.83262453301204398</c:v>
                </c:pt>
                <c:pt idx="54">
                  <c:v>1.0677639527276801</c:v>
                </c:pt>
                <c:pt idx="55">
                  <c:v>1.22629022075854</c:v>
                </c:pt>
                <c:pt idx="56">
                  <c:v>1.27705561348576</c:v>
                </c:pt>
                <c:pt idx="57">
                  <c:v>1.19522338246669</c:v>
                </c:pt>
                <c:pt idx="58">
                  <c:v>0.968190955640711</c:v>
                </c:pt>
                <c:pt idx="59">
                  <c:v>0.60313990634504899</c:v>
                </c:pt>
                <c:pt idx="60">
                  <c:v>0.136449192069723</c:v>
                </c:pt>
                <c:pt idx="61">
                  <c:v>-0.35477327143412701</c:v>
                </c:pt>
                <c:pt idx="62">
                  <c:v>-0.73876644484843701</c:v>
                </c:pt>
                <c:pt idx="63">
                  <c:v>-0.81250533639345301</c:v>
                </c:pt>
                <c:pt idx="64">
                  <c:v>-0.28208899916383201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'80汇总'!$O$185:$O$265</c:f>
              <c:numCache>
                <c:formatCode>0.00_ </c:formatCode>
                <c:ptCount val="81"/>
                <c:pt idx="0">
                  <c:v>2.9641733098731802</c:v>
                </c:pt>
                <c:pt idx="1">
                  <c:v>3.8362866292926498E-2</c:v>
                </c:pt>
                <c:pt idx="2">
                  <c:v>-1.21882669836619</c:v>
                </c:pt>
                <c:pt idx="3">
                  <c:v>-1.37896358608475</c:v>
                </c:pt>
                <c:pt idx="4">
                  <c:v>-0.87556769328537398</c:v>
                </c:pt>
                <c:pt idx="5">
                  <c:v>-2.8398062182903399E-2</c:v>
                </c:pt>
                <c:pt idx="6">
                  <c:v>0.93535113528529001</c:v>
                </c:pt>
                <c:pt idx="7">
                  <c:v>1.86267282306479</c:v>
                </c:pt>
                <c:pt idx="8">
                  <c:v>2.6589293678719201</c:v>
                </c:pt>
                <c:pt idx="9">
                  <c:v>3.27435172690336</c:v>
                </c:pt>
                <c:pt idx="10">
                  <c:v>3.6926264418605399</c:v>
                </c:pt>
                <c:pt idx="11">
                  <c:v>3.92135548889692</c:v>
                </c:pt>
                <c:pt idx="12">
                  <c:v>3.9841875563731102</c:v>
                </c:pt>
                <c:pt idx="13">
                  <c:v>3.9144324827433201</c:v>
                </c:pt>
                <c:pt idx="14">
                  <c:v>3.7499833454943001</c:v>
                </c:pt>
                <c:pt idx="15">
                  <c:v>3.52938304882142</c:v>
                </c:pt>
                <c:pt idx="16">
                  <c:v>3.2888842126461602</c:v>
                </c:pt>
                <c:pt idx="17">
                  <c:v>3.0603627186652802</c:v>
                </c:pt>
                <c:pt idx="18">
                  <c:v>2.8699564203647401</c:v>
                </c:pt>
                <c:pt idx="19">
                  <c:v>2.73731127333998</c:v>
                </c:pt>
                <c:pt idx="20">
                  <c:v>2.6753274898315502</c:v>
                </c:pt>
                <c:pt idx="21">
                  <c:v>2.6903082671112801</c:v>
                </c:pt>
                <c:pt idx="22">
                  <c:v>2.7824231832503901</c:v>
                </c:pt>
                <c:pt idx="23">
                  <c:v>2.9464074958527098</c:v>
                </c:pt>
                <c:pt idx="24">
                  <c:v>3.17242731953628</c:v>
                </c:pt>
                <c:pt idx="25">
                  <c:v>3.44704899634801</c:v>
                </c:pt>
                <c:pt idx="26">
                  <c:v>3.7542589098036898</c:v>
                </c:pt>
                <c:pt idx="27">
                  <c:v>4.0764875279623602</c:v>
                </c:pt>
                <c:pt idx="28">
                  <c:v>4.3955985937975699</c:v>
                </c:pt>
                <c:pt idx="29">
                  <c:v>4.6938111121475998</c:v>
                </c:pt>
                <c:pt idx="30">
                  <c:v>4.9545281117067201</c:v>
                </c:pt>
                <c:pt idx="31">
                  <c:v>5.1630520878708097</c:v>
                </c:pt>
                <c:pt idx="32">
                  <c:v>5.3071725577427102</c:v>
                </c:pt>
                <c:pt idx="33">
                  <c:v>5.3776162822860698</c:v>
                </c:pt>
                <c:pt idx="34">
                  <c:v>5.3683554324325398</c:v>
                </c:pt>
                <c:pt idx="35">
                  <c:v>5.2767732959093703</c:v>
                </c:pt>
                <c:pt idx="36">
                  <c:v>5.1036910398065398</c:v>
                </c:pt>
                <c:pt idx="37">
                  <c:v>4.8532625600361596</c:v>
                </c:pt>
                <c:pt idx="38">
                  <c:v>4.5327475635136301</c:v>
                </c:pt>
                <c:pt idx="39">
                  <c:v>4.1521757413731804</c:v>
                </c:pt>
                <c:pt idx="40">
                  <c:v>3.72391720238226</c:v>
                </c:pt>
                <c:pt idx="41">
                  <c:v>3.26217624468384</c:v>
                </c:pt>
                <c:pt idx="42">
                  <c:v>2.7824270511067599</c:v>
                </c:pt>
                <c:pt idx="43">
                  <c:v>2.3008109985762699</c:v>
                </c:pt>
                <c:pt idx="44">
                  <c:v>1.8335159755144299</c:v>
                </c:pt>
                <c:pt idx="45">
                  <c:v>1.3961584028852101</c:v>
                </c:pt>
                <c:pt idx="46">
                  <c:v>1.00318855417618</c:v>
                </c:pt>
                <c:pt idx="47">
                  <c:v>0.66733926754077</c:v>
                </c:pt>
                <c:pt idx="48">
                  <c:v>0.39913723948860502</c:v>
                </c:pt>
                <c:pt idx="49">
                  <c:v>0.20649478363117699</c:v>
                </c:pt>
                <c:pt idx="50">
                  <c:v>9.4398230621850501E-2</c:v>
                </c:pt>
                <c:pt idx="51">
                  <c:v>6.47070357137043E-2</c:v>
                </c:pt>
                <c:pt idx="52">
                  <c:v>0.116075149360793</c:v>
                </c:pt>
                <c:pt idx="53">
                  <c:v>0.24400329290585701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'80汇总'!$P$185:$P$265</c:f>
              <c:numCache>
                <c:formatCode>0.00_ </c:formatCode>
                <c:ptCount val="81"/>
                <c:pt idx="0">
                  <c:v>5.4719486862428797</c:v>
                </c:pt>
                <c:pt idx="1">
                  <c:v>9.2090958999375392</c:v>
                </c:pt>
                <c:pt idx="2">
                  <c:v>12.3319752280362</c:v>
                </c:pt>
                <c:pt idx="3">
                  <c:v>14.7004773631937</c:v>
                </c:pt>
                <c:pt idx="4">
                  <c:v>16.2656324500864</c:v>
                </c:pt>
                <c:pt idx="5">
                  <c:v>17.046089102636898</c:v>
                </c:pt>
                <c:pt idx="6">
                  <c:v>17.108377863370599</c:v>
                </c:pt>
                <c:pt idx="7">
                  <c:v>16.550560791317601</c:v>
                </c:pt>
                <c:pt idx="8">
                  <c:v>15.488894434333901</c:v>
                </c:pt>
                <c:pt idx="9">
                  <c:v>14.047158240945899</c:v>
                </c:pt>
                <c:pt idx="10">
                  <c:v>12.3483244957935</c:v>
                </c:pt>
                <c:pt idx="11">
                  <c:v>10.508269121472701</c:v>
                </c:pt>
                <c:pt idx="12">
                  <c:v>8.6312451780704507</c:v>
                </c:pt>
                <c:pt idx="13">
                  <c:v>6.8068626099036997</c:v>
                </c:pt>
                <c:pt idx="14">
                  <c:v>5.1083387369705902</c:v>
                </c:pt>
                <c:pt idx="15">
                  <c:v>3.5918041663559599</c:v>
                </c:pt>
                <c:pt idx="16">
                  <c:v>2.29646820633408</c:v>
                </c:pt>
                <c:pt idx="17">
                  <c:v>1.24546650313264</c:v>
                </c:pt>
                <c:pt idx="18">
                  <c:v>0.44723148736159901</c:v>
                </c:pt>
                <c:pt idx="19">
                  <c:v>-0.102756686197921</c:v>
                </c:pt>
                <c:pt idx="20">
                  <c:v>-0.41996469518797103</c:v>
                </c:pt>
                <c:pt idx="21">
                  <c:v>-0.52865653616489505</c:v>
                </c:pt>
                <c:pt idx="22">
                  <c:v>-0.45969558852870002</c:v>
                </c:pt>
                <c:pt idx="23">
                  <c:v>-0.24837988759788801</c:v>
                </c:pt>
                <c:pt idx="24">
                  <c:v>6.7621006939539499E-2</c:v>
                </c:pt>
                <c:pt idx="25">
                  <c:v>0.45017163620275402</c:v>
                </c:pt>
                <c:pt idx="26">
                  <c:v>0.86237455498496696</c:v>
                </c:pt>
                <c:pt idx="27">
                  <c:v>1.2700392611589999</c:v>
                </c:pt>
                <c:pt idx="28">
                  <c:v>1.6428930349926101</c:v>
                </c:pt>
                <c:pt idx="29">
                  <c:v>1.9555199758466699</c:v>
                </c:pt>
                <c:pt idx="30">
                  <c:v>2.1880231482012502</c:v>
                </c:pt>
                <c:pt idx="31">
                  <c:v>2.3264126021341398</c:v>
                </c:pt>
                <c:pt idx="32">
                  <c:v>2.36272911746897</c:v>
                </c:pt>
                <c:pt idx="33">
                  <c:v>2.29491983369513</c:v>
                </c:pt>
                <c:pt idx="34">
                  <c:v>2.12648747111772</c:v>
                </c:pt>
                <c:pt idx="35">
                  <c:v>1.8659396210994601</c:v>
                </c:pt>
                <c:pt idx="36">
                  <c:v>1.5260685864357699</c:v>
                </c:pt>
                <c:pt idx="37">
                  <c:v>1.12309548428233</c:v>
                </c:pt>
                <c:pt idx="38">
                  <c:v>0.67571478709601296</c:v>
                </c:pt>
                <c:pt idx="39">
                  <c:v>0.20407716816795901</c:v>
                </c:pt>
                <c:pt idx="40">
                  <c:v>-0.27125055983000101</c:v>
                </c:pt>
                <c:pt idx="41">
                  <c:v>-0.73030947383881495</c:v>
                </c:pt>
                <c:pt idx="42">
                  <c:v>-1.15471821569189</c:v>
                </c:pt>
                <c:pt idx="43">
                  <c:v>-1.52855138270932</c:v>
                </c:pt>
                <c:pt idx="44">
                  <c:v>-1.8390918610626901</c:v>
                </c:pt>
                <c:pt idx="45">
                  <c:v>-2.0774252599785399</c:v>
                </c:pt>
                <c:pt idx="46">
                  <c:v>-2.23884830353389</c:v>
                </c:pt>
                <c:pt idx="47">
                  <c:v>-2.3230675083194998</c:v>
                </c:pt>
                <c:pt idx="48">
                  <c:v>-2.3341697149945899</c:v>
                </c:pt>
                <c:pt idx="49">
                  <c:v>-2.2803520519659202</c:v>
                </c:pt>
                <c:pt idx="50">
                  <c:v>-2.1734056916095601</c:v>
                </c:pt>
                <c:pt idx="51">
                  <c:v>-2.0279553096263099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'80汇总'!$Q$185:$Q$265</c:f>
              <c:numCache>
                <c:formatCode>0.00_ </c:formatCode>
                <c:ptCount val="81"/>
                <c:pt idx="0">
                  <c:v>5.2702489288369696</c:v>
                </c:pt>
                <c:pt idx="1">
                  <c:v>8.9030453899751301</c:v>
                </c:pt>
                <c:pt idx="2">
                  <c:v>11.8386305873161</c:v>
                </c:pt>
                <c:pt idx="3">
                  <c:v>13.9696195325576</c:v>
                </c:pt>
                <c:pt idx="4">
                  <c:v>15.2738374254322</c:v>
                </c:pt>
                <c:pt idx="5">
                  <c:v>15.791457449563101</c:v>
                </c:pt>
                <c:pt idx="6">
                  <c:v>15.6058823355388</c:v>
                </c:pt>
                <c:pt idx="7">
                  <c:v>14.8279714721342</c:v>
                </c:pt>
                <c:pt idx="8">
                  <c:v>13.583241105849</c:v>
                </c:pt>
                <c:pt idx="9">
                  <c:v>12.001690147073701</c:v>
                </c:pt>
                <c:pt idx="10">
                  <c:v>10.2099282982332</c:v>
                </c:pt>
                <c:pt idx="11">
                  <c:v>8.3253066351869904</c:v>
                </c:pt>
                <c:pt idx="12">
                  <c:v>6.4517734079959199</c:v>
                </c:pt>
                <c:pt idx="13">
                  <c:v>4.6771996808926701</c:v>
                </c:pt>
                <c:pt idx="14">
                  <c:v>3.0719405039092398</c:v>
                </c:pt>
                <c:pt idx="15">
                  <c:v>1.6884176001382201</c:v>
                </c:pt>
                <c:pt idx="16">
                  <c:v>0.56152906301130101</c:v>
                </c:pt>
                <c:pt idx="17">
                  <c:v>-0.29028971270349802</c:v>
                </c:pt>
                <c:pt idx="18">
                  <c:v>-0.86351169428650798</c:v>
                </c:pt>
                <c:pt idx="19">
                  <c:v>-1.1676111298259899</c:v>
                </c:pt>
                <c:pt idx="20">
                  <c:v>-1.2229279973518099</c:v>
                </c:pt>
                <c:pt idx="21">
                  <c:v>-1.05841265444461</c:v>
                </c:pt>
                <c:pt idx="22">
                  <c:v>-0.70934453462921898</c:v>
                </c:pt>
                <c:pt idx="23">
                  <c:v>-0.215104694185005</c:v>
                </c:pt>
                <c:pt idx="24">
                  <c:v>0.38293124858764199</c:v>
                </c:pt>
                <c:pt idx="25">
                  <c:v>1.04332572008406</c:v>
                </c:pt>
                <c:pt idx="26">
                  <c:v>1.7262949819018101</c:v>
                </c:pt>
                <c:pt idx="27">
                  <c:v>2.39517666121843</c:v>
                </c:pt>
                <c:pt idx="28">
                  <c:v>3.0176277142849299</c:v>
                </c:pt>
                <c:pt idx="29">
                  <c:v>3.56654087239311</c:v>
                </c:pt>
                <c:pt idx="30">
                  <c:v>4.0206761944814904</c:v>
                </c:pt>
                <c:pt idx="31">
                  <c:v>4.3650121446520904</c:v>
                </c:pt>
                <c:pt idx="32">
                  <c:v>4.59082762535615</c:v>
                </c:pt>
                <c:pt idx="33">
                  <c:v>4.6955326288500299</c:v>
                </c:pt>
                <c:pt idx="34">
                  <c:v>4.6822706199567499</c:v>
                </c:pt>
                <c:pt idx="35">
                  <c:v>4.5593204326682697</c:v>
                </c:pt>
                <c:pt idx="36">
                  <c:v>4.33932935142529</c:v>
                </c:pt>
                <c:pt idx="37">
                  <c:v>4.0384121551550196</c:v>
                </c:pt>
                <c:pt idx="38">
                  <c:v>3.6751532283094401</c:v>
                </c:pt>
                <c:pt idx="39">
                  <c:v>3.2695503880680898</c:v>
                </c:pt>
                <c:pt idx="40">
                  <c:v>2.8419398409546202</c:v>
                </c:pt>
                <c:pt idx="41">
                  <c:v>2.4119416647653602</c:v>
                </c:pt>
                <c:pt idx="42">
                  <c:v>1.99746441356521</c:v>
                </c:pt>
                <c:pt idx="43">
                  <c:v>1.6138058639436099</c:v>
                </c:pt>
                <c:pt idx="44">
                  <c:v>1.2728845604677399</c:v>
                </c:pt>
                <c:pt idx="45">
                  <c:v>0.98263367646419297</c:v>
                </c:pt>
                <c:pt idx="46">
                  <c:v>0.74658478358182201</c:v>
                </c:pt>
                <c:pt idx="47">
                  <c:v>0.56366441990218297</c:v>
                </c:pt>
                <c:pt idx="48">
                  <c:v>0.42822086150785299</c:v>
                </c:pt>
                <c:pt idx="49">
                  <c:v>0.33029223589164203</c:v>
                </c:pt>
                <c:pt idx="50">
                  <c:v>0.25612006939205401</c:v>
                </c:pt>
                <c:pt idx="51">
                  <c:v>0.188904531639388</c:v>
                </c:pt>
                <c:pt idx="52">
                  <c:v>0.10978903118319799</c:v>
                </c:pt>
                <c:pt idx="53">
                  <c:v>-9.4757339210538305E-4</c:v>
                </c:pt>
                <c:pt idx="54">
                  <c:v>-0.16252305588576199</c:v>
                </c:pt>
                <c:pt idx="55">
                  <c:v>-0.39215105788238702</c:v>
                </c:pt>
                <c:pt idx="56">
                  <c:v>-0.70346207185346399</c:v>
                </c:pt>
                <c:pt idx="57">
                  <c:v>-1.1049132806466599</c:v>
                </c:pt>
                <c:pt idx="58">
                  <c:v>-1.5982676590424101</c:v>
                </c:pt>
                <c:pt idx="59">
                  <c:v>-2.1772368193769802</c:v>
                </c:pt>
                <c:pt idx="60">
                  <c:v>-2.8263969397834701</c:v>
                </c:pt>
                <c:pt idx="61">
                  <c:v>-3.5205027581017299</c:v>
                </c:pt>
                <c:pt idx="62">
                  <c:v>-4.2243410263674503</c:v>
                </c:pt>
                <c:pt idx="63">
                  <c:v>-4.8932820328773596</c:v>
                </c:pt>
                <c:pt idx="64">
                  <c:v>-5.4747057705051603</c:v>
                </c:pt>
                <c:pt idx="65">
                  <c:v>-5.9104981025029302</c:v>
                </c:pt>
                <c:pt idx="66">
                  <c:v>-6.1408318158244501</c:v>
                </c:pt>
                <c:pt idx="67">
                  <c:v>-6.1094677821655399</c:v>
                </c:pt>
                <c:pt idx="68">
                  <c:v>-5.7708325499041999</c:v>
                </c:pt>
                <c:pt idx="69">
                  <c:v>-5.0991505818472804</c:v>
                </c:pt>
                <c:pt idx="70">
                  <c:v>-4.0999320206459204</c:v>
                </c:pt>
                <c:pt idx="71">
                  <c:v>-2.82414031422821</c:v>
                </c:pt>
                <c:pt idx="72">
                  <c:v>-1.38538826763334</c:v>
                </c:pt>
                <c:pt idx="73">
                  <c:v>1.9463907012582399E-2</c:v>
                </c:pt>
                <c:pt idx="74">
                  <c:v>1.08590916463653</c:v>
                </c:pt>
                <c:pt idx="75">
                  <c:v>1.3731668890728299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'80汇总'!$R$185:$R$265</c:f>
              <c:numCache>
                <c:formatCode>0.00_ </c:formatCode>
                <c:ptCount val="81"/>
                <c:pt idx="0">
                  <c:v>9.0159995498255991</c:v>
                </c:pt>
                <c:pt idx="1">
                  <c:v>2.7285088450588502</c:v>
                </c:pt>
                <c:pt idx="2">
                  <c:v>-0.85309291748537097</c:v>
                </c:pt>
                <c:pt idx="3">
                  <c:v>-2.5094702829010598</c:v>
                </c:pt>
                <c:pt idx="4">
                  <c:v>-2.8537980916198702</c:v>
                </c:pt>
                <c:pt idx="5">
                  <c:v>-2.3589058219063199</c:v>
                </c:pt>
                <c:pt idx="6">
                  <c:v>-1.38117295659437</c:v>
                </c:pt>
                <c:pt idx="7">
                  <c:v>-0.18144753823175799</c:v>
                </c:pt>
                <c:pt idx="8">
                  <c:v>1.05675423293292</c:v>
                </c:pt>
                <c:pt idx="9">
                  <c:v>2.2115234563695298</c:v>
                </c:pt>
                <c:pt idx="10">
                  <c:v>3.2090787379775199</c:v>
                </c:pt>
                <c:pt idx="11">
                  <c:v>4.0123140785629001</c:v>
                </c:pt>
                <c:pt idx="12">
                  <c:v>4.6111702580964904</c:v>
                </c:pt>
                <c:pt idx="13">
                  <c:v>5.0146380542612699</c:v>
                </c:pt>
                <c:pt idx="14">
                  <c:v>5.2442138012430002</c:v>
                </c:pt>
                <c:pt idx="15">
                  <c:v>5.3286396051164697</c:v>
                </c:pt>
                <c:pt idx="16">
                  <c:v>5.2997719855282304</c:v>
                </c:pt>
                <c:pt idx="17">
                  <c:v>5.1894338096819501</c:v>
                </c:pt>
                <c:pt idx="18">
                  <c:v>5.0271151238848502</c:v>
                </c:pt>
                <c:pt idx="19">
                  <c:v>4.8383988701219796</c:v>
                </c:pt>
                <c:pt idx="20">
                  <c:v>4.6439975002855798</c:v>
                </c:pt>
                <c:pt idx="21">
                  <c:v>4.4592961687947099</c:v>
                </c:pt>
                <c:pt idx="22">
                  <c:v>4.2943074954125402</c:v>
                </c:pt>
                <c:pt idx="23">
                  <c:v>4.15395184407235</c:v>
                </c:pt>
                <c:pt idx="24">
                  <c:v>4.0385856605075103</c:v>
                </c:pt>
                <c:pt idx="25">
                  <c:v>3.94470865138755</c:v>
                </c:pt>
                <c:pt idx="26">
                  <c:v>3.8657884705461201</c:v>
                </c:pt>
                <c:pt idx="27">
                  <c:v>3.7931491037034002</c:v>
                </c:pt>
                <c:pt idx="28">
                  <c:v>3.7168763118795098</c:v>
                </c:pt>
                <c:pt idx="29">
                  <c:v>3.6267003053948601</c:v>
                </c:pt>
                <c:pt idx="30">
                  <c:v>3.5128222750845</c:v>
                </c:pt>
                <c:pt idx="31">
                  <c:v>3.3666575049218901</c:v>
                </c:pt>
                <c:pt idx="32">
                  <c:v>3.1814735309167701</c:v>
                </c:pt>
                <c:pt idx="33">
                  <c:v>2.9529071946141898</c:v>
                </c:pt>
                <c:pt idx="34">
                  <c:v>2.6793494660555899</c:v>
                </c:pt>
                <c:pt idx="35">
                  <c:v>2.3621915804970199</c:v>
                </c:pt>
                <c:pt idx="36">
                  <c:v>2.0059303456109601</c:v>
                </c:pt>
                <c:pt idx="37">
                  <c:v>1.6181344311336801</c:v>
                </c:pt>
                <c:pt idx="38">
                  <c:v>1.2092770514011599</c:v>
                </c:pt>
                <c:pt idx="39">
                  <c:v>0.79244369228432998</c:v>
                </c:pt>
                <c:pt idx="40">
                  <c:v>0.382926418389339</c:v>
                </c:pt>
                <c:pt idx="41">
                  <c:v>-2.2811765743480099E-3</c:v>
                </c:pt>
                <c:pt idx="42">
                  <c:v>-0.34507214311477002</c:v>
                </c:pt>
                <c:pt idx="43">
                  <c:v>-0.62687942691871601</c:v>
                </c:pt>
                <c:pt idx="44">
                  <c:v>-0.82937469523421303</c:v>
                </c:pt>
                <c:pt idx="45">
                  <c:v>-0.93519213759118003</c:v>
                </c:pt>
                <c:pt idx="46">
                  <c:v>-0.92865589781389202</c:v>
                </c:pt>
                <c:pt idx="47">
                  <c:v>-0.79648940943766899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'80汇总'!$S$185:$S$265</c:f>
              <c:numCache>
                <c:formatCode>0.00_ </c:formatCode>
                <c:ptCount val="81"/>
                <c:pt idx="0">
                  <c:v>-0.95441236424874298</c:v>
                </c:pt>
                <c:pt idx="1">
                  <c:v>1.2644985938115201</c:v>
                </c:pt>
                <c:pt idx="2">
                  <c:v>2.44503393617304</c:v>
                </c:pt>
                <c:pt idx="3">
                  <c:v>2.9779606826210498</c:v>
                </c:pt>
                <c:pt idx="4">
                  <c:v>3.14503996338019</c:v>
                </c:pt>
                <c:pt idx="5">
                  <c:v>3.14113529397765</c:v>
                </c:pt>
                <c:pt idx="6">
                  <c:v>3.09312759012492</c:v>
                </c:pt>
                <c:pt idx="7">
                  <c:v>3.0759510833432402</c:v>
                </c:pt>
                <c:pt idx="8">
                  <c:v>3.1260452493239099</c:v>
                </c:pt>
                <c:pt idx="9">
                  <c:v>3.2524993542075298</c:v>
                </c:pt>
                <c:pt idx="10">
                  <c:v>3.4461482590904202</c:v>
                </c:pt>
                <c:pt idx="11">
                  <c:v>3.6868607001183702</c:v>
                </c:pt>
                <c:pt idx="12">
                  <c:v>3.9492443805088802</c:v>
                </c:pt>
                <c:pt idx="13">
                  <c:v>4.2069758717543202</c:v>
                </c:pt>
                <c:pt idx="14">
                  <c:v>4.4359475240974398</c:v>
                </c:pt>
                <c:pt idx="15">
                  <c:v>4.6164083311389801</c:v>
                </c:pt>
                <c:pt idx="16">
                  <c:v>4.7342609801355202</c:v>
                </c:pt>
                <c:pt idx="17">
                  <c:v>4.7816631481716199</c:v>
                </c:pt>
                <c:pt idx="18">
                  <c:v>4.7570674749482302</c:v>
                </c:pt>
                <c:pt idx="19">
                  <c:v>4.6648215554112502</c:v>
                </c:pt>
                <c:pt idx="20">
                  <c:v>4.5144367498578504</c:v>
                </c:pt>
                <c:pt idx="21">
                  <c:v>4.3196226055091698</c:v>
                </c:pt>
                <c:pt idx="22">
                  <c:v>4.0971722217970701</c:v>
                </c:pt>
                <c:pt idx="23">
                  <c:v>3.8657729718246499</c:v>
                </c:pt>
                <c:pt idx="24">
                  <c:v>3.6448066145851499</c:v>
                </c:pt>
                <c:pt idx="25">
                  <c:v>3.4531929965918802</c:v>
                </c:pt>
                <c:pt idx="26">
                  <c:v>3.3083222475324701</c:v>
                </c:pt>
                <c:pt idx="27">
                  <c:v>3.2251116225367</c:v>
                </c:pt>
                <c:pt idx="28">
                  <c:v>3.2152149334103499</c:v>
                </c:pt>
                <c:pt idx="29">
                  <c:v>3.2864048430499002</c:v>
                </c:pt>
                <c:pt idx="30">
                  <c:v>3.4421411708894998</c:v>
                </c:pt>
                <c:pt idx="31">
                  <c:v>3.6813317729133299</c:v>
                </c:pt>
                <c:pt idx="32">
                  <c:v>3.9982865172885198</c:v>
                </c:pt>
                <c:pt idx="33">
                  <c:v>4.3828593762068504</c:v>
                </c:pt>
                <c:pt idx="34">
                  <c:v>4.8207686959089902</c:v>
                </c:pt>
                <c:pt idx="35">
                  <c:v>5.2940812902490402</c:v>
                </c:pt>
                <c:pt idx="36">
                  <c:v>5.7818421283894201</c:v>
                </c:pt>
                <c:pt idx="37">
                  <c:v>6.2608280544769999</c:v>
                </c:pt>
                <c:pt idx="38">
                  <c:v>6.7064011862653903</c:v>
                </c:pt>
                <c:pt idx="39">
                  <c:v>7.0934353907087502</c:v>
                </c:pt>
                <c:pt idx="40">
                  <c:v>7.3972875275192802</c:v>
                </c:pt>
                <c:pt idx="41">
                  <c:v>7.5947839867392002</c:v>
                </c:pt>
                <c:pt idx="42">
                  <c:v>7.6651924230081496</c:v>
                </c:pt>
                <c:pt idx="43">
                  <c:v>7.5911485081690797</c:v>
                </c:pt>
                <c:pt idx="44">
                  <c:v>7.3595079845923603</c:v>
                </c:pt>
                <c:pt idx="45">
                  <c:v>6.9620953040024602</c:v>
                </c:pt>
                <c:pt idx="46">
                  <c:v>6.3963216814300896</c:v>
                </c:pt>
                <c:pt idx="47">
                  <c:v>5.6656474802994001</c:v>
                </c:pt>
                <c:pt idx="48">
                  <c:v>4.7798664729971199</c:v>
                </c:pt>
                <c:pt idx="49">
                  <c:v>3.7551926918212102</c:v>
                </c:pt>
                <c:pt idx="50">
                  <c:v>2.6141342973789801</c:v>
                </c:pt>
                <c:pt idx="51">
                  <c:v>1.38514314572005</c:v>
                </c:pt>
                <c:pt idx="52">
                  <c:v>0.10203353151563201</c:v>
                </c:pt>
                <c:pt idx="53">
                  <c:v>-1.1968310769296899</c:v>
                </c:pt>
                <c:pt idx="54">
                  <c:v>-2.46957861565993</c:v>
                </c:pt>
                <c:pt idx="55">
                  <c:v>-3.6720851979722502</c:v>
                </c:pt>
                <c:pt idx="56">
                  <c:v>-4.7594300019987497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'80汇总'!$T$185:$T$265</c:f>
              <c:numCache>
                <c:formatCode>0.00_ </c:formatCode>
                <c:ptCount val="81"/>
                <c:pt idx="0">
                  <c:v>-1.0219595189864401</c:v>
                </c:pt>
                <c:pt idx="1">
                  <c:v>-0.71032821192705797</c:v>
                </c:pt>
                <c:pt idx="2">
                  <c:v>-8.8020516443991795E-2</c:v>
                </c:pt>
                <c:pt idx="3">
                  <c:v>0.80787914615855705</c:v>
                </c:pt>
                <c:pt idx="4">
                  <c:v>1.9255541561296601</c:v>
                </c:pt>
                <c:pt idx="5">
                  <c:v>3.2048594686737499</c:v>
                </c:pt>
                <c:pt idx="6">
                  <c:v>4.5824669308161701</c:v>
                </c:pt>
                <c:pt idx="7">
                  <c:v>5.9959019088000396</c:v>
                </c:pt>
                <c:pt idx="8">
                  <c:v>7.3866104184967902</c:v>
                </c:pt>
                <c:pt idx="9">
                  <c:v>8.7021857235959494</c:v>
                </c:pt>
                <c:pt idx="10">
                  <c:v>9.89787348548621</c:v>
                </c:pt>
                <c:pt idx="11">
                  <c:v>10.937465014755499</c:v>
                </c:pt>
                <c:pt idx="12">
                  <c:v>11.793678987118801</c:v>
                </c:pt>
                <c:pt idx="13">
                  <c:v>12.4481231463305</c:v>
                </c:pt>
                <c:pt idx="14">
                  <c:v>12.890919023247999</c:v>
                </c:pt>
                <c:pt idx="15">
                  <c:v>13.1200645537012</c:v>
                </c:pt>
                <c:pt idx="16">
                  <c:v>13.140601678163399</c:v>
                </c:pt>
                <c:pt idx="17">
                  <c:v>12.9636485534387</c:v>
                </c:pt>
                <c:pt idx="18">
                  <c:v>12.6053489006429</c:v>
                </c:pt>
                <c:pt idx="19">
                  <c:v>12.085784254737501</c:v>
                </c:pt>
                <c:pt idx="20">
                  <c:v>11.4278884686445</c:v>
                </c:pt>
                <c:pt idx="21">
                  <c:v>10.656397759690501</c:v>
                </c:pt>
                <c:pt idx="22">
                  <c:v>9.7968638676344497</c:v>
                </c:pt>
                <c:pt idx="23">
                  <c:v>8.8747525219892704</c:v>
                </c:pt>
                <c:pt idx="24">
                  <c:v>7.9146443915777098</c:v>
                </c:pt>
                <c:pt idx="25">
                  <c:v>6.9395510114697601</c:v>
                </c:pt>
                <c:pt idx="26">
                  <c:v>5.9703538513801098</c:v>
                </c:pt>
                <c:pt idx="27">
                  <c:v>5.0253707055505599</c:v>
                </c:pt>
                <c:pt idx="28">
                  <c:v>4.1200499468792202</c:v>
                </c:pt>
                <c:pt idx="29">
                  <c:v>3.2667898976130298</c:v>
                </c:pt>
                <c:pt idx="30">
                  <c:v>2.4748776254621299</c:v>
                </c:pt>
                <c:pt idx="31">
                  <c:v>1.75053887733238</c:v>
                </c:pt>
                <c:pt idx="32">
                  <c:v>1.0970886130100801</c:v>
                </c:pt>
                <c:pt idx="33">
                  <c:v>0.51516969830575299</c:v>
                </c:pt>
                <c:pt idx="34">
                  <c:v>3.0657610766162699E-3</c:v>
                </c:pt>
                <c:pt idx="35">
                  <c:v>-0.442926995716038</c:v>
                </c:pt>
                <c:pt idx="36">
                  <c:v>-0.82808509194109303</c:v>
                </c:pt>
                <c:pt idx="37">
                  <c:v>-1.15881676281684</c:v>
                </c:pt>
                <c:pt idx="38">
                  <c:v>-1.4422113982296101</c:v>
                </c:pt>
                <c:pt idx="39">
                  <c:v>-1.6855960026793799</c:v>
                </c:pt>
                <c:pt idx="40">
                  <c:v>-1.8961147244549801</c:v>
                </c:pt>
                <c:pt idx="41">
                  <c:v>-2.08034663108673</c:v>
                </c:pt>
                <c:pt idx="42">
                  <c:v>-2.2439756885615698</c:v>
                </c:pt>
                <c:pt idx="43">
                  <c:v>-2.3915253367585301</c:v>
                </c:pt>
                <c:pt idx="44">
                  <c:v>-2.5261681402837701</c:v>
                </c:pt>
                <c:pt idx="45">
                  <c:v>-2.64961873498802</c:v>
                </c:pt>
                <c:pt idx="46">
                  <c:v>-2.7621156836455101</c:v>
                </c:pt>
                <c:pt idx="47">
                  <c:v>-2.8624949015655599</c:v>
                </c:pt>
                <c:pt idx="48">
                  <c:v>-2.9483540121365599</c:v>
                </c:pt>
                <c:pt idx="49">
                  <c:v>-3.0163033461109299</c:v>
                </c:pt>
                <c:pt idx="50">
                  <c:v>-3.0622953042240999</c:v>
                </c:pt>
                <c:pt idx="51">
                  <c:v>-3.0820194618849999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'80汇总'!$U$185:$U$265</c:f>
              <c:numCache>
                <c:formatCode>0.00_ </c:formatCode>
                <c:ptCount val="81"/>
                <c:pt idx="0">
                  <c:v>8.5985210117751606E-2</c:v>
                </c:pt>
                <c:pt idx="1">
                  <c:v>0.53219251597299599</c:v>
                </c:pt>
                <c:pt idx="2">
                  <c:v>1.1345325975788001</c:v>
                </c:pt>
                <c:pt idx="3">
                  <c:v>1.86484483718466</c:v>
                </c:pt>
                <c:pt idx="4">
                  <c:v>2.69111888513598</c:v>
                </c:pt>
                <c:pt idx="5">
                  <c:v>3.5796842769231398</c:v>
                </c:pt>
                <c:pt idx="6">
                  <c:v>4.4969955497886698</c:v>
                </c:pt>
                <c:pt idx="7">
                  <c:v>5.4110534721830703</c:v>
                </c:pt>
                <c:pt idx="8">
                  <c:v>6.2925008553838602</c:v>
                </c:pt>
                <c:pt idx="9">
                  <c:v>7.1154293148674697</c:v>
                </c:pt>
                <c:pt idx="10">
                  <c:v>7.8579312895625604</c:v>
                </c:pt>
                <c:pt idx="11">
                  <c:v>8.5024296098998402</c:v>
                </c:pt>
                <c:pt idx="12">
                  <c:v>9.0358149306273301</c:v>
                </c:pt>
                <c:pt idx="13">
                  <c:v>9.4494194116544996</c:v>
                </c:pt>
                <c:pt idx="14">
                  <c:v>9.7388531397585894</c:v>
                </c:pt>
                <c:pt idx="15">
                  <c:v>9.9037279357920003</c:v>
                </c:pt>
                <c:pt idx="16">
                  <c:v>9.9472913861134806</c:v>
                </c:pt>
                <c:pt idx="17">
                  <c:v>9.8759921732811193</c:v>
                </c:pt>
                <c:pt idx="18">
                  <c:v>9.6989960596447098</c:v>
                </c:pt>
                <c:pt idx="19">
                  <c:v>9.4276701982966102</c:v>
                </c:pt>
                <c:pt idx="20">
                  <c:v>9.0750518089625007</c:v>
                </c:pt>
                <c:pt idx="21">
                  <c:v>8.6553156617372107</c:v>
                </c:pt>
                <c:pt idx="22">
                  <c:v>8.1832532592159097</c:v>
                </c:pt>
                <c:pt idx="23">
                  <c:v>7.6737750973951702</c:v>
                </c:pt>
                <c:pt idx="24">
                  <c:v>7.1414459178752301</c:v>
                </c:pt>
                <c:pt idx="25">
                  <c:v>6.6000614382567502</c:v>
                </c:pt>
                <c:pt idx="26">
                  <c:v>6.0622736642693997</c:v>
                </c:pt>
                <c:pt idx="27">
                  <c:v>5.5392705460329399</c:v>
                </c:pt>
                <c:pt idx="28">
                  <c:v>5.0405144420526602</c:v>
                </c:pt>
                <c:pt idx="29">
                  <c:v>4.5735425978811097</c:v>
                </c:pt>
                <c:pt idx="30">
                  <c:v>4.1438316321138098</c:v>
                </c:pt>
                <c:pt idx="31">
                  <c:v>3.7547268502466902</c:v>
                </c:pt>
                <c:pt idx="32">
                  <c:v>3.4074360771007899</c:v>
                </c:pt>
                <c:pt idx="33">
                  <c:v>3.1010866110069899</c:v>
                </c:pt>
                <c:pt idx="34">
                  <c:v>2.83284285751304</c:v>
                </c:pt>
                <c:pt idx="35">
                  <c:v>2.5980811974378302</c:v>
                </c:pt>
                <c:pt idx="36">
                  <c:v>2.39061768324824</c:v>
                </c:pt>
                <c:pt idx="37">
                  <c:v>2.2029832391089501</c:v>
                </c:pt>
                <c:pt idx="38">
                  <c:v>2.02674016380471</c:v>
                </c:pt>
                <c:pt idx="39">
                  <c:v>1.8528329016143701</c:v>
                </c:pt>
                <c:pt idx="40">
                  <c:v>1.67196525443601</c:v>
                </c:pt>
                <c:pt idx="41">
                  <c:v>1.47499545894869</c:v>
                </c:pt>
                <c:pt idx="42">
                  <c:v>1.25333984538886</c:v>
                </c:pt>
                <c:pt idx="43">
                  <c:v>0.99937512943226303</c:v>
                </c:pt>
                <c:pt idx="44">
                  <c:v>0.70682876588090904</c:v>
                </c:pt>
                <c:pt idx="45">
                  <c:v>0.37114621257844499</c:v>
                </c:pt>
                <c:pt idx="46">
                  <c:v>-1.01765855999041E-2</c:v>
                </c:pt>
                <c:pt idx="47">
                  <c:v>-0.43730767845157797</c:v>
                </c:pt>
                <c:pt idx="48">
                  <c:v>-0.90785319774956896</c:v>
                </c:pt>
                <c:pt idx="49">
                  <c:v>-1.41670410113175</c:v>
                </c:pt>
                <c:pt idx="50">
                  <c:v>-1.9559689929547399</c:v>
                </c:pt>
                <c:pt idx="51">
                  <c:v>-2.51500676955088</c:v>
                </c:pt>
                <c:pt idx="52">
                  <c:v>-3.0805731209232601</c:v>
                </c:pt>
                <c:pt idx="53">
                  <c:v>-3.6370951631853301</c:v>
                </c:pt>
                <c:pt idx="54">
                  <c:v>-4.1670886767297599</c:v>
                </c:pt>
                <c:pt idx="55">
                  <c:v>-4.6517325823253897</c:v>
                </c:pt>
                <c:pt idx="56">
                  <c:v>-5.0716154039387202</c:v>
                </c:pt>
                <c:pt idx="57">
                  <c:v>-5.40766853953573</c:v>
                </c:pt>
                <c:pt idx="58">
                  <c:v>-5.6423011928674702</c:v>
                </c:pt>
                <c:pt idx="59">
                  <c:v>-5.7607518085307197</c:v>
                </c:pt>
                <c:pt idx="60">
                  <c:v>-5.7526707976461502</c:v>
                </c:pt>
                <c:pt idx="61">
                  <c:v>-5.6139492483429203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'80汇总'!$V$185:$V$265</c:f>
              <c:numCache>
                <c:formatCode>0.00_ </c:formatCode>
                <c:ptCount val="81"/>
                <c:pt idx="0">
                  <c:v>2.82488843715982</c:v>
                </c:pt>
                <c:pt idx="1">
                  <c:v>3.7242790936149999</c:v>
                </c:pt>
                <c:pt idx="2">
                  <c:v>4.6233848331416203</c:v>
                </c:pt>
                <c:pt idx="3">
                  <c:v>5.4878481310683096</c:v>
                </c:pt>
                <c:pt idx="4">
                  <c:v>6.2879826747099301</c:v>
                </c:pt>
                <c:pt idx="5">
                  <c:v>6.9995410546630401</c:v>
                </c:pt>
                <c:pt idx="6">
                  <c:v>7.6040701284231602</c:v>
                </c:pt>
                <c:pt idx="7">
                  <c:v>8.0889317421129299</c:v>
                </c:pt>
                <c:pt idx="8">
                  <c:v>8.4470588264824205</c:v>
                </c:pt>
                <c:pt idx="9">
                  <c:v>8.6765095458356303</c:v>
                </c:pt>
                <c:pt idx="10">
                  <c:v>8.7798751731626208</c:v>
                </c:pt>
                <c:pt idx="11">
                  <c:v>8.7635906915044508</c:v>
                </c:pt>
                <c:pt idx="12">
                  <c:v>8.6371907804581305</c:v>
                </c:pt>
                <c:pt idx="13">
                  <c:v>8.4125478377268301</c:v>
                </c:pt>
                <c:pt idx="14">
                  <c:v>8.1031230087589599</c:v>
                </c:pt>
                <c:pt idx="15">
                  <c:v>7.72325585276828</c:v>
                </c:pt>
                <c:pt idx="16">
                  <c:v>7.2875132608216902</c:v>
                </c:pt>
                <c:pt idx="17">
                  <c:v>6.8101135611855401</c:v>
                </c:pt>
                <c:pt idx="18">
                  <c:v>6.3044373987547901</c:v>
                </c:pt>
                <c:pt idx="19">
                  <c:v>5.78263295918034</c:v>
                </c:pt>
                <c:pt idx="20">
                  <c:v>5.2553194241569603</c:v>
                </c:pt>
                <c:pt idx="21">
                  <c:v>4.7313891924095897</c:v>
                </c:pt>
                <c:pt idx="22">
                  <c:v>4.2179063809938198</c:v>
                </c:pt>
                <c:pt idx="23">
                  <c:v>3.72009643389383</c:v>
                </c:pt>
                <c:pt idx="24">
                  <c:v>3.2414193091786299</c:v>
                </c:pt>
                <c:pt idx="25">
                  <c:v>2.78371669261929</c:v>
                </c:pt>
                <c:pt idx="26">
                  <c:v>2.3474219942623198</c:v>
                </c:pt>
                <c:pt idx="27">
                  <c:v>1.9318205252316001</c:v>
                </c:pt>
                <c:pt idx="28">
                  <c:v>1.53534622498086</c:v>
                </c:pt>
                <c:pt idx="29">
                  <c:v>1.1559006142198101</c:v>
                </c:pt>
                <c:pt idx="30">
                  <c:v>0.79117928586087805</c:v>
                </c:pt>
                <c:pt idx="31">
                  <c:v>0.43899121578415601</c:v>
                </c:pt>
                <c:pt idx="32">
                  <c:v>9.7556476346618098E-2</c:v>
                </c:pt>
                <c:pt idx="33">
                  <c:v>-0.23423143052985301</c:v>
                </c:pt>
                <c:pt idx="34">
                  <c:v>-0.55659143859473303</c:v>
                </c:pt>
                <c:pt idx="35">
                  <c:v>-0.86870050050321601</c:v>
                </c:pt>
                <c:pt idx="36">
                  <c:v>-1.1686087792283</c:v>
                </c:pt>
                <c:pt idx="37">
                  <c:v>-1.45323237543172</c:v>
                </c:pt>
                <c:pt idx="38">
                  <c:v>-1.7184292245639501</c:v>
                </c:pt>
                <c:pt idx="39">
                  <c:v>-1.9591611712143799</c:v>
                </c:pt>
                <c:pt idx="40">
                  <c:v>-2.16974226966803</c:v>
                </c:pt>
                <c:pt idx="41">
                  <c:v>-2.3441700690260099</c:v>
                </c:pt>
                <c:pt idx="42">
                  <c:v>-2.4765330188028298</c:v>
                </c:pt>
                <c:pt idx="43">
                  <c:v>-2.5614831759999799</c:v>
                </c:pt>
                <c:pt idx="44">
                  <c:v>-2.5947591074263001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'80汇总'!$W$185:$W$265</c:f>
              <c:numCache>
                <c:formatCode>0.00_ </c:formatCode>
                <c:ptCount val="81"/>
                <c:pt idx="0">
                  <c:v>0.35995699015534199</c:v>
                </c:pt>
                <c:pt idx="1">
                  <c:v>1.2952446071723001</c:v>
                </c:pt>
                <c:pt idx="2">
                  <c:v>1.95905316942334</c:v>
                </c:pt>
                <c:pt idx="3">
                  <c:v>2.3096039454768098</c:v>
                </c:pt>
                <c:pt idx="4">
                  <c:v>2.3564393571570599</c:v>
                </c:pt>
                <c:pt idx="5">
                  <c:v>2.14407217164743</c:v>
                </c:pt>
                <c:pt idx="6">
                  <c:v>1.73858909771527</c:v>
                </c:pt>
                <c:pt idx="7">
                  <c:v>1.2168759271782901</c:v>
                </c:pt>
                <c:pt idx="8">
                  <c:v>0.658153611083659</c:v>
                </c:pt>
                <c:pt idx="9">
                  <c:v>0.13753622171604199</c:v>
                </c:pt>
                <c:pt idx="10">
                  <c:v>0</c:v>
                </c:pt>
                <c:pt idx="11">
                  <c:v>-0.53608611195907796</c:v>
                </c:pt>
                <c:pt idx="12">
                  <c:v>-0.59429209373273495</c:v>
                </c:pt>
                <c:pt idx="13">
                  <c:v>-0.42753836691971903</c:v>
                </c:pt>
                <c:pt idx="14">
                  <c:v>-2.47706814888362E-2</c:v>
                </c:pt>
                <c:pt idx="15">
                  <c:v>0.61112268841297301</c:v>
                </c:pt>
                <c:pt idx="16">
                  <c:v>1.46459570861539</c:v>
                </c:pt>
                <c:pt idx="17">
                  <c:v>2.5091326584117599</c:v>
                </c:pt>
                <c:pt idx="18">
                  <c:v>3.7092136175497901</c:v>
                </c:pt>
                <c:pt idx="19">
                  <c:v>5.0224461654886197</c:v>
                </c:pt>
                <c:pt idx="20">
                  <c:v>6.4017660995661103</c:v>
                </c:pt>
                <c:pt idx="21">
                  <c:v>7.7976232998858404</c:v>
                </c:pt>
                <c:pt idx="22">
                  <c:v>9.1600815032312397</c:v>
                </c:pt>
                <c:pt idx="23">
                  <c:v>10.4407726960505</c:v>
                </c:pt>
                <c:pt idx="24">
                  <c:v>11.594658097624601</c:v>
                </c:pt>
                <c:pt idx="25">
                  <c:v>12.5815582789114</c:v>
                </c:pt>
                <c:pt idx="26">
                  <c:v>13.367424850137599</c:v>
                </c:pt>
                <c:pt idx="27">
                  <c:v>13.925335351256299</c:v>
                </c:pt>
                <c:pt idx="28">
                  <c:v>14.236201493505201</c:v>
                </c:pt>
                <c:pt idx="29">
                  <c:v>14.289188727944801</c:v>
                </c:pt>
                <c:pt idx="30">
                  <c:v>14.081852257592301</c:v>
                </c:pt>
                <c:pt idx="31">
                  <c:v>13.620001063917201</c:v>
                </c:pt>
                <c:pt idx="32">
                  <c:v>12.917307285941501</c:v>
                </c:pt>
                <c:pt idx="33">
                  <c:v>11.9946833707192</c:v>
                </c:pt>
                <c:pt idx="34">
                  <c:v>10.879453808250201</c:v>
                </c:pt>
                <c:pt idx="35">
                  <c:v>9.6043519708313507</c:v>
                </c:pt>
                <c:pt idx="36">
                  <c:v>8.2063755977726291</c:v>
                </c:pt>
                <c:pt idx="37">
                  <c:v>6.72553680008326</c:v>
                </c:pt>
                <c:pt idx="38">
                  <c:v>5.2035441069542703</c:v>
                </c:pt>
                <c:pt idx="39">
                  <c:v>3.6824550363588102</c:v>
                </c:pt>
                <c:pt idx="40">
                  <c:v>2.2033379459170201</c:v>
                </c:pt>
                <c:pt idx="41">
                  <c:v>0.80498150701900595</c:v>
                </c:pt>
                <c:pt idx="42">
                  <c:v>-0.47731095410339303</c:v>
                </c:pt>
                <c:pt idx="43">
                  <c:v>-1.6128067913672799</c:v>
                </c:pt>
                <c:pt idx="44">
                  <c:v>-2.5762760657567401</c:v>
                </c:pt>
                <c:pt idx="45">
                  <c:v>-3.34874043972117</c:v>
                </c:pt>
                <c:pt idx="46">
                  <c:v>-3.91801296141568</c:v>
                </c:pt>
                <c:pt idx="47">
                  <c:v>-4.2790072939176804</c:v>
                </c:pt>
                <c:pt idx="48">
                  <c:v>-4.4338001646316396</c:v>
                </c:pt>
                <c:pt idx="49">
                  <c:v>-4.3914367167259503</c:v>
                </c:pt>
                <c:pt idx="50">
                  <c:v>-4.1674750376070699</c:v>
                </c:pt>
                <c:pt idx="51">
                  <c:v>-3.7832734195845101</c:v>
                </c:pt>
                <c:pt idx="52">
                  <c:v>-3.2650318743091802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'80汇总'!$X$185:$X$265</c:f>
              <c:numCache>
                <c:formatCode>0.00_ </c:formatCode>
                <c:ptCount val="81"/>
                <c:pt idx="0">
                  <c:v>-0.48901605415344201</c:v>
                </c:pt>
                <c:pt idx="1">
                  <c:v>-9.4278532767892997E-2</c:v>
                </c:pt>
                <c:pt idx="2">
                  <c:v>0.59268766199886103</c:v>
                </c:pt>
                <c:pt idx="3">
                  <c:v>1.50154450475256</c:v>
                </c:pt>
                <c:pt idx="4">
                  <c:v>2.5552707180880501</c:v>
                </c:pt>
                <c:pt idx="5">
                  <c:v>3.67720314598738</c:v>
                </c:pt>
                <c:pt idx="6">
                  <c:v>4.79624632299124</c:v>
                </c:pt>
                <c:pt idx="7">
                  <c:v>5.8505121639767799</c:v>
                </c:pt>
                <c:pt idx="8">
                  <c:v>6.7896305328875304</c:v>
                </c:pt>
                <c:pt idx="9">
                  <c:v>7.5759510515130799</c:v>
                </c:pt>
                <c:pt idx="10">
                  <c:v>8.1848368813583008</c:v>
                </c:pt>
                <c:pt idx="11">
                  <c:v>8.6042323528303992</c:v>
                </c:pt>
                <c:pt idx="12">
                  <c:v>8.8336682263523301</c:v>
                </c:pt>
                <c:pt idx="13">
                  <c:v>8.88285104962943</c:v>
                </c:pt>
                <c:pt idx="14">
                  <c:v>8.7699665241176898</c:v>
                </c:pt>
                <c:pt idx="15">
                  <c:v>8.5198110118016803</c:v>
                </c:pt>
                <c:pt idx="16">
                  <c:v>8.1618503006141498</c:v>
                </c:pt>
                <c:pt idx="17">
                  <c:v>7.7282905033799603</c:v>
                </c:pt>
                <c:pt idx="18">
                  <c:v>7.2522324907753397</c:v>
                </c:pt>
                <c:pt idx="19">
                  <c:v>6.7659685538018302</c:v>
                </c:pt>
                <c:pt idx="20">
                  <c:v>6.2994680553324303</c:v>
                </c:pt>
                <c:pt idx="21">
                  <c:v>5.8790876636754401</c:v>
                </c:pt>
                <c:pt idx="22">
                  <c:v>5.5265313636928397</c:v>
                </c:pt>
                <c:pt idx="23">
                  <c:v>5.2580758127280998</c:v>
                </c:pt>
                <c:pt idx="24">
                  <c:v>5.0840677496628803</c:v>
                </c:pt>
                <c:pt idx="25">
                  <c:v>5.0086920756533804</c:v>
                </c:pt>
                <c:pt idx="26">
                  <c:v>5.0300019044426501</c:v>
                </c:pt>
                <c:pt idx="27">
                  <c:v>5.1401953289677804</c:v>
                </c:pt>
                <c:pt idx="28">
                  <c:v>5.3261178686336699</c:v>
                </c:pt>
                <c:pt idx="29">
                  <c:v>5.5699645489638003</c:v>
                </c:pt>
                <c:pt idx="30">
                  <c:v>5.8501513214887799</c:v>
                </c:pt>
                <c:pt idx="31">
                  <c:v>6.14232205722233</c:v>
                </c:pt>
                <c:pt idx="32">
                  <c:v>6.4204546420179103</c:v>
                </c:pt>
                <c:pt idx="33">
                  <c:v>6.6580277659075602</c:v>
                </c:pt>
                <c:pt idx="34">
                  <c:v>6.8292088317019299</c:v>
                </c:pt>
                <c:pt idx="35">
                  <c:v>6.9100230105949398</c:v>
                </c:pt>
                <c:pt idx="36">
                  <c:v>6.8794638441330402</c:v>
                </c:pt>
                <c:pt idx="37">
                  <c:v>6.7205069327831204</c:v>
                </c:pt>
                <c:pt idx="38">
                  <c:v>6.42099016101945</c:v>
                </c:pt>
                <c:pt idx="39">
                  <c:v>5.9743265889994701</c:v>
                </c:pt>
                <c:pt idx="40">
                  <c:v>5.3800195880949397</c:v>
                </c:pt>
                <c:pt idx="41">
                  <c:v>4.6439540166465099</c:v>
                </c:pt>
                <c:pt idx="42">
                  <c:v>3.77844221799596</c:v>
                </c:pt>
                <c:pt idx="43">
                  <c:v>2.8020093799696499</c:v>
                </c:pt>
                <c:pt idx="44">
                  <c:v>1.7389093197326899</c:v>
                </c:pt>
                <c:pt idx="45">
                  <c:v>0.61836905264883102</c:v>
                </c:pt>
                <c:pt idx="46">
                  <c:v>-0.52643143237741297</c:v>
                </c:pt>
                <c:pt idx="47">
                  <c:v>-1.65962893514335</c:v>
                </c:pt>
                <c:pt idx="48">
                  <c:v>-2.7441714872047398</c:v>
                </c:pt>
                <c:pt idx="49">
                  <c:v>-3.7435022452723898</c:v>
                </c:pt>
                <c:pt idx="50">
                  <c:v>-4.6233864665438</c:v>
                </c:pt>
                <c:pt idx="51">
                  <c:v>-5.3538232849133403</c:v>
                </c:pt>
                <c:pt idx="52">
                  <c:v>-5.9109713302832398</c:v>
                </c:pt>
                <c:pt idx="53">
                  <c:v>-6.2790037832982302</c:v>
                </c:pt>
                <c:pt idx="54">
                  <c:v>-6.4517942407140501</c:v>
                </c:pt>
                <c:pt idx="55">
                  <c:v>-6.4343197808665202</c:v>
                </c:pt>
                <c:pt idx="56">
                  <c:v>-6.2436518599064001</c:v>
                </c:pt>
                <c:pt idx="57">
                  <c:v>-5.90938914946691</c:v>
                </c:pt>
                <c:pt idx="58">
                  <c:v>-5.4733691249448704</c:v>
                </c:pt>
                <c:pt idx="59">
                  <c:v>-4.9884771559421601</c:v>
                </c:pt>
                <c:pt idx="60">
                  <c:v>-4.5163530169688402</c:v>
                </c:pt>
                <c:pt idx="61">
                  <c:v>-4.1237751279566099</c:v>
                </c:pt>
                <c:pt idx="62">
                  <c:v>-3.8774824733725302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'80汇总'!$Y$185:$Y$265</c:f>
              <c:numCache>
                <c:formatCode>0.00_ </c:formatCode>
                <c:ptCount val="81"/>
                <c:pt idx="0">
                  <c:v>-38.497311645007002</c:v>
                </c:pt>
                <c:pt idx="1">
                  <c:v>-21.381612555987999</c:v>
                </c:pt>
                <c:pt idx="2">
                  <c:v>-9.0550754895016503</c:v>
                </c:pt>
                <c:pt idx="3">
                  <c:v>-0.51146606780016401</c:v>
                </c:pt>
                <c:pt idx="4">
                  <c:v>5.0973757112277696</c:v>
                </c:pt>
                <c:pt idx="5">
                  <c:v>8.4794902440825606</c:v>
                </c:pt>
                <c:pt idx="6">
                  <c:v>10.219361962041701</c:v>
                </c:pt>
                <c:pt idx="7">
                  <c:v>10.793157663477499</c:v>
                </c:pt>
                <c:pt idx="8">
                  <c:v>10.582703925535601</c:v>
                </c:pt>
                <c:pt idx="9">
                  <c:v>9.8882665484702592</c:v>
                </c:pt>
                <c:pt idx="10">
                  <c:v>8.9401935517954492</c:v>
                </c:pt>
                <c:pt idx="11">
                  <c:v>7.9094818072765403</c:v>
                </c:pt>
                <c:pt idx="12">
                  <c:v>6.9173259596512997</c:v>
                </c:pt>
                <c:pt idx="13">
                  <c:v>6.0437068518315202</c:v>
                </c:pt>
                <c:pt idx="14">
                  <c:v>5.3350752372043697</c:v>
                </c:pt>
                <c:pt idx="15">
                  <c:v>4.8111851275121502</c:v>
                </c:pt>
                <c:pt idx="16">
                  <c:v>4.4711296906592901</c:v>
                </c:pt>
                <c:pt idx="17">
                  <c:v>4.2986311786526299</c:v>
                </c:pt>
                <c:pt idx="18">
                  <c:v>4.2666349317523897</c:v>
                </c:pt>
                <c:pt idx="19">
                  <c:v>4.3412560707709504</c:v>
                </c:pt>
                <c:pt idx="20">
                  <c:v>4.4851260553220298</c:v>
                </c:pt>
                <c:pt idx="21">
                  <c:v>4.6601848516863598</c:v>
                </c:pt>
                <c:pt idx="22">
                  <c:v>4.8299630198283703</c:v>
                </c:pt>
                <c:pt idx="23">
                  <c:v>4.9613965949563301</c:v>
                </c:pt>
                <c:pt idx="24">
                  <c:v>5.0262162048851202</c:v>
                </c:pt>
                <c:pt idx="25">
                  <c:v>5.00195043033162</c:v>
                </c:pt>
                <c:pt idx="26">
                  <c:v>4.8725819811212601</c:v>
                </c:pt>
                <c:pt idx="27">
                  <c:v>4.6288938271723401</c:v>
                </c:pt>
                <c:pt idx="28">
                  <c:v>4.2685409889561496</c:v>
                </c:pt>
                <c:pt idx="29">
                  <c:v>3.7958822580371701</c:v>
                </c:pt>
                <c:pt idx="30">
                  <c:v>3.2216046841164601</c:v>
                </c:pt>
                <c:pt idx="31">
                  <c:v>2.5621722309067301</c:v>
                </c:pt>
                <c:pt idx="32">
                  <c:v>1.83912856900014</c:v>
                </c:pt>
                <c:pt idx="33">
                  <c:v>1.07828253977088</c:v>
                </c:pt>
                <c:pt idx="34">
                  <c:v>0.30880339022271402</c:v>
                </c:pt>
                <c:pt idx="35">
                  <c:v>-0.43774855545775898</c:v>
                </c:pt>
                <c:pt idx="36">
                  <c:v>-1.12843155602332</c:v>
                </c:pt>
                <c:pt idx="37">
                  <c:v>-1.7299496474356699</c:v>
                </c:pt>
                <c:pt idx="38">
                  <c:v>-2.20967600795972</c:v>
                </c:pt>
                <c:pt idx="39">
                  <c:v>-2.5366525648309599</c:v>
                </c:pt>
                <c:pt idx="40">
                  <c:v>-2.6825473474086201</c:v>
                </c:pt>
                <c:pt idx="41">
                  <c:v>-2.6225525259100899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'80汇总'!$Z$185:$Z$265</c:f>
              <c:numCache>
                <c:formatCode>0.00_ </c:formatCode>
                <c:ptCount val="81"/>
                <c:pt idx="0">
                  <c:v>0.49965307739401099</c:v>
                </c:pt>
                <c:pt idx="1">
                  <c:v>1.9122194822854</c:v>
                </c:pt>
                <c:pt idx="2">
                  <c:v>3.2861719761615502</c:v>
                </c:pt>
                <c:pt idx="3">
                  <c:v>4.5390169910928302</c:v>
                </c:pt>
                <c:pt idx="4">
                  <c:v>5.6135200097090099</c:v>
                </c:pt>
                <c:pt idx="5">
                  <c:v>6.4739836004050204</c:v>
                </c:pt>
                <c:pt idx="6">
                  <c:v>7.1027876946339399</c:v>
                </c:pt>
                <c:pt idx="7">
                  <c:v>7.4971940222877702</c:v>
                </c:pt>
                <c:pt idx="8">
                  <c:v>7.6664148818791</c:v>
                </c:pt>
                <c:pt idx="9">
                  <c:v>7.6289447772845103</c:v>
                </c:pt>
                <c:pt idx="10">
                  <c:v>7.41015190219386</c:v>
                </c:pt>
                <c:pt idx="11">
                  <c:v>7.0401249971262301</c:v>
                </c:pt>
                <c:pt idx="12">
                  <c:v>6.5517697419271297</c:v>
                </c:pt>
                <c:pt idx="13">
                  <c:v>5.97914757904692</c:v>
                </c:pt>
                <c:pt idx="14">
                  <c:v>5.3560486896253403</c:v>
                </c:pt>
                <c:pt idx="15">
                  <c:v>4.71478976546135</c:v>
                </c:pt>
                <c:pt idx="16">
                  <c:v>4.0852262353416604</c:v>
                </c:pt>
                <c:pt idx="17">
                  <c:v>3.49396771392707</c:v>
                </c:pt>
                <c:pt idx="18">
                  <c:v>2.9637846454585399</c:v>
                </c:pt>
                <c:pt idx="19">
                  <c:v>2.5131934129391702</c:v>
                </c:pt>
                <c:pt idx="20">
                  <c:v>2.1562065761846299</c:v>
                </c:pt>
                <c:pt idx="21">
                  <c:v>1.9022343891945499</c:v>
                </c:pt>
                <c:pt idx="22">
                  <c:v>1.7561233287050699</c:v>
                </c:pt>
                <c:pt idx="23">
                  <c:v>1.71831704151525</c:v>
                </c:pt>
                <c:pt idx="24">
                  <c:v>1.7851248882486599</c:v>
                </c:pt>
                <c:pt idx="25">
                  <c:v>1.94908312562951</c:v>
                </c:pt>
                <c:pt idx="26">
                  <c:v>2.1993937280733902</c:v>
                </c:pt>
                <c:pt idx="27">
                  <c:v>2.5224259024904101</c:v>
                </c:pt>
                <c:pt idx="28">
                  <c:v>2.90226549759024</c:v>
                </c:pt>
                <c:pt idx="29">
                  <c:v>3.3212977507414898</c:v>
                </c:pt>
                <c:pt idx="30">
                  <c:v>3.7608091514963999</c:v>
                </c:pt>
                <c:pt idx="31">
                  <c:v>4.2015946313403898</c:v>
                </c:pt>
                <c:pt idx="32">
                  <c:v>4.6245568139311102</c:v>
                </c:pt>
                <c:pt idx="33">
                  <c:v>5.01128467922267</c:v>
                </c:pt>
                <c:pt idx="34">
                  <c:v>5.3445997082592003</c:v>
                </c:pt>
                <c:pt idx="35">
                  <c:v>5.6090583831862997</c:v>
                </c:pt>
                <c:pt idx="36">
                  <c:v>5.7914008191319999</c:v>
                </c:pt>
                <c:pt idx="37">
                  <c:v>5.8809363009968303</c:v>
                </c:pt>
                <c:pt idx="38">
                  <c:v>5.8698575890059796</c:v>
                </c:pt>
                <c:pt idx="39">
                  <c:v>5.7534770419187504</c:v>
                </c:pt>
                <c:pt idx="40">
                  <c:v>5.5303788862560204</c:v>
                </c:pt>
                <c:pt idx="41">
                  <c:v>5.20248333364166</c:v>
                </c:pt>
                <c:pt idx="42">
                  <c:v>4.7750197164967503</c:v>
                </c:pt>
                <c:pt idx="43">
                  <c:v>4.2564073746796698</c:v>
                </c:pt>
                <c:pt idx="44">
                  <c:v>3.6580446825647099</c:v>
                </c:pt>
                <c:pt idx="45">
                  <c:v>2.9940083569896601</c:v>
                </c:pt>
                <c:pt idx="46">
                  <c:v>2.2806670320812898</c:v>
                </c:pt>
                <c:pt idx="47">
                  <c:v>1.53621502668347</c:v>
                </c:pt>
                <c:pt idx="48">
                  <c:v>0.78013426420852106</c:v>
                </c:pt>
                <c:pt idx="49">
                  <c:v>3.2594433184130397E-2</c:v>
                </c:pt>
                <c:pt idx="50">
                  <c:v>-0.68619630038065005</c:v>
                </c:pt>
                <c:pt idx="51">
                  <c:v>-1.3566754007558901</c:v>
                </c:pt>
                <c:pt idx="52">
                  <c:v>-1.96062785061623</c:v>
                </c:pt>
                <c:pt idx="53">
                  <c:v>-2.4818862742530801</c:v>
                </c:pt>
                <c:pt idx="54">
                  <c:v>-2.90700715027182</c:v>
                </c:pt>
                <c:pt idx="55">
                  <c:v>-3.22589827386019</c:v>
                </c:pt>
                <c:pt idx="56">
                  <c:v>-3.4323698397870901</c:v>
                </c:pt>
                <c:pt idx="57">
                  <c:v>-3.5245786343364398</c:v>
                </c:pt>
                <c:pt idx="58">
                  <c:v>-3.5053318468082</c:v>
                </c:pt>
                <c:pt idx="59">
                  <c:v>-3.3822139393901298</c:v>
                </c:pt>
                <c:pt idx="60">
                  <c:v>-3.1674968482431902</c:v>
                </c:pt>
                <c:pt idx="61">
                  <c:v>-2.8777905280349598</c:v>
                </c:pt>
                <c:pt idx="62">
                  <c:v>-2.53338749732628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'80汇总'!$AA$185:$AA$265</c:f>
              <c:numCache>
                <c:formatCode>0.00_ </c:formatCode>
                <c:ptCount val="81"/>
                <c:pt idx="0">
                  <c:v>3.40423634330147</c:v>
                </c:pt>
                <c:pt idx="1">
                  <c:v>5.2990787634680299</c:v>
                </c:pt>
                <c:pt idx="2">
                  <c:v>7.0493365606899703</c:v>
                </c:pt>
                <c:pt idx="3">
                  <c:v>8.5797229255501097</c:v>
                </c:pt>
                <c:pt idx="4">
                  <c:v>9.8379949417465298</c:v>
                </c:pt>
                <c:pt idx="5">
                  <c:v>10.793430692859999</c:v>
                </c:pt>
                <c:pt idx="6">
                  <c:v>11.4348340750108</c:v>
                </c:pt>
                <c:pt idx="7">
                  <c:v>11.7681925891939</c:v>
                </c:pt>
                <c:pt idx="8">
                  <c:v>11.814100637048201</c:v>
                </c:pt>
                <c:pt idx="9">
                  <c:v>11.605048612826399</c:v>
                </c:pt>
                <c:pt idx="10">
                  <c:v>11.182666372391299</c:v>
                </c:pt>
                <c:pt idx="11">
                  <c:v>10.594998467168899</c:v>
                </c:pt>
                <c:pt idx="12">
                  <c:v>9.8938778571388006</c:v>
                </c:pt>
                <c:pt idx="13">
                  <c:v>9.1324546621411198</c:v>
                </c:pt>
                <c:pt idx="14">
                  <c:v>8.3629268750188892</c:v>
                </c:pt>
                <c:pt idx="15">
                  <c:v>7.6345108434095499</c:v>
                </c:pt>
                <c:pt idx="16">
                  <c:v>6.9916807293295999</c:v>
                </c:pt>
                <c:pt idx="17">
                  <c:v>6.4726980770831597</c:v>
                </c:pt>
                <c:pt idx="18">
                  <c:v>6.1084450604472602</c:v>
                </c:pt>
                <c:pt idx="19">
                  <c:v>5.92156793957143</c:v>
                </c:pt>
                <c:pt idx="20">
                  <c:v>5.9259307365361904</c:v>
                </c:pt>
                <c:pt idx="21">
                  <c:v>6.1263731360953297</c:v>
                </c:pt>
                <c:pt idx="22">
                  <c:v>6.5187611347265104</c:v>
                </c:pt>
                <c:pt idx="23">
                  <c:v>7.0903139967917097</c:v>
                </c:pt>
                <c:pt idx="24">
                  <c:v>7.8201866312931498</c:v>
                </c:pt>
                <c:pt idx="25">
                  <c:v>8.6802825764802591</c:v>
                </c:pt>
                <c:pt idx="26">
                  <c:v>9.6362693723550592</c:v>
                </c:pt>
                <c:pt idx="27">
                  <c:v>10.6487652129577</c:v>
                </c:pt>
                <c:pt idx="28">
                  <c:v>11.674663401228299</c:v>
                </c:pt>
                <c:pt idx="29">
                  <c:v>12.6685592791485</c:v>
                </c:pt>
                <c:pt idx="30">
                  <c:v>13.584242974870399</c:v>
                </c:pt>
                <c:pt idx="31">
                  <c:v>14.3762204965736</c:v>
                </c:pt>
                <c:pt idx="32">
                  <c:v>15.0012254098289</c:v>
                </c:pt>
                <c:pt idx="33">
                  <c:v>15.4196835614338</c:v>
                </c:pt>
                <c:pt idx="34">
                  <c:v>15.597094057761</c:v>
                </c:pt>
                <c:pt idx="35">
                  <c:v>15.505290970017199</c:v>
                </c:pt>
                <c:pt idx="36">
                  <c:v>15.1235520218665</c:v>
                </c:pt>
                <c:pt idx="37">
                  <c:v>14.4395228174011</c:v>
                </c:pt>
                <c:pt idx="38">
                  <c:v>13.449927988625401</c:v>
                </c:pt>
                <c:pt idx="39">
                  <c:v>12.161043982101299</c:v>
                </c:pt>
                <c:pt idx="40">
                  <c:v>10.588912063815499</c:v>
                </c:pt>
                <c:pt idx="41">
                  <c:v>8.7592744999060006</c:v>
                </c:pt>
                <c:pt idx="42">
                  <c:v>6.7072217681839099</c:v>
                </c:pt>
                <c:pt idx="43">
                  <c:v>4.4765440723517997</c:v>
                </c:pt>
                <c:pt idx="44">
                  <c:v>2.11878636604375</c:v>
                </c:pt>
                <c:pt idx="45">
                  <c:v>-0.30798745113845899</c:v>
                </c:pt>
                <c:pt idx="46">
                  <c:v>-2.7407085301145502</c:v>
                </c:pt>
                <c:pt idx="47">
                  <c:v>-5.1130751325337496</c:v>
                </c:pt>
                <c:pt idx="48">
                  <c:v>-7.3575546147461104</c:v>
                </c:pt>
                <c:pt idx="49">
                  <c:v>-9.4075786641272998</c:v>
                </c:pt>
                <c:pt idx="50">
                  <c:v>-11.199886066762099</c:v>
                </c:pt>
                <c:pt idx="51">
                  <c:v>-12.6769577164296</c:v>
                </c:pt>
                <c:pt idx="52">
                  <c:v>-13.789478487119499</c:v>
                </c:pt>
                <c:pt idx="53">
                  <c:v>-14.498749983546</c:v>
                </c:pt>
                <c:pt idx="54">
                  <c:v>-14.7789670588039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97744"/>
        <c:axId val="1151696656"/>
      </c:scatterChart>
      <c:valAx>
        <c:axId val="115169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96656"/>
        <c:crosses val="autoZero"/>
        <c:crossBetween val="midCat"/>
      </c:valAx>
      <c:valAx>
        <c:axId val="1151696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9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 WT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'80汇总'!$F$96:$F$180</c:f>
              <c:numCache>
                <c:formatCode>0.00_ </c:formatCode>
                <c:ptCount val="85"/>
                <c:pt idx="0">
                  <c:v>-2.15790266642143</c:v>
                </c:pt>
                <c:pt idx="1">
                  <c:v>-0.83220896628718599</c:v>
                </c:pt>
                <c:pt idx="2">
                  <c:v>-0.57548701645611799</c:v>
                </c:pt>
                <c:pt idx="3">
                  <c:v>-0.91286024218543105</c:v>
                </c:pt>
                <c:pt idx="4">
                  <c:v>-1.49350914785553</c:v>
                </c:pt>
                <c:pt idx="5">
                  <c:v>-2.06896935193457</c:v>
                </c:pt>
                <c:pt idx="6">
                  <c:v>-2.47407734525691</c:v>
                </c:pt>
                <c:pt idx="7">
                  <c:v>-2.6103430240432099</c:v>
                </c:pt>
                <c:pt idx="8">
                  <c:v>-2.4315395755448801</c:v>
                </c:pt>
                <c:pt idx="9">
                  <c:v>-1.9313125333600301</c:v>
                </c:pt>
                <c:pt idx="10">
                  <c:v>-1.13262077134231</c:v>
                </c:pt>
                <c:pt idx="11">
                  <c:v>-7.8832869607347297E-2</c:v>
                </c:pt>
                <c:pt idx="12">
                  <c:v>1.1736873365652001</c:v>
                </c:pt>
                <c:pt idx="13">
                  <c:v>2.56166212413379</c:v>
                </c:pt>
                <c:pt idx="14">
                  <c:v>4.0197944624885498</c:v>
                </c:pt>
                <c:pt idx="15">
                  <c:v>5.4846125875025997</c:v>
                </c:pt>
                <c:pt idx="16">
                  <c:v>6.8973921223757699</c:v>
                </c:pt>
                <c:pt idx="17">
                  <c:v>8.2062743573648493</c:v>
                </c:pt>
                <c:pt idx="18">
                  <c:v>9.3676906469455403</c:v>
                </c:pt>
                <c:pt idx="19">
                  <c:v>10.3471945166895</c:v>
                </c:pt>
                <c:pt idx="20">
                  <c:v>11.1197949931731</c:v>
                </c:pt>
                <c:pt idx="21">
                  <c:v>11.6698768785549</c:v>
                </c:pt>
                <c:pt idx="22">
                  <c:v>11.990786187069601</c:v>
                </c:pt>
                <c:pt idx="23">
                  <c:v>12.0841517435918</c:v>
                </c:pt>
                <c:pt idx="24">
                  <c:v>11.9590070146117</c:v>
                </c:pt>
                <c:pt idx="25">
                  <c:v>11.630769599452</c:v>
                </c:pt>
                <c:pt idx="26">
                  <c:v>11.1201294543269</c:v>
                </c:pt>
                <c:pt idx="27">
                  <c:v>10.4518908539096</c:v>
                </c:pt>
                <c:pt idx="28">
                  <c:v>9.6538073144262508</c:v>
                </c:pt>
                <c:pt idx="29">
                  <c:v>8.7554432089499805</c:v>
                </c:pt>
                <c:pt idx="30">
                  <c:v>7.7870905994865796</c:v>
                </c:pt>
                <c:pt idx="31">
                  <c:v>6.7787648916897698</c:v>
                </c:pt>
                <c:pt idx="32">
                  <c:v>5.7592982865454401</c:v>
                </c:pt>
                <c:pt idx="33">
                  <c:v>4.7555456591815197</c:v>
                </c:pt>
                <c:pt idx="34">
                  <c:v>3.7917134380493902</c:v>
                </c:pt>
                <c:pt idx="35">
                  <c:v>2.8888182881201101</c:v>
                </c:pt>
                <c:pt idx="36">
                  <c:v>2.0642789194133302</c:v>
                </c:pt>
                <c:pt idx="37">
                  <c:v>1.3316411471401599</c:v>
                </c:pt>
                <c:pt idx="38">
                  <c:v>0.70043342200997705</c:v>
                </c:pt>
                <c:pt idx="39">
                  <c:v>0.17614742881870599</c:v>
                </c:pt>
                <c:pt idx="40">
                  <c:v>-0.239663981808069</c:v>
                </c:pt>
                <c:pt idx="41">
                  <c:v>-0.54918130933538201</c:v>
                </c:pt>
                <c:pt idx="42">
                  <c:v>-0.75801690654499798</c:v>
                </c:pt>
                <c:pt idx="43">
                  <c:v>-0.87483048074816805</c:v>
                </c:pt>
                <c:pt idx="44">
                  <c:v>-0.91087578786430301</c:v>
                </c:pt>
                <c:pt idx="45">
                  <c:v>-0.87949361077407096</c:v>
                </c:pt>
                <c:pt idx="46">
                  <c:v>-0.79556672300308495</c:v>
                </c:pt>
                <c:pt idx="47">
                  <c:v>-0.67495286058947401</c:v>
                </c:pt>
                <c:pt idx="48">
                  <c:v>-0.53391176021286102</c:v>
                </c:pt>
                <c:pt idx="49">
                  <c:v>-0.38854206885570403</c:v>
                </c:pt>
                <c:pt idx="50">
                  <c:v>-0.254243390701619</c:v>
                </c:pt>
                <c:pt idx="51">
                  <c:v>-0.14521791005372101</c:v>
                </c:pt>
                <c:pt idx="52">
                  <c:v>-7.4024914292310798E-2</c:v>
                </c:pt>
                <c:pt idx="53">
                  <c:v>-5.1200139933291297E-2</c:v>
                </c:pt>
                <c:pt idx="54">
                  <c:v>-8.4950175230693994E-2</c:v>
                </c:pt>
                <c:pt idx="55">
                  <c:v>-0.18093017710546</c:v>
                </c:pt>
                <c:pt idx="56">
                  <c:v>-0.34211089664153199</c:v>
                </c:pt>
                <c:pt idx="57">
                  <c:v>-0.56873845597052597</c:v>
                </c:pt>
                <c:pt idx="58">
                  <c:v>-0.85838748238022999</c:v>
                </c:pt>
                <c:pt idx="59">
                  <c:v>-1.20610507918926</c:v>
                </c:pt>
                <c:pt idx="60">
                  <c:v>-1.6046397006700499</c:v>
                </c:pt>
                <c:pt idx="61">
                  <c:v>-2.0447452986330101</c:v>
                </c:pt>
                <c:pt idx="62">
                  <c:v>-2.5155471198555199</c:v>
                </c:pt>
                <c:pt idx="63">
                  <c:v>-3.0049512613913101</c:v>
                </c:pt>
                <c:pt idx="64">
                  <c:v>-3.50007552584362</c:v>
                </c:pt>
                <c:pt idx="65">
                  <c:v>-3.9876742724875398</c:v>
                </c:pt>
                <c:pt idx="66">
                  <c:v>-4.4545248217452604</c:v>
                </c:pt>
                <c:pt idx="67">
                  <c:v>-4.8877375480765304</c:v>
                </c:pt>
                <c:pt idx="68">
                  <c:v>-5.2749460842297102</c:v>
                </c:pt>
                <c:pt idx="69">
                  <c:v>-5.6043280629730496</c:v>
                </c:pt>
                <c:pt idx="70">
                  <c:v>-5.86440053550721</c:v>
                </c:pt>
                <c:pt idx="71">
                  <c:v>-6.0435276329463603</c:v>
                </c:pt>
                <c:pt idx="72">
                  <c:v>-6.1290711797284096</c:v>
                </c:pt>
                <c:pt idx="73">
                  <c:v>-6.1061078152497403</c:v>
                </c:pt>
                <c:pt idx="74">
                  <c:v>-5.9556287510539896</c:v>
                </c:pt>
                <c:pt idx="75">
                  <c:v>-5.6521305648185702</c:v>
                </c:pt>
                <c:pt idx="76">
                  <c:v>-5.1604974243856896</c:v>
                </c:pt>
                <c:pt idx="77">
                  <c:v>-4.4320668395860396</c:v>
                </c:pt>
                <c:pt idx="78">
                  <c:v>-3.3997624533489801</c:v>
                </c:pt>
                <c:pt idx="79">
                  <c:v>-1.9721685150961901</c:v>
                </c:pt>
                <c:pt idx="80">
                  <c:v>-2.6411518645474499E-2</c:v>
                </c:pt>
                <c:pt idx="81">
                  <c:v>2.6002949573239098</c:v>
                </c:pt>
                <c:pt idx="82">
                  <c:v>6.1205959021775502</c:v>
                </c:pt>
                <c:pt idx="83">
                  <c:v>10.8085947350549</c:v>
                </c:pt>
                <c:pt idx="84">
                  <c:v>17.013281399440501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'80汇总'!$G$96:$G$180</c:f>
              <c:numCache>
                <c:formatCode>0.00_ </c:formatCode>
                <c:ptCount val="85"/>
                <c:pt idx="0">
                  <c:v>-7.8231209429894699</c:v>
                </c:pt>
                <c:pt idx="1">
                  <c:v>-4.8610377537764498</c:v>
                </c:pt>
                <c:pt idx="2">
                  <c:v>-2.3958192649262098</c:v>
                </c:pt>
                <c:pt idx="3">
                  <c:v>-0.39539221088748899</c:v>
                </c:pt>
                <c:pt idx="4">
                  <c:v>1.1810611575527401</c:v>
                </c:pt>
                <c:pt idx="5">
                  <c:v>2.3799053692298799</c:v>
                </c:pt>
                <c:pt idx="6">
                  <c:v>3.25039168425148</c:v>
                </c:pt>
                <c:pt idx="7">
                  <c:v>3.8424803911368399</c:v>
                </c:pt>
                <c:pt idx="8">
                  <c:v>4.20509353892996</c:v>
                </c:pt>
                <c:pt idx="9">
                  <c:v>4.3847494957830104</c:v>
                </c:pt>
                <c:pt idx="10">
                  <c:v>4.4245339298523598</c:v>
                </c:pt>
                <c:pt idx="11">
                  <c:v>4.36336491502444</c:v>
                </c:pt>
                <c:pt idx="12">
                  <c:v>4.2355128729961002</c:v>
                </c:pt>
                <c:pt idx="13">
                  <c:v>4.0703389745709302</c:v>
                </c:pt>
                <c:pt idx="14">
                  <c:v>3.8922184367024499</c:v>
                </c:pt>
                <c:pt idx="15">
                  <c:v>3.7206178678139001</c:v>
                </c:pt>
                <c:pt idx="16">
                  <c:v>3.5702984322556399</c:v>
                </c:pt>
                <c:pt idx="17">
                  <c:v>3.45161912542217</c:v>
                </c:pt>
                <c:pt idx="18">
                  <c:v>3.37091687404387</c:v>
                </c:pt>
                <c:pt idx="19">
                  <c:v>3.3309425014913101</c:v>
                </c:pt>
                <c:pt idx="20">
                  <c:v>3.33133382558557</c:v>
                </c:pt>
                <c:pt idx="21">
                  <c:v>3.36910928639234</c:v>
                </c:pt>
                <c:pt idx="22">
                  <c:v>3.4391675337949899</c:v>
                </c:pt>
                <c:pt idx="23">
                  <c:v>3.5347803392883699</c:v>
                </c:pt>
                <c:pt idx="24">
                  <c:v>3.6480680334147602</c:v>
                </c:pt>
                <c:pt idx="25">
                  <c:v>3.77044840957105</c:v>
                </c:pt>
                <c:pt idx="26">
                  <c:v>3.8930516765586001</c:v>
                </c:pt>
                <c:pt idx="27">
                  <c:v>4.0070955862167299</c:v>
                </c:pt>
                <c:pt idx="28">
                  <c:v>4.10421630878428</c:v>
                </c:pt>
                <c:pt idx="29">
                  <c:v>4.1767519772678696</c:v>
                </c:pt>
                <c:pt idx="30">
                  <c:v>4.21797707305634</c:v>
                </c:pt>
                <c:pt idx="31">
                  <c:v>4.2222869783201</c:v>
                </c:pt>
                <c:pt idx="32">
                  <c:v>4.1853330763596297</c:v>
                </c:pt>
                <c:pt idx="33">
                  <c:v>4.1041097390208501</c:v>
                </c:pt>
                <c:pt idx="34">
                  <c:v>3.97699540058909</c:v>
                </c:pt>
                <c:pt idx="35">
                  <c:v>3.8037506801883598</c:v>
                </c:pt>
                <c:pt idx="36">
                  <c:v>3.5854771796634499</c:v>
                </c:pt>
                <c:pt idx="37">
                  <c:v>3.3245411512083201</c:v>
                </c:pt>
                <c:pt idx="38">
                  <c:v>3.02446669860293</c:v>
                </c:pt>
                <c:pt idx="39">
                  <c:v>2.68980354788915</c:v>
                </c:pt>
                <c:pt idx="40">
                  <c:v>2.3259746975549298</c:v>
                </c:pt>
                <c:pt idx="41">
                  <c:v>1.9391094349376301</c:v>
                </c:pt>
                <c:pt idx="42">
                  <c:v>1.5358672844671599</c:v>
                </c:pt>
                <c:pt idx="43">
                  <c:v>1.12325843464898</c:v>
                </c:pt>
                <c:pt idx="44">
                  <c:v>0.70846607428279096</c:v>
                </c:pt>
                <c:pt idx="45">
                  <c:v>0.29867585433339799</c:v>
                </c:pt>
                <c:pt idx="46">
                  <c:v>-9.90826198450208E-2</c:v>
                </c:pt>
                <c:pt idx="47">
                  <c:v>-0.478077770670571</c:v>
                </c:pt>
                <c:pt idx="48">
                  <c:v>-0.83199751669348898</c:v>
                </c:pt>
                <c:pt idx="49">
                  <c:v>-1.1550468436655501</c:v>
                </c:pt>
                <c:pt idx="50">
                  <c:v>-1.44201879733617</c:v>
                </c:pt>
                <c:pt idx="51">
                  <c:v>-1.68833701698173</c:v>
                </c:pt>
                <c:pt idx="52">
                  <c:v>-1.89006882650564</c:v>
                </c:pt>
                <c:pt idx="53">
                  <c:v>-2.0439088953199902</c:v>
                </c:pt>
                <c:pt idx="54">
                  <c:v>-2.1471345743233798</c:v>
                </c:pt>
                <c:pt idx="55">
                  <c:v>-2.1975352030936901</c:v>
                </c:pt>
                <c:pt idx="56">
                  <c:v>-2.1933189727415501</c:v>
                </c:pt>
                <c:pt idx="57">
                  <c:v>-2.1330023151300299</c:v>
                </c:pt>
                <c:pt idx="58">
                  <c:v>-2.0152882727324299</c:v>
                </c:pt>
                <c:pt idx="59">
                  <c:v>-1.83894188501041</c:v>
                </c:pt>
                <c:pt idx="60">
                  <c:v>-1.60267230624936</c:v>
                </c:pt>
                <c:pt idx="61">
                  <c:v>-1.3050331465132801</c:v>
                </c:pt>
                <c:pt idx="62">
                  <c:v>-0.94435440183316599</c:v>
                </c:pt>
                <c:pt idx="63">
                  <c:v>-0.51872131197384597</c:v>
                </c:pt>
                <c:pt idx="64">
                  <c:v>-2.60175537411413E-2</c:v>
                </c:pt>
                <c:pt idx="65">
                  <c:v>0.53594765464560901</c:v>
                </c:pt>
                <c:pt idx="66">
                  <c:v>1.1692066975575399</c:v>
                </c:pt>
                <c:pt idx="67">
                  <c:v>1.8752707507919999</c:v>
                </c:pt>
                <c:pt idx="68">
                  <c:v>2.65461035162404</c:v>
                </c:pt>
                <c:pt idx="69">
                  <c:v>3.5059501278541001</c:v>
                </c:pt>
                <c:pt idx="70">
                  <c:v>4.4253458081456003</c:v>
                </c:pt>
                <c:pt idx="71">
                  <c:v>5.40500888258717</c:v>
                </c:pt>
                <c:pt idx="72">
                  <c:v>6.4318414306710299</c:v>
                </c:pt>
                <c:pt idx="73">
                  <c:v>7.4856406860581401</c:v>
                </c:pt>
                <c:pt idx="74">
                  <c:v>8.5369298599359098</c:v>
                </c:pt>
                <c:pt idx="75">
                  <c:v>9.5443686015900404</c:v>
                </c:pt>
                <c:pt idx="76">
                  <c:v>10.451693232331101</c:v>
                </c:pt>
                <c:pt idx="77">
                  <c:v>11.184133549651699</c:v>
                </c:pt>
                <c:pt idx="78">
                  <c:v>11.644249561781301</c:v>
                </c:pt>
                <c:pt idx="79">
                  <c:v>11.7071279769889</c:v>
                </c:pt>
                <c:pt idx="80">
                  <c:v>11.214874640466601</c:v>
                </c:pt>
                <c:pt idx="81">
                  <c:v>9.9703353812120703</c:v>
                </c:pt>
                <c:pt idx="82">
                  <c:v>7.7299739027969201</c:v>
                </c:pt>
                <c:pt idx="83">
                  <c:v>4.1958314278873896</c:v>
                </c:pt>
                <c:pt idx="84">
                  <c:v>-0.99351121852898105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'80汇总'!$H$96:$H$180</c:f>
              <c:numCache>
                <c:formatCode>0.00_ </c:formatCode>
                <c:ptCount val="85"/>
                <c:pt idx="0">
                  <c:v>-1.44574966924501</c:v>
                </c:pt>
                <c:pt idx="1">
                  <c:v>-0.29432221367740702</c:v>
                </c:pt>
                <c:pt idx="2">
                  <c:v>0.65884406903639103</c:v>
                </c:pt>
                <c:pt idx="3">
                  <c:v>1.3949937607113501</c:v>
                </c:pt>
                <c:pt idx="4">
                  <c:v>1.9170791199280399</c:v>
                </c:pt>
                <c:pt idx="5">
                  <c:v>2.24322851721544</c:v>
                </c:pt>
                <c:pt idx="6">
                  <c:v>2.4013644601138</c:v>
                </c:pt>
                <c:pt idx="7">
                  <c:v>2.4248436434362799</c:v>
                </c:pt>
                <c:pt idx="8">
                  <c:v>2.3489998538191301</c:v>
                </c:pt>
                <c:pt idx="9">
                  <c:v>2.2084786980283799</c:v>
                </c:pt>
                <c:pt idx="10">
                  <c:v>2.0352610114764702</c:v>
                </c:pt>
                <c:pt idx="11">
                  <c:v>1.8572794369945</c:v>
                </c:pt>
                <c:pt idx="12">
                  <c:v>1.6975400441061399</c:v>
                </c:pt>
                <c:pt idx="13">
                  <c:v>1.5736679858555001</c:v>
                </c:pt>
                <c:pt idx="14">
                  <c:v>1.49780306365602</c:v>
                </c:pt>
                <c:pt idx="15">
                  <c:v>1.4767776906484</c:v>
                </c:pt>
                <c:pt idx="16">
                  <c:v>1.5125161106842699</c:v>
                </c:pt>
                <c:pt idx="17">
                  <c:v>1.6025998432881301</c:v>
                </c:pt>
                <c:pt idx="18">
                  <c:v>1.74095018479274</c:v>
                </c:pt>
                <c:pt idx="19">
                  <c:v>1.91858420229352</c:v>
                </c:pt>
                <c:pt idx="20">
                  <c:v>2.12440601012492</c:v>
                </c:pt>
                <c:pt idx="21">
                  <c:v>2.3460002182256998</c:v>
                </c:pt>
                <c:pt idx="22">
                  <c:v>2.5703992880320801</c:v>
                </c:pt>
                <c:pt idx="23">
                  <c:v>2.78480112441747</c:v>
                </c:pt>
                <c:pt idx="24">
                  <c:v>2.9772175716814</c:v>
                </c:pt>
                <c:pt idx="25">
                  <c:v>3.13703856768594</c:v>
                </c:pt>
                <c:pt idx="26">
                  <c:v>3.2555005429368902</c:v>
                </c:pt>
                <c:pt idx="27">
                  <c:v>3.3260512307152599</c:v>
                </c:pt>
                <c:pt idx="28">
                  <c:v>3.34460638027906</c:v>
                </c:pt>
                <c:pt idx="29">
                  <c:v>3.3096969376774501</c:v>
                </c:pt>
                <c:pt idx="30">
                  <c:v>3.2225080778503101</c:v>
                </c:pt>
                <c:pt idx="31">
                  <c:v>3.08681403741766</c:v>
                </c:pt>
                <c:pt idx="32">
                  <c:v>2.9088150099161498</c:v>
                </c:pt>
                <c:pt idx="33">
                  <c:v>2.6968844241777101</c:v>
                </c:pt>
                <c:pt idx="34">
                  <c:v>2.46123673211823</c:v>
                </c:pt>
                <c:pt idx="35">
                  <c:v>2.21352738435644</c:v>
                </c:pt>
                <c:pt idx="36">
                  <c:v>1.9663979708625099</c:v>
                </c:pt>
                <c:pt idx="37">
                  <c:v>1.73298054921541</c:v>
                </c:pt>
                <c:pt idx="38">
                  <c:v>1.5263759750339001</c:v>
                </c:pt>
                <c:pt idx="39">
                  <c:v>1.35912158773309</c:v>
                </c:pt>
                <c:pt idx="40">
                  <c:v>1.2426638899776901</c:v>
                </c:pt>
                <c:pt idx="41">
                  <c:v>1.1868518909839301</c:v>
                </c:pt>
                <c:pt idx="42">
                  <c:v>1.1994665622752201</c:v>
                </c:pt>
                <c:pt idx="43">
                  <c:v>1.2858013794720899</c:v>
                </c:pt>
                <c:pt idx="44">
                  <c:v>1.4483081953775401</c:v>
                </c:pt>
                <c:pt idx="45">
                  <c:v>1.6863217078075601</c:v>
                </c:pt>
                <c:pt idx="46">
                  <c:v>1.99587455051601</c:v>
                </c:pt>
                <c:pt idx="47">
                  <c:v>2.36961354692128</c:v>
                </c:pt>
                <c:pt idx="48">
                  <c:v>2.7968259245660798</c:v>
                </c:pt>
                <c:pt idx="49">
                  <c:v>3.2635822926879898</c:v>
                </c:pt>
                <c:pt idx="50">
                  <c:v>3.75300093674685</c:v>
                </c:pt>
                <c:pt idx="51">
                  <c:v>4.2456354815342401</c:v>
                </c:pt>
                <c:pt idx="52">
                  <c:v>4.7199852189773699</c:v>
                </c:pt>
                <c:pt idx="53">
                  <c:v>5.1531243879037296</c:v>
                </c:pt>
                <c:pt idx="54">
                  <c:v>5.5214434306908498</c:v>
                </c:pt>
                <c:pt idx="55">
                  <c:v>5.8014917359952296</c:v>
                </c:pt>
                <c:pt idx="56">
                  <c:v>5.9709076077450298</c:v>
                </c:pt>
                <c:pt idx="57">
                  <c:v>6.00941717818377</c:v>
                </c:pt>
                <c:pt idx="58">
                  <c:v>5.8998797065190596</c:v>
                </c:pt>
                <c:pt idx="59">
                  <c:v>5.6293521760295899</c:v>
                </c:pt>
                <c:pt idx="60">
                  <c:v>5.1901413192902197</c:v>
                </c:pt>
                <c:pt idx="61">
                  <c:v>4.5808061653880499</c:v>
                </c:pt>
                <c:pt idx="62">
                  <c:v>3.8070689138027598</c:v>
                </c:pt>
                <c:pt idx="63">
                  <c:v>2.8825863960895299</c:v>
                </c:pt>
                <c:pt idx="64">
                  <c:v>1.8295285910349199</c:v>
                </c:pt>
                <c:pt idx="65">
                  <c:v>0.67890460891511895</c:v>
                </c:pt>
                <c:pt idx="66">
                  <c:v>-0.52942974249758301</c:v>
                </c:pt>
                <c:pt idx="67">
                  <c:v>-1.74715525366851</c:v>
                </c:pt>
                <c:pt idx="68">
                  <c:v>-2.9183427245349902</c:v>
                </c:pt>
                <c:pt idx="69">
                  <c:v>-3.9808628078195798</c:v>
                </c:pt>
                <c:pt idx="70">
                  <c:v>-4.8684459175631396</c:v>
                </c:pt>
                <c:pt idx="71">
                  <c:v>-5.5134934058804097</c:v>
                </c:pt>
                <c:pt idx="72">
                  <c:v>-5.8507490357284304</c:v>
                </c:pt>
                <c:pt idx="73">
                  <c:v>-5.8219478512137197</c:v>
                </c:pt>
                <c:pt idx="74">
                  <c:v>-5.3815678804964904</c:v>
                </c:pt>
                <c:pt idx="75">
                  <c:v>-4.5038186876845501</c:v>
                </c:pt>
                <c:pt idx="76">
                  <c:v>-3.1910096278405602</c:v>
                </c:pt>
                <c:pt idx="77">
                  <c:v>-1.48344974935477</c:v>
                </c:pt>
                <c:pt idx="78">
                  <c:v>0.52895936828116996</c:v>
                </c:pt>
                <c:pt idx="79">
                  <c:v>2.6932669553048298</c:v>
                </c:pt>
                <c:pt idx="80">
                  <c:v>4.7779718373961098</c:v>
                </c:pt>
                <c:pt idx="81">
                  <c:v>6.4552858239123303</c:v>
                </c:pt>
                <c:pt idx="82">
                  <c:v>7.2809605046302002</c:v>
                </c:pt>
                <c:pt idx="83">
                  <c:v>6.6714656445092499</c:v>
                </c:pt>
                <c:pt idx="84">
                  <c:v>3.8782965082483098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'80汇总'!$I$96:$I$180</c:f>
              <c:numCache>
                <c:formatCode>0.00_ </c:formatCode>
                <c:ptCount val="85"/>
                <c:pt idx="0">
                  <c:v>-6.2365930149901397E-3</c:v>
                </c:pt>
                <c:pt idx="1">
                  <c:v>-1.7110717919122</c:v>
                </c:pt>
                <c:pt idx="2">
                  <c:v>-2.42574616482873</c:v>
                </c:pt>
                <c:pt idx="3">
                  <c:v>-2.45358562816683</c:v>
                </c:pt>
                <c:pt idx="4">
                  <c:v>-2.03310222154877</c:v>
                </c:pt>
                <c:pt idx="5">
                  <c:v>-1.3480889200796</c:v>
                </c:pt>
                <c:pt idx="6">
                  <c:v>-0.536574894584678</c:v>
                </c:pt>
                <c:pt idx="7">
                  <c:v>0.30126909353773501</c:v>
                </c:pt>
                <c:pt idx="8">
                  <c:v>1.0961899453360999</c:v>
                </c:pt>
                <c:pt idx="9">
                  <c:v>1.8037952691905701</c:v>
                </c:pt>
                <c:pt idx="10">
                  <c:v>2.3993036154394898</c:v>
                </c:pt>
                <c:pt idx="11">
                  <c:v>2.8730294448846698</c:v>
                </c:pt>
                <c:pt idx="12">
                  <c:v>3.2265344139514802</c:v>
                </c:pt>
                <c:pt idx="13">
                  <c:v>3.4693804902964098</c:v>
                </c:pt>
                <c:pt idx="14">
                  <c:v>3.6164242360488901</c:v>
                </c:pt>
                <c:pt idx="15">
                  <c:v>3.6855953116462699</c:v>
                </c:pt>
                <c:pt idx="16">
                  <c:v>3.6961058613706999</c:v>
                </c:pt>
                <c:pt idx="17">
                  <c:v>3.6670409422241002</c:v>
                </c:pt>
                <c:pt idx="18">
                  <c:v>3.6162835506827702</c:v>
                </c:pt>
                <c:pt idx="19">
                  <c:v>3.5597310871563299</c:v>
                </c:pt>
                <c:pt idx="20">
                  <c:v>3.5107632756361302</c:v>
                </c:pt>
                <c:pt idx="21">
                  <c:v>3.4799246260574899</c:v>
                </c:pt>
                <c:pt idx="22">
                  <c:v>3.4747874893155002</c:v>
                </c:pt>
                <c:pt idx="23">
                  <c:v>3.4999646096691701</c:v>
                </c:pt>
                <c:pt idx="24">
                  <c:v>3.5572428264399298</c:v>
                </c:pt>
                <c:pt idx="25">
                  <c:v>3.6458122164599001</c:v>
                </c:pt>
                <c:pt idx="26">
                  <c:v>3.76256750065382</c:v>
                </c:pt>
                <c:pt idx="27">
                  <c:v>3.9024609624415101</c:v>
                </c:pt>
                <c:pt idx="28">
                  <c:v>4.0588884423325498</c:v>
                </c:pt>
                <c:pt idx="29">
                  <c:v>4.22409218214574</c:v>
                </c:pt>
                <c:pt idx="30">
                  <c:v>4.3895663937198899</c:v>
                </c:pt>
                <c:pt idx="31">
                  <c:v>4.5464534208076204</c:v>
                </c:pt>
                <c:pt idx="32">
                  <c:v>4.6859202490229404</c:v>
                </c:pt>
                <c:pt idx="33">
                  <c:v>4.7995068973060198</c:v>
                </c:pt>
                <c:pt idx="34">
                  <c:v>4.8794398952956204</c:v>
                </c:pt>
                <c:pt idx="35">
                  <c:v>4.9189056143410204</c:v>
                </c:pt>
                <c:pt idx="36">
                  <c:v>4.9122796755848004</c:v>
                </c:pt>
                <c:pt idx="37">
                  <c:v>4.8553100066409902</c:v>
                </c:pt>
                <c:pt idx="38">
                  <c:v>4.74525235882051</c:v>
                </c:pt>
                <c:pt idx="39">
                  <c:v>4.58095822975167</c:v>
                </c:pt>
                <c:pt idx="40">
                  <c:v>4.3629161613937697</c:v>
                </c:pt>
                <c:pt idx="41">
                  <c:v>4.0932483010846497</c:v>
                </c:pt>
                <c:pt idx="42">
                  <c:v>3.77566492321789</c:v>
                </c:pt>
                <c:pt idx="43">
                  <c:v>3.4153803114788999</c:v>
                </c:pt>
                <c:pt idx="44">
                  <c:v>3.0189939963269299</c:v>
                </c:pt>
                <c:pt idx="45">
                  <c:v>2.5943418294887501</c:v>
                </c:pt>
                <c:pt idx="46">
                  <c:v>2.1503217567224802</c:v>
                </c:pt>
                <c:pt idx="47">
                  <c:v>1.69669942198253</c:v>
                </c:pt>
                <c:pt idx="48">
                  <c:v>1.2438989003068199</c:v>
                </c:pt>
                <c:pt idx="49">
                  <c:v>0.80278391344736999</c:v>
                </c:pt>
                <c:pt idx="50">
                  <c:v>0.38443483115903399</c:v>
                </c:pt>
                <c:pt idx="51">
                  <c:v>-7.3397460619806405E-5</c:v>
                </c:pt>
                <c:pt idx="52">
                  <c:v>-0.33988750458199701</c:v>
                </c:pt>
                <c:pt idx="53">
                  <c:v>-0.62458185188154003</c:v>
                </c:pt>
                <c:pt idx="54">
                  <c:v>-0.84435004379920198</c:v>
                </c:pt>
                <c:pt idx="55">
                  <c:v>-0.990178772126735</c:v>
                </c:pt>
                <c:pt idx="56">
                  <c:v>-1.0540011551219699</c:v>
                </c:pt>
                <c:pt idx="57">
                  <c:v>-1.0288276387080899</c:v>
                </c:pt>
                <c:pt idx="58">
                  <c:v>-0.90885343901683402</c:v>
                </c:pt>
                <c:pt idx="59">
                  <c:v>-0.68954252574021702</c:v>
                </c:pt>
                <c:pt idx="60">
                  <c:v>-0.36768927223213499</c:v>
                </c:pt>
                <c:pt idx="61">
                  <c:v>5.8539866162816201E-2</c:v>
                </c:pt>
                <c:pt idx="62">
                  <c:v>0.589580942105284</c:v>
                </c:pt>
                <c:pt idx="63">
                  <c:v>1.2244582207179699</c:v>
                </c:pt>
                <c:pt idx="64">
                  <c:v>1.9607742870798199</c:v>
                </c:pt>
                <c:pt idx="65">
                  <c:v>2.7946961800236401</c:v>
                </c:pt>
                <c:pt idx="66">
                  <c:v>3.72092740223089</c:v>
                </c:pt>
                <c:pt idx="67">
                  <c:v>4.73265377670955</c:v>
                </c:pt>
                <c:pt idx="68">
                  <c:v>5.8214491304992002</c:v>
                </c:pt>
                <c:pt idx="69">
                  <c:v>6.9771246919286298</c:v>
                </c:pt>
                <c:pt idx="70">
                  <c:v>8.1875038827715905</c:v>
                </c:pt>
                <c:pt idx="71">
                  <c:v>9.4381018773013707</c:v>
                </c:pt>
                <c:pt idx="72">
                  <c:v>10.7116868797173</c:v>
                </c:pt>
                <c:pt idx="73">
                  <c:v>11.987697546673299</c:v>
                </c:pt>
                <c:pt idx="74">
                  <c:v>13.2414883468618</c:v>
                </c:pt>
                <c:pt idx="75">
                  <c:v>14.443371908077699</c:v>
                </c:pt>
                <c:pt idx="76">
                  <c:v>15.5574245533045</c:v>
                </c:pt>
                <c:pt idx="77">
                  <c:v>16.5400182703906</c:v>
                </c:pt>
                <c:pt idx="78">
                  <c:v>17.338039295029802</c:v>
                </c:pt>
                <c:pt idx="79">
                  <c:v>17.8867503164741</c:v>
                </c:pt>
                <c:pt idx="80">
                  <c:v>18.107250032373798</c:v>
                </c:pt>
                <c:pt idx="81">
                  <c:v>17.9034803953822</c:v>
                </c:pt>
                <c:pt idx="82">
                  <c:v>17.158728397738901</c:v>
                </c:pt>
                <c:pt idx="83">
                  <c:v>15.7315656366835</c:v>
                </c:pt>
                <c:pt idx="84">
                  <c:v>13.451165193844099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'80汇总'!$J$96:$J$180</c:f>
              <c:numCache>
                <c:formatCode>0.00_ </c:formatCode>
                <c:ptCount val="85"/>
                <c:pt idx="0">
                  <c:v>-0.58488568428014198</c:v>
                </c:pt>
                <c:pt idx="1">
                  <c:v>0.12990706494561899</c:v>
                </c:pt>
                <c:pt idx="2">
                  <c:v>0.15323844252739</c:v>
                </c:pt>
                <c:pt idx="3">
                  <c:v>-0.14407436557954101</c:v>
                </c:pt>
                <c:pt idx="4">
                  <c:v>-0.507071675291762</c:v>
                </c:pt>
                <c:pt idx="5">
                  <c:v>-0.77278156277910104</c:v>
                </c:pt>
                <c:pt idx="6">
                  <c:v>-0.84972522126836303</c:v>
                </c:pt>
                <c:pt idx="7">
                  <c:v>-0.70047596973334403</c:v>
                </c:pt>
                <c:pt idx="8">
                  <c:v>-0.32696932959196701</c:v>
                </c:pt>
                <c:pt idx="9">
                  <c:v>0.241720073264658</c:v>
                </c:pt>
                <c:pt idx="10">
                  <c:v>0.95940120403528895</c:v>
                </c:pt>
                <c:pt idx="11">
                  <c:v>1.77083803679005</c:v>
                </c:pt>
                <c:pt idx="12">
                  <c:v>2.61810204225119</c:v>
                </c:pt>
                <c:pt idx="13">
                  <c:v>3.44542183796238</c:v>
                </c:pt>
                <c:pt idx="14">
                  <c:v>4.2027303592959599</c:v>
                </c:pt>
                <c:pt idx="15">
                  <c:v>4.8480946972625896</c:v>
                </c:pt>
                <c:pt idx="16">
                  <c:v>5.3491990580534097</c:v>
                </c:pt>
                <c:pt idx="17">
                  <c:v>5.6840371296649304</c:v>
                </c:pt>
                <c:pt idx="18">
                  <c:v>5.8409564928309896</c:v>
                </c:pt>
                <c:pt idx="19">
                  <c:v>5.8181845868091102</c:v>
                </c:pt>
                <c:pt idx="20">
                  <c:v>5.6229531353514499</c:v>
                </c:pt>
                <c:pt idx="21">
                  <c:v>5.2703258544165301</c:v>
                </c:pt>
                <c:pt idx="22">
                  <c:v>4.7818227008699097</c:v>
                </c:pt>
                <c:pt idx="23">
                  <c:v>4.1839228805522399</c:v>
                </c:pt>
                <c:pt idx="24">
                  <c:v>3.5065183146899499</c:v>
                </c:pt>
                <c:pt idx="25">
                  <c:v>2.7813792656632499</c:v>
                </c:pt>
                <c:pt idx="26">
                  <c:v>2.0406843466443298</c:v>
                </c:pt>
                <c:pt idx="27">
                  <c:v>1.3156581845694799</c:v>
                </c:pt>
                <c:pt idx="28">
                  <c:v>0.63535157230981099</c:v>
                </c:pt>
                <c:pt idx="29">
                  <c:v>2.5591033760005499E-2</c:v>
                </c:pt>
                <c:pt idx="30">
                  <c:v>-0.49188266512516499</c:v>
                </c:pt>
                <c:pt idx="31">
                  <c:v>-0.90007439555483604</c:v>
                </c:pt>
                <c:pt idx="32">
                  <c:v>-1.18718661938255</c:v>
                </c:pt>
                <c:pt idx="33">
                  <c:v>-1.3468629271692101</c:v>
                </c:pt>
                <c:pt idx="34">
                  <c:v>-1.3782279760373699</c:v>
                </c:pt>
                <c:pt idx="35">
                  <c:v>-1.2857334259553299</c:v>
                </c:pt>
                <c:pt idx="36">
                  <c:v>-1.0788237350329</c:v>
                </c:pt>
                <c:pt idx="37">
                  <c:v>-0.77143941500222302</c:v>
                </c:pt>
                <c:pt idx="38">
                  <c:v>-0.38137856704386702</c:v>
                </c:pt>
                <c:pt idx="39">
                  <c:v>7.0459784247203797E-2</c:v>
                </c:pt>
                <c:pt idx="40">
                  <c:v>0.56092486471483805</c:v>
                </c:pt>
                <c:pt idx="41">
                  <c:v>1.06552848371733</c:v>
                </c:pt>
                <c:pt idx="42">
                  <c:v>1.55939604442986</c:v>
                </c:pt>
                <c:pt idx="43">
                  <c:v>2.01822513766162</c:v>
                </c:pt>
                <c:pt idx="44">
                  <c:v>2.4192225350758401</c:v>
                </c:pt>
                <c:pt idx="45">
                  <c:v>2.74199082890705</c:v>
                </c:pt>
                <c:pt idx="46">
                  <c:v>2.9693369175656898</c:v>
                </c:pt>
                <c:pt idx="47">
                  <c:v>3.0879760109409098</c:v>
                </c:pt>
                <c:pt idx="48">
                  <c:v>3.0891068242881601</c:v>
                </c:pt>
                <c:pt idx="49">
                  <c:v>2.9688361466707001</c:v>
                </c:pt>
                <c:pt idx="50">
                  <c:v>2.72843400833345</c:v>
                </c:pt>
                <c:pt idx="51">
                  <c:v>2.3744042311540299</c:v>
                </c:pt>
                <c:pt idx="52">
                  <c:v>1.9183592275444801</c:v>
                </c:pt>
                <c:pt idx="53">
                  <c:v>1.3766925159421399</c:v>
                </c:pt>
                <c:pt idx="54">
                  <c:v>0.77004754530469999</c:v>
                </c:pt>
                <c:pt idx="55">
                  <c:v>0.12258706652083801</c:v>
                </c:pt>
                <c:pt idx="56">
                  <c:v>-0.538926544345674</c:v>
                </c:pt>
                <c:pt idx="57">
                  <c:v>-1.18622291707563</c:v>
                </c:pt>
                <c:pt idx="58">
                  <c:v>-1.7907629693429601</c:v>
                </c:pt>
                <c:pt idx="59">
                  <c:v>-2.3250938046699199</c:v>
                </c:pt>
                <c:pt idx="60">
                  <c:v>-2.7642789381306301</c:v>
                </c:pt>
                <c:pt idx="61">
                  <c:v>-3.0873547878177798</c:v>
                </c:pt>
                <c:pt idx="62">
                  <c:v>-3.2787550740665701</c:v>
                </c:pt>
                <c:pt idx="63">
                  <c:v>-3.3296349507457998</c:v>
                </c:pt>
                <c:pt idx="64">
                  <c:v>-3.2390163547358699</c:v>
                </c:pt>
                <c:pt idx="65">
                  <c:v>-3.0146651997810201</c:v>
                </c:pt>
                <c:pt idx="66">
                  <c:v>-2.67359965784894</c:v>
                </c:pt>
                <c:pt idx="67">
                  <c:v>-2.2421168709908899</c:v>
                </c:pt>
                <c:pt idx="68">
                  <c:v>-1.7552130074396499</c:v>
                </c:pt>
                <c:pt idx="69">
                  <c:v>-1.25525863600137</c:v>
                </c:pt>
                <c:pt idx="70">
                  <c:v>-0.78977791882386095</c:v>
                </c:pt>
                <c:pt idx="71">
                  <c:v>-0.40816613898132698</c:v>
                </c:pt>
                <c:pt idx="72">
                  <c:v>-0.157165565196938</c:v>
                </c:pt>
                <c:pt idx="73">
                  <c:v>-7.4904628244766305E-2</c:v>
                </c:pt>
                <c:pt idx="74">
                  <c:v>-0.183289824617965</c:v>
                </c:pt>
                <c:pt idx="75">
                  <c:v>-0.47852369499208203</c:v>
                </c:pt>
                <c:pt idx="76">
                  <c:v>-0.91950562365215205</c:v>
                </c:pt>
                <c:pt idx="77">
                  <c:v>-1.41385508986548</c:v>
                </c:pt>
                <c:pt idx="78">
                  <c:v>-1.8012793627077599</c:v>
                </c:pt>
                <c:pt idx="79">
                  <c:v>-1.8339894704083901</c:v>
                </c:pt>
                <c:pt idx="80">
                  <c:v>-1.1538495941715701</c:v>
                </c:pt>
                <c:pt idx="81">
                  <c:v>0.73407417221715099</c:v>
                </c:pt>
                <c:pt idx="82">
                  <c:v>4.4919194691775504</c:v>
                </c:pt>
                <c:pt idx="83">
                  <c:v>10.983761755339501</c:v>
                </c:pt>
                <c:pt idx="84">
                  <c:v>21.315071621915799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'80汇总'!$K$96:$K$180</c:f>
              <c:numCache>
                <c:formatCode>0.00_ </c:formatCode>
                <c:ptCount val="85"/>
                <c:pt idx="0">
                  <c:v>-4.1819919168856501</c:v>
                </c:pt>
                <c:pt idx="1">
                  <c:v>-1.36366276936116</c:v>
                </c:pt>
                <c:pt idx="2">
                  <c:v>0.34234069963546898</c:v>
                </c:pt>
                <c:pt idx="3">
                  <c:v>1.24563569894741</c:v>
                </c:pt>
                <c:pt idx="4">
                  <c:v>1.59306822318993</c:v>
                </c:pt>
                <c:pt idx="5">
                  <c:v>1.5782510140336701</c:v>
                </c:pt>
                <c:pt idx="6">
                  <c:v>1.3500206755014501</c:v>
                </c:pt>
                <c:pt idx="7">
                  <c:v>1.01990130680394</c:v>
                </c:pt>
                <c:pt idx="8">
                  <c:v>0.66865748793881796</c:v>
                </c:pt>
                <c:pt idx="9">
                  <c:v>0.35201503868808198</c:v>
                </c:pt>
                <c:pt idx="10">
                  <c:v>0.105623670769338</c:v>
                </c:pt>
                <c:pt idx="11">
                  <c:v>-5.0668534271204102E-2</c:v>
                </c:pt>
                <c:pt idx="12">
                  <c:v>-0.109162962293407</c:v>
                </c:pt>
                <c:pt idx="13">
                  <c:v>-7.1218719540816294E-2</c:v>
                </c:pt>
                <c:pt idx="14">
                  <c:v>5.5336751987996799E-2</c:v>
                </c:pt>
                <c:pt idx="15">
                  <c:v>0.25834901779956398</c:v>
                </c:pt>
                <c:pt idx="16">
                  <c:v>0.52308065520901004</c:v>
                </c:pt>
                <c:pt idx="17">
                  <c:v>0.83360511619613797</c:v>
                </c:pt>
                <c:pt idx="18">
                  <c:v>1.17389425513218</c:v>
                </c:pt>
                <c:pt idx="19">
                  <c:v>1.5286400502150099</c:v>
                </c:pt>
                <c:pt idx="20">
                  <c:v>1.88384788368015</c:v>
                </c:pt>
                <c:pt idx="21">
                  <c:v>2.2272356957975799</c:v>
                </c:pt>
                <c:pt idx="22">
                  <c:v>2.5484703913150502</c:v>
                </c:pt>
                <c:pt idx="23">
                  <c:v>2.8392700543738898</c:v>
                </c:pt>
                <c:pt idx="24">
                  <c:v>3.09339781899557</c:v>
                </c:pt>
                <c:pt idx="25">
                  <c:v>3.3065706470233902</c:v>
                </c:pt>
                <c:pt idx="26">
                  <c:v>3.4763037838995801</c:v>
                </c:pt>
                <c:pt idx="27">
                  <c:v>3.6017092948642602</c:v>
                </c:pt>
                <c:pt idx="28">
                  <c:v>3.6832648300848598</c:v>
                </c:pt>
                <c:pt idx="29">
                  <c:v>3.72256662684386</c:v>
                </c:pt>
                <c:pt idx="30">
                  <c:v>3.72207873026509</c:v>
                </c:pt>
                <c:pt idx="31">
                  <c:v>3.68488850109821</c:v>
                </c:pt>
                <c:pt idx="32">
                  <c:v>3.6144766798525501</c:v>
                </c:pt>
                <c:pt idx="33">
                  <c:v>3.5145085910346499</c:v>
                </c:pt>
                <c:pt idx="34">
                  <c:v>3.3886514994332799</c:v>
                </c:pt>
                <c:pt idx="35">
                  <c:v>3.2404216722939601</c:v>
                </c:pt>
                <c:pt idx="36">
                  <c:v>3.0730633568135399</c:v>
                </c:pt>
                <c:pt idx="37">
                  <c:v>2.8894606517293902</c:v>
                </c:pt>
                <c:pt idx="38">
                  <c:v>2.69208213477765</c:v>
                </c:pt>
                <c:pt idx="39">
                  <c:v>2.4829571045455099</c:v>
                </c:pt>
                <c:pt idx="40">
                  <c:v>2.2636814057026902</c:v>
                </c:pt>
                <c:pt idx="41">
                  <c:v>2.0354500307242001</c:v>
                </c:pt>
                <c:pt idx="42">
                  <c:v>1.79911302913631</c:v>
                </c:pt>
                <c:pt idx="43">
                  <c:v>1.5552507068530199</c:v>
                </c:pt>
                <c:pt idx="44">
                  <c:v>1.30426366347892</c:v>
                </c:pt>
                <c:pt idx="45">
                  <c:v>1.0464728944888699</c:v>
                </c:pt>
                <c:pt idx="46">
                  <c:v>0.78222497785433798</c:v>
                </c:pt>
                <c:pt idx="47">
                  <c:v>0.51199727115332605</c:v>
                </c:pt>
                <c:pt idx="48">
                  <c:v>0.23649806532902801</c:v>
                </c:pt>
                <c:pt idx="49">
                  <c:v>-4.3243224923839897E-2</c:v>
                </c:pt>
                <c:pt idx="50">
                  <c:v>-0.32580050651034898</c:v>
                </c:pt>
                <c:pt idx="51">
                  <c:v>-0.60929440026002801</c:v>
                </c:pt>
                <c:pt idx="52">
                  <c:v>-0.89135841639045899</c:v>
                </c:pt>
                <c:pt idx="53">
                  <c:v>-1.1691311605705701</c:v>
                </c:pt>
                <c:pt idx="54">
                  <c:v>-1.4392771156778801</c:v>
                </c:pt>
                <c:pt idx="55">
                  <c:v>-1.69803772829292</c:v>
                </c:pt>
                <c:pt idx="56">
                  <c:v>-1.9413135989604999</c:v>
                </c:pt>
                <c:pt idx="57">
                  <c:v>-2.1647775319620699</c:v>
                </c:pt>
                <c:pt idx="58">
                  <c:v>-2.36401704289529</c:v>
                </c:pt>
                <c:pt idx="59">
                  <c:v>-2.5347036514160002</c:v>
                </c:pt>
                <c:pt idx="60">
                  <c:v>-2.6727849021749099</c:v>
                </c:pt>
                <c:pt idx="61">
                  <c:v>-2.7746935578010499</c:v>
                </c:pt>
                <c:pt idx="62">
                  <c:v>-2.8375667967444498</c:v>
                </c:pt>
                <c:pt idx="63">
                  <c:v>-2.8594665221888098</c:v>
                </c:pt>
                <c:pt idx="64">
                  <c:v>-2.8395900488554502</c:v>
                </c:pt>
                <c:pt idx="65">
                  <c:v>-2.7784584819450102</c:v>
                </c:pt>
                <c:pt idx="66">
                  <c:v>-2.6780680342931502</c:v>
                </c:pt>
                <c:pt idx="67">
                  <c:v>-2.54198734868354</c:v>
                </c:pt>
                <c:pt idx="68">
                  <c:v>-2.37538159637585</c:v>
                </c:pt>
                <c:pt idx="69">
                  <c:v>-2.1849417164722702</c:v>
                </c:pt>
                <c:pt idx="70">
                  <c:v>-1.9786946369315599</c:v>
                </c:pt>
                <c:pt idx="71">
                  <c:v>-1.7656676850076301</c:v>
                </c:pt>
                <c:pt idx="72">
                  <c:v>-1.5553776431581501</c:v>
                </c:pt>
                <c:pt idx="73">
                  <c:v>-1.3571120458295201</c:v>
                </c:pt>
                <c:pt idx="74">
                  <c:v>-1.1789673341384299</c:v>
                </c:pt>
                <c:pt idx="75">
                  <c:v>-1.02660539624072</c:v>
                </c:pt>
                <c:pt idx="76">
                  <c:v>-0.90168681638517401</c:v>
                </c:pt>
                <c:pt idx="77">
                  <c:v>-0.79993583916714806</c:v>
                </c:pt>
                <c:pt idx="78">
                  <c:v>-0.70878862172672596</c:v>
                </c:pt>
                <c:pt idx="79">
                  <c:v>-0.60457280403987301</c:v>
                </c:pt>
                <c:pt idx="80">
                  <c:v>-0.44916276721980802</c:v>
                </c:pt>
                <c:pt idx="81">
                  <c:v>-0.18605117643806801</c:v>
                </c:pt>
                <c:pt idx="82">
                  <c:v>0.26422647908982</c:v>
                </c:pt>
                <c:pt idx="83">
                  <c:v>1.00938163879851</c:v>
                </c:pt>
                <c:pt idx="84">
                  <c:v>2.19144811832708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'80汇总'!$L$96:$L$180</c:f>
              <c:numCache>
                <c:formatCode>0.00_ </c:formatCode>
                <c:ptCount val="85"/>
                <c:pt idx="0">
                  <c:v>-8.1609970600833801</c:v>
                </c:pt>
                <c:pt idx="1">
                  <c:v>-3.14103559200572</c:v>
                </c:pt>
                <c:pt idx="2">
                  <c:v>-0.65883029553335604</c:v>
                </c:pt>
                <c:pt idx="3">
                  <c:v>0.22684136525009199</c:v>
                </c:pt>
                <c:pt idx="4">
                  <c:v>0.213012510374506</c:v>
                </c:pt>
                <c:pt idx="5">
                  <c:v>-0.202046627240863</c:v>
                </c:pt>
                <c:pt idx="6">
                  <c:v>-0.67946751924943904</c:v>
                </c:pt>
                <c:pt idx="7">
                  <c:v>-1.00592738425038</c:v>
                </c:pt>
                <c:pt idx="8">
                  <c:v>-1.0647707261619901</c:v>
                </c:pt>
                <c:pt idx="9">
                  <c:v>-0.81161214074329802</c:v>
                </c:pt>
                <c:pt idx="10">
                  <c:v>-0.25395477211471601</c:v>
                </c:pt>
                <c:pt idx="11">
                  <c:v>0.56561148052638199</c:v>
                </c:pt>
                <c:pt idx="12">
                  <c:v>1.58303907880987</c:v>
                </c:pt>
                <c:pt idx="13">
                  <c:v>2.72365842090041</c:v>
                </c:pt>
                <c:pt idx="14">
                  <c:v>3.91057196991548</c:v>
                </c:pt>
                <c:pt idx="15">
                  <c:v>5.0709328750437699</c:v>
                </c:pt>
                <c:pt idx="16">
                  <c:v>6.1404087637901004</c:v>
                </c:pt>
                <c:pt idx="17">
                  <c:v>7.06610701357243</c:v>
                </c:pt>
                <c:pt idx="18">
                  <c:v>7.8082143320398796</c:v>
                </c:pt>
                <c:pt idx="19">
                  <c:v>8.3405808880019698</c:v>
                </c:pt>
                <c:pt idx="20">
                  <c:v>8.6504575387086504</c:v>
                </c:pt>
                <c:pt idx="21">
                  <c:v>8.73757389446099</c:v>
                </c:pt>
                <c:pt idx="22">
                  <c:v>8.6127250480920505</c:v>
                </c:pt>
                <c:pt idx="23">
                  <c:v>8.2960157748110195</c:v>
                </c:pt>
                <c:pt idx="24">
                  <c:v>7.8148928771809398</c:v>
                </c:pt>
                <c:pt idx="25">
                  <c:v>7.2020791106635604</c:v>
                </c:pt>
                <c:pt idx="26">
                  <c:v>6.4935057771538203</c:v>
                </c:pt>
                <c:pt idx="27">
                  <c:v>5.7263256173115398</c:v>
                </c:pt>
                <c:pt idx="28">
                  <c:v>4.9370730671959704</c:v>
                </c:pt>
                <c:pt idx="29">
                  <c:v>4.16002527078847</c:v>
                </c:pt>
                <c:pt idx="30">
                  <c:v>3.4258044574477902</c:v>
                </c:pt>
                <c:pt idx="31">
                  <c:v>2.7602504020903198</c:v>
                </c:pt>
                <c:pt idx="32">
                  <c:v>2.1835806860574398</c:v>
                </c:pt>
                <c:pt idx="33">
                  <c:v>1.70984636815802</c:v>
                </c:pt>
                <c:pt idx="34">
                  <c:v>1.34668145816579</c:v>
                </c:pt>
                <c:pt idx="35">
                  <c:v>1.0953362593628899</c:v>
                </c:pt>
                <c:pt idx="36">
                  <c:v>0.95097721218537301</c:v>
                </c:pt>
                <c:pt idx="37">
                  <c:v>0.90322932808918699</c:v>
                </c:pt>
                <c:pt idx="38">
                  <c:v>0.93693165088489805</c:v>
                </c:pt>
                <c:pt idx="39">
                  <c:v>1.0330714225675199</c:v>
                </c:pt>
                <c:pt idx="40">
                  <c:v>1.16985876163786</c:v>
                </c:pt>
                <c:pt idx="41">
                  <c:v>1.3239006841763199</c:v>
                </c:pt>
                <c:pt idx="42">
                  <c:v>1.4714312117830499</c:v>
                </c:pt>
                <c:pt idx="43">
                  <c:v>1.5895531154607601</c:v>
                </c:pt>
                <c:pt idx="44">
                  <c:v>1.65744654104098</c:v>
                </c:pt>
                <c:pt idx="45">
                  <c:v>1.6575003494029901</c:v>
                </c:pt>
                <c:pt idx="46">
                  <c:v>1.57632348403115</c:v>
                </c:pt>
                <c:pt idx="47">
                  <c:v>1.40559604881992</c:v>
                </c:pt>
                <c:pt idx="48">
                  <c:v>1.1427230410797</c:v>
                </c:pt>
                <c:pt idx="49">
                  <c:v>0.79125783751483303</c:v>
                </c:pt>
                <c:pt idx="50">
                  <c:v>0.36106757618848001</c:v>
                </c:pt>
                <c:pt idx="51">
                  <c:v>-0.13178148753150701</c:v>
                </c:pt>
                <c:pt idx="52">
                  <c:v>-0.66543374471954997</c:v>
                </c:pt>
                <c:pt idx="53">
                  <c:v>-1.2129564920307401</c:v>
                </c:pt>
                <c:pt idx="54">
                  <c:v>-1.7433534522176499</c:v>
                </c:pt>
                <c:pt idx="55">
                  <c:v>-2.2228688193851398</c:v>
                </c:pt>
                <c:pt idx="56">
                  <c:v>-2.6165607012703398</c:v>
                </c:pt>
                <c:pt idx="57">
                  <c:v>-2.8901115458238702</c:v>
                </c:pt>
                <c:pt idx="58">
                  <c:v>-3.0118309631815401</c:v>
                </c:pt>
                <c:pt idx="59">
                  <c:v>-2.9547932899184302</c:v>
                </c:pt>
                <c:pt idx="60">
                  <c:v>-2.6990382812320002</c:v>
                </c:pt>
                <c:pt idx="61">
                  <c:v>-2.2337484691446301</c:v>
                </c:pt>
                <c:pt idx="62">
                  <c:v>-1.55930098399338</c:v>
                </c:pt>
                <c:pt idx="63">
                  <c:v>-0.68907500201341398</c:v>
                </c:pt>
                <c:pt idx="64">
                  <c:v>0.34912153657066902</c:v>
                </c:pt>
                <c:pt idx="65">
                  <c:v>1.5121607173596501</c:v>
                </c:pt>
                <c:pt idx="66">
                  <c:v>2.7414130263155898</c:v>
                </c:pt>
                <c:pt idx="67">
                  <c:v>3.9634695876549202</c:v>
                </c:pt>
                <c:pt idx="68">
                  <c:v>5.0919836336671098</c:v>
                </c:pt>
                <c:pt idx="69">
                  <c:v>6.0308685506573898</c:v>
                </c:pt>
                <c:pt idx="70">
                  <c:v>6.6791127224444198</c:v>
                </c:pt>
                <c:pt idx="71">
                  <c:v>6.9374951521923203</c:v>
                </c:pt>
                <c:pt idx="72">
                  <c:v>6.7175105001348996</c:v>
                </c:pt>
                <c:pt idx="73">
                  <c:v>5.9528377156365098</c:v>
                </c:pt>
                <c:pt idx="74">
                  <c:v>4.6137128892142796</c:v>
                </c:pt>
                <c:pt idx="75">
                  <c:v>2.7245942666270802</c:v>
                </c:pt>
                <c:pt idx="76">
                  <c:v>0.38553559424286699</c:v>
                </c:pt>
                <c:pt idx="77">
                  <c:v>-2.2022869229432498</c:v>
                </c:pt>
                <c:pt idx="78">
                  <c:v>-4.7064187739183101</c:v>
                </c:pt>
                <c:pt idx="79">
                  <c:v>-6.6278362244210802</c:v>
                </c:pt>
                <c:pt idx="80">
                  <c:v>-7.2599823753571497</c:v>
                </c:pt>
                <c:pt idx="81">
                  <c:v>-5.6415595505153897</c:v>
                </c:pt>
                <c:pt idx="82">
                  <c:v>-0.50247382317026501</c:v>
                </c:pt>
                <c:pt idx="83">
                  <c:v>9.7977070034015892</c:v>
                </c:pt>
                <c:pt idx="84">
                  <c:v>27.339455952308199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'80汇总'!$M$96:$M$180</c:f>
              <c:numCache>
                <c:formatCode>0.00_ </c:formatCode>
                <c:ptCount val="85"/>
                <c:pt idx="0">
                  <c:v>12.994462148353801</c:v>
                </c:pt>
                <c:pt idx="1">
                  <c:v>4.1586931543572696</c:v>
                </c:pt>
                <c:pt idx="2">
                  <c:v>-1.16469211001262</c:v>
                </c:pt>
                <c:pt idx="3">
                  <c:v>-3.8461622007334699</c:v>
                </c:pt>
                <c:pt idx="4">
                  <c:v>-4.6038048138166303</c:v>
                </c:pt>
                <c:pt idx="5">
                  <c:v>-4.0226405320256804</c:v>
                </c:pt>
                <c:pt idx="6">
                  <c:v>-2.5722022293378899</c:v>
                </c:pt>
                <c:pt idx="7">
                  <c:v>-0.622483482287981</c:v>
                </c:pt>
                <c:pt idx="8">
                  <c:v>1.54164419047168</c:v>
                </c:pt>
                <c:pt idx="9">
                  <c:v>3.7074489206799699</c:v>
                </c:pt>
                <c:pt idx="10">
                  <c:v>5.7226980107648604</c:v>
                </c:pt>
                <c:pt idx="11">
                  <c:v>7.4852698668991504</c:v>
                </c:pt>
                <c:pt idx="12">
                  <c:v>8.9339321728470598</c:v>
                </c:pt>
                <c:pt idx="13">
                  <c:v>10.0402034295112</c:v>
                </c:pt>
                <c:pt idx="14">
                  <c:v>10.801218235784299</c:v>
                </c:pt>
                <c:pt idx="15">
                  <c:v>11.2335198908163</c:v>
                </c:pt>
                <c:pt idx="16">
                  <c:v>11.3677070561289</c:v>
                </c:pt>
                <c:pt idx="17">
                  <c:v>11.2438643281466</c:v>
                </c:pt>
                <c:pt idx="18">
                  <c:v>10.9077096376667</c:v>
                </c:pt>
                <c:pt idx="19">
                  <c:v>10.407394412551</c:v>
                </c:pt>
                <c:pt idx="20">
                  <c:v>9.7908954135074193</c:v>
                </c:pt>
                <c:pt idx="21">
                  <c:v>9.1039400802238699</c:v>
                </c:pt>
                <c:pt idx="22">
                  <c:v>8.3884101063228709</c:v>
                </c:pt>
                <c:pt idx="23">
                  <c:v>7.6811707966318004</c:v>
                </c:pt>
                <c:pt idx="24">
                  <c:v>7.0132765491082099</c:v>
                </c:pt>
                <c:pt idx="25">
                  <c:v>6.4095055463951498</c:v>
                </c:pt>
                <c:pt idx="26">
                  <c:v>5.8881794384746398</c:v>
                </c:pt>
                <c:pt idx="27">
                  <c:v>5.4612264481477402</c:v>
                </c:pt>
                <c:pt idx="28">
                  <c:v>5.1344489351791101</c:v>
                </c:pt>
                <c:pt idx="29">
                  <c:v>4.9079590128491901</c:v>
                </c:pt>
                <c:pt idx="30">
                  <c:v>4.7767483223942797</c:v>
                </c:pt>
                <c:pt idx="31">
                  <c:v>4.7313605363322999</c:v>
                </c:pt>
                <c:pt idx="32">
                  <c:v>4.75863758106326</c:v>
                </c:pt>
                <c:pt idx="33">
                  <c:v>4.8425129422621396</c:v>
                </c:pt>
                <c:pt idx="34">
                  <c:v>4.9648277436077501</c:v>
                </c:pt>
                <c:pt idx="35">
                  <c:v>5.1061475701508696</c:v>
                </c:pt>
                <c:pt idx="36">
                  <c:v>5.2465602422740902</c:v>
                </c:pt>
                <c:pt idx="37">
                  <c:v>5.3664369345982204</c:v>
                </c:pt>
                <c:pt idx="38">
                  <c:v>5.4471411764417903</c:v>
                </c:pt>
                <c:pt idx="39">
                  <c:v>5.4716723665262403</c:v>
                </c:pt>
                <c:pt idx="40">
                  <c:v>5.4252324844030504</c:v>
                </c:pt>
                <c:pt idx="41">
                  <c:v>5.2957066849109298</c:v>
                </c:pt>
                <c:pt idx="42">
                  <c:v>5.0740504192965696</c:v>
                </c:pt>
                <c:pt idx="43">
                  <c:v>4.75457763815478</c:v>
                </c:pt>
                <c:pt idx="44">
                  <c:v>4.3351464962154402</c:v>
                </c:pt>
                <c:pt idx="45">
                  <c:v>3.8172407982464098</c:v>
                </c:pt>
                <c:pt idx="46">
                  <c:v>3.2059471978036198</c:v>
                </c:pt>
                <c:pt idx="47">
                  <c:v>2.5098298874788698</c:v>
                </c:pt>
                <c:pt idx="48">
                  <c:v>1.7407061991899799</c:v>
                </c:pt>
                <c:pt idx="49">
                  <c:v>0.91332816789526605</c:v>
                </c:pt>
                <c:pt idx="50">
                  <c:v>4.4976699519594397E-2</c:v>
                </c:pt>
                <c:pt idx="51">
                  <c:v>-0.84502347387704402</c:v>
                </c:pt>
                <c:pt idx="52">
                  <c:v>-1.7358583730820001</c:v>
                </c:pt>
                <c:pt idx="53">
                  <c:v>-2.60583775711412</c:v>
                </c:pt>
                <c:pt idx="54">
                  <c:v>-3.4330539834167602</c:v>
                </c:pt>
                <c:pt idx="55">
                  <c:v>-4.1960728546578698</c:v>
                </c:pt>
                <c:pt idx="56">
                  <c:v>-4.8746412529527801</c:v>
                </c:pt>
                <c:pt idx="57">
                  <c:v>-5.4503950971684398</c:v>
                </c:pt>
                <c:pt idx="58">
                  <c:v>-5.9075499411871197</c:v>
                </c:pt>
                <c:pt idx="59">
                  <c:v>-6.2335553580287204</c:v>
                </c:pt>
                <c:pt idx="60">
                  <c:v>-6.4196931287501</c:v>
                </c:pt>
                <c:pt idx="61">
                  <c:v>-6.4615981750488798</c:v>
                </c:pt>
                <c:pt idx="62">
                  <c:v>-6.3596801412853203</c:v>
                </c:pt>
                <c:pt idx="63">
                  <c:v>-6.1194225424900903</c:v>
                </c:pt>
                <c:pt idx="64">
                  <c:v>-5.7515354555907798</c:v>
                </c:pt>
                <c:pt idx="65">
                  <c:v>-5.2719368338608001</c:v>
                </c:pt>
                <c:pt idx="66">
                  <c:v>-4.7015366772910498</c:v>
                </c:pt>
                <c:pt idx="67">
                  <c:v>-4.0657974869732003</c:v>
                </c:pt>
                <c:pt idx="68">
                  <c:v>-3.3940436767675202</c:v>
                </c:pt>
                <c:pt idx="69">
                  <c:v>-2.7184919032005399</c:v>
                </c:pt>
                <c:pt idx="70">
                  <c:v>-2.0729736115483499</c:v>
                </c:pt>
                <c:pt idx="71">
                  <c:v>-1.49132047770964</c:v>
                </c:pt>
                <c:pt idx="72">
                  <c:v>-1.00538285291164</c:v>
                </c:pt>
                <c:pt idx="73">
                  <c:v>-0.64265079266770198</c:v>
                </c:pt>
                <c:pt idx="74">
                  <c:v>-0.42344677319852098</c:v>
                </c:pt>
                <c:pt idx="75">
                  <c:v>-0.35765876272962799</c:v>
                </c:pt>
                <c:pt idx="76">
                  <c:v>-0.44098193031571498</c:v>
                </c:pt>
                <c:pt idx="77">
                  <c:v>-0.65063693210876405</c:v>
                </c:pt>
                <c:pt idx="78">
                  <c:v>-0.94053242028317996</c:v>
                </c:pt>
                <c:pt idx="79">
                  <c:v>-1.23583917387091</c:v>
                </c:pt>
                <c:pt idx="80">
                  <c:v>-1.4269430425472001</c:v>
                </c:pt>
                <c:pt idx="81">
                  <c:v>-1.3627437452364</c:v>
                </c:pt>
                <c:pt idx="82">
                  <c:v>-0.84326644971832598</c:v>
                </c:pt>
                <c:pt idx="83">
                  <c:v>0.38844700204648502</c:v>
                </c:pt>
                <c:pt idx="84">
                  <c:v>2.655200376002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'80汇总'!$N$96:$N$180</c:f>
              <c:numCache>
                <c:formatCode>0.00_ </c:formatCode>
                <c:ptCount val="85"/>
                <c:pt idx="0">
                  <c:v>-20.0372628788508</c:v>
                </c:pt>
                <c:pt idx="1">
                  <c:v>-7.9952881491341401</c:v>
                </c:pt>
                <c:pt idx="2">
                  <c:v>-0.83154415242836799</c:v>
                </c:pt>
                <c:pt idx="3">
                  <c:v>2.8821024657546701</c:v>
                </c:pt>
                <c:pt idx="4">
                  <c:v>4.2684313492959802</c:v>
                </c:pt>
                <c:pt idx="5">
                  <c:v>4.19336353783594</c:v>
                </c:pt>
                <c:pt idx="6">
                  <c:v>3.3087816502701601</c:v>
                </c:pt>
                <c:pt idx="7">
                  <c:v>2.0901439991456998</c:v>
                </c:pt>
                <c:pt idx="8">
                  <c:v>0.86933681884585601</c:v>
                </c:pt>
                <c:pt idx="9">
                  <c:v>-0.13681525385823801</c:v>
                </c:pt>
                <c:pt idx="10">
                  <c:v>-0.80198372604735002</c:v>
                </c:pt>
                <c:pt idx="11">
                  <c:v>-1.06934189200713</c:v>
                </c:pt>
                <c:pt idx="12">
                  <c:v>-0.93378980860703098</c:v>
                </c:pt>
                <c:pt idx="13">
                  <c:v>-0.42706837563400102</c:v>
                </c:pt>
                <c:pt idx="14">
                  <c:v>0.39454679454354702</c:v>
                </c:pt>
                <c:pt idx="15">
                  <c:v>1.4602607487382</c:v>
                </c:pt>
                <c:pt idx="16">
                  <c:v>2.6927531785856802</c:v>
                </c:pt>
                <c:pt idx="17">
                  <c:v>4.0144013608034799</c:v>
                </c:pt>
                <c:pt idx="18">
                  <c:v>5.3519639876394098</c:v>
                </c:pt>
                <c:pt idx="19">
                  <c:v>6.6399400445152796</c:v>
                </c:pt>
                <c:pt idx="20">
                  <c:v>7.8227997398593603</c:v>
                </c:pt>
                <c:pt idx="21">
                  <c:v>8.8562679666898401</c:v>
                </c:pt>
                <c:pt idx="22">
                  <c:v>9.70782487664958</c:v>
                </c:pt>
                <c:pt idx="23">
                  <c:v>10.3565728749152</c:v>
                </c:pt>
                <c:pt idx="24">
                  <c:v>10.792604698674101</c:v>
                </c:pt>
                <c:pt idx="25">
                  <c:v>11.015993222739199</c:v>
                </c:pt>
                <c:pt idx="26">
                  <c:v>11.035510243293601</c:v>
                </c:pt>
                <c:pt idx="27">
                  <c:v>10.8671687247663</c:v>
                </c:pt>
                <c:pt idx="28">
                  <c:v>10.5326708554178</c:v>
                </c:pt>
                <c:pt idx="29">
                  <c:v>10.057832744371799</c:v>
                </c:pt>
                <c:pt idx="30">
                  <c:v>9.4710457065501004</c:v>
                </c:pt>
                <c:pt idx="31">
                  <c:v>8.8018238222500695</c:v>
                </c:pt>
                <c:pt idx="32">
                  <c:v>8.0794778250283592</c:v>
                </c:pt>
                <c:pt idx="33">
                  <c:v>7.3319463649160701</c:v>
                </c:pt>
                <c:pt idx="34">
                  <c:v>6.5848073140876</c:v>
                </c:pt>
                <c:pt idx="35">
                  <c:v>5.8604840286565896</c:v>
                </c:pt>
                <c:pt idx="36">
                  <c:v>5.1776543534144102</c:v>
                </c:pt>
                <c:pt idx="37">
                  <c:v>4.5508636561561202</c:v>
                </c:pt>
                <c:pt idx="38">
                  <c:v>3.9903373043672601</c:v>
                </c:pt>
                <c:pt idx="39">
                  <c:v>3.50198275023119</c:v>
                </c:pt>
                <c:pt idx="40">
                  <c:v>3.0875667689315498</c:v>
                </c:pt>
                <c:pt idx="41">
                  <c:v>2.7450494017686702</c:v>
                </c:pt>
                <c:pt idx="42">
                  <c:v>2.4690527877439501</c:v>
                </c:pt>
                <c:pt idx="43">
                  <c:v>2.25144032681371</c:v>
                </c:pt>
                <c:pt idx="44">
                  <c:v>2.0819795034206101</c:v>
                </c:pt>
                <c:pt idx="45">
                  <c:v>1.9490602115709601</c:v>
                </c:pt>
                <c:pt idx="46">
                  <c:v>1.8404395613449001</c:v>
                </c:pt>
                <c:pt idx="47">
                  <c:v>1.7439839124057701</c:v>
                </c:pt>
                <c:pt idx="48">
                  <c:v>1.64837927188457</c:v>
                </c:pt>
                <c:pt idx="49">
                  <c:v>1.5437822129218699</c:v>
                </c:pt>
                <c:pt idx="50">
                  <c:v>1.42238511499689</c:v>
                </c:pt>
                <c:pt idx="51">
                  <c:v>1.27887179925231</c:v>
                </c:pt>
                <c:pt idx="52">
                  <c:v>1.11074253028922</c:v>
                </c:pt>
                <c:pt idx="53">
                  <c:v>0.91849088031525405</c:v>
                </c:pt>
                <c:pt idx="54">
                  <c:v>0.70561910410577899</c:v>
                </c:pt>
                <c:pt idx="55">
                  <c:v>0.47848344999675901</c:v>
                </c:pt>
                <c:pt idx="56">
                  <c:v>0.24596623767897799</c:v>
                </c:pt>
                <c:pt idx="57">
                  <c:v>1.89775646585701E-2</c:v>
                </c:pt>
                <c:pt idx="58">
                  <c:v>-0.19020383997418799</c:v>
                </c:pt>
                <c:pt idx="59">
                  <c:v>-0.368733809561341</c:v>
                </c:pt>
                <c:pt idx="60">
                  <c:v>-0.50412526793021295</c:v>
                </c:pt>
                <c:pt idx="61">
                  <c:v>-0.58525683867410605</c:v>
                </c:pt>
                <c:pt idx="62">
                  <c:v>-0.60342512006373294</c:v>
                </c:pt>
                <c:pt idx="63">
                  <c:v>-0.55338841782487302</c:v>
                </c:pt>
                <c:pt idx="64">
                  <c:v>-0.43433931229920802</c:v>
                </c:pt>
                <c:pt idx="65">
                  <c:v>-0.25073239218728099</c:v>
                </c:pt>
                <c:pt idx="66">
                  <c:v>-1.2881816067654501E-2</c:v>
                </c:pt>
                <c:pt idx="67">
                  <c:v>0.26276893264465101</c:v>
                </c:pt>
                <c:pt idx="68">
                  <c:v>0.55381565726426596</c:v>
                </c:pt>
                <c:pt idx="69">
                  <c:v>0.83262453301204398</c:v>
                </c:pt>
                <c:pt idx="70">
                  <c:v>1.0677639527276801</c:v>
                </c:pt>
                <c:pt idx="71">
                  <c:v>1.22629022075854</c:v>
                </c:pt>
                <c:pt idx="72">
                  <c:v>1.27705561348576</c:v>
                </c:pt>
                <c:pt idx="73">
                  <c:v>1.19522338246669</c:v>
                </c:pt>
                <c:pt idx="74">
                  <c:v>0.968190955640711</c:v>
                </c:pt>
                <c:pt idx="75">
                  <c:v>0.60313990634504899</c:v>
                </c:pt>
                <c:pt idx="76">
                  <c:v>0.136449192069723</c:v>
                </c:pt>
                <c:pt idx="77">
                  <c:v>-0.35477327143412701</c:v>
                </c:pt>
                <c:pt idx="78">
                  <c:v>-0.73876644484843701</c:v>
                </c:pt>
                <c:pt idx="79">
                  <c:v>-0.81250533639345301</c:v>
                </c:pt>
                <c:pt idx="80">
                  <c:v>-0.28208899916383201</c:v>
                </c:pt>
                <c:pt idx="81">
                  <c:v>1.2602082304570099</c:v>
                </c:pt>
                <c:pt idx="82">
                  <c:v>4.3625795297245897</c:v>
                </c:pt>
                <c:pt idx="83">
                  <c:v>9.7444020232413298</c:v>
                </c:pt>
                <c:pt idx="84">
                  <c:v>18.331429400714001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'80汇总'!$O$96:$O$180</c:f>
              <c:numCache>
                <c:formatCode>0.00_ </c:formatCode>
                <c:ptCount val="85"/>
                <c:pt idx="0">
                  <c:v>8.2958888880369095</c:v>
                </c:pt>
                <c:pt idx="1">
                  <c:v>2.9641733098731802</c:v>
                </c:pt>
                <c:pt idx="2">
                  <c:v>3.8362866292926498E-2</c:v>
                </c:pt>
                <c:pt idx="3">
                  <c:v>-1.21882669836619</c:v>
                </c:pt>
                <c:pt idx="4">
                  <c:v>-1.37896358608475</c:v>
                </c:pt>
                <c:pt idx="5">
                  <c:v>-0.87556769328537398</c:v>
                </c:pt>
                <c:pt idx="6">
                  <c:v>-2.8398062182903399E-2</c:v>
                </c:pt>
                <c:pt idx="7">
                  <c:v>0.93535113528529001</c:v>
                </c:pt>
                <c:pt idx="8">
                  <c:v>1.86267282306479</c:v>
                </c:pt>
                <c:pt idx="9">
                  <c:v>2.6589293678719201</c:v>
                </c:pt>
                <c:pt idx="10">
                  <c:v>3.27435172690336</c:v>
                </c:pt>
                <c:pt idx="11">
                  <c:v>3.6926264418605399</c:v>
                </c:pt>
                <c:pt idx="12">
                  <c:v>3.92135548889692</c:v>
                </c:pt>
                <c:pt idx="13">
                  <c:v>3.9841875563731102</c:v>
                </c:pt>
                <c:pt idx="14">
                  <c:v>3.9144324827433201</c:v>
                </c:pt>
                <c:pt idx="15">
                  <c:v>3.7499833454943001</c:v>
                </c:pt>
                <c:pt idx="16">
                  <c:v>3.52938304882142</c:v>
                </c:pt>
                <c:pt idx="17">
                  <c:v>3.2888842126461602</c:v>
                </c:pt>
                <c:pt idx="18">
                  <c:v>3.0603627186652802</c:v>
                </c:pt>
                <c:pt idx="19">
                  <c:v>2.8699564203647401</c:v>
                </c:pt>
                <c:pt idx="20">
                  <c:v>2.73731127333998</c:v>
                </c:pt>
                <c:pt idx="21">
                  <c:v>2.6753274898315502</c:v>
                </c:pt>
                <c:pt idx="22">
                  <c:v>2.6903082671112801</c:v>
                </c:pt>
                <c:pt idx="23">
                  <c:v>2.7824231832503901</c:v>
                </c:pt>
                <c:pt idx="24">
                  <c:v>2.9464074958527098</c:v>
                </c:pt>
                <c:pt idx="25">
                  <c:v>3.17242731953628</c:v>
                </c:pt>
                <c:pt idx="26">
                  <c:v>3.44704899634801</c:v>
                </c:pt>
                <c:pt idx="27">
                  <c:v>3.7542589098036898</c:v>
                </c:pt>
                <c:pt idx="28">
                  <c:v>4.0764875279623602</c:v>
                </c:pt>
                <c:pt idx="29">
                  <c:v>4.3955985937975699</c:v>
                </c:pt>
                <c:pt idx="30">
                  <c:v>4.6938111121475998</c:v>
                </c:pt>
                <c:pt idx="31">
                  <c:v>4.9545281117067201</c:v>
                </c:pt>
                <c:pt idx="32">
                  <c:v>5.1630520878708097</c:v>
                </c:pt>
                <c:pt idx="33">
                  <c:v>5.3071725577427102</c:v>
                </c:pt>
                <c:pt idx="34">
                  <c:v>5.3776162822860698</c:v>
                </c:pt>
                <c:pt idx="35">
                  <c:v>5.3683554324325398</c:v>
                </c:pt>
                <c:pt idx="36">
                  <c:v>5.2767732959093703</c:v>
                </c:pt>
                <c:pt idx="37">
                  <c:v>5.1036910398065398</c:v>
                </c:pt>
                <c:pt idx="38">
                  <c:v>4.8532625600361596</c:v>
                </c:pt>
                <c:pt idx="39">
                  <c:v>4.5327475635136301</c:v>
                </c:pt>
                <c:pt idx="40">
                  <c:v>4.1521757413731804</c:v>
                </c:pt>
                <c:pt idx="41">
                  <c:v>3.72391720238226</c:v>
                </c:pt>
                <c:pt idx="42">
                  <c:v>3.26217624468384</c:v>
                </c:pt>
                <c:pt idx="43">
                  <c:v>2.7824270511067599</c:v>
                </c:pt>
                <c:pt idx="44">
                  <c:v>2.3008109985762699</c:v>
                </c:pt>
                <c:pt idx="45">
                  <c:v>1.8335159755144299</c:v>
                </c:pt>
                <c:pt idx="46">
                  <c:v>1.3961584028852101</c:v>
                </c:pt>
                <c:pt idx="47">
                  <c:v>1.00318855417618</c:v>
                </c:pt>
                <c:pt idx="48">
                  <c:v>0.66733926754077</c:v>
                </c:pt>
                <c:pt idx="49">
                  <c:v>0.39913723948860502</c:v>
                </c:pt>
                <c:pt idx="50">
                  <c:v>0.20649478363117699</c:v>
                </c:pt>
                <c:pt idx="51">
                  <c:v>9.4398230621850501E-2</c:v>
                </c:pt>
                <c:pt idx="52">
                  <c:v>6.47070357137043E-2</c:v>
                </c:pt>
                <c:pt idx="53">
                  <c:v>0.116075149360793</c:v>
                </c:pt>
                <c:pt idx="54">
                  <c:v>0.24400329290585701</c:v>
                </c:pt>
                <c:pt idx="55">
                  <c:v>0.44102746687412703</c:v>
                </c:pt>
                <c:pt idx="56">
                  <c:v>0.69704530193457603</c:v>
                </c:pt>
                <c:pt idx="57">
                  <c:v>0.99977774481179305</c:v>
                </c:pt>
                <c:pt idx="58">
                  <c:v>1.33535905034737</c:v>
                </c:pt>
                <c:pt idx="59">
                  <c:v>1.68904312857286</c:v>
                </c:pt>
                <c:pt idx="60">
                  <c:v>2.0460089722690902</c:v>
                </c:pt>
                <c:pt idx="61">
                  <c:v>2.39224216345549</c:v>
                </c:pt>
                <c:pt idx="62">
                  <c:v>2.7154633304237601</c:v>
                </c:pt>
                <c:pt idx="63">
                  <c:v>3.0060678961488998</c:v>
                </c:pt>
                <c:pt idx="64">
                  <c:v>3.25803452945408</c:v>
                </c:pt>
                <c:pt idx="65">
                  <c:v>3.4697523734406799</c:v>
                </c:pt>
                <c:pt idx="66">
                  <c:v>3.6447093952060099</c:v>
                </c:pt>
                <c:pt idx="67">
                  <c:v>3.7919760596233401</c:v>
                </c:pt>
                <c:pt idx="68">
                  <c:v>3.9264099928980301</c:v>
                </c:pt>
                <c:pt idx="69">
                  <c:v>4.0684983623087501</c:v>
                </c:pt>
                <c:pt idx="70">
                  <c:v>4.2437453524759396</c:v>
                </c:pt>
                <c:pt idx="71">
                  <c:v>4.4815023787517099</c:v>
                </c:pt>
                <c:pt idx="72">
                  <c:v>4.8131285270551798</c:v>
                </c:pt>
                <c:pt idx="73">
                  <c:v>5.2693581659191198</c:v>
                </c:pt>
                <c:pt idx="74">
                  <c:v>5.87674172378407</c:v>
                </c:pt>
                <c:pt idx="75">
                  <c:v>6.65301427386163</c:v>
                </c:pt>
                <c:pt idx="76">
                  <c:v>7.6012348161089198</c:v>
                </c:pt>
                <c:pt idx="77">
                  <c:v>8.7025269886857402</c:v>
                </c:pt>
                <c:pt idx="78">
                  <c:v>9.9072393844875606</c:v>
                </c:pt>
                <c:pt idx="79">
                  <c:v>11.1243306921063</c:v>
                </c:pt>
                <c:pt idx="80">
                  <c:v>12.208771514042301</c:v>
                </c:pt>
                <c:pt idx="81">
                  <c:v>12.9467409584769</c:v>
                </c:pt>
                <c:pt idx="82">
                  <c:v>13.0383819331518</c:v>
                </c:pt>
                <c:pt idx="83">
                  <c:v>12.0778644982876</c:v>
                </c:pt>
                <c:pt idx="84">
                  <c:v>9.5304916831534499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'80汇总'!$P$96:$P$180</c:f>
              <c:numCache>
                <c:formatCode>0.00_ </c:formatCode>
                <c:ptCount val="85"/>
                <c:pt idx="0">
                  <c:v>27.0133476193195</c:v>
                </c:pt>
                <c:pt idx="1">
                  <c:v>8.1485490390320496</c:v>
                </c:pt>
                <c:pt idx="2">
                  <c:v>-2.49525379426994</c:v>
                </c:pt>
                <c:pt idx="3">
                  <c:v>-7.2411904898816299</c:v>
                </c:pt>
                <c:pt idx="4">
                  <c:v>-7.9399978341336102</c:v>
                </c:pt>
                <c:pt idx="5">
                  <c:v>-6.0414781175265801</c:v>
                </c:pt>
                <c:pt idx="6">
                  <c:v>-2.65797358041057</c:v>
                </c:pt>
                <c:pt idx="7">
                  <c:v>1.37951242453881</c:v>
                </c:pt>
                <c:pt idx="8">
                  <c:v>5.4719486862428797</c:v>
                </c:pt>
                <c:pt idx="9">
                  <c:v>9.2090958999375392</c:v>
                </c:pt>
                <c:pt idx="10">
                  <c:v>12.3319752280362</c:v>
                </c:pt>
                <c:pt idx="11">
                  <c:v>14.7004773631937</c:v>
                </c:pt>
                <c:pt idx="12">
                  <c:v>16.2656324500864</c:v>
                </c:pt>
                <c:pt idx="13">
                  <c:v>17.046089102636898</c:v>
                </c:pt>
                <c:pt idx="14">
                  <c:v>17.108377863370599</c:v>
                </c:pt>
                <c:pt idx="15">
                  <c:v>16.550560791317601</c:v>
                </c:pt>
                <c:pt idx="16">
                  <c:v>15.488894434333901</c:v>
                </c:pt>
                <c:pt idx="17">
                  <c:v>14.047158240945899</c:v>
                </c:pt>
                <c:pt idx="18">
                  <c:v>12.3483244957935</c:v>
                </c:pt>
                <c:pt idx="19">
                  <c:v>10.508269121472701</c:v>
                </c:pt>
                <c:pt idx="20">
                  <c:v>8.6312451780704507</c:v>
                </c:pt>
                <c:pt idx="21">
                  <c:v>6.8068626099036997</c:v>
                </c:pt>
                <c:pt idx="22">
                  <c:v>5.1083387369705902</c:v>
                </c:pt>
                <c:pt idx="23">
                  <c:v>3.5918041663559599</c:v>
                </c:pt>
                <c:pt idx="24">
                  <c:v>2.29646820633408</c:v>
                </c:pt>
                <c:pt idx="25">
                  <c:v>1.24546650313264</c:v>
                </c:pt>
                <c:pt idx="26">
                  <c:v>0.44723148736159901</c:v>
                </c:pt>
                <c:pt idx="27">
                  <c:v>-0.102756686197921</c:v>
                </c:pt>
                <c:pt idx="28">
                  <c:v>-0.41996469518797103</c:v>
                </c:pt>
                <c:pt idx="29">
                  <c:v>-0.52865653616489505</c:v>
                </c:pt>
                <c:pt idx="30">
                  <c:v>-0.45969558852870002</c:v>
                </c:pt>
                <c:pt idx="31">
                  <c:v>-0.24837988759788801</c:v>
                </c:pt>
                <c:pt idx="32">
                  <c:v>6.7621006939539499E-2</c:v>
                </c:pt>
                <c:pt idx="33">
                  <c:v>0.45017163620275402</c:v>
                </c:pt>
                <c:pt idx="34">
                  <c:v>0.86237455498496696</c:v>
                </c:pt>
                <c:pt idx="35">
                  <c:v>1.2700392611589999</c:v>
                </c:pt>
                <c:pt idx="36">
                  <c:v>1.6428930349926101</c:v>
                </c:pt>
                <c:pt idx="37">
                  <c:v>1.9555199758466699</c:v>
                </c:pt>
                <c:pt idx="38">
                  <c:v>2.1880231482012502</c:v>
                </c:pt>
                <c:pt idx="39">
                  <c:v>2.3264126021341398</c:v>
                </c:pt>
                <c:pt idx="40">
                  <c:v>2.36272911746897</c:v>
                </c:pt>
                <c:pt idx="41">
                  <c:v>2.29491983369513</c:v>
                </c:pt>
                <c:pt idx="42">
                  <c:v>2.12648747111772</c:v>
                </c:pt>
                <c:pt idx="43">
                  <c:v>1.8659396210994601</c:v>
                </c:pt>
                <c:pt idx="44">
                  <c:v>1.5260685864357699</c:v>
                </c:pt>
                <c:pt idx="45">
                  <c:v>1.12309548428233</c:v>
                </c:pt>
                <c:pt idx="46">
                  <c:v>0.67571478709601296</c:v>
                </c:pt>
                <c:pt idx="47">
                  <c:v>0.20407716816795901</c:v>
                </c:pt>
                <c:pt idx="48">
                  <c:v>-0.27125055983000101</c:v>
                </c:pt>
                <c:pt idx="49">
                  <c:v>-0.73030947383881495</c:v>
                </c:pt>
                <c:pt idx="50">
                  <c:v>-1.15471821569189</c:v>
                </c:pt>
                <c:pt idx="51">
                  <c:v>-1.52855138270932</c:v>
                </c:pt>
                <c:pt idx="52">
                  <c:v>-1.8390918610626901</c:v>
                </c:pt>
                <c:pt idx="53">
                  <c:v>-2.0774252599785399</c:v>
                </c:pt>
                <c:pt idx="54">
                  <c:v>-2.23884830353389</c:v>
                </c:pt>
                <c:pt idx="55">
                  <c:v>-2.3230675083194998</c:v>
                </c:pt>
                <c:pt idx="56">
                  <c:v>-2.3341697149945899</c:v>
                </c:pt>
                <c:pt idx="57">
                  <c:v>-2.2803520519659202</c:v>
                </c:pt>
                <c:pt idx="58">
                  <c:v>-2.1734056916095601</c:v>
                </c:pt>
                <c:pt idx="59">
                  <c:v>-2.0279553096263099</c:v>
                </c:pt>
                <c:pt idx="60">
                  <c:v>-1.8604644788031901</c:v>
                </c:pt>
                <c:pt idx="61">
                  <c:v>-1.6880263229485</c:v>
                </c:pt>
                <c:pt idx="62">
                  <c:v>-1.52696861513493</c:v>
                </c:pt>
                <c:pt idx="63">
                  <c:v>-1.3913131390244999</c:v>
                </c:pt>
                <c:pt idx="64">
                  <c:v>-1.2911405338354001</c:v>
                </c:pt>
                <c:pt idx="65">
                  <c:v>-1.23092401398211</c:v>
                </c:pt>
                <c:pt idx="66">
                  <c:v>-1.20790830347332</c:v>
                </c:pt>
                <c:pt idx="67">
                  <c:v>-1.21062382933949</c:v>
                </c:pt>
                <c:pt idx="68">
                  <c:v>-1.2176407091561099</c:v>
                </c:pt>
                <c:pt idx="69">
                  <c:v>-1.1966823188770701</c:v>
                </c:pt>
                <c:pt idx="70">
                  <c:v>-1.1042342491436099</c:v>
                </c:pt>
                <c:pt idx="71">
                  <c:v>-0.88580125663484899</c:v>
                </c:pt>
                <c:pt idx="72">
                  <c:v>-0.476982376673803</c:v>
                </c:pt>
                <c:pt idx="73">
                  <c:v>0.19444729942313899</c:v>
                </c:pt>
                <c:pt idx="74">
                  <c:v>1.2052405738386001</c:v>
                </c:pt>
                <c:pt idx="75">
                  <c:v>2.6319403330934601</c:v>
                </c:pt>
                <c:pt idx="76">
                  <c:v>4.5444518581557496</c:v>
                </c:pt>
                <c:pt idx="77">
                  <c:v>6.9976557035921596</c:v>
                </c:pt>
                <c:pt idx="78">
                  <c:v>10.0207694187503</c:v>
                </c:pt>
                <c:pt idx="79">
                  <c:v>13.6041434238587</c:v>
                </c:pt>
                <c:pt idx="80">
                  <c:v>17.683152629367601</c:v>
                </c:pt>
                <c:pt idx="81">
                  <c:v>22.1188208922662</c:v>
                </c:pt>
                <c:pt idx="82">
                  <c:v>26.6747901237568</c:v>
                </c:pt>
                <c:pt idx="83">
                  <c:v>30.9902198510683</c:v>
                </c:pt>
                <c:pt idx="84">
                  <c:v>34.548176198407603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'80汇总'!$Q$96:$Q$180</c:f>
              <c:numCache>
                <c:formatCode>0.00_ </c:formatCode>
                <c:ptCount val="85"/>
                <c:pt idx="0">
                  <c:v>-9.8171641328639101</c:v>
                </c:pt>
                <c:pt idx="1">
                  <c:v>-9.4560249208392708</c:v>
                </c:pt>
                <c:pt idx="2">
                  <c:v>-6.8589355512569998</c:v>
                </c:pt>
                <c:pt idx="3">
                  <c:v>-3.0645818992117402</c:v>
                </c:pt>
                <c:pt idx="4">
                  <c:v>1.1598671110255701</c:v>
                </c:pt>
                <c:pt idx="5">
                  <c:v>5.2702489288369696</c:v>
                </c:pt>
                <c:pt idx="6">
                  <c:v>8.9030453899751301</c:v>
                </c:pt>
                <c:pt idx="7">
                  <c:v>11.8386305873161</c:v>
                </c:pt>
                <c:pt idx="8">
                  <c:v>13.9696195325576</c:v>
                </c:pt>
                <c:pt idx="9">
                  <c:v>15.2738374254322</c:v>
                </c:pt>
                <c:pt idx="10">
                  <c:v>15.791457449563101</c:v>
                </c:pt>
                <c:pt idx="11">
                  <c:v>15.6058823355388</c:v>
                </c:pt>
                <c:pt idx="12">
                  <c:v>14.8279714721342</c:v>
                </c:pt>
                <c:pt idx="13">
                  <c:v>13.583241105849</c:v>
                </c:pt>
                <c:pt idx="14">
                  <c:v>12.001690147073701</c:v>
                </c:pt>
                <c:pt idx="15">
                  <c:v>10.2099282982332</c:v>
                </c:pt>
                <c:pt idx="16">
                  <c:v>8.3253066351869904</c:v>
                </c:pt>
                <c:pt idx="17">
                  <c:v>6.4517734079959199</c:v>
                </c:pt>
                <c:pt idx="18">
                  <c:v>4.6771996808926701</c:v>
                </c:pt>
                <c:pt idx="19">
                  <c:v>3.0719405039092398</c:v>
                </c:pt>
                <c:pt idx="20">
                  <c:v>1.6884176001382201</c:v>
                </c:pt>
                <c:pt idx="21">
                  <c:v>0.56152906301130101</c:v>
                </c:pt>
                <c:pt idx="22">
                  <c:v>-0.29028971270349802</c:v>
                </c:pt>
                <c:pt idx="23">
                  <c:v>-0.86351169428650798</c:v>
                </c:pt>
                <c:pt idx="24">
                  <c:v>-1.1676111298259899</c:v>
                </c:pt>
                <c:pt idx="25">
                  <c:v>-1.2229279973518099</c:v>
                </c:pt>
                <c:pt idx="26">
                  <c:v>-1.05841265444461</c:v>
                </c:pt>
                <c:pt idx="27">
                  <c:v>-0.70934453462921898</c:v>
                </c:pt>
                <c:pt idx="28">
                  <c:v>-0.215104694185005</c:v>
                </c:pt>
                <c:pt idx="29">
                  <c:v>0.38293124858764199</c:v>
                </c:pt>
                <c:pt idx="30">
                  <c:v>1.04332572008406</c:v>
                </c:pt>
                <c:pt idx="31">
                  <c:v>1.7262949819018101</c:v>
                </c:pt>
                <c:pt idx="32">
                  <c:v>2.39517666121843</c:v>
                </c:pt>
                <c:pt idx="33">
                  <c:v>3.0176277142849299</c:v>
                </c:pt>
                <c:pt idx="34">
                  <c:v>3.56654087239311</c:v>
                </c:pt>
                <c:pt idx="35">
                  <c:v>4.0206761944814904</c:v>
                </c:pt>
                <c:pt idx="36">
                  <c:v>4.3650121446520904</c:v>
                </c:pt>
                <c:pt idx="37">
                  <c:v>4.59082762535615</c:v>
                </c:pt>
                <c:pt idx="38">
                  <c:v>4.6955326288500299</c:v>
                </c:pt>
                <c:pt idx="39">
                  <c:v>4.6822706199567499</c:v>
                </c:pt>
                <c:pt idx="40">
                  <c:v>4.5593204326682697</c:v>
                </c:pt>
                <c:pt idx="41">
                  <c:v>4.33932935142529</c:v>
                </c:pt>
                <c:pt idx="42">
                  <c:v>4.0384121551550196</c:v>
                </c:pt>
                <c:pt idx="43">
                  <c:v>3.6751532283094401</c:v>
                </c:pt>
                <c:pt idx="44">
                  <c:v>3.2695503880680898</c:v>
                </c:pt>
                <c:pt idx="45">
                  <c:v>2.8419398409546202</c:v>
                </c:pt>
                <c:pt idx="46">
                  <c:v>2.4119416647653602</c:v>
                </c:pt>
                <c:pt idx="47">
                  <c:v>1.99746441356521</c:v>
                </c:pt>
                <c:pt idx="48">
                  <c:v>1.6138058639436099</c:v>
                </c:pt>
                <c:pt idx="49">
                  <c:v>1.2728845604677399</c:v>
                </c:pt>
                <c:pt idx="50">
                  <c:v>0.98263367646419297</c:v>
                </c:pt>
                <c:pt idx="51">
                  <c:v>0.74658478358182201</c:v>
                </c:pt>
                <c:pt idx="52">
                  <c:v>0.56366441990218297</c:v>
                </c:pt>
                <c:pt idx="53">
                  <c:v>0.42822086150785299</c:v>
                </c:pt>
                <c:pt idx="54">
                  <c:v>0.33029223589164203</c:v>
                </c:pt>
                <c:pt idx="55">
                  <c:v>0.25612006939205401</c:v>
                </c:pt>
                <c:pt idx="56">
                  <c:v>0.188904531639388</c:v>
                </c:pt>
                <c:pt idx="57">
                  <c:v>0.10978903118319799</c:v>
                </c:pt>
                <c:pt idx="58">
                  <c:v>-9.4757339210538305E-4</c:v>
                </c:pt>
                <c:pt idx="59">
                  <c:v>-0.16252305588576199</c:v>
                </c:pt>
                <c:pt idx="60">
                  <c:v>-0.39215105788238702</c:v>
                </c:pt>
                <c:pt idx="61">
                  <c:v>-0.70346207185346399</c:v>
                </c:pt>
                <c:pt idx="62">
                  <c:v>-1.1049132806466599</c:v>
                </c:pt>
                <c:pt idx="63">
                  <c:v>-1.5982676590424101</c:v>
                </c:pt>
                <c:pt idx="64">
                  <c:v>-2.1772368193769802</c:v>
                </c:pt>
                <c:pt idx="65">
                  <c:v>-2.8263969397834701</c:v>
                </c:pt>
                <c:pt idx="66">
                  <c:v>-3.5205027581017299</c:v>
                </c:pt>
                <c:pt idx="67">
                  <c:v>-4.2243410263674503</c:v>
                </c:pt>
                <c:pt idx="68">
                  <c:v>-4.8932820328773596</c:v>
                </c:pt>
                <c:pt idx="69">
                  <c:v>-5.4747057705051603</c:v>
                </c:pt>
                <c:pt idx="70">
                  <c:v>-5.9104981025029302</c:v>
                </c:pt>
                <c:pt idx="71">
                  <c:v>-6.1408318158244501</c:v>
                </c:pt>
                <c:pt idx="72">
                  <c:v>-6.1094677821655399</c:v>
                </c:pt>
                <c:pt idx="73">
                  <c:v>-5.7708325499041999</c:v>
                </c:pt>
                <c:pt idx="74">
                  <c:v>-5.0991505818472804</c:v>
                </c:pt>
                <c:pt idx="75">
                  <c:v>-4.0999320206459204</c:v>
                </c:pt>
                <c:pt idx="76">
                  <c:v>-2.82414031422821</c:v>
                </c:pt>
                <c:pt idx="77">
                  <c:v>-1.38538826763334</c:v>
                </c:pt>
                <c:pt idx="78">
                  <c:v>1.9463907012582399E-2</c:v>
                </c:pt>
                <c:pt idx="79">
                  <c:v>1.08590916463653</c:v>
                </c:pt>
                <c:pt idx="80">
                  <c:v>1.3731668890728299</c:v>
                </c:pt>
                <c:pt idx="81">
                  <c:v>0.270875532395431</c:v>
                </c:pt>
                <c:pt idx="82">
                  <c:v>-3.0393767974293802</c:v>
                </c:pt>
                <c:pt idx="83">
                  <c:v>-9.6281941607752</c:v>
                </c:pt>
                <c:pt idx="84">
                  <c:v>-20.8687270774608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'80汇总'!$R$96:$R$180</c:f>
              <c:numCache>
                <c:formatCode>0.00_ </c:formatCode>
                <c:ptCount val="85"/>
                <c:pt idx="0">
                  <c:v>9.0159995498255991</c:v>
                </c:pt>
                <c:pt idx="1">
                  <c:v>2.7285088450588502</c:v>
                </c:pt>
                <c:pt idx="2">
                  <c:v>-0.85309291748537097</c:v>
                </c:pt>
                <c:pt idx="3">
                  <c:v>-2.5094702829010598</c:v>
                </c:pt>
                <c:pt idx="4">
                  <c:v>-2.8537980916198702</c:v>
                </c:pt>
                <c:pt idx="5">
                  <c:v>-2.3589058219063199</c:v>
                </c:pt>
                <c:pt idx="6">
                  <c:v>-1.38117295659437</c:v>
                </c:pt>
                <c:pt idx="7">
                  <c:v>-0.18144753823175799</c:v>
                </c:pt>
                <c:pt idx="8">
                  <c:v>1.05675423293292</c:v>
                </c:pt>
                <c:pt idx="9">
                  <c:v>2.2115234563695298</c:v>
                </c:pt>
                <c:pt idx="10">
                  <c:v>3.2090787379775199</c:v>
                </c:pt>
                <c:pt idx="11">
                  <c:v>4.0123140785629001</c:v>
                </c:pt>
                <c:pt idx="12">
                  <c:v>4.6111702580964904</c:v>
                </c:pt>
                <c:pt idx="13">
                  <c:v>5.0146380542612699</c:v>
                </c:pt>
                <c:pt idx="14">
                  <c:v>5.2442138012430002</c:v>
                </c:pt>
                <c:pt idx="15">
                  <c:v>5.3286396051164697</c:v>
                </c:pt>
                <c:pt idx="16">
                  <c:v>5.2997719855282304</c:v>
                </c:pt>
                <c:pt idx="17">
                  <c:v>5.1894338096819501</c:v>
                </c:pt>
                <c:pt idx="18">
                  <c:v>5.0271151238848502</c:v>
                </c:pt>
                <c:pt idx="19">
                  <c:v>4.8383988701219796</c:v>
                </c:pt>
                <c:pt idx="20">
                  <c:v>4.6439975002855798</c:v>
                </c:pt>
                <c:pt idx="21">
                  <c:v>4.4592961687947099</c:v>
                </c:pt>
                <c:pt idx="22">
                  <c:v>4.2943074954125402</c:v>
                </c:pt>
                <c:pt idx="23">
                  <c:v>4.15395184407235</c:v>
                </c:pt>
                <c:pt idx="24">
                  <c:v>4.0385856605075103</c:v>
                </c:pt>
                <c:pt idx="25">
                  <c:v>3.94470865138755</c:v>
                </c:pt>
                <c:pt idx="26">
                  <c:v>3.8657884705461201</c:v>
                </c:pt>
                <c:pt idx="27">
                  <c:v>3.7931491037034002</c:v>
                </c:pt>
                <c:pt idx="28">
                  <c:v>3.7168763118795098</c:v>
                </c:pt>
                <c:pt idx="29">
                  <c:v>3.6267003053948601</c:v>
                </c:pt>
                <c:pt idx="30">
                  <c:v>3.5128222750845</c:v>
                </c:pt>
                <c:pt idx="31">
                  <c:v>3.3666575049218901</c:v>
                </c:pt>
                <c:pt idx="32">
                  <c:v>3.1814735309167701</c:v>
                </c:pt>
                <c:pt idx="33">
                  <c:v>2.9529071946141898</c:v>
                </c:pt>
                <c:pt idx="34">
                  <c:v>2.6793494660555899</c:v>
                </c:pt>
                <c:pt idx="35">
                  <c:v>2.3621915804970199</c:v>
                </c:pt>
                <c:pt idx="36">
                  <c:v>2.0059303456109601</c:v>
                </c:pt>
                <c:pt idx="37">
                  <c:v>1.6181344311336801</c:v>
                </c:pt>
                <c:pt idx="38">
                  <c:v>1.2092770514011599</c:v>
                </c:pt>
                <c:pt idx="39">
                  <c:v>0.79244369228432998</c:v>
                </c:pt>
                <c:pt idx="40">
                  <c:v>0.382926418389339</c:v>
                </c:pt>
                <c:pt idx="41">
                  <c:v>-2.2811765743480099E-3</c:v>
                </c:pt>
                <c:pt idx="42">
                  <c:v>-0.34507214311477002</c:v>
                </c:pt>
                <c:pt idx="43">
                  <c:v>-0.62687942691871601</c:v>
                </c:pt>
                <c:pt idx="44">
                  <c:v>-0.82937469523421303</c:v>
                </c:pt>
                <c:pt idx="45">
                  <c:v>-0.93519213759118003</c:v>
                </c:pt>
                <c:pt idx="46">
                  <c:v>-0.92865589781389202</c:v>
                </c:pt>
                <c:pt idx="47">
                  <c:v>-0.79648940943766899</c:v>
                </c:pt>
                <c:pt idx="48">
                  <c:v>-0.52848487874852002</c:v>
                </c:pt>
                <c:pt idx="49">
                  <c:v>-0.11811148901502699</c:v>
                </c:pt>
                <c:pt idx="50">
                  <c:v>0.43695841439720201</c:v>
                </c:pt>
                <c:pt idx="51">
                  <c:v>1.1344248549554501</c:v>
                </c:pt>
                <c:pt idx="52">
                  <c:v>1.9670557683996199</c:v>
                </c:pt>
                <c:pt idx="53">
                  <c:v>2.92251909784801</c:v>
                </c:pt>
                <c:pt idx="54">
                  <c:v>3.9833658654195201</c:v>
                </c:pt>
                <c:pt idx="55">
                  <c:v>5.1271761732937602</c:v>
                </c:pt>
                <c:pt idx="56">
                  <c:v>6.3268772589106996</c:v>
                </c:pt>
                <c:pt idx="57">
                  <c:v>7.5512395434388297</c:v>
                </c:pt>
                <c:pt idx="58">
                  <c:v>8.7655530696686608</c:v>
                </c:pt>
                <c:pt idx="59">
                  <c:v>9.9324828260721993</c:v>
                </c:pt>
                <c:pt idx="60">
                  <c:v>11.0130971969815</c:v>
                </c:pt>
                <c:pt idx="61">
                  <c:v>11.9680591650331</c:v>
                </c:pt>
                <c:pt idx="62">
                  <c:v>12.7589649207781</c:v>
                </c:pt>
                <c:pt idx="63">
                  <c:v>13.349809207440201</c:v>
                </c:pt>
                <c:pt idx="64">
                  <c:v>13.708551042763499</c:v>
                </c:pt>
                <c:pt idx="65">
                  <c:v>13.808747418593001</c:v>
                </c:pt>
                <c:pt idx="66">
                  <c:v>13.6312161796429</c:v>
                </c:pt>
                <c:pt idx="67">
                  <c:v>13.1656825265698</c:v>
                </c:pt>
                <c:pt idx="68">
                  <c:v>12.4123564759586</c:v>
                </c:pt>
                <c:pt idx="69">
                  <c:v>11.383381138711901</c:v>
                </c:pt>
                <c:pt idx="70">
                  <c:v>10.104083852428801</c:v>
                </c:pt>
                <c:pt idx="71">
                  <c:v>8.6139540170555904</c:v>
                </c:pt>
                <c:pt idx="72">
                  <c:v>6.9672629444972003</c:v>
                </c:pt>
                <c:pt idx="73">
                  <c:v>5.2332321317320796</c:v>
                </c:pt>
                <c:pt idx="74">
                  <c:v>3.4956471146501098</c:v>
                </c:pt>
                <c:pt idx="75">
                  <c:v>1.85180444195191</c:v>
                </c:pt>
                <c:pt idx="76">
                  <c:v>0.41066934768874203</c:v>
                </c:pt>
                <c:pt idx="77">
                  <c:v>-0.70988863478675801</c:v>
                </c:pt>
                <c:pt idx="78">
                  <c:v>-1.3869255529681499</c:v>
                </c:pt>
                <c:pt idx="79">
                  <c:v>-1.4974728855363499</c:v>
                </c:pt>
                <c:pt idx="80">
                  <c:v>-0.92497324031050199</c:v>
                </c:pt>
                <c:pt idx="81">
                  <c:v>0.43272047313324302</c:v>
                </c:pt>
                <c:pt idx="82">
                  <c:v>2.6535926516353001</c:v>
                </c:pt>
                <c:pt idx="83">
                  <c:v>5.7797571797157499</c:v>
                </c:pt>
                <c:pt idx="84">
                  <c:v>9.8035791454029404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'80汇总'!$S$96:$S$180</c:f>
              <c:numCache>
                <c:formatCode>0.00_ </c:formatCode>
                <c:ptCount val="85"/>
                <c:pt idx="0">
                  <c:v>-10.773151267168901</c:v>
                </c:pt>
                <c:pt idx="1">
                  <c:v>-4.7371071335878803</c:v>
                </c:pt>
                <c:pt idx="2">
                  <c:v>-0.95441236424874298</c:v>
                </c:pt>
                <c:pt idx="3">
                  <c:v>1.2644985938115201</c:v>
                </c:pt>
                <c:pt idx="4">
                  <c:v>2.44503393617304</c:v>
                </c:pt>
                <c:pt idx="5">
                  <c:v>2.9779606826210498</c:v>
                </c:pt>
                <c:pt idx="6">
                  <c:v>3.14503996338019</c:v>
                </c:pt>
                <c:pt idx="7">
                  <c:v>3.14113529397765</c:v>
                </c:pt>
                <c:pt idx="8">
                  <c:v>3.09312759012492</c:v>
                </c:pt>
                <c:pt idx="9">
                  <c:v>3.0759510833432402</c:v>
                </c:pt>
                <c:pt idx="10">
                  <c:v>3.1260452493239099</c:v>
                </c:pt>
                <c:pt idx="11">
                  <c:v>3.2524993542075298</c:v>
                </c:pt>
                <c:pt idx="12">
                  <c:v>3.4461482590904202</c:v>
                </c:pt>
                <c:pt idx="13">
                  <c:v>3.6868607001183702</c:v>
                </c:pt>
                <c:pt idx="14">
                  <c:v>3.9492443805088802</c:v>
                </c:pt>
                <c:pt idx="15">
                  <c:v>4.2069758717543202</c:v>
                </c:pt>
                <c:pt idx="16">
                  <c:v>4.4359475240974398</c:v>
                </c:pt>
                <c:pt idx="17">
                  <c:v>4.6164083311389801</c:v>
                </c:pt>
                <c:pt idx="18">
                  <c:v>4.7342609801355202</c:v>
                </c:pt>
                <c:pt idx="19">
                  <c:v>4.7816631481716199</c:v>
                </c:pt>
                <c:pt idx="20">
                  <c:v>4.7570674749482302</c:v>
                </c:pt>
                <c:pt idx="21">
                  <c:v>4.6648215554112502</c:v>
                </c:pt>
                <c:pt idx="22">
                  <c:v>4.5144367498578504</c:v>
                </c:pt>
                <c:pt idx="23">
                  <c:v>4.3196226055091698</c:v>
                </c:pt>
                <c:pt idx="24">
                  <c:v>4.0971722217970701</c:v>
                </c:pt>
                <c:pt idx="25">
                  <c:v>3.8657729718246499</c:v>
                </c:pt>
                <c:pt idx="26">
                  <c:v>3.6448066145851499</c:v>
                </c:pt>
                <c:pt idx="27">
                  <c:v>3.4531929965918802</c:v>
                </c:pt>
                <c:pt idx="28">
                  <c:v>3.3083222475324701</c:v>
                </c:pt>
                <c:pt idx="29">
                  <c:v>3.2251116225367</c:v>
                </c:pt>
                <c:pt idx="30">
                  <c:v>3.2152149334103499</c:v>
                </c:pt>
                <c:pt idx="31">
                  <c:v>3.2864048430499002</c:v>
                </c:pt>
                <c:pt idx="32">
                  <c:v>3.4421411708894998</c:v>
                </c:pt>
                <c:pt idx="33">
                  <c:v>3.6813317729133299</c:v>
                </c:pt>
                <c:pt idx="34">
                  <c:v>3.9982865172885198</c:v>
                </c:pt>
                <c:pt idx="35">
                  <c:v>4.3828593762068504</c:v>
                </c:pt>
                <c:pt idx="36">
                  <c:v>4.8207686959089902</c:v>
                </c:pt>
                <c:pt idx="37">
                  <c:v>5.2940812902490402</c:v>
                </c:pt>
                <c:pt idx="38">
                  <c:v>5.7818421283894201</c:v>
                </c:pt>
                <c:pt idx="39">
                  <c:v>6.2608280544769999</c:v>
                </c:pt>
                <c:pt idx="40">
                  <c:v>6.7064011862653903</c:v>
                </c:pt>
                <c:pt idx="41">
                  <c:v>7.0934353907087502</c:v>
                </c:pt>
                <c:pt idx="42">
                  <c:v>7.3972875275192802</c:v>
                </c:pt>
                <c:pt idx="43">
                  <c:v>7.5947839867392002</c:v>
                </c:pt>
                <c:pt idx="44">
                  <c:v>7.6651924230081496</c:v>
                </c:pt>
                <c:pt idx="45">
                  <c:v>7.5911485081690797</c:v>
                </c:pt>
                <c:pt idx="46">
                  <c:v>7.3595079845923603</c:v>
                </c:pt>
                <c:pt idx="47">
                  <c:v>6.9620953040024602</c:v>
                </c:pt>
                <c:pt idx="48">
                  <c:v>6.3963216814300896</c:v>
                </c:pt>
                <c:pt idx="49">
                  <c:v>5.6656474802994001</c:v>
                </c:pt>
                <c:pt idx="50">
                  <c:v>4.7798664729971199</c:v>
                </c:pt>
                <c:pt idx="51">
                  <c:v>3.7551926918212102</c:v>
                </c:pt>
                <c:pt idx="52">
                  <c:v>2.6141342973789801</c:v>
                </c:pt>
                <c:pt idx="53">
                  <c:v>1.38514314572005</c:v>
                </c:pt>
                <c:pt idx="54">
                  <c:v>0.10203353151563201</c:v>
                </c:pt>
                <c:pt idx="55">
                  <c:v>-1.1968310769296899</c:v>
                </c:pt>
                <c:pt idx="56">
                  <c:v>-2.46957861565993</c:v>
                </c:pt>
                <c:pt idx="57">
                  <c:v>-3.6720851979722502</c:v>
                </c:pt>
                <c:pt idx="58">
                  <c:v>-4.7594300019987497</c:v>
                </c:pt>
                <c:pt idx="59">
                  <c:v>-5.6875226845895304</c:v>
                </c:pt>
                <c:pt idx="60">
                  <c:v>-6.41486968781612</c:v>
                </c:pt>
                <c:pt idx="61">
                  <c:v>-6.9044372125999303</c:v>
                </c:pt>
                <c:pt idx="62">
                  <c:v>-7.12555950449826</c:v>
                </c:pt>
                <c:pt idx="63">
                  <c:v>-7.0558314211042799</c:v>
                </c:pt>
                <c:pt idx="64">
                  <c:v>-6.6829140366000903</c:v>
                </c:pt>
                <c:pt idx="65">
                  <c:v>-6.0061712810787498</c:v>
                </c:pt>
                <c:pt idx="66">
                  <c:v>-5.0380443130106896</c:v>
                </c:pt>
                <c:pt idx="67">
                  <c:v>-3.8050584816222899</c:v>
                </c:pt>
                <c:pt idx="68">
                  <c:v>-2.3483453536092802</c:v>
                </c:pt>
                <c:pt idx="69">
                  <c:v>-0.72354935249887098</c:v>
                </c:pt>
                <c:pt idx="70">
                  <c:v>1.0000249055680199</c:v>
                </c:pt>
                <c:pt idx="71">
                  <c:v>2.7411825107181702</c:v>
                </c:pt>
                <c:pt idx="72">
                  <c:v>4.4096978657438797</c:v>
                </c:pt>
                <c:pt idx="73">
                  <c:v>5.9104515745467303</c:v>
                </c:pt>
                <c:pt idx="74">
                  <c:v>7.1490478169764202</c:v>
                </c:pt>
                <c:pt idx="75">
                  <c:v>8.0391315911401193</c:v>
                </c:pt>
                <c:pt idx="76">
                  <c:v>8.5116419245187505</c:v>
                </c:pt>
                <c:pt idx="77">
                  <c:v>8.5262544169807803</c:v>
                </c:pt>
                <c:pt idx="78">
                  <c:v>8.0852842752601006</c:v>
                </c:pt>
                <c:pt idx="79">
                  <c:v>7.2503393511949703</c:v>
                </c:pt>
                <c:pt idx="80">
                  <c:v>6.1620315744485303</c:v>
                </c:pt>
                <c:pt idx="81">
                  <c:v>5.0630746051507201</c:v>
                </c:pt>
                <c:pt idx="82">
                  <c:v>4.32511549795246</c:v>
                </c:pt>
                <c:pt idx="83">
                  <c:v>4.4796686809048696</c:v>
                </c:pt>
                <c:pt idx="84">
                  <c:v>6.2535416104020802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'80汇总'!$T$96:$T$180</c:f>
              <c:numCache>
                <c:formatCode>0.00_ </c:formatCode>
                <c:ptCount val="85"/>
                <c:pt idx="0">
                  <c:v>-10.532217804082199</c:v>
                </c:pt>
                <c:pt idx="1">
                  <c:v>-4.1487921781788</c:v>
                </c:pt>
                <c:pt idx="2">
                  <c:v>-0.55947105633954097</c:v>
                </c:pt>
                <c:pt idx="3">
                  <c:v>1.10504093859853</c:v>
                </c:pt>
                <c:pt idx="4">
                  <c:v>1.5248501321302901</c:v>
                </c:pt>
                <c:pt idx="5">
                  <c:v>1.22067374375161</c:v>
                </c:pt>
                <c:pt idx="6">
                  <c:v>0.58022579262893903</c:v>
                </c:pt>
                <c:pt idx="7">
                  <c:v>-0.118536446159533</c:v>
                </c:pt>
                <c:pt idx="8">
                  <c:v>-0.687044887489204</c:v>
                </c:pt>
                <c:pt idx="9">
                  <c:v>-1.00838513322227</c:v>
                </c:pt>
                <c:pt idx="10">
                  <c:v>-1.0219595189864401</c:v>
                </c:pt>
                <c:pt idx="11">
                  <c:v>-0.71032821192705797</c:v>
                </c:pt>
                <c:pt idx="12">
                  <c:v>-8.8020516443991795E-2</c:v>
                </c:pt>
                <c:pt idx="13">
                  <c:v>0.80787914615855705</c:v>
                </c:pt>
                <c:pt idx="14">
                  <c:v>1.9255541561296601</c:v>
                </c:pt>
                <c:pt idx="15">
                  <c:v>3.2048594686737499</c:v>
                </c:pt>
                <c:pt idx="16">
                  <c:v>4.5824669308161701</c:v>
                </c:pt>
                <c:pt idx="17">
                  <c:v>5.9959019088000396</c:v>
                </c:pt>
                <c:pt idx="18">
                  <c:v>7.3866104184967902</c:v>
                </c:pt>
                <c:pt idx="19">
                  <c:v>8.7021857235959494</c:v>
                </c:pt>
                <c:pt idx="20">
                  <c:v>9.89787348548621</c:v>
                </c:pt>
                <c:pt idx="21">
                  <c:v>10.937465014755499</c:v>
                </c:pt>
                <c:pt idx="22">
                  <c:v>11.793678987118801</c:v>
                </c:pt>
                <c:pt idx="23">
                  <c:v>12.4481231463305</c:v>
                </c:pt>
                <c:pt idx="24">
                  <c:v>12.890919023247999</c:v>
                </c:pt>
                <c:pt idx="25">
                  <c:v>13.1200645537012</c:v>
                </c:pt>
                <c:pt idx="26">
                  <c:v>13.140601678163399</c:v>
                </c:pt>
                <c:pt idx="27">
                  <c:v>12.9636485534387</c:v>
                </c:pt>
                <c:pt idx="28">
                  <c:v>12.6053489006429</c:v>
                </c:pt>
                <c:pt idx="29">
                  <c:v>12.085784254737501</c:v>
                </c:pt>
                <c:pt idx="30">
                  <c:v>11.4278884686445</c:v>
                </c:pt>
                <c:pt idx="31">
                  <c:v>10.656397759690501</c:v>
                </c:pt>
                <c:pt idx="32">
                  <c:v>9.7968638676344497</c:v>
                </c:pt>
                <c:pt idx="33">
                  <c:v>8.8747525219892704</c:v>
                </c:pt>
                <c:pt idx="34">
                  <c:v>7.9146443915777098</c:v>
                </c:pt>
                <c:pt idx="35">
                  <c:v>6.9395510114697601</c:v>
                </c:pt>
                <c:pt idx="36">
                  <c:v>5.9703538513801098</c:v>
                </c:pt>
                <c:pt idx="37">
                  <c:v>5.0253707055505599</c:v>
                </c:pt>
                <c:pt idx="38">
                  <c:v>4.1200499468792202</c:v>
                </c:pt>
                <c:pt idx="39">
                  <c:v>3.2667898976130298</c:v>
                </c:pt>
                <c:pt idx="40">
                  <c:v>2.4748776254621299</c:v>
                </c:pt>
                <c:pt idx="41">
                  <c:v>1.75053887733238</c:v>
                </c:pt>
                <c:pt idx="42">
                  <c:v>1.0970886130100801</c:v>
                </c:pt>
                <c:pt idx="43">
                  <c:v>0.51516969830575299</c:v>
                </c:pt>
                <c:pt idx="44">
                  <c:v>3.0657610766162699E-3</c:v>
                </c:pt>
                <c:pt idx="45">
                  <c:v>-0.442926995716038</c:v>
                </c:pt>
                <c:pt idx="46">
                  <c:v>-0.82808509194109303</c:v>
                </c:pt>
                <c:pt idx="47">
                  <c:v>-1.15881676281684</c:v>
                </c:pt>
                <c:pt idx="48">
                  <c:v>-1.4422113982296101</c:v>
                </c:pt>
                <c:pt idx="49">
                  <c:v>-1.6855960026793799</c:v>
                </c:pt>
                <c:pt idx="50">
                  <c:v>-1.8961147244549801</c:v>
                </c:pt>
                <c:pt idx="51">
                  <c:v>-2.08034663108673</c:v>
                </c:pt>
                <c:pt idx="52">
                  <c:v>-2.2439756885615698</c:v>
                </c:pt>
                <c:pt idx="53">
                  <c:v>-2.3915253367585301</c:v>
                </c:pt>
                <c:pt idx="54">
                  <c:v>-2.5261681402837701</c:v>
                </c:pt>
                <c:pt idx="55">
                  <c:v>-2.64961873498802</c:v>
                </c:pt>
                <c:pt idx="56">
                  <c:v>-2.7621156836455101</c:v>
                </c:pt>
                <c:pt idx="57">
                  <c:v>-2.8624949015655599</c:v>
                </c:pt>
                <c:pt idx="58">
                  <c:v>-2.9483540121365599</c:v>
                </c:pt>
                <c:pt idx="59">
                  <c:v>-3.0163033461109299</c:v>
                </c:pt>
                <c:pt idx="60">
                  <c:v>-3.0622953042240999</c:v>
                </c:pt>
                <c:pt idx="61">
                  <c:v>-3.0820194618849999</c:v>
                </c:pt>
                <c:pt idx="62">
                  <c:v>-3.0713461077753399</c:v>
                </c:pt>
                <c:pt idx="63">
                  <c:v>-3.0267958730534299</c:v>
                </c:pt>
                <c:pt idx="64">
                  <c:v>-2.9460077272072298</c:v>
                </c:pt>
                <c:pt idx="65">
                  <c:v>-2.8281718878781699</c:v>
                </c:pt>
                <c:pt idx="66">
                  <c:v>-2.6743881175803299</c:v>
                </c:pt>
                <c:pt idx="67">
                  <c:v>-2.4879034579472199</c:v>
                </c:pt>
                <c:pt idx="68">
                  <c:v>-2.2741766833242401</c:v>
                </c:pt>
                <c:pt idx="69">
                  <c:v>-2.0407096405772598</c:v>
                </c:pt>
                <c:pt idx="70">
                  <c:v>-1.79657817861789</c:v>
                </c:pt>
                <c:pt idx="71">
                  <c:v>-1.5515875620506401</c:v>
                </c:pt>
                <c:pt idx="72">
                  <c:v>-1.3149691087758799</c:v>
                </c:pt>
                <c:pt idx="73">
                  <c:v>-1.0935262838197399</c:v>
                </c:pt>
                <c:pt idx="74">
                  <c:v>-0.88912963914492604</c:v>
                </c:pt>
                <c:pt idx="75">
                  <c:v>-0.69545078366453905</c:v>
                </c:pt>
                <c:pt idx="76">
                  <c:v>-0.49381603131666701</c:v>
                </c:pt>
                <c:pt idx="77">
                  <c:v>-0.248050480109475</c:v>
                </c:pt>
                <c:pt idx="78">
                  <c:v>0.101826960494806</c:v>
                </c:pt>
                <c:pt idx="79">
                  <c:v>0.64720766008463804</c:v>
                </c:pt>
                <c:pt idx="80">
                  <c:v>1.51995747660938</c:v>
                </c:pt>
                <c:pt idx="81">
                  <c:v>2.9031133589690299</c:v>
                </c:pt>
                <c:pt idx="82">
                  <c:v>5.0433962436780302</c:v>
                </c:pt>
                <c:pt idx="83">
                  <c:v>8.2657361214931999</c:v>
                </c:pt>
                <c:pt idx="84">
                  <c:v>12.9900174614974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'80汇总'!$U$96:$U$180</c:f>
              <c:numCache>
                <c:formatCode>0.00_ </c:formatCode>
                <c:ptCount val="85"/>
                <c:pt idx="0">
                  <c:v>-9.0874743721910392</c:v>
                </c:pt>
                <c:pt idx="1">
                  <c:v>-4.1265307027143603</c:v>
                </c:pt>
                <c:pt idx="2">
                  <c:v>-1.0194034397579701</c:v>
                </c:pt>
                <c:pt idx="3">
                  <c:v>0.727063732832406</c:v>
                </c:pt>
                <c:pt idx="4">
                  <c:v>1.5142602695262699</c:v>
                </c:pt>
                <c:pt idx="5">
                  <c:v>1.66400511147645</c:v>
                </c:pt>
                <c:pt idx="6">
                  <c:v>1.42959623312479</c:v>
                </c:pt>
                <c:pt idx="7">
                  <c:v>1.00578571736082</c:v>
                </c:pt>
                <c:pt idx="8">
                  <c:v>0.53774999624094</c:v>
                </c:pt>
                <c:pt idx="9">
                  <c:v>0.12912224322289101</c:v>
                </c:pt>
                <c:pt idx="10">
                  <c:v>-0.15084870592570501</c:v>
                </c:pt>
                <c:pt idx="11">
                  <c:v>-0.260951092925442</c:v>
                </c:pt>
                <c:pt idx="12">
                  <c:v>-0.18241535115464599</c:v>
                </c:pt>
                <c:pt idx="13">
                  <c:v>8.5985210117751606E-2</c:v>
                </c:pt>
                <c:pt idx="14">
                  <c:v>0.53219251597299599</c:v>
                </c:pt>
                <c:pt idx="15">
                  <c:v>1.1345325975788001</c:v>
                </c:pt>
                <c:pt idx="16">
                  <c:v>1.86484483718466</c:v>
                </c:pt>
                <c:pt idx="17">
                  <c:v>2.69111888513598</c:v>
                </c:pt>
                <c:pt idx="18">
                  <c:v>3.5796842769231398</c:v>
                </c:pt>
                <c:pt idx="19">
                  <c:v>4.4969955497886698</c:v>
                </c:pt>
                <c:pt idx="20">
                  <c:v>5.4110534721830703</c:v>
                </c:pt>
                <c:pt idx="21">
                  <c:v>6.2925008553838602</c:v>
                </c:pt>
                <c:pt idx="22">
                  <c:v>7.1154293148674697</c:v>
                </c:pt>
                <c:pt idx="23">
                  <c:v>7.8579312895625604</c:v>
                </c:pt>
                <c:pt idx="24">
                  <c:v>8.5024296098998402</c:v>
                </c:pt>
                <c:pt idx="25">
                  <c:v>9.0358149306273301</c:v>
                </c:pt>
                <c:pt idx="26">
                  <c:v>9.4494194116544996</c:v>
                </c:pt>
                <c:pt idx="27">
                  <c:v>9.7388531397585894</c:v>
                </c:pt>
                <c:pt idx="28">
                  <c:v>9.9037279357920003</c:v>
                </c:pt>
                <c:pt idx="29">
                  <c:v>9.9472913861134806</c:v>
                </c:pt>
                <c:pt idx="30">
                  <c:v>9.8759921732811193</c:v>
                </c:pt>
                <c:pt idx="31">
                  <c:v>9.6989960596447098</c:v>
                </c:pt>
                <c:pt idx="32">
                  <c:v>9.4276701982966102</c:v>
                </c:pt>
                <c:pt idx="33">
                  <c:v>9.0750518089625007</c:v>
                </c:pt>
                <c:pt idx="34">
                  <c:v>8.6553156617372107</c:v>
                </c:pt>
                <c:pt idx="35">
                  <c:v>8.1832532592159097</c:v>
                </c:pt>
                <c:pt idx="36">
                  <c:v>7.6737750973951702</c:v>
                </c:pt>
                <c:pt idx="37">
                  <c:v>7.1414459178752301</c:v>
                </c:pt>
                <c:pt idx="38">
                  <c:v>6.6000614382567502</c:v>
                </c:pt>
                <c:pt idx="39">
                  <c:v>6.0622736642693997</c:v>
                </c:pt>
                <c:pt idx="40">
                  <c:v>5.5392705460329399</c:v>
                </c:pt>
                <c:pt idx="41">
                  <c:v>5.0405144420526602</c:v>
                </c:pt>
                <c:pt idx="42">
                  <c:v>4.5735425978811097</c:v>
                </c:pt>
                <c:pt idx="43">
                  <c:v>4.1438316321138098</c:v>
                </c:pt>
                <c:pt idx="44">
                  <c:v>3.7547268502466902</c:v>
                </c:pt>
                <c:pt idx="45">
                  <c:v>3.4074360771007899</c:v>
                </c:pt>
                <c:pt idx="46">
                  <c:v>3.1010866110069899</c:v>
                </c:pt>
                <c:pt idx="47">
                  <c:v>2.83284285751304</c:v>
                </c:pt>
                <c:pt idx="48">
                  <c:v>2.5980811974378302</c:v>
                </c:pt>
                <c:pt idx="49">
                  <c:v>2.39061768324824</c:v>
                </c:pt>
                <c:pt idx="50">
                  <c:v>2.2029832391089501</c:v>
                </c:pt>
                <c:pt idx="51">
                  <c:v>2.02674016380471</c:v>
                </c:pt>
                <c:pt idx="52">
                  <c:v>1.8528329016143701</c:v>
                </c:pt>
                <c:pt idx="53">
                  <c:v>1.67196525443601</c:v>
                </c:pt>
                <c:pt idx="54">
                  <c:v>1.47499545894869</c:v>
                </c:pt>
                <c:pt idx="55">
                  <c:v>1.25333984538886</c:v>
                </c:pt>
                <c:pt idx="56">
                  <c:v>0.99937512943226303</c:v>
                </c:pt>
                <c:pt idx="57">
                  <c:v>0.70682876588090904</c:v>
                </c:pt>
                <c:pt idx="58">
                  <c:v>0.37114621257844499</c:v>
                </c:pt>
                <c:pt idx="59">
                  <c:v>-1.01765855999041E-2</c:v>
                </c:pt>
                <c:pt idx="60">
                  <c:v>-0.43730767845157797</c:v>
                </c:pt>
                <c:pt idx="61">
                  <c:v>-0.90785319774956896</c:v>
                </c:pt>
                <c:pt idx="62">
                  <c:v>-1.41670410113175</c:v>
                </c:pt>
                <c:pt idx="63">
                  <c:v>-1.9559689929547399</c:v>
                </c:pt>
                <c:pt idx="64">
                  <c:v>-2.51500676955088</c:v>
                </c:pt>
                <c:pt idx="65">
                  <c:v>-3.0805731209232601</c:v>
                </c:pt>
                <c:pt idx="66">
                  <c:v>-3.6370951631853301</c:v>
                </c:pt>
                <c:pt idx="67">
                  <c:v>-4.1670886767297599</c:v>
                </c:pt>
                <c:pt idx="68">
                  <c:v>-4.6517325823253897</c:v>
                </c:pt>
                <c:pt idx="69">
                  <c:v>-5.0716154039387202</c:v>
                </c:pt>
                <c:pt idx="70">
                  <c:v>-5.40766853953573</c:v>
                </c:pt>
                <c:pt idx="71">
                  <c:v>-5.6423011928674702</c:v>
                </c:pt>
                <c:pt idx="72">
                  <c:v>-5.7607518085307197</c:v>
                </c:pt>
                <c:pt idx="73">
                  <c:v>-5.7526707976461502</c:v>
                </c:pt>
                <c:pt idx="74">
                  <c:v>-5.6139492483429203</c:v>
                </c:pt>
                <c:pt idx="75">
                  <c:v>-5.3488081746772203</c:v>
                </c:pt>
                <c:pt idx="76">
                  <c:v>-4.9721626802672603</c:v>
                </c:pt>
                <c:pt idx="77">
                  <c:v>-4.5122751877871501</c:v>
                </c:pt>
                <c:pt idx="78">
                  <c:v>-4.0137116229045997</c:v>
                </c:pt>
                <c:pt idx="79">
                  <c:v>-3.5406141341209301</c:v>
                </c:pt>
                <c:pt idx="80">
                  <c:v>-3.18030357897785</c:v>
                </c:pt>
                <c:pt idx="81">
                  <c:v>-3.0472246183871001</c:v>
                </c:pt>
                <c:pt idx="82">
                  <c:v>-3.2872458253822399</c:v>
                </c:pt>
                <c:pt idx="83">
                  <c:v>-4.0823267389207603</c:v>
                </c:pt>
                <c:pt idx="84">
                  <c:v>-5.6555632761882197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'80汇总'!$V$96:$V$180</c:f>
              <c:numCache>
                <c:formatCode>0.00_ </c:formatCode>
                <c:ptCount val="85"/>
                <c:pt idx="0">
                  <c:v>-9.7089036081533209</c:v>
                </c:pt>
                <c:pt idx="1">
                  <c:v>-4.9517545427289997</c:v>
                </c:pt>
                <c:pt idx="2">
                  <c:v>-2.1419598503027202</c:v>
                </c:pt>
                <c:pt idx="3">
                  <c:v>-0.67166523099097697</c:v>
                </c:pt>
                <c:pt idx="4">
                  <c:v>-6.9497243983704493E-2</c:v>
                </c:pt>
                <c:pt idx="5">
                  <c:v>2.19432512443394E-2</c:v>
                </c:pt>
                <c:pt idx="6">
                  <c:v>-0.134136162841063</c:v>
                </c:pt>
                <c:pt idx="7">
                  <c:v>-0.35142795068496502</c:v>
                </c:pt>
                <c:pt idx="8">
                  <c:v>-0.50550440961972098</c:v>
                </c:pt>
                <c:pt idx="9">
                  <c:v>-0.52086113842299397</c:v>
                </c:pt>
                <c:pt idx="10">
                  <c:v>-0.35982856119468598</c:v>
                </c:pt>
                <c:pt idx="11">
                  <c:v>-1.3167534444431099E-2</c:v>
                </c:pt>
                <c:pt idx="12">
                  <c:v>0.50782361169162005</c:v>
                </c:pt>
                <c:pt idx="13">
                  <c:v>1.1778522562854601</c:v>
                </c:pt>
                <c:pt idx="14">
                  <c:v>1.96297589391128</c:v>
                </c:pt>
                <c:pt idx="15">
                  <c:v>2.82488843715982</c:v>
                </c:pt>
                <c:pt idx="16">
                  <c:v>3.7242790936149999</c:v>
                </c:pt>
                <c:pt idx="17">
                  <c:v>4.6233848331416203</c:v>
                </c:pt>
                <c:pt idx="18">
                  <c:v>5.4878481310683096</c:v>
                </c:pt>
                <c:pt idx="19">
                  <c:v>6.2879826747099301</c:v>
                </c:pt>
                <c:pt idx="20">
                  <c:v>6.9995410546630401</c:v>
                </c:pt>
                <c:pt idx="21">
                  <c:v>7.6040701284231602</c:v>
                </c:pt>
                <c:pt idx="22">
                  <c:v>8.0889317421129299</c:v>
                </c:pt>
                <c:pt idx="23">
                  <c:v>8.4470588264824205</c:v>
                </c:pt>
                <c:pt idx="24">
                  <c:v>8.6765095458356303</c:v>
                </c:pt>
                <c:pt idx="25">
                  <c:v>8.7798751731626208</c:v>
                </c:pt>
                <c:pt idx="26">
                  <c:v>8.7635906915044508</c:v>
                </c:pt>
                <c:pt idx="27">
                  <c:v>8.6371907804581305</c:v>
                </c:pt>
                <c:pt idx="28">
                  <c:v>8.4125478377268301</c:v>
                </c:pt>
                <c:pt idx="29">
                  <c:v>8.1031230087589599</c:v>
                </c:pt>
                <c:pt idx="30">
                  <c:v>7.72325585276828</c:v>
                </c:pt>
                <c:pt idx="31">
                  <c:v>7.2875132608216902</c:v>
                </c:pt>
                <c:pt idx="32">
                  <c:v>6.8101135611855401</c:v>
                </c:pt>
                <c:pt idx="33">
                  <c:v>6.3044373987547901</c:v>
                </c:pt>
                <c:pt idx="34">
                  <c:v>5.78263295918034</c:v>
                </c:pt>
                <c:pt idx="35">
                  <c:v>5.2553194241569603</c:v>
                </c:pt>
                <c:pt idx="36">
                  <c:v>4.7313891924095897</c:v>
                </c:pt>
                <c:pt idx="37">
                  <c:v>4.2179063809938198</c:v>
                </c:pt>
                <c:pt idx="38">
                  <c:v>3.72009643389383</c:v>
                </c:pt>
                <c:pt idx="39">
                  <c:v>3.2414193091786299</c:v>
                </c:pt>
                <c:pt idx="40">
                  <c:v>2.78371669261929</c:v>
                </c:pt>
                <c:pt idx="41">
                  <c:v>2.3474219942623198</c:v>
                </c:pt>
                <c:pt idx="42">
                  <c:v>1.9318205252316001</c:v>
                </c:pt>
                <c:pt idx="43">
                  <c:v>1.53534622498086</c:v>
                </c:pt>
                <c:pt idx="44">
                  <c:v>1.1559006142198101</c:v>
                </c:pt>
                <c:pt idx="45">
                  <c:v>0.79117928586087805</c:v>
                </c:pt>
                <c:pt idx="46">
                  <c:v>0.43899121578415601</c:v>
                </c:pt>
                <c:pt idx="47">
                  <c:v>9.7556476346618098E-2</c:v>
                </c:pt>
                <c:pt idx="48">
                  <c:v>-0.23423143052985301</c:v>
                </c:pt>
                <c:pt idx="49">
                  <c:v>-0.55659143859473303</c:v>
                </c:pt>
                <c:pt idx="50">
                  <c:v>-0.86870050050321601</c:v>
                </c:pt>
                <c:pt idx="51">
                  <c:v>-1.1686087792283</c:v>
                </c:pt>
                <c:pt idx="52">
                  <c:v>-1.45323237543172</c:v>
                </c:pt>
                <c:pt idx="53">
                  <c:v>-1.7184292245639501</c:v>
                </c:pt>
                <c:pt idx="54">
                  <c:v>-1.9591611712143799</c:v>
                </c:pt>
                <c:pt idx="55">
                  <c:v>-2.16974226966803</c:v>
                </c:pt>
                <c:pt idx="56">
                  <c:v>-2.3441700690260099</c:v>
                </c:pt>
                <c:pt idx="57">
                  <c:v>-2.4765330188028298</c:v>
                </c:pt>
                <c:pt idx="58">
                  <c:v>-2.5614831759999799</c:v>
                </c:pt>
                <c:pt idx="59">
                  <c:v>-2.5947591074263001</c:v>
                </c:pt>
                <c:pt idx="60">
                  <c:v>-2.5737392624531599</c:v>
                </c:pt>
                <c:pt idx="61">
                  <c:v>-2.4980011398148401</c:v>
                </c:pt>
                <c:pt idx="62">
                  <c:v>-2.36985628919096</c:v>
                </c:pt>
                <c:pt idx="63">
                  <c:v>-2.1948255717955401</c:v>
                </c:pt>
                <c:pt idx="64">
                  <c:v>-1.9820131587597001</c:v>
                </c:pt>
                <c:pt idx="65">
                  <c:v>-1.7443314632735201</c:v>
                </c:pt>
                <c:pt idx="66">
                  <c:v>-1.4985225941586899</c:v>
                </c:pt>
                <c:pt idx="67">
                  <c:v>-1.2649149711795999</c:v>
                </c:pt>
                <c:pt idx="68">
                  <c:v>-1.0668464695717499</c:v>
                </c:pt>
                <c:pt idx="69">
                  <c:v>-0.92967784963982503</c:v>
                </c:pt>
                <c:pt idx="70">
                  <c:v>-0.87931229078661499</c:v>
                </c:pt>
                <c:pt idx="71">
                  <c:v>-0.94012857266836602</c:v>
                </c:pt>
                <c:pt idx="72">
                  <c:v>-1.1322268454660001</c:v>
                </c:pt>
                <c:pt idx="73">
                  <c:v>-1.4678769922355901</c:v>
                </c:pt>
                <c:pt idx="74">
                  <c:v>-1.9470503175339799</c:v>
                </c:pt>
                <c:pt idx="75">
                  <c:v>-2.5519056966833902</c:v>
                </c:pt>
                <c:pt idx="76">
                  <c:v>-3.2400913862337202</c:v>
                </c:pt>
                <c:pt idx="77">
                  <c:v>-3.93671343120225</c:v>
                </c:pt>
                <c:pt idx="78">
                  <c:v>-4.5248110060641702</c:v>
                </c:pt>
                <c:pt idx="79">
                  <c:v>-4.8341680998135601</c:v>
                </c:pt>
                <c:pt idx="80">
                  <c:v>-4.6282796906236099</c:v>
                </c:pt>
                <c:pt idx="81">
                  <c:v>-3.5892789642002199</c:v>
                </c:pt>
                <c:pt idx="82">
                  <c:v>-1.30062020261836</c:v>
                </c:pt>
                <c:pt idx="83">
                  <c:v>2.7727002857535301</c:v>
                </c:pt>
                <c:pt idx="84">
                  <c:v>9.3066154182270502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'80汇总'!$W$96:$W$180</c:f>
              <c:numCache>
                <c:formatCode>0.00_ </c:formatCode>
                <c:ptCount val="85"/>
                <c:pt idx="0">
                  <c:v>3.6322163501806601</c:v>
                </c:pt>
                <c:pt idx="1">
                  <c:v>-0.53195656829183102</c:v>
                </c:pt>
                <c:pt idx="2">
                  <c:v>-2.2565887254765702</c:v>
                </c:pt>
                <c:pt idx="3">
                  <c:v>-2.4480634307212501</c:v>
                </c:pt>
                <c:pt idx="4">
                  <c:v>-1.7796790666625999</c:v>
                </c:pt>
                <c:pt idx="5">
                  <c:v>-0.73404879098236897</c:v>
                </c:pt>
                <c:pt idx="6">
                  <c:v>0.35995699015534199</c:v>
                </c:pt>
                <c:pt idx="7">
                  <c:v>1.2952446071723001</c:v>
                </c:pt>
                <c:pt idx="8">
                  <c:v>1.95905316942334</c:v>
                </c:pt>
                <c:pt idx="9">
                  <c:v>2.3096039454768098</c:v>
                </c:pt>
                <c:pt idx="10">
                  <c:v>2.3564393571570599</c:v>
                </c:pt>
                <c:pt idx="11">
                  <c:v>2.14407217164743</c:v>
                </c:pt>
                <c:pt idx="12">
                  <c:v>1.73858909771527</c:v>
                </c:pt>
                <c:pt idx="13">
                  <c:v>1.2168759271782901</c:v>
                </c:pt>
                <c:pt idx="14">
                  <c:v>0.658153611083659</c:v>
                </c:pt>
                <c:pt idx="15">
                  <c:v>0.13753622171604199</c:v>
                </c:pt>
                <c:pt idx="16">
                  <c:v>-0.27865737350679798</c:v>
                </c:pt>
                <c:pt idx="17">
                  <c:v>-0.53608611195907796</c:v>
                </c:pt>
                <c:pt idx="18">
                  <c:v>-0.59429209373273495</c:v>
                </c:pt>
                <c:pt idx="19">
                  <c:v>-0.42753836691971903</c:v>
                </c:pt>
                <c:pt idx="20">
                  <c:v>-2.47706814888362E-2</c:v>
                </c:pt>
                <c:pt idx="21">
                  <c:v>0.61112268841297301</c:v>
                </c:pt>
                <c:pt idx="22">
                  <c:v>1.46459570861539</c:v>
                </c:pt>
                <c:pt idx="23">
                  <c:v>2.5091326584117599</c:v>
                </c:pt>
                <c:pt idx="24">
                  <c:v>3.7092136175497901</c:v>
                </c:pt>
                <c:pt idx="25">
                  <c:v>5.0224461654886197</c:v>
                </c:pt>
                <c:pt idx="26">
                  <c:v>6.4017660995661103</c:v>
                </c:pt>
                <c:pt idx="27">
                  <c:v>7.7976232998858404</c:v>
                </c:pt>
                <c:pt idx="28">
                  <c:v>9.1600815032312397</c:v>
                </c:pt>
                <c:pt idx="29">
                  <c:v>10.4407726960505</c:v>
                </c:pt>
                <c:pt idx="30">
                  <c:v>11.594658097624601</c:v>
                </c:pt>
                <c:pt idx="31">
                  <c:v>12.5815582789114</c:v>
                </c:pt>
                <c:pt idx="32">
                  <c:v>13.367424850137599</c:v>
                </c:pt>
                <c:pt idx="33">
                  <c:v>13.925335351256299</c:v>
                </c:pt>
                <c:pt idx="34">
                  <c:v>14.236201493505201</c:v>
                </c:pt>
                <c:pt idx="35">
                  <c:v>14.289188727944801</c:v>
                </c:pt>
                <c:pt idx="36">
                  <c:v>14.081852257592301</c:v>
                </c:pt>
                <c:pt idx="37">
                  <c:v>13.620001063917201</c:v>
                </c:pt>
                <c:pt idx="38">
                  <c:v>12.917307285941501</c:v>
                </c:pt>
                <c:pt idx="39">
                  <c:v>11.9946833707192</c:v>
                </c:pt>
                <c:pt idx="40">
                  <c:v>10.879453808250201</c:v>
                </c:pt>
                <c:pt idx="41">
                  <c:v>9.6043519708313507</c:v>
                </c:pt>
                <c:pt idx="42">
                  <c:v>8.2063755977726291</c:v>
                </c:pt>
                <c:pt idx="43">
                  <c:v>6.72553680008326</c:v>
                </c:pt>
                <c:pt idx="44">
                  <c:v>5.2035441069542703</c:v>
                </c:pt>
                <c:pt idx="45">
                  <c:v>3.6824550363588102</c:v>
                </c:pt>
                <c:pt idx="46">
                  <c:v>2.2033379459170201</c:v>
                </c:pt>
                <c:pt idx="47">
                  <c:v>0.80498150701900595</c:v>
                </c:pt>
                <c:pt idx="48">
                  <c:v>-0.47731095410339303</c:v>
                </c:pt>
                <c:pt idx="49">
                  <c:v>-1.6128067913672799</c:v>
                </c:pt>
                <c:pt idx="50">
                  <c:v>-2.5762760657567401</c:v>
                </c:pt>
                <c:pt idx="51">
                  <c:v>-3.34874043972117</c:v>
                </c:pt>
                <c:pt idx="52">
                  <c:v>-3.91801296141568</c:v>
                </c:pt>
                <c:pt idx="53">
                  <c:v>-4.2790072939176804</c:v>
                </c:pt>
                <c:pt idx="54">
                  <c:v>-4.4338001646316396</c:v>
                </c:pt>
                <c:pt idx="55">
                  <c:v>-4.3914367167259503</c:v>
                </c:pt>
                <c:pt idx="56">
                  <c:v>-4.1674750376070699</c:v>
                </c:pt>
                <c:pt idx="57">
                  <c:v>-3.7832734195845101</c:v>
                </c:pt>
                <c:pt idx="58">
                  <c:v>-3.2650318743091802</c:v>
                </c:pt>
                <c:pt idx="59">
                  <c:v>-2.6426080763275901</c:v>
                </c:pt>
                <c:pt idx="60">
                  <c:v>-1.9481372510448201</c:v>
                </c:pt>
                <c:pt idx="61">
                  <c:v>-1.2144955489409199</c:v>
                </c:pt>
                <c:pt idx="62">
                  <c:v>-0.47365716205020397</c:v>
                </c:pt>
                <c:pt idx="63">
                  <c:v>0.24499316134822199</c:v>
                </c:pt>
                <c:pt idx="64">
                  <c:v>0.91631846230444103</c:v>
                </c:pt>
                <c:pt idx="65">
                  <c:v>1.5209722581282901</c:v>
                </c:pt>
                <c:pt idx="66">
                  <c:v>2.0467255966654698</c:v>
                </c:pt>
                <c:pt idx="67">
                  <c:v>2.48946435223713</c:v>
                </c:pt>
                <c:pt idx="68">
                  <c:v>2.8537278054257902</c:v>
                </c:pt>
                <c:pt idx="69">
                  <c:v>3.1526440310810901</c:v>
                </c:pt>
                <c:pt idx="70">
                  <c:v>3.4071014055256201</c:v>
                </c:pt>
                <c:pt idx="71">
                  <c:v>3.64397865808687</c:v>
                </c:pt>
                <c:pt idx="72">
                  <c:v>3.8932383028220001</c:v>
                </c:pt>
                <c:pt idx="73">
                  <c:v>4.18367002814953</c:v>
                </c:pt>
                <c:pt idx="74">
                  <c:v>4.5370516577319302</c:v>
                </c:pt>
                <c:pt idx="75">
                  <c:v>4.9604756683420499</c:v>
                </c:pt>
                <c:pt idx="76">
                  <c:v>5.4365689067895504</c:v>
                </c:pt>
                <c:pt idx="77">
                  <c:v>5.9113121520923597</c:v>
                </c:pt>
                <c:pt idx="78">
                  <c:v>6.2791444498386104</c:v>
                </c:pt>
                <c:pt idx="79">
                  <c:v>6.3650147733475304</c:v>
                </c:pt>
                <c:pt idx="80">
                  <c:v>5.9030204855343902</c:v>
                </c:pt>
                <c:pt idx="81">
                  <c:v>4.5112483096402398</c:v>
                </c:pt>
                <c:pt idx="82">
                  <c:v>1.66240908224441</c:v>
                </c:pt>
                <c:pt idx="83">
                  <c:v>-3.35016758894057</c:v>
                </c:pt>
                <c:pt idx="84">
                  <c:v>-11.4516384433264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'80汇总'!$X$96:$X$180</c:f>
              <c:numCache>
                <c:formatCode>0.00_ </c:formatCode>
                <c:ptCount val="85"/>
                <c:pt idx="0">
                  <c:v>-14.0228045556537</c:v>
                </c:pt>
                <c:pt idx="1">
                  <c:v>-4.4813600391245796</c:v>
                </c:pt>
                <c:pt idx="2">
                  <c:v>0.86644680485126802</c:v>
                </c:pt>
                <c:pt idx="3">
                  <c:v>3.3443299611906898</c:v>
                </c:pt>
                <c:pt idx="4">
                  <c:v>3.97255786931765</c:v>
                </c:pt>
                <c:pt idx="5">
                  <c:v>3.5192552816223999</c:v>
                </c:pt>
                <c:pt idx="6">
                  <c:v>2.5453751607142698</c:v>
                </c:pt>
                <c:pt idx="7">
                  <c:v>1.4438861399312599</c:v>
                </c:pt>
                <c:pt idx="8">
                  <c:v>0.47369144369586302</c:v>
                </c:pt>
                <c:pt idx="9">
                  <c:v>-0.21123369434845601</c:v>
                </c:pt>
                <c:pt idx="10">
                  <c:v>-0.53702716692399999</c:v>
                </c:pt>
                <c:pt idx="11">
                  <c:v>-0.48901605415344201</c:v>
                </c:pt>
                <c:pt idx="12">
                  <c:v>-9.4278532767892997E-2</c:v>
                </c:pt>
                <c:pt idx="13">
                  <c:v>0.59268766199886103</c:v>
                </c:pt>
                <c:pt idx="14">
                  <c:v>1.50154450475256</c:v>
                </c:pt>
                <c:pt idx="15">
                  <c:v>2.5552707180880501</c:v>
                </c:pt>
                <c:pt idx="16">
                  <c:v>3.67720314598738</c:v>
                </c:pt>
                <c:pt idx="17">
                  <c:v>4.79624632299124</c:v>
                </c:pt>
                <c:pt idx="18">
                  <c:v>5.8505121639767799</c:v>
                </c:pt>
                <c:pt idx="19">
                  <c:v>6.7896305328875304</c:v>
                </c:pt>
                <c:pt idx="20">
                  <c:v>7.5759510515130799</c:v>
                </c:pt>
                <c:pt idx="21">
                  <c:v>8.1848368813583008</c:v>
                </c:pt>
                <c:pt idx="22">
                  <c:v>8.6042323528303992</c:v>
                </c:pt>
                <c:pt idx="23">
                  <c:v>8.8336682263523301</c:v>
                </c:pt>
                <c:pt idx="24">
                  <c:v>8.88285104962943</c:v>
                </c:pt>
                <c:pt idx="25">
                  <c:v>8.7699665241176898</c:v>
                </c:pt>
                <c:pt idx="26">
                  <c:v>8.5198110118016803</c:v>
                </c:pt>
                <c:pt idx="27">
                  <c:v>8.1618503006141498</c:v>
                </c:pt>
                <c:pt idx="28">
                  <c:v>7.7282905033799603</c:v>
                </c:pt>
                <c:pt idx="29">
                  <c:v>7.2522324907753397</c:v>
                </c:pt>
                <c:pt idx="30">
                  <c:v>6.7659685538018302</c:v>
                </c:pt>
                <c:pt idx="31">
                  <c:v>6.2994680553324303</c:v>
                </c:pt>
                <c:pt idx="32">
                  <c:v>5.8790876636754401</c:v>
                </c:pt>
                <c:pt idx="33">
                  <c:v>5.5265313636928397</c:v>
                </c:pt>
                <c:pt idx="34">
                  <c:v>5.2580758127280998</c:v>
                </c:pt>
                <c:pt idx="35">
                  <c:v>5.0840677496628803</c:v>
                </c:pt>
                <c:pt idx="36">
                  <c:v>5.0086920756533804</c:v>
                </c:pt>
                <c:pt idx="37">
                  <c:v>5.0300019044426501</c:v>
                </c:pt>
                <c:pt idx="38">
                  <c:v>5.1401953289677804</c:v>
                </c:pt>
                <c:pt idx="39">
                  <c:v>5.3261178686336699</c:v>
                </c:pt>
                <c:pt idx="40">
                  <c:v>5.5699645489638003</c:v>
                </c:pt>
                <c:pt idx="41">
                  <c:v>5.8501513214887799</c:v>
                </c:pt>
                <c:pt idx="42">
                  <c:v>6.14232205722233</c:v>
                </c:pt>
                <c:pt idx="43">
                  <c:v>6.4204546420179103</c:v>
                </c:pt>
                <c:pt idx="44">
                  <c:v>6.6580277659075602</c:v>
                </c:pt>
                <c:pt idx="45">
                  <c:v>6.8292088317019299</c:v>
                </c:pt>
                <c:pt idx="46">
                  <c:v>6.9100230105949398</c:v>
                </c:pt>
                <c:pt idx="47">
                  <c:v>6.8794638441330402</c:v>
                </c:pt>
                <c:pt idx="48">
                  <c:v>6.7205069327831204</c:v>
                </c:pt>
                <c:pt idx="49">
                  <c:v>6.42099016101945</c:v>
                </c:pt>
                <c:pt idx="50">
                  <c:v>5.9743265889994701</c:v>
                </c:pt>
                <c:pt idx="51">
                  <c:v>5.3800195880949397</c:v>
                </c:pt>
                <c:pt idx="52">
                  <c:v>4.6439540166465099</c:v>
                </c:pt>
                <c:pt idx="53">
                  <c:v>3.77844221799596</c:v>
                </c:pt>
                <c:pt idx="54">
                  <c:v>2.8020093799696499</c:v>
                </c:pt>
                <c:pt idx="55">
                  <c:v>1.7389093197326899</c:v>
                </c:pt>
                <c:pt idx="56">
                  <c:v>0.61836905264883102</c:v>
                </c:pt>
                <c:pt idx="57">
                  <c:v>-0.52643143237741297</c:v>
                </c:pt>
                <c:pt idx="58">
                  <c:v>-1.65962893514335</c:v>
                </c:pt>
                <c:pt idx="59">
                  <c:v>-2.7441714872047398</c:v>
                </c:pt>
                <c:pt idx="60">
                  <c:v>-3.7435022452723898</c:v>
                </c:pt>
                <c:pt idx="61">
                  <c:v>-4.6233864665438</c:v>
                </c:pt>
                <c:pt idx="62">
                  <c:v>-5.3538232849133403</c:v>
                </c:pt>
                <c:pt idx="63">
                  <c:v>-5.9109713302832398</c:v>
                </c:pt>
                <c:pt idx="64">
                  <c:v>-6.2790037832982302</c:v>
                </c:pt>
                <c:pt idx="65">
                  <c:v>-6.4517942407140501</c:v>
                </c:pt>
                <c:pt idx="66">
                  <c:v>-6.4343197808665202</c:v>
                </c:pt>
                <c:pt idx="67">
                  <c:v>-6.2436518599064001</c:v>
                </c:pt>
                <c:pt idx="68">
                  <c:v>-5.90938914946691</c:v>
                </c:pt>
                <c:pt idx="69">
                  <c:v>-5.4733691249448704</c:v>
                </c:pt>
                <c:pt idx="70">
                  <c:v>-4.9884771559421601</c:v>
                </c:pt>
                <c:pt idx="71">
                  <c:v>-4.5163530169688402</c:v>
                </c:pt>
                <c:pt idx="72">
                  <c:v>-4.1237751279566099</c:v>
                </c:pt>
                <c:pt idx="73">
                  <c:v>-3.8774824733725302</c:v>
                </c:pt>
                <c:pt idx="74">
                  <c:v>-3.83717299936519</c:v>
                </c:pt>
                <c:pt idx="75">
                  <c:v>-4.0463953818638201</c:v>
                </c:pt>
                <c:pt idx="76">
                  <c:v>-4.5210283816980903</c:v>
                </c:pt>
                <c:pt idx="77">
                  <c:v>-5.2350185510184399</c:v>
                </c:pt>
                <c:pt idx="78">
                  <c:v>-6.1030228396894497</c:v>
                </c:pt>
                <c:pt idx="79">
                  <c:v>-6.9595776643955496</c:v>
                </c:pt>
                <c:pt idx="80">
                  <c:v>-7.5343902475639597</c:v>
                </c:pt>
                <c:pt idx="81">
                  <c:v>-7.4233215020257299</c:v>
                </c:pt>
                <c:pt idx="82">
                  <c:v>-6.05460245549558</c:v>
                </c:pt>
                <c:pt idx="83">
                  <c:v>-2.6497981358788301</c:v>
                </c:pt>
                <c:pt idx="84">
                  <c:v>3.8209959966218001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'80汇总'!$Y$96:$Y$180</c:f>
              <c:numCache>
                <c:formatCode>0.00_ </c:formatCode>
                <c:ptCount val="85"/>
                <c:pt idx="0">
                  <c:v>-38.497311645007002</c:v>
                </c:pt>
                <c:pt idx="1">
                  <c:v>-21.381612555987999</c:v>
                </c:pt>
                <c:pt idx="2">
                  <c:v>-9.0550754895016503</c:v>
                </c:pt>
                <c:pt idx="3">
                  <c:v>-0.51146606780016401</c:v>
                </c:pt>
                <c:pt idx="4">
                  <c:v>5.0973757112277696</c:v>
                </c:pt>
                <c:pt idx="5">
                  <c:v>8.4794902440825606</c:v>
                </c:pt>
                <c:pt idx="6">
                  <c:v>10.219361962041701</c:v>
                </c:pt>
                <c:pt idx="7">
                  <c:v>10.793157663477499</c:v>
                </c:pt>
                <c:pt idx="8">
                  <c:v>10.582703925535601</c:v>
                </c:pt>
                <c:pt idx="9">
                  <c:v>9.8882665484702592</c:v>
                </c:pt>
                <c:pt idx="10">
                  <c:v>8.9401935517954492</c:v>
                </c:pt>
                <c:pt idx="11">
                  <c:v>7.9094818072765403</c:v>
                </c:pt>
                <c:pt idx="12">
                  <c:v>6.9173259596512997</c:v>
                </c:pt>
                <c:pt idx="13">
                  <c:v>6.0437068518315202</c:v>
                </c:pt>
                <c:pt idx="14">
                  <c:v>5.3350752372043697</c:v>
                </c:pt>
                <c:pt idx="15">
                  <c:v>4.8111851275121502</c:v>
                </c:pt>
                <c:pt idx="16">
                  <c:v>4.4711296906592901</c:v>
                </c:pt>
                <c:pt idx="17">
                  <c:v>4.2986311786526299</c:v>
                </c:pt>
                <c:pt idx="18">
                  <c:v>4.2666349317523897</c:v>
                </c:pt>
                <c:pt idx="19">
                  <c:v>4.3412560707709504</c:v>
                </c:pt>
                <c:pt idx="20">
                  <c:v>4.4851260553220298</c:v>
                </c:pt>
                <c:pt idx="21">
                  <c:v>4.6601848516863598</c:v>
                </c:pt>
                <c:pt idx="22">
                  <c:v>4.8299630198283703</c:v>
                </c:pt>
                <c:pt idx="23">
                  <c:v>4.9613965949563301</c:v>
                </c:pt>
                <c:pt idx="24">
                  <c:v>5.0262162048851202</c:v>
                </c:pt>
                <c:pt idx="25">
                  <c:v>5.00195043033162</c:v>
                </c:pt>
                <c:pt idx="26">
                  <c:v>4.8725819811212601</c:v>
                </c:pt>
                <c:pt idx="27">
                  <c:v>4.6288938271723401</c:v>
                </c:pt>
                <c:pt idx="28">
                  <c:v>4.2685409889561496</c:v>
                </c:pt>
                <c:pt idx="29">
                  <c:v>3.7958822580371701</c:v>
                </c:pt>
                <c:pt idx="30">
                  <c:v>3.2216046841164601</c:v>
                </c:pt>
                <c:pt idx="31">
                  <c:v>2.5621722309067301</c:v>
                </c:pt>
                <c:pt idx="32">
                  <c:v>1.83912856900014</c:v>
                </c:pt>
                <c:pt idx="33">
                  <c:v>1.07828253977088</c:v>
                </c:pt>
                <c:pt idx="34">
                  <c:v>0.30880339022271402</c:v>
                </c:pt>
                <c:pt idx="35">
                  <c:v>-0.43774855545775898</c:v>
                </c:pt>
                <c:pt idx="36">
                  <c:v>-1.12843155602332</c:v>
                </c:pt>
                <c:pt idx="37">
                  <c:v>-1.7299496474356699</c:v>
                </c:pt>
                <c:pt idx="38">
                  <c:v>-2.20967600795972</c:v>
                </c:pt>
                <c:pt idx="39">
                  <c:v>-2.5366525648309599</c:v>
                </c:pt>
                <c:pt idx="40">
                  <c:v>-2.6825473474086201</c:v>
                </c:pt>
                <c:pt idx="41">
                  <c:v>-2.6225525259100899</c:v>
                </c:pt>
                <c:pt idx="42">
                  <c:v>-2.3362075088076701</c:v>
                </c:pt>
                <c:pt idx="43">
                  <c:v>-1.8081329063289699</c:v>
                </c:pt>
                <c:pt idx="44">
                  <c:v>-1.0286626014137901</c:v>
                </c:pt>
                <c:pt idx="45">
                  <c:v>5.6373962220917003E-3</c:v>
                </c:pt>
                <c:pt idx="46">
                  <c:v>1.29157320320024</c:v>
                </c:pt>
                <c:pt idx="47">
                  <c:v>2.8190588789590301</c:v>
                </c:pt>
                <c:pt idx="48">
                  <c:v>4.5709908275060398</c:v>
                </c:pt>
                <c:pt idx="49">
                  <c:v>6.5232663724181901</c:v>
                </c:pt>
                <c:pt idx="50">
                  <c:v>8.6449506586890692</c:v>
                </c:pt>
                <c:pt idx="51">
                  <c:v>10.898594601246799</c:v>
                </c:pt>
                <c:pt idx="52">
                  <c:v>13.240705165229601</c:v>
                </c:pt>
                <c:pt idx="53">
                  <c:v>15.6223678298363</c:v>
                </c:pt>
                <c:pt idx="54">
                  <c:v>17.9900196523778</c:v>
                </c:pt>
                <c:pt idx="55">
                  <c:v>20.286369916182299</c:v>
                </c:pt>
                <c:pt idx="56">
                  <c:v>22.4514639106985</c:v>
                </c:pt>
                <c:pt idx="57">
                  <c:v>24.423883958967899</c:v>
                </c:pt>
                <c:pt idx="58">
                  <c:v>26.142080373055499</c:v>
                </c:pt>
                <c:pt idx="59">
                  <c:v>27.545823583705999</c:v>
                </c:pt>
                <c:pt idx="60">
                  <c:v>28.577767256942199</c:v>
                </c:pt>
                <c:pt idx="61">
                  <c:v>29.185110775564301</c:v>
                </c:pt>
                <c:pt idx="62">
                  <c:v>29.321348029842198</c:v>
                </c:pt>
                <c:pt idx="63">
                  <c:v>28.948088027197699</c:v>
                </c:pt>
                <c:pt idx="64">
                  <c:v>28.036931396973799</c:v>
                </c:pt>
                <c:pt idx="65">
                  <c:v>26.571385431577198</c:v>
                </c:pt>
                <c:pt idx="66">
                  <c:v>24.548798872007101</c:v>
                </c:pt>
                <c:pt idx="67">
                  <c:v>21.982296210834399</c:v>
                </c:pt>
                <c:pt idx="68">
                  <c:v>18.902689852249999</c:v>
                </c:pt>
                <c:pt idx="69">
                  <c:v>15.360347033783301</c:v>
                </c:pt>
                <c:pt idx="70">
                  <c:v>11.426986981474201</c:v>
                </c:pt>
                <c:pt idx="71">
                  <c:v>7.1973823348809098</c:v>
                </c:pt>
                <c:pt idx="72">
                  <c:v>2.7909374445244999</c:v>
                </c:pt>
                <c:pt idx="73">
                  <c:v>-1.6468852891229599</c:v>
                </c:pt>
                <c:pt idx="74">
                  <c:v>-5.9433213007785302</c:v>
                </c:pt>
                <c:pt idx="75">
                  <c:v>-9.8972736699965598</c:v>
                </c:pt>
                <c:pt idx="76">
                  <c:v>-13.278529987540001</c:v>
                </c:pt>
                <c:pt idx="77">
                  <c:v>-15.8272608483128</c:v>
                </c:pt>
                <c:pt idx="78">
                  <c:v>-17.2538359715344</c:v>
                </c:pt>
                <c:pt idx="79">
                  <c:v>-17.238995384696999</c:v>
                </c:pt>
                <c:pt idx="80">
                  <c:v>-15.434414542095301</c:v>
                </c:pt>
                <c:pt idx="81">
                  <c:v>-11.463703681722601</c:v>
                </c:pt>
                <c:pt idx="82">
                  <c:v>-4.9238831598578798</c:v>
                </c:pt>
                <c:pt idx="83">
                  <c:v>4.6126220641213296</c:v>
                </c:pt>
                <c:pt idx="84">
                  <c:v>17.595424187339201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'80汇总'!$Z$96:$Z$180</c:f>
              <c:numCache>
                <c:formatCode>0.00_ </c:formatCode>
                <c:ptCount val="85"/>
                <c:pt idx="0">
                  <c:v>3.7172354003055301</c:v>
                </c:pt>
                <c:pt idx="1">
                  <c:v>7.0788870664061601E-2</c:v>
                </c:pt>
                <c:pt idx="2">
                  <c:v>-1.9645014698069501</c:v>
                </c:pt>
                <c:pt idx="3">
                  <c:v>-2.7728928164090498</c:v>
                </c:pt>
                <c:pt idx="4">
                  <c:v>-2.68055655890501</c:v>
                </c:pt>
                <c:pt idx="5">
                  <c:v>-1.96091638247639</c:v>
                </c:pt>
                <c:pt idx="6">
                  <c:v>-0.83979416276415997</c:v>
                </c:pt>
                <c:pt idx="7">
                  <c:v>0.49965307739401099</c:v>
                </c:pt>
                <c:pt idx="8">
                  <c:v>1.9122194822854</c:v>
                </c:pt>
                <c:pt idx="9">
                  <c:v>3.2861719761615502</c:v>
                </c:pt>
                <c:pt idx="10">
                  <c:v>4.5390169910928302</c:v>
                </c:pt>
                <c:pt idx="11">
                  <c:v>5.6135200097090099</c:v>
                </c:pt>
                <c:pt idx="12">
                  <c:v>6.4739836004050204</c:v>
                </c:pt>
                <c:pt idx="13">
                  <c:v>7.1027876946339399</c:v>
                </c:pt>
                <c:pt idx="14">
                  <c:v>7.4971940222877702</c:v>
                </c:pt>
                <c:pt idx="15">
                  <c:v>7.6664148818791</c:v>
                </c:pt>
                <c:pt idx="16">
                  <c:v>7.6289447772845103</c:v>
                </c:pt>
                <c:pt idx="17">
                  <c:v>7.41015190219386</c:v>
                </c:pt>
                <c:pt idx="18">
                  <c:v>7.0401249971262301</c:v>
                </c:pt>
                <c:pt idx="19">
                  <c:v>6.5517697419271297</c:v>
                </c:pt>
                <c:pt idx="20">
                  <c:v>5.97914757904692</c:v>
                </c:pt>
                <c:pt idx="21">
                  <c:v>5.3560486896253403</c:v>
                </c:pt>
                <c:pt idx="22">
                  <c:v>4.71478976546135</c:v>
                </c:pt>
                <c:pt idx="23">
                  <c:v>4.0852262353416604</c:v>
                </c:pt>
                <c:pt idx="24">
                  <c:v>3.49396771392707</c:v>
                </c:pt>
                <c:pt idx="25">
                  <c:v>2.9637846454585399</c:v>
                </c:pt>
                <c:pt idx="26">
                  <c:v>2.5131934129391702</c:v>
                </c:pt>
                <c:pt idx="27">
                  <c:v>2.1562065761846299</c:v>
                </c:pt>
                <c:pt idx="28">
                  <c:v>1.9022343891945499</c:v>
                </c:pt>
                <c:pt idx="29">
                  <c:v>1.7561233287050699</c:v>
                </c:pt>
                <c:pt idx="30">
                  <c:v>1.71831704151525</c:v>
                </c:pt>
                <c:pt idx="31">
                  <c:v>1.7851248882486599</c:v>
                </c:pt>
                <c:pt idx="32">
                  <c:v>1.94908312562951</c:v>
                </c:pt>
                <c:pt idx="33">
                  <c:v>2.1993937280733902</c:v>
                </c:pt>
                <c:pt idx="34">
                  <c:v>2.5224259024904101</c:v>
                </c:pt>
                <c:pt idx="35">
                  <c:v>2.90226549759024</c:v>
                </c:pt>
                <c:pt idx="36">
                  <c:v>3.3212977507414898</c:v>
                </c:pt>
                <c:pt idx="37">
                  <c:v>3.7608091514963999</c:v>
                </c:pt>
                <c:pt idx="38">
                  <c:v>4.2015946313403898</c:v>
                </c:pt>
                <c:pt idx="39">
                  <c:v>4.6245568139311102</c:v>
                </c:pt>
                <c:pt idx="40">
                  <c:v>5.01128467922267</c:v>
                </c:pt>
                <c:pt idx="41">
                  <c:v>5.3445997082592003</c:v>
                </c:pt>
                <c:pt idx="42">
                  <c:v>5.6090583831862997</c:v>
                </c:pt>
                <c:pt idx="43">
                  <c:v>5.7914008191319999</c:v>
                </c:pt>
                <c:pt idx="44">
                  <c:v>5.8809363009968303</c:v>
                </c:pt>
                <c:pt idx="45">
                  <c:v>5.8698575890059796</c:v>
                </c:pt>
                <c:pt idx="46">
                  <c:v>5.7534770419187504</c:v>
                </c:pt>
                <c:pt idx="47">
                  <c:v>5.5303788862560204</c:v>
                </c:pt>
                <c:pt idx="48">
                  <c:v>5.20248333364166</c:v>
                </c:pt>
                <c:pt idx="49">
                  <c:v>4.7750197164967503</c:v>
                </c:pt>
                <c:pt idx="50">
                  <c:v>4.2564073746796698</c:v>
                </c:pt>
                <c:pt idx="51">
                  <c:v>3.6580446825647099</c:v>
                </c:pt>
                <c:pt idx="52">
                  <c:v>2.9940083569896601</c:v>
                </c:pt>
                <c:pt idx="53">
                  <c:v>2.2806670320812898</c:v>
                </c:pt>
                <c:pt idx="54">
                  <c:v>1.53621502668347</c:v>
                </c:pt>
                <c:pt idx="55">
                  <c:v>0.78013426420852106</c:v>
                </c:pt>
                <c:pt idx="56">
                  <c:v>3.2594433184130397E-2</c:v>
                </c:pt>
                <c:pt idx="57">
                  <c:v>-0.68619630038065005</c:v>
                </c:pt>
                <c:pt idx="58">
                  <c:v>-1.3566754007558901</c:v>
                </c:pt>
                <c:pt idx="59">
                  <c:v>-1.96062785061623</c:v>
                </c:pt>
                <c:pt idx="60">
                  <c:v>-2.4818862742530801</c:v>
                </c:pt>
                <c:pt idx="61">
                  <c:v>-2.90700715027182</c:v>
                </c:pt>
                <c:pt idx="62">
                  <c:v>-3.22589827386019</c:v>
                </c:pt>
                <c:pt idx="63">
                  <c:v>-3.4323698397870901</c:v>
                </c:pt>
                <c:pt idx="64">
                  <c:v>-3.5245786343364398</c:v>
                </c:pt>
                <c:pt idx="65">
                  <c:v>-3.5053318468082</c:v>
                </c:pt>
                <c:pt idx="66">
                  <c:v>-3.3822139393901298</c:v>
                </c:pt>
                <c:pt idx="67">
                  <c:v>-3.1674968482431902</c:v>
                </c:pt>
                <c:pt idx="68">
                  <c:v>-2.8777905280349598</c:v>
                </c:pt>
                <c:pt idx="69">
                  <c:v>-2.53338749732628</c:v>
                </c:pt>
                <c:pt idx="70">
                  <c:v>-2.1572515933495402</c:v>
                </c:pt>
                <c:pt idx="71">
                  <c:v>-1.77359760078559</c:v>
                </c:pt>
                <c:pt idx="72">
                  <c:v>-1.40600478200518</c:v>
                </c:pt>
                <c:pt idx="73">
                  <c:v>-1.07500360324676</c:v>
                </c:pt>
                <c:pt idx="74">
                  <c:v>-0.79507112561581905</c:v>
                </c:pt>
                <c:pt idx="75">
                  <c:v>-0.57096660840495095</c:v>
                </c:pt>
                <c:pt idx="76">
                  <c:v>-0.39333485719663602</c:v>
                </c:pt>
                <c:pt idx="77">
                  <c:v>-0.23350073989852199</c:v>
                </c:pt>
                <c:pt idx="78">
                  <c:v>-3.7374090033165198E-2</c:v>
                </c:pt>
                <c:pt idx="79">
                  <c:v>0.28162008196436</c:v>
                </c:pt>
                <c:pt idx="80">
                  <c:v>0.850675540345325</c:v>
                </c:pt>
                <c:pt idx="81">
                  <c:v>1.8468968971248501</c:v>
                </c:pt>
                <c:pt idx="82">
                  <c:v>3.5078483457891698</c:v>
                </c:pt>
                <c:pt idx="83">
                  <c:v>6.1434622706880697</c:v>
                </c:pt>
                <c:pt idx="84">
                  <c:v>10.1494157163363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'80汇总'!$E$96:$E$180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'80汇总'!$AA$96:$AA$180</c:f>
              <c:numCache>
                <c:formatCode>0.00_ </c:formatCode>
                <c:ptCount val="85"/>
                <c:pt idx="0">
                  <c:v>8.4598182498916401</c:v>
                </c:pt>
                <c:pt idx="1">
                  <c:v>3.2322137640538302</c:v>
                </c:pt>
                <c:pt idx="2">
                  <c:v>-0.44289684297232601</c:v>
                </c:pt>
                <c:pt idx="3">
                  <c:v>-2.7333995811743601</c:v>
                </c:pt>
                <c:pt idx="4">
                  <c:v>-3.8325994497757399</c:v>
                </c:pt>
                <c:pt idx="5">
                  <c:v>-3.9459542053902998</c:v>
                </c:pt>
                <c:pt idx="6">
                  <c:v>-3.2803486042275298</c:v>
                </c:pt>
                <c:pt idx="7">
                  <c:v>-2.0356277966754801</c:v>
                </c:pt>
                <c:pt idx="8">
                  <c:v>-0.398126493084483</c:v>
                </c:pt>
                <c:pt idx="9">
                  <c:v>1.4640520589747701</c:v>
                </c:pt>
                <c:pt idx="10">
                  <c:v>3.40423634330147</c:v>
                </c:pt>
                <c:pt idx="11">
                  <c:v>5.2990787634680299</c:v>
                </c:pt>
                <c:pt idx="12">
                  <c:v>7.0493365606899703</c:v>
                </c:pt>
                <c:pt idx="13">
                  <c:v>8.5797229255501097</c:v>
                </c:pt>
                <c:pt idx="14">
                  <c:v>9.8379949417465298</c:v>
                </c:pt>
                <c:pt idx="15">
                  <c:v>10.793430692859999</c:v>
                </c:pt>
                <c:pt idx="16">
                  <c:v>11.4348340750108</c:v>
                </c:pt>
                <c:pt idx="17">
                  <c:v>11.7681925891939</c:v>
                </c:pt>
                <c:pt idx="18">
                  <c:v>11.814100637048201</c:v>
                </c:pt>
                <c:pt idx="19">
                  <c:v>11.605048612826399</c:v>
                </c:pt>
                <c:pt idx="20">
                  <c:v>11.182666372391299</c:v>
                </c:pt>
                <c:pt idx="21">
                  <c:v>10.594998467168899</c:v>
                </c:pt>
                <c:pt idx="22">
                  <c:v>9.8938778571388006</c:v>
                </c:pt>
                <c:pt idx="23">
                  <c:v>9.1324546621411198</c:v>
                </c:pt>
                <c:pt idx="24">
                  <c:v>8.3629268750188892</c:v>
                </c:pt>
                <c:pt idx="25">
                  <c:v>7.6345108434095499</c:v>
                </c:pt>
                <c:pt idx="26">
                  <c:v>6.9916807293295999</c:v>
                </c:pt>
                <c:pt idx="27">
                  <c:v>6.4726980770831597</c:v>
                </c:pt>
                <c:pt idx="28">
                  <c:v>6.1084450604472602</c:v>
                </c:pt>
                <c:pt idx="29">
                  <c:v>5.92156793957143</c:v>
                </c:pt>
                <c:pt idx="30">
                  <c:v>5.9259307365361904</c:v>
                </c:pt>
                <c:pt idx="31">
                  <c:v>6.1263731360953297</c:v>
                </c:pt>
                <c:pt idx="32">
                  <c:v>6.5187611347265104</c:v>
                </c:pt>
                <c:pt idx="33">
                  <c:v>7.0903139967917097</c:v>
                </c:pt>
                <c:pt idx="34">
                  <c:v>7.8201866312931498</c:v>
                </c:pt>
                <c:pt idx="35">
                  <c:v>8.6802825764802591</c:v>
                </c:pt>
                <c:pt idx="36">
                  <c:v>9.6362693723550592</c:v>
                </c:pt>
                <c:pt idx="37">
                  <c:v>10.6487652129577</c:v>
                </c:pt>
                <c:pt idx="38">
                  <c:v>11.674663401228299</c:v>
                </c:pt>
                <c:pt idx="39">
                  <c:v>12.6685592791485</c:v>
                </c:pt>
                <c:pt idx="40">
                  <c:v>13.584242974870399</c:v>
                </c:pt>
                <c:pt idx="41">
                  <c:v>14.3762204965736</c:v>
                </c:pt>
                <c:pt idx="42">
                  <c:v>15.0012254098289</c:v>
                </c:pt>
                <c:pt idx="43">
                  <c:v>15.4196835614338</c:v>
                </c:pt>
                <c:pt idx="44">
                  <c:v>15.597094057761</c:v>
                </c:pt>
                <c:pt idx="45">
                  <c:v>15.505290970017199</c:v>
                </c:pt>
                <c:pt idx="46">
                  <c:v>15.1235520218665</c:v>
                </c:pt>
                <c:pt idx="47">
                  <c:v>14.4395228174011</c:v>
                </c:pt>
                <c:pt idx="48">
                  <c:v>13.449927988625401</c:v>
                </c:pt>
                <c:pt idx="49">
                  <c:v>12.161043982101299</c:v>
                </c:pt>
                <c:pt idx="50">
                  <c:v>10.588912063815499</c:v>
                </c:pt>
                <c:pt idx="51">
                  <c:v>8.7592744999060006</c:v>
                </c:pt>
                <c:pt idx="52">
                  <c:v>6.7072217681839099</c:v>
                </c:pt>
                <c:pt idx="53">
                  <c:v>4.4765440723517997</c:v>
                </c:pt>
                <c:pt idx="54">
                  <c:v>2.11878636604375</c:v>
                </c:pt>
                <c:pt idx="55">
                  <c:v>-0.30798745113845899</c:v>
                </c:pt>
                <c:pt idx="56">
                  <c:v>-2.7407085301145502</c:v>
                </c:pt>
                <c:pt idx="57">
                  <c:v>-5.1130751325337496</c:v>
                </c:pt>
                <c:pt idx="58">
                  <c:v>-7.3575546147461104</c:v>
                </c:pt>
                <c:pt idx="59">
                  <c:v>-9.4075786641272998</c:v>
                </c:pt>
                <c:pt idx="60">
                  <c:v>-11.199886066762099</c:v>
                </c:pt>
                <c:pt idx="61">
                  <c:v>-12.6769577164296</c:v>
                </c:pt>
                <c:pt idx="62">
                  <c:v>-13.789478487119499</c:v>
                </c:pt>
                <c:pt idx="63">
                  <c:v>-14.498749983546</c:v>
                </c:pt>
                <c:pt idx="64">
                  <c:v>-14.7789670588039</c:v>
                </c:pt>
                <c:pt idx="65">
                  <c:v>-14.619259343062501</c:v>
                </c:pt>
                <c:pt idx="66">
                  <c:v>-14.025386861927201</c:v>
                </c:pt>
                <c:pt idx="67">
                  <c:v>-13.020966142411099</c:v>
                </c:pt>
                <c:pt idx="68">
                  <c:v>-11.6480899983965</c:v>
                </c:pt>
                <c:pt idx="69">
                  <c:v>-9.9671904701274805</c:v>
                </c:pt>
                <c:pt idx="70">
                  <c:v>-8.0559801487381595</c:v>
                </c:pt>
                <c:pt idx="71">
                  <c:v>-6.0072923600422099</c:v>
                </c:pt>
                <c:pt idx="72">
                  <c:v>-3.9256254002682498</c:v>
                </c:pt>
                <c:pt idx="73">
                  <c:v>-1.92218022210738</c:v>
                </c:pt>
                <c:pt idx="74">
                  <c:v>-0.10816465143413199</c:v>
                </c:pt>
                <c:pt idx="75">
                  <c:v>1.41387962216341</c:v>
                </c:pt>
                <c:pt idx="76">
                  <c:v>2.5609883886551201</c:v>
                </c:pt>
                <c:pt idx="77">
                  <c:v>3.2832035795342498</c:v>
                </c:pt>
                <c:pt idx="78">
                  <c:v>3.5798166255911599</c:v>
                </c:pt>
                <c:pt idx="79">
                  <c:v>3.5187427961375399</c:v>
                </c:pt>
                <c:pt idx="80">
                  <c:v>3.2593622405548102</c:v>
                </c:pt>
                <c:pt idx="81">
                  <c:v>3.0791834012025201</c:v>
                </c:pt>
                <c:pt idx="82">
                  <c:v>3.4047049336569999</c:v>
                </c:pt>
                <c:pt idx="83">
                  <c:v>4.84687326160374</c:v>
                </c:pt>
                <c:pt idx="84">
                  <c:v>8.2415543982778399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704272"/>
        <c:axId val="1151701008"/>
      </c:scatterChart>
      <c:valAx>
        <c:axId val="1151704272"/>
        <c:scaling>
          <c:orientation val="minMax"/>
          <c:max val="4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701008"/>
        <c:crosses val="autoZero"/>
        <c:crossBetween val="midCat"/>
      </c:valAx>
      <c:valAx>
        <c:axId val="1151701008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70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F573972-880A-464C-BEF6-FD65751D423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19B9170-BB42-4D75-A2B2-42DFAB73F2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BE65E14-D7DA-4496-B1F2-11B29C1863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DD106CF-E461-4931-BFB9-E040CFED6E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432BCF5-9CC3-4D15-9A2D-E9570474BE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20FC37A-B5ED-45A0-B93C-7E6C5B762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D0BC2FF-8E7F-488B-AE8E-F58B046F71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CFACC63-E36E-49BB-B2D6-8495791768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3C87EB2-EE92-4188-B43F-84E3AC2C7B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79421E5-167F-438C-B05D-2BFAF6DEB5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591DDD7-B833-40BC-AAF8-483EB3EBCE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1F867E2-F395-469B-AE08-16A0B5E29D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8C89999-9BED-4526-BE76-366C4842EC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91B237F-3C5A-4C3C-90C5-EE31044165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36C37A3-A36C-4B32-AEA3-67DF835C7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219C022-4F82-453D-BC8C-9DEC1D4705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185EF2B-A72E-4F64-9EB0-F00A67A14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31F8BD6-2046-4D95-BD6C-84C06F9148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03CB5AE-1983-47FF-AA34-E7FDAD54FE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D1AEAA2-456A-439F-8A44-B3D926BCCA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8EAE82B-1B1E-4B93-B032-3BE6D3470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B83F8A9-5971-4027-AB9D-0530646557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5177DB2-5CFC-4DD5-B9E4-7A0E05371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2ADFB07-6AB0-4E3A-970D-196DE40BE4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48CB8B8-F8F8-4FE2-A092-11AB3B7B67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7453F36-7FF2-4278-9C4E-CC936ADAFB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23DC041-9820-4D4F-837C-8015351FD6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51EF723-CD30-47BB-9EFE-7AA727C0DA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3318A09-8CA9-4473-BE53-5B91C270A6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B958EDB-D1BB-4350-BD54-2A463E0CBE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26A15A0-C778-4C9F-9280-99FE1462E8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>
                <c:manualLayout>
                  <c:x val="-2.4154589371980676E-2"/>
                  <c:y val="-0.10488270528397028"/>
                </c:manualLayout>
              </c:layout>
              <c:tx>
                <c:rich>
                  <a:bodyPr/>
                  <a:lstStyle/>
                  <a:p>
                    <a:fld id="{31A5E836-FE9F-4058-B8FE-3DEF2AF69C4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B418B55-2C64-41EA-8620-58722DBC7A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CE058B2-1B22-43B0-AE1D-B43D70228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C610B71-4B45-45BC-8B28-B5F6E817D6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9053B3F-E4E1-4F12-BC29-986531C9B8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A03722A-7413-4758-BAE7-2D30D5919D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2A50444-C870-4D70-8967-F697D2A328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0AFBBEE-D211-4CFA-95D5-32185227AB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A1BC655-5623-4F3C-BD41-2CDD7390DA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pulse'!$F$6:$F$45</c:f>
              <c:numCache>
                <c:formatCode>0.00_);[Red]\(0.00\)</c:formatCode>
                <c:ptCount val="40"/>
                <c:pt idx="0">
                  <c:v>245.98099999999999</c:v>
                </c:pt>
                <c:pt idx="1">
                  <c:v>249.70600000000002</c:v>
                </c:pt>
                <c:pt idx="2">
                  <c:v>295.48099999999988</c:v>
                </c:pt>
                <c:pt idx="3">
                  <c:v>319.07899999999995</c:v>
                </c:pt>
                <c:pt idx="4">
                  <c:v>331.39999999999986</c:v>
                </c:pt>
                <c:pt idx="5">
                  <c:v>359.29299999999989</c:v>
                </c:pt>
                <c:pt idx="6">
                  <c:v>372.8850000000001</c:v>
                </c:pt>
                <c:pt idx="7">
                  <c:v>379.77299999999991</c:v>
                </c:pt>
                <c:pt idx="8">
                  <c:v>381.89900000000011</c:v>
                </c:pt>
                <c:pt idx="9">
                  <c:v>425.38600000000008</c:v>
                </c:pt>
                <c:pt idx="10">
                  <c:v>426.73300000000006</c:v>
                </c:pt>
                <c:pt idx="11">
                  <c:v>427.99799999999993</c:v>
                </c:pt>
                <c:pt idx="12">
                  <c:v>457.07299999999998</c:v>
                </c:pt>
                <c:pt idx="13">
                  <c:v>466.70399999999995</c:v>
                </c:pt>
                <c:pt idx="14">
                  <c:v>538.87900000000002</c:v>
                </c:pt>
                <c:pt idx="15">
                  <c:v>525.14599999999996</c:v>
                </c:pt>
                <c:pt idx="16">
                  <c:v>501.37400000000002</c:v>
                </c:pt>
                <c:pt idx="17">
                  <c:v>508.95700000000011</c:v>
                </c:pt>
                <c:pt idx="18">
                  <c:v>503.37100000000009</c:v>
                </c:pt>
                <c:pt idx="19">
                  <c:v>511.28399999999988</c:v>
                </c:pt>
                <c:pt idx="20">
                  <c:v>525.60399999999993</c:v>
                </c:pt>
                <c:pt idx="21">
                  <c:v>512.74500000000012</c:v>
                </c:pt>
                <c:pt idx="22">
                  <c:v>524.77099999999996</c:v>
                </c:pt>
                <c:pt idx="23">
                  <c:v>529.66000000000008</c:v>
                </c:pt>
                <c:pt idx="24">
                  <c:v>551.71199999999999</c:v>
                </c:pt>
                <c:pt idx="25">
                  <c:v>535.61799999999994</c:v>
                </c:pt>
                <c:pt idx="26">
                  <c:v>560.64100000000008</c:v>
                </c:pt>
                <c:pt idx="27">
                  <c:v>552.99200000000008</c:v>
                </c:pt>
                <c:pt idx="28">
                  <c:v>554.87800000000004</c:v>
                </c:pt>
                <c:pt idx="29">
                  <c:v>569.42200000000003</c:v>
                </c:pt>
                <c:pt idx="30">
                  <c:v>554.89099999999985</c:v>
                </c:pt>
                <c:pt idx="31">
                  <c:v>562.00800000000015</c:v>
                </c:pt>
                <c:pt idx="32">
                  <c:v>559.60599999999999</c:v>
                </c:pt>
                <c:pt idx="33">
                  <c:v>548.81799999999998</c:v>
                </c:pt>
                <c:pt idx="34">
                  <c:v>537.12599999999986</c:v>
                </c:pt>
                <c:pt idx="35">
                  <c:v>559.79499999999996</c:v>
                </c:pt>
                <c:pt idx="36">
                  <c:v>528.39700000000005</c:v>
                </c:pt>
                <c:pt idx="37">
                  <c:v>506.58100000000013</c:v>
                </c:pt>
                <c:pt idx="38">
                  <c:v>513.10300000000007</c:v>
                </c:pt>
                <c:pt idx="39">
                  <c:v>506.46600000000001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pulse'!$G$6:$G$45</c15:f>
                <c15:dlblRangeCache>
                  <c:ptCount val="40"/>
                  <c:pt idx="0">
                    <c:v>BUD1</c:v>
                  </c:pt>
                  <c:pt idx="3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95568"/>
        <c:axId val="1151701552"/>
      </c:scatterChart>
      <c:valAx>
        <c:axId val="11516955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701552"/>
        <c:crosses val="autoZero"/>
        <c:crossBetween val="midCat"/>
      </c:valAx>
      <c:valAx>
        <c:axId val="115170155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9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9021229286198E-2"/>
                  <c:y val="-0.16134746141611472"/>
                </c:manualLayout>
              </c:layout>
              <c:tx>
                <c:rich>
                  <a:bodyPr/>
                  <a:lstStyle/>
                  <a:p>
                    <a:fld id="{4C962A41-B9DC-4DD5-979A-AE55DCA7B84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69587F9-F114-45A2-AF60-BB59F5409E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4555BD0-B753-4570-9021-A1DFCB5295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543A682-240D-490B-9098-BD5EDF2915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AD7A493-0204-4678-A8A8-AF689DAB51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30577D3-FB62-4F47-9D16-D9DD581BE4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D5CB41F-E78C-43BE-9951-C7AAFD786E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A818A50-303B-497B-A775-4399FFB98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0AEA5E8-AD9C-47D9-B4C5-6410785674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FB8D550-F950-41EA-9D79-A2DF406017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-6.7557586602401715E-2"/>
                  <c:y val="7.4468059115129756E-2"/>
                </c:manualLayout>
              </c:layout>
              <c:tx>
                <c:rich>
                  <a:bodyPr/>
                  <a:lstStyle/>
                  <a:p>
                    <a:fld id="{28EA3834-14D2-4504-9258-2C9A79516ED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CEAC119-E82B-45B9-AB31-9A6B558B66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A134834-BCD5-415E-925F-F1DD6E0BE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069C317-F191-4A21-B5B8-1DE5CB019A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0DC90BE-41D7-48EB-BB2A-9778BBB942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7945BD3-F194-44FA-AC78-CD9F11AFD3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541FF9F-88CF-4111-9587-ED1896935C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A0569B2-0284-4380-8606-859E8200CC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0A5CB59-5C3B-4A3E-962D-BD72B6A941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D5090C2-E2D3-49F0-9516-B911F48A86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0DEDCEC-2B69-42C6-A52F-4ED3528865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15706BA-F881-41F0-BC11-A1BD50F9FB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2BF3DEF-F503-4A3A-9868-DE90850A3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8486EAC-399F-411D-8486-9FB0DB4F55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7FB4DCB-850E-4B69-A96E-86D49434B0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A86F351-CFF7-499D-84DE-82C5A6818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6D4B35A-A11D-41F5-9EE8-80A504CEA7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D366968-61B8-49D2-9D92-9725434891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394A2BA-040B-4FD2-AE52-46E0F46C91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D1274B1-901A-42C2-B14D-1CF2E59E2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94DDDC5-03C5-415E-815E-C9F26B6A74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6F88117-F0DD-4B85-AF5C-5E5C8DC326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5660ADF-9D09-4ADE-9787-06FF01262B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AF5DA8B-AB4C-40FA-A9D0-EBAC29A51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D88F146-37BD-4F41-99C4-0E833AC357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EA20634-7DD9-4EB1-A371-2A812CE9C6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5018A5E-B672-4A7E-820D-7D4B546E87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28036FC-27BE-43EF-B5EA-F4A38617EA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EED3671-9D88-4D3C-821C-5E3B7946B1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8E79E13-48A1-43C6-9777-27059C5403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pulse'!$J$6:$J$45</c:f>
              <c:numCache>
                <c:formatCode>0.00_);[Red]\(0.00\)</c:formatCode>
                <c:ptCount val="40"/>
                <c:pt idx="0">
                  <c:v>203.81900000000007</c:v>
                </c:pt>
                <c:pt idx="1">
                  <c:v>172.24199999999996</c:v>
                </c:pt>
                <c:pt idx="2">
                  <c:v>165.04099999999994</c:v>
                </c:pt>
                <c:pt idx="3">
                  <c:v>172.42600000000004</c:v>
                </c:pt>
                <c:pt idx="4">
                  <c:v>168.95299999999997</c:v>
                </c:pt>
                <c:pt idx="5">
                  <c:v>172.55199999999991</c:v>
                </c:pt>
                <c:pt idx="6">
                  <c:v>178.26700000000005</c:v>
                </c:pt>
                <c:pt idx="7">
                  <c:v>181.40499999999997</c:v>
                </c:pt>
                <c:pt idx="8">
                  <c:v>181.01800000000003</c:v>
                </c:pt>
                <c:pt idx="9">
                  <c:v>186.88400000000001</c:v>
                </c:pt>
                <c:pt idx="10">
                  <c:v>195.0089999999999</c:v>
                </c:pt>
                <c:pt idx="11">
                  <c:v>197.57999999999993</c:v>
                </c:pt>
                <c:pt idx="12">
                  <c:v>206.32399999999996</c:v>
                </c:pt>
                <c:pt idx="13">
                  <c:v>212.68899999999996</c:v>
                </c:pt>
                <c:pt idx="14">
                  <c:v>267.64</c:v>
                </c:pt>
                <c:pt idx="15">
                  <c:v>285.76199999999994</c:v>
                </c:pt>
                <c:pt idx="16">
                  <c:v>313.904</c:v>
                </c:pt>
                <c:pt idx="17">
                  <c:v>360.84500000000003</c:v>
                </c:pt>
                <c:pt idx="18">
                  <c:v>415.60599999999999</c:v>
                </c:pt>
                <c:pt idx="19">
                  <c:v>456.34500000000003</c:v>
                </c:pt>
                <c:pt idx="20">
                  <c:v>521.33600000000013</c:v>
                </c:pt>
                <c:pt idx="21">
                  <c:v>558.75</c:v>
                </c:pt>
                <c:pt idx="22">
                  <c:v>569.93299999999999</c:v>
                </c:pt>
                <c:pt idx="23">
                  <c:v>573.53</c:v>
                </c:pt>
                <c:pt idx="24">
                  <c:v>569.79700000000003</c:v>
                </c:pt>
                <c:pt idx="25">
                  <c:v>574.40499999999997</c:v>
                </c:pt>
                <c:pt idx="26">
                  <c:v>588.39200000000005</c:v>
                </c:pt>
                <c:pt idx="27">
                  <c:v>575.29599999999994</c:v>
                </c:pt>
                <c:pt idx="28">
                  <c:v>570.01899999999989</c:v>
                </c:pt>
                <c:pt idx="29">
                  <c:v>565.43499999999995</c:v>
                </c:pt>
                <c:pt idx="30">
                  <c:v>567.38499999999999</c:v>
                </c:pt>
                <c:pt idx="31">
                  <c:v>569.601</c:v>
                </c:pt>
                <c:pt idx="32">
                  <c:v>557.10699999999997</c:v>
                </c:pt>
                <c:pt idx="33">
                  <c:v>555.0150000000001</c:v>
                </c:pt>
                <c:pt idx="34">
                  <c:v>583.96600000000001</c:v>
                </c:pt>
                <c:pt idx="35">
                  <c:v>656.10399999999993</c:v>
                </c:pt>
                <c:pt idx="36">
                  <c:v>708.63600000000008</c:v>
                </c:pt>
                <c:pt idx="37">
                  <c:v>762.41599999999994</c:v>
                </c:pt>
                <c:pt idx="38">
                  <c:v>815.8599999999999</c:v>
                </c:pt>
                <c:pt idx="39">
                  <c:v>840.35600000000011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pulse'!$K$6:$K$45</c15:f>
                <c15:dlblRangeCache>
                  <c:ptCount val="40"/>
                  <c:pt idx="0">
                    <c:v>芽较大</c:v>
                  </c:pt>
                  <c:pt idx="10">
                    <c:v>BUD1</c:v>
                  </c:pt>
                  <c:pt idx="3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706992"/>
        <c:axId val="1151696112"/>
      </c:scatterChart>
      <c:valAx>
        <c:axId val="115170699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696112"/>
        <c:crosses val="autoZero"/>
        <c:crossBetween val="midCat"/>
      </c:valAx>
      <c:valAx>
        <c:axId val="11516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70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7.9824550376495315E-2"/>
                </c:manualLayout>
              </c:layout>
              <c:tx>
                <c:rich>
                  <a:bodyPr/>
                  <a:lstStyle/>
                  <a:p>
                    <a:fld id="{A93767D2-2481-43EE-A4D4-7F5A96C3EBA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58F4C5-44A2-4312-992B-E930F02934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F1274AF-00F5-482D-8B95-2D93B1F68C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4CCA73-BD79-4255-B988-6E4E23138E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3E80805-B92C-4207-BA1E-6025CE2632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0B50DDD-3150-4352-823D-B799DFFE2A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7216CC5-F205-40D3-B012-B3C181ED0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EDCF39B-4BDA-4AB4-B969-BE3729B997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B9A6AE0-1859-490D-877F-DC4278464A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A15067E-8832-462D-9A66-04BE59F9C8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C175023-CDC1-4342-A11E-E472201128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4398EE3-0427-49D2-9F17-F44CF1D8BD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9.4431100591523911E-17"/>
                  <c:y val="-0.15350875072402959"/>
                </c:manualLayout>
              </c:layout>
              <c:tx>
                <c:rich>
                  <a:bodyPr/>
                  <a:lstStyle/>
                  <a:p>
                    <a:fld id="{AC1CAD88-8DE0-4A5B-93A7-58C0003606B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329C753-A6B5-4225-A4F4-F6F4E8E37A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9AC7053-5D77-4B50-8AE5-4E6F99ACD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C990023-A624-4588-8944-A4434BFC7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CB37712-2F9F-4C6E-A726-6DA250651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D342537-42ED-4ED3-821F-05AA8EA0F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63ABB64-5A0C-48DE-8009-78730EDCF1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830D0A9-6E24-4990-8C37-9A971B2D0D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107D163-0440-464E-A059-CA2BBEDF10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1B42BBC-AC3E-4A0A-AC33-9FFC8009C4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E6808E6-3C19-4E68-9193-32B2ECE251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17FC099-0A6E-4B03-9041-AFDC776265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816AD30-6423-409E-932A-AF9667D46C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98F6665-3458-484E-BA5E-CDC1B47916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B1B7994-5945-4ED8-BB20-B692D0D2E5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E1B8077-6DE4-4953-B39D-A487397A1E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A74A385-67BA-4500-823B-7A81B24A96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35AFDCA-71E8-4B56-86D9-22E1848A46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4E0831A-BB39-49C7-BD79-8F405EA28D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B46FE49-931D-41FE-A65A-AAE478FB15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1B4D945-58DB-4590-B35D-21DA47D232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8097B5E-CB5C-4D55-BDAE-D9959129D4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A7CFEC2-CA27-4630-B3CD-6392A94581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600E342-2394-4A1B-AD8C-AC640A3CE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E993F18-9CD2-4A18-8CD6-DB00C1DA25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651F89A-758F-4C5B-8241-DB22559548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F6ABC5A-AC04-4FE1-A85D-E1785FE144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>
                <c:manualLayout>
                  <c:x val="-7.2111855302573816E-2"/>
                  <c:y val="7.9824550376495315E-2"/>
                </c:manualLayout>
              </c:layout>
              <c:tx>
                <c:rich>
                  <a:bodyPr/>
                  <a:lstStyle/>
                  <a:p>
                    <a:fld id="{39BC3C27-0606-4321-B081-DCCE9507019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pulse'!$N$6:$N$45</c:f>
              <c:numCache>
                <c:formatCode>0.00_);[Red]\(0.00\)</c:formatCode>
                <c:ptCount val="40"/>
                <c:pt idx="0">
                  <c:v>181.01</c:v>
                </c:pt>
                <c:pt idx="1">
                  <c:v>169.93799999999999</c:v>
                </c:pt>
                <c:pt idx="2">
                  <c:v>163.73399999999992</c:v>
                </c:pt>
                <c:pt idx="3">
                  <c:v>158.63099999999997</c:v>
                </c:pt>
                <c:pt idx="4">
                  <c:v>166.15199999999993</c:v>
                </c:pt>
                <c:pt idx="5">
                  <c:v>167.04699999999991</c:v>
                </c:pt>
                <c:pt idx="6">
                  <c:v>170.71100000000001</c:v>
                </c:pt>
                <c:pt idx="7">
                  <c:v>172.49799999999993</c:v>
                </c:pt>
                <c:pt idx="8">
                  <c:v>172.53100000000006</c:v>
                </c:pt>
                <c:pt idx="9">
                  <c:v>184.68299999999999</c:v>
                </c:pt>
                <c:pt idx="10">
                  <c:v>185.476</c:v>
                </c:pt>
                <c:pt idx="11">
                  <c:v>179.94299999999998</c:v>
                </c:pt>
                <c:pt idx="12">
                  <c:v>191.73199999999997</c:v>
                </c:pt>
                <c:pt idx="13">
                  <c:v>192.97699999999998</c:v>
                </c:pt>
                <c:pt idx="14">
                  <c:v>219.13</c:v>
                </c:pt>
                <c:pt idx="15">
                  <c:v>213.84299999999996</c:v>
                </c:pt>
                <c:pt idx="16">
                  <c:v>206.42599999999993</c:v>
                </c:pt>
                <c:pt idx="17">
                  <c:v>213.68799999999999</c:v>
                </c:pt>
                <c:pt idx="18">
                  <c:v>220.096</c:v>
                </c:pt>
                <c:pt idx="19">
                  <c:v>224.01199999999994</c:v>
                </c:pt>
                <c:pt idx="20">
                  <c:v>234.452</c:v>
                </c:pt>
                <c:pt idx="21">
                  <c:v>233.21100000000001</c:v>
                </c:pt>
                <c:pt idx="22">
                  <c:v>236.46400000000006</c:v>
                </c:pt>
                <c:pt idx="23">
                  <c:v>244.41499999999996</c:v>
                </c:pt>
                <c:pt idx="24">
                  <c:v>244.26700000000005</c:v>
                </c:pt>
                <c:pt idx="25">
                  <c:v>247.26300000000003</c:v>
                </c:pt>
                <c:pt idx="26">
                  <c:v>258.91300000000001</c:v>
                </c:pt>
                <c:pt idx="27">
                  <c:v>267.495</c:v>
                </c:pt>
                <c:pt idx="28">
                  <c:v>272.29799999999989</c:v>
                </c:pt>
                <c:pt idx="29">
                  <c:v>276.29899999999998</c:v>
                </c:pt>
                <c:pt idx="30">
                  <c:v>283.65099999999984</c:v>
                </c:pt>
                <c:pt idx="31">
                  <c:v>290.21799999999996</c:v>
                </c:pt>
                <c:pt idx="32">
                  <c:v>284.15699999999993</c:v>
                </c:pt>
                <c:pt idx="33">
                  <c:v>284.25199999999995</c:v>
                </c:pt>
                <c:pt idx="34">
                  <c:v>286.63900000000001</c:v>
                </c:pt>
                <c:pt idx="35">
                  <c:v>296.43999999999994</c:v>
                </c:pt>
                <c:pt idx="36">
                  <c:v>292.3950000000001</c:v>
                </c:pt>
                <c:pt idx="37">
                  <c:v>292.11000000000013</c:v>
                </c:pt>
                <c:pt idx="38">
                  <c:v>291.92399999999998</c:v>
                </c:pt>
                <c:pt idx="39">
                  <c:v>291.26599999999996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pulse'!$O$6:$O$45</c15:f>
                <c15:dlblRangeCache>
                  <c:ptCount val="40"/>
                  <c:pt idx="0">
                    <c:v>G1</c:v>
                  </c:pt>
                  <c:pt idx="12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703184"/>
        <c:axId val="1151704816"/>
      </c:scatterChart>
      <c:valAx>
        <c:axId val="1151703184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704816"/>
        <c:crosses val="autoZero"/>
        <c:crossBetween val="midCat"/>
      </c:valAx>
      <c:valAx>
        <c:axId val="115170481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70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/>
              <a:t>20 mM HU 1hr Pulse(20141224</a:t>
            </a:r>
            <a:r>
              <a:rPr lang="en-US" altLang="zh-CN" sz="2400" baseline="0"/>
              <a:t> xy08</a:t>
            </a:r>
            <a:r>
              <a:rPr lang="en-US" altLang="zh-CN" sz="2400"/>
              <a:t>)</a:t>
            </a:r>
          </a:p>
        </c:rich>
      </c:tx>
      <c:layout>
        <c:manualLayout>
          <c:xMode val="edge"/>
          <c:yMode val="edge"/>
          <c:x val="0.27753446841442542"/>
          <c:y val="1.2933004840235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538491752274047"/>
          <c:y val="7.6995840969555585E-2"/>
          <c:w val="0.79340451593319095"/>
          <c:h val="0.83082648388988667"/>
        </c:manualLayout>
      </c:layout>
      <c:scatterChart>
        <c:scatterStyle val="lineMarker"/>
        <c:varyColors val="0"/>
        <c:ser>
          <c:idx val="0"/>
          <c:order val="0"/>
          <c:tx>
            <c:v>cell 1 160min 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272098628553E-3"/>
                  <c:y val="-9.1581350638373263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5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5D333A4-2904-4071-A0FC-96563BAE84B0}" type="CELLRANGE">
                      <a:rPr lang="en-US" altLang="zh-CN"/>
                      <a:pPr>
                        <a:defRPr sz="1500"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5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09454AE-197B-403A-AF43-3F81C25D14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C37267F-F68C-45EC-8D65-AC43989D0B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B512EDB-12C2-4430-BAC1-4328D03DF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F9AF3B0-EBD7-4C27-A8A1-8861B13992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7C1644E-CB2D-40B6-B198-32C5FE97DE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F1A0223-98F2-4FBD-AA26-F68587EEDF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5F7027C-A2AF-4146-AF01-4D2B68E6A8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3C736A4-2023-4C2B-8637-04AC2DE8F4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76B9662-E4D7-49C3-97E0-D764AC1E3F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04DAD30-1A1A-4CCD-BFDD-1BDBF45092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9A9070B-EF99-40E5-8E29-773E039B5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EDC3450-18CB-4A53-98DC-A987F8871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FAD2431-2BD1-4940-9EDF-B66D221A60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F6884FD-0DF4-4521-B391-9215F55CEA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E143AA3-C191-4BB5-8955-2F9A18C4C0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9EA6637-55A6-437C-90AD-C008DF41C0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8A3FAEC-B85C-4BCC-BD32-7A990E545C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6C6B856-DFD6-4DC1-A5E9-91F962BE7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CABDD8E-4E29-4EFC-9CF7-7CF44E0487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28B28EF-82EF-4E5C-9BC1-FB4D822FA0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5707EE0-F883-478F-8A42-92833B3C25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32D52E0-CC29-4B4A-BE1C-9EE5A9C385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726DF48-470C-4416-9BE7-F948CB2287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291CCDC-48D1-42FB-993A-3FEAB5BA70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6D18344-FE58-4D8E-B265-6C0D676E11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8DC5AF1-9BD8-4411-B00F-D4FEEB92AB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20C9354-CAF3-49DC-9572-8DDD391ABC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3315AF2-3B3C-4D91-9A56-A6729EE4D8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D389B47-D324-4E78-8777-A903168066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45D4DA1-76A5-4CC4-9BCE-DECF6C555D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layout>
                <c:manualLayout>
                  <c:x val="-6.0553622219142449E-2"/>
                  <c:y val="-7.7645058149925103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5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42863CD-63F1-495B-8E32-058D7DC0C398}" type="CELLRANGE">
                      <a:rPr lang="en-US" altLang="zh-CN"/>
                      <a:pPr>
                        <a:defRPr sz="1500"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5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A8AAAC3-A116-442B-B83E-ACA41E7E58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6D1E90C-1F8D-40A2-A1D4-2ABF9C5F8C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6F82CCA-C6DE-4FD6-B073-47EE6E1EFE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24B9281-B1D1-4CBE-9023-7B564F9D40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9E06B75-6C38-471C-ABAF-D96830C666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390D95F-C067-4D14-B7F7-FA7D6A9004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C8F6523-0D9F-4840-B00C-7BD72C6A92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8BA851F-4D30-4764-A4FC-F1D90F624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pulse'!$F$6:$F$45</c:f>
              <c:numCache>
                <c:formatCode>0.00_);[Red]\(0.00\)</c:formatCode>
                <c:ptCount val="40"/>
                <c:pt idx="0">
                  <c:v>245.98099999999999</c:v>
                </c:pt>
                <c:pt idx="1">
                  <c:v>249.70600000000002</c:v>
                </c:pt>
                <c:pt idx="2">
                  <c:v>295.48099999999988</c:v>
                </c:pt>
                <c:pt idx="3">
                  <c:v>319.07899999999995</c:v>
                </c:pt>
                <c:pt idx="4">
                  <c:v>331.39999999999986</c:v>
                </c:pt>
                <c:pt idx="5">
                  <c:v>359.29299999999989</c:v>
                </c:pt>
                <c:pt idx="6">
                  <c:v>372.8850000000001</c:v>
                </c:pt>
                <c:pt idx="7">
                  <c:v>379.77299999999991</c:v>
                </c:pt>
                <c:pt idx="8">
                  <c:v>381.89900000000011</c:v>
                </c:pt>
                <c:pt idx="9">
                  <c:v>425.38600000000008</c:v>
                </c:pt>
                <c:pt idx="10">
                  <c:v>426.73300000000006</c:v>
                </c:pt>
                <c:pt idx="11">
                  <c:v>427.99799999999993</c:v>
                </c:pt>
                <c:pt idx="12">
                  <c:v>457.07299999999998</c:v>
                </c:pt>
                <c:pt idx="13">
                  <c:v>466.70399999999995</c:v>
                </c:pt>
                <c:pt idx="14">
                  <c:v>538.87900000000002</c:v>
                </c:pt>
                <c:pt idx="15">
                  <c:v>525.14599999999996</c:v>
                </c:pt>
                <c:pt idx="16">
                  <c:v>501.37400000000002</c:v>
                </c:pt>
                <c:pt idx="17">
                  <c:v>508.95700000000011</c:v>
                </c:pt>
                <c:pt idx="18">
                  <c:v>503.37100000000009</c:v>
                </c:pt>
                <c:pt idx="19">
                  <c:v>511.28399999999988</c:v>
                </c:pt>
                <c:pt idx="20">
                  <c:v>525.60399999999993</c:v>
                </c:pt>
                <c:pt idx="21">
                  <c:v>512.74500000000012</c:v>
                </c:pt>
                <c:pt idx="22">
                  <c:v>524.77099999999996</c:v>
                </c:pt>
                <c:pt idx="23">
                  <c:v>529.66000000000008</c:v>
                </c:pt>
                <c:pt idx="24">
                  <c:v>551.71199999999999</c:v>
                </c:pt>
                <c:pt idx="25">
                  <c:v>535.61799999999994</c:v>
                </c:pt>
                <c:pt idx="26">
                  <c:v>560.64100000000008</c:v>
                </c:pt>
                <c:pt idx="27">
                  <c:v>552.99200000000008</c:v>
                </c:pt>
                <c:pt idx="28">
                  <c:v>554.87800000000004</c:v>
                </c:pt>
                <c:pt idx="29">
                  <c:v>569.42200000000003</c:v>
                </c:pt>
                <c:pt idx="30">
                  <c:v>554.89099999999985</c:v>
                </c:pt>
                <c:pt idx="31">
                  <c:v>562.00800000000015</c:v>
                </c:pt>
                <c:pt idx="32">
                  <c:v>559.60599999999999</c:v>
                </c:pt>
                <c:pt idx="33">
                  <c:v>548.81799999999998</c:v>
                </c:pt>
                <c:pt idx="34">
                  <c:v>537.12599999999986</c:v>
                </c:pt>
                <c:pt idx="35">
                  <c:v>559.79499999999996</c:v>
                </c:pt>
                <c:pt idx="36">
                  <c:v>528.39700000000005</c:v>
                </c:pt>
                <c:pt idx="37">
                  <c:v>506.58100000000013</c:v>
                </c:pt>
                <c:pt idx="38">
                  <c:v>513.10300000000007</c:v>
                </c:pt>
                <c:pt idx="39">
                  <c:v>506.46600000000001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pulse'!$G$6:$G$45</c15:f>
                <c15:dlblRangeCache>
                  <c:ptCount val="40"/>
                  <c:pt idx="0">
                    <c:v>BUD1</c:v>
                  </c:pt>
                  <c:pt idx="31">
                    <c:v>BUD2</c:v>
                  </c:pt>
                </c15:dlblRangeCache>
              </c15:datalabelsRange>
            </c:ext>
          </c:extLst>
        </c:ser>
        <c:ser>
          <c:idx val="1"/>
          <c:order val="1"/>
          <c:tx>
            <c:v>cell 2 120min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875812838342703E-2"/>
                  <c:y val="-2.7872584976896313E-2"/>
                </c:manualLayout>
              </c:layout>
              <c:tx>
                <c:rich>
                  <a:bodyPr/>
                  <a:lstStyle/>
                  <a:p>
                    <a:fld id="{12C9DFD3-0F8B-4C63-9D10-0CCCEF6363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1051577-903D-49E8-AF25-DAD599AC27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D038C4F-0EF5-4F13-9122-46567814C7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2834DCA-C7CA-4B7A-8616-9D9CB38ADF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58E9486-6727-47BE-8931-52CB1BBD48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9CDBBFC-4E1E-4FFE-A18B-92A07ED3AC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4ACEE41-A9CB-486E-9B13-72A9C659CE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E6C1732-71BA-4491-9F8F-C7164726F2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7268FFA-6910-4CEE-AA60-968AFCCBC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A346E93-1E36-4B5F-A68D-4E0CB84824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-4.9339418501683977E-17"/>
                  <c:y val="-9.5563148492215505E-2"/>
                </c:manualLayout>
              </c:layout>
              <c:tx>
                <c:rich>
                  <a:bodyPr/>
                  <a:lstStyle/>
                  <a:p>
                    <a:fld id="{A4847DB1-8C19-48ED-8F2E-5D9FCA647DA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2439029-5C25-472B-9600-A005F6E41C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EF06865-6ECB-4E5A-9AFA-14D5A8D7B4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0E2CABF-EE09-41FC-A8EA-A8A9A4B178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C29BD06-E421-48A4-9430-C9A00E4B6B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1A5FFF3-B105-41E6-8EC6-1BF55934C7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0BCEF1C-274C-49F4-B58E-2A3D4E8F19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A5F012A-9AAB-41C3-9A3A-5D06301564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A02136A-6546-4B05-A0A4-C3FB1F6092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FAE6C12-B3A5-43A9-BECD-781BCDAAC5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D3DA704-37C6-4120-8F90-6E2213E68B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E7BE629-6593-43D5-A848-F640662B00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A9FF8E5-4988-4BCD-BC9C-11478F5E6C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006B46F-4202-49A2-958B-EB8BD5150A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756E137-3AB3-46C9-A4D1-F83397831E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A93B7E3-E254-44EA-9716-333F4853C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BF621A1-0E4A-4DF0-B8A0-EAC952C6D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9EA5BD6-DF03-4848-B1B0-CA7C294D78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062C3DF-DF42-4A7E-ABF7-C77B8BD522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0114166-B34E-4CA5-BB7B-3E32EB0C90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74260D3-3ACF-4C1D-8E8C-27D4468BC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F26A092-9255-4AB9-8AC7-5E6CD45F12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5E37EB0-4CC7-4FBB-B464-12D915AF0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layout>
                <c:manualLayout>
                  <c:x val="-4.0369081479428295E-3"/>
                  <c:y val="0.10949944098066344"/>
                </c:manualLayout>
              </c:layout>
              <c:tx>
                <c:rich>
                  <a:bodyPr/>
                  <a:lstStyle/>
                  <a:p>
                    <a:fld id="{DB52C4E4-3A0C-49F0-9760-012EC0AA710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DD24794-A478-4AF5-9CE9-99F376237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F176B4F-2197-438C-A7D8-5167388808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07837C5-A732-4585-BD41-D707EE4204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16A1E2E-3EB5-4381-9DE7-849D039708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2833333-73B7-4528-9CD2-426F699B1D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574467A-8BA7-459A-8017-AE2EFF7486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pulse'!$J$6:$J$45</c:f>
              <c:numCache>
                <c:formatCode>0.00_);[Red]\(0.00\)</c:formatCode>
                <c:ptCount val="40"/>
                <c:pt idx="0">
                  <c:v>203.81900000000007</c:v>
                </c:pt>
                <c:pt idx="1">
                  <c:v>172.24199999999996</c:v>
                </c:pt>
                <c:pt idx="2">
                  <c:v>165.04099999999994</c:v>
                </c:pt>
                <c:pt idx="3">
                  <c:v>172.42600000000004</c:v>
                </c:pt>
                <c:pt idx="4">
                  <c:v>168.95299999999997</c:v>
                </c:pt>
                <c:pt idx="5">
                  <c:v>172.55199999999991</c:v>
                </c:pt>
                <c:pt idx="6">
                  <c:v>178.26700000000005</c:v>
                </c:pt>
                <c:pt idx="7">
                  <c:v>181.40499999999997</c:v>
                </c:pt>
                <c:pt idx="8">
                  <c:v>181.01800000000003</c:v>
                </c:pt>
                <c:pt idx="9">
                  <c:v>186.88400000000001</c:v>
                </c:pt>
                <c:pt idx="10">
                  <c:v>195.0089999999999</c:v>
                </c:pt>
                <c:pt idx="11">
                  <c:v>197.57999999999993</c:v>
                </c:pt>
                <c:pt idx="12">
                  <c:v>206.32399999999996</c:v>
                </c:pt>
                <c:pt idx="13">
                  <c:v>212.68899999999996</c:v>
                </c:pt>
                <c:pt idx="14">
                  <c:v>267.64</c:v>
                </c:pt>
                <c:pt idx="15">
                  <c:v>285.76199999999994</c:v>
                </c:pt>
                <c:pt idx="16">
                  <c:v>313.904</c:v>
                </c:pt>
                <c:pt idx="17">
                  <c:v>360.84500000000003</c:v>
                </c:pt>
                <c:pt idx="18">
                  <c:v>415.60599999999999</c:v>
                </c:pt>
                <c:pt idx="19">
                  <c:v>456.34500000000003</c:v>
                </c:pt>
                <c:pt idx="20">
                  <c:v>521.33600000000013</c:v>
                </c:pt>
                <c:pt idx="21">
                  <c:v>558.75</c:v>
                </c:pt>
                <c:pt idx="22">
                  <c:v>569.93299999999999</c:v>
                </c:pt>
                <c:pt idx="23">
                  <c:v>573.53</c:v>
                </c:pt>
                <c:pt idx="24">
                  <c:v>569.79700000000003</c:v>
                </c:pt>
                <c:pt idx="25">
                  <c:v>574.40499999999997</c:v>
                </c:pt>
                <c:pt idx="26">
                  <c:v>588.39200000000005</c:v>
                </c:pt>
                <c:pt idx="27">
                  <c:v>575.29599999999994</c:v>
                </c:pt>
                <c:pt idx="28">
                  <c:v>570.01899999999989</c:v>
                </c:pt>
                <c:pt idx="29">
                  <c:v>565.43499999999995</c:v>
                </c:pt>
                <c:pt idx="30">
                  <c:v>567.38499999999999</c:v>
                </c:pt>
                <c:pt idx="31">
                  <c:v>569.601</c:v>
                </c:pt>
                <c:pt idx="32">
                  <c:v>557.10699999999997</c:v>
                </c:pt>
                <c:pt idx="33">
                  <c:v>555.0150000000001</c:v>
                </c:pt>
                <c:pt idx="34">
                  <c:v>583.96600000000001</c:v>
                </c:pt>
                <c:pt idx="35">
                  <c:v>656.10399999999993</c:v>
                </c:pt>
                <c:pt idx="36">
                  <c:v>708.63600000000008</c:v>
                </c:pt>
                <c:pt idx="37">
                  <c:v>762.41599999999994</c:v>
                </c:pt>
                <c:pt idx="38">
                  <c:v>815.8599999999999</c:v>
                </c:pt>
                <c:pt idx="39">
                  <c:v>840.35600000000011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pulse'!$K$6:$K$45</c15:f>
                <c15:dlblRangeCache>
                  <c:ptCount val="40"/>
                  <c:pt idx="0">
                    <c:v>芽较大</c:v>
                  </c:pt>
                  <c:pt idx="10">
                    <c:v>BUD1</c:v>
                  </c:pt>
                  <c:pt idx="33">
                    <c:v>BUD2</c:v>
                  </c:pt>
                </c15:dlblRangeCache>
              </c15:datalabelsRange>
            </c:ext>
          </c:extLst>
        </c:ser>
        <c:ser>
          <c:idx val="2"/>
          <c:order val="2"/>
          <c:tx>
            <c:v>cell 3 135min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2110724443828465E-2"/>
                  <c:y val="7.9635957076846189E-2"/>
                </c:manualLayout>
              </c:layout>
              <c:tx>
                <c:rich>
                  <a:bodyPr/>
                  <a:lstStyle/>
                  <a:p>
                    <a:fld id="{E954AA62-E98B-443A-B042-C6301A1723B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EB39EF9-B89C-4877-BE84-0536D4B313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9BDE754-6BA5-43C6-BAB9-88DFF5D0A9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36D1AA4-ED19-4271-8475-6B6CCF06F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52C5176-803B-4556-95D8-16A5A36DCE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32FF21E-76EC-4DEE-942D-7118587D2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617CE19-D7B6-42C4-AFC2-E7EFE372EC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F2C1624-77DD-4592-844D-322F9B5F1F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E1F2370-6819-4F76-A185-F9B481D2D7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3EAB343-314B-4391-8E21-76610F370A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1E3FF4F-CB98-4D23-A95D-1528BE79BF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65094F5-D707-4F78-86B6-142DD69E1E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2.691272098628553E-3"/>
                  <c:y val="7.7645058149924895E-2"/>
                </c:manualLayout>
              </c:layout>
              <c:tx>
                <c:rich>
                  <a:bodyPr/>
                  <a:lstStyle/>
                  <a:p>
                    <a:fld id="{8F0C4BCF-3E4B-44D8-830B-85C44C87A00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FB1043A-0512-420A-9C65-2E4858F4DF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91C2392-5ABF-4874-AD66-AB3C4B6A3F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B0CE6E9-DC09-4114-AADF-8A3CD75817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3620452-4FEF-4649-B0AB-F6F9DEE32B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D24B1F5-72AD-46EE-8963-F5F777FD86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F4770CC-3EF7-4EAE-AD1A-1F53D2ABDB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20E8599-B65F-40B6-8265-D4E8B96462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8E080D0-F62A-44CE-9B33-578383C11E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4742817-E5F8-476C-928F-9A0418E5F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35766EB-3D9E-40F5-ADBC-5C4F90ED28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25C2BEF-6FF2-4173-B41A-2E2E76D076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E377BDE-E9DB-439D-881F-48A91F3FEC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2528D47-36E9-4BA1-84D1-43586011C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DB8DEF6-75F3-4CC6-9702-FB9B5E2BC6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2F9A7C2-03B2-4310-B715-82775D2174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340F86F-C0CA-4C61-8993-FF59A61401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7B85CE2-EE33-4D0D-8BCD-DF74E2CAC7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543CFEC-4643-4004-9A7D-3AE9123DD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8D9E505-DB38-4673-B00B-30913AE4BB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BD91071-F071-4994-9E70-2401872329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3E5025C-B934-4EB3-9C9A-DB25A246E0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985E63D-4EE1-4AC4-A409-8231232759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7824F4B-BDE3-4BB1-AC9E-E6E09D64AF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66C132A-E9C0-461F-BB95-508600CA73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A8933E9-5890-4A4C-98F7-7CD1EE2E6C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24180C2-A56B-42A7-9E21-E72123259C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9"/>
              <c:layout>
                <c:manualLayout>
                  <c:x val="-6.5936166416399655E-2"/>
                  <c:y val="5.1763372099950022E-2"/>
                </c:manualLayout>
              </c:layout>
              <c:tx>
                <c:rich>
                  <a:bodyPr/>
                  <a:lstStyle/>
                  <a:p>
                    <a:fld id="{8F07440B-E2AE-40E7-AD55-E65F948A95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pulse'!$N$6:$N$45</c:f>
              <c:numCache>
                <c:formatCode>0.00_);[Red]\(0.00\)</c:formatCode>
                <c:ptCount val="40"/>
                <c:pt idx="0">
                  <c:v>181.01</c:v>
                </c:pt>
                <c:pt idx="1">
                  <c:v>169.93799999999999</c:v>
                </c:pt>
                <c:pt idx="2">
                  <c:v>163.73399999999992</c:v>
                </c:pt>
                <c:pt idx="3">
                  <c:v>158.63099999999997</c:v>
                </c:pt>
                <c:pt idx="4">
                  <c:v>166.15199999999993</c:v>
                </c:pt>
                <c:pt idx="5">
                  <c:v>167.04699999999991</c:v>
                </c:pt>
                <c:pt idx="6">
                  <c:v>170.71100000000001</c:v>
                </c:pt>
                <c:pt idx="7">
                  <c:v>172.49799999999993</c:v>
                </c:pt>
                <c:pt idx="8">
                  <c:v>172.53100000000006</c:v>
                </c:pt>
                <c:pt idx="9">
                  <c:v>184.68299999999999</c:v>
                </c:pt>
                <c:pt idx="10">
                  <c:v>185.476</c:v>
                </c:pt>
                <c:pt idx="11">
                  <c:v>179.94299999999998</c:v>
                </c:pt>
                <c:pt idx="12">
                  <c:v>191.73199999999997</c:v>
                </c:pt>
                <c:pt idx="13">
                  <c:v>192.97699999999998</c:v>
                </c:pt>
                <c:pt idx="14">
                  <c:v>219.13</c:v>
                </c:pt>
                <c:pt idx="15">
                  <c:v>213.84299999999996</c:v>
                </c:pt>
                <c:pt idx="16">
                  <c:v>206.42599999999993</c:v>
                </c:pt>
                <c:pt idx="17">
                  <c:v>213.68799999999999</c:v>
                </c:pt>
                <c:pt idx="18">
                  <c:v>220.096</c:v>
                </c:pt>
                <c:pt idx="19">
                  <c:v>224.01199999999994</c:v>
                </c:pt>
                <c:pt idx="20">
                  <c:v>234.452</c:v>
                </c:pt>
                <c:pt idx="21">
                  <c:v>233.21100000000001</c:v>
                </c:pt>
                <c:pt idx="22">
                  <c:v>236.46400000000006</c:v>
                </c:pt>
                <c:pt idx="23">
                  <c:v>244.41499999999996</c:v>
                </c:pt>
                <c:pt idx="24">
                  <c:v>244.26700000000005</c:v>
                </c:pt>
                <c:pt idx="25">
                  <c:v>247.26300000000003</c:v>
                </c:pt>
                <c:pt idx="26">
                  <c:v>258.91300000000001</c:v>
                </c:pt>
                <c:pt idx="27">
                  <c:v>267.495</c:v>
                </c:pt>
                <c:pt idx="28">
                  <c:v>272.29799999999989</c:v>
                </c:pt>
                <c:pt idx="29">
                  <c:v>276.29899999999998</c:v>
                </c:pt>
                <c:pt idx="30">
                  <c:v>283.65099999999984</c:v>
                </c:pt>
                <c:pt idx="31">
                  <c:v>290.21799999999996</c:v>
                </c:pt>
                <c:pt idx="32">
                  <c:v>284.15699999999993</c:v>
                </c:pt>
                <c:pt idx="33">
                  <c:v>284.25199999999995</c:v>
                </c:pt>
                <c:pt idx="34">
                  <c:v>286.63900000000001</c:v>
                </c:pt>
                <c:pt idx="35">
                  <c:v>296.43999999999994</c:v>
                </c:pt>
                <c:pt idx="36">
                  <c:v>292.3950000000001</c:v>
                </c:pt>
                <c:pt idx="37">
                  <c:v>292.11000000000013</c:v>
                </c:pt>
                <c:pt idx="38">
                  <c:v>291.92399999999998</c:v>
                </c:pt>
                <c:pt idx="39">
                  <c:v>291.26599999999996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pulse'!$O$6:$O$45</c15:f>
                <c15:dlblRangeCache>
                  <c:ptCount val="40"/>
                  <c:pt idx="0">
                    <c:v>G1</c:v>
                  </c:pt>
                  <c:pt idx="12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708624"/>
        <c:axId val="1151706448"/>
      </c:scatterChart>
      <c:scatterChart>
        <c:scatterStyle val="lineMarker"/>
        <c:varyColors val="0"/>
        <c:ser>
          <c:idx val="3"/>
          <c:order val="3"/>
          <c:tx>
            <c:v>HU(t)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pulse'!$Q$6:$Q$45</c:f>
              <c:numCache>
                <c:formatCode>General</c:formatCode>
                <c:ptCount val="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307280"/>
        <c:axId val="1157304560"/>
      </c:scatterChart>
      <c:valAx>
        <c:axId val="1151708624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000"/>
                  <a:t>Time/min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706448"/>
        <c:crosses val="autoZero"/>
        <c:crossBetween val="midCat"/>
      </c:valAx>
      <c:valAx>
        <c:axId val="115170644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400" b="0" i="0" baseline="0">
                    <a:effectLst/>
                  </a:rPr>
                  <a:t>Rnr3-gfp Fluorescence Intensity /A.U.</a:t>
                </a:r>
                <a:endParaRPr lang="zh-CN" altLang="zh-CN" sz="2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708624"/>
        <c:crosses val="autoZero"/>
        <c:crossBetween val="midCat"/>
      </c:valAx>
      <c:valAx>
        <c:axId val="11573045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000"/>
                  <a:t>HU concentration/mM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7307280"/>
        <c:crosses val="max"/>
        <c:crossBetween val="midCat"/>
      </c:valAx>
      <c:valAx>
        <c:axId val="1157307280"/>
        <c:scaling>
          <c:orientation val="minMax"/>
        </c:scaling>
        <c:delete val="1"/>
        <c:axPos val="b"/>
        <c:numFmt formatCode="0_);[Red]\(0\)" sourceLinked="1"/>
        <c:majorTickMark val="out"/>
        <c:minorTickMark val="none"/>
        <c:tickLblPos val="nextTo"/>
        <c:crossAx val="115730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84967874302442"/>
          <c:y val="0.10492035700104202"/>
          <c:w val="0.15737971747400192"/>
          <c:h val="0.17737018785150957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18" Type="http://schemas.openxmlformats.org/officeDocument/2006/relationships/chart" Target="../charts/chart2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17" Type="http://schemas.openxmlformats.org/officeDocument/2006/relationships/chart" Target="../charts/chart21.xml"/><Relationship Id="rId2" Type="http://schemas.openxmlformats.org/officeDocument/2006/relationships/chart" Target="../charts/chart6.xml"/><Relationship Id="rId16" Type="http://schemas.openxmlformats.org/officeDocument/2006/relationships/chart" Target="../charts/chart20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5" Type="http://schemas.openxmlformats.org/officeDocument/2006/relationships/chart" Target="../charts/chart1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8.xml"/><Relationship Id="rId18" Type="http://schemas.openxmlformats.org/officeDocument/2006/relationships/chart" Target="../charts/chart43.xml"/><Relationship Id="rId26" Type="http://schemas.openxmlformats.org/officeDocument/2006/relationships/chart" Target="../charts/chart51.xml"/><Relationship Id="rId3" Type="http://schemas.openxmlformats.org/officeDocument/2006/relationships/chart" Target="../charts/chart28.xml"/><Relationship Id="rId21" Type="http://schemas.openxmlformats.org/officeDocument/2006/relationships/chart" Target="../charts/chart46.xml"/><Relationship Id="rId34" Type="http://schemas.openxmlformats.org/officeDocument/2006/relationships/chart" Target="../charts/chart59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5" Type="http://schemas.openxmlformats.org/officeDocument/2006/relationships/chart" Target="../charts/chart50.xml"/><Relationship Id="rId33" Type="http://schemas.openxmlformats.org/officeDocument/2006/relationships/chart" Target="../charts/chart58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20" Type="http://schemas.openxmlformats.org/officeDocument/2006/relationships/chart" Target="../charts/chart45.xml"/><Relationship Id="rId29" Type="http://schemas.openxmlformats.org/officeDocument/2006/relationships/chart" Target="../charts/chart54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24" Type="http://schemas.openxmlformats.org/officeDocument/2006/relationships/chart" Target="../charts/chart49.xml"/><Relationship Id="rId32" Type="http://schemas.openxmlformats.org/officeDocument/2006/relationships/chart" Target="../charts/chart57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23" Type="http://schemas.openxmlformats.org/officeDocument/2006/relationships/chart" Target="../charts/chart48.xml"/><Relationship Id="rId28" Type="http://schemas.openxmlformats.org/officeDocument/2006/relationships/chart" Target="../charts/chart53.xml"/><Relationship Id="rId10" Type="http://schemas.openxmlformats.org/officeDocument/2006/relationships/chart" Target="../charts/chart35.xml"/><Relationship Id="rId19" Type="http://schemas.openxmlformats.org/officeDocument/2006/relationships/chart" Target="../charts/chart44.xml"/><Relationship Id="rId31" Type="http://schemas.openxmlformats.org/officeDocument/2006/relationships/chart" Target="../charts/chart56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Relationship Id="rId22" Type="http://schemas.openxmlformats.org/officeDocument/2006/relationships/chart" Target="../charts/chart47.xml"/><Relationship Id="rId27" Type="http://schemas.openxmlformats.org/officeDocument/2006/relationships/chart" Target="../charts/chart52.xml"/><Relationship Id="rId30" Type="http://schemas.openxmlformats.org/officeDocument/2006/relationships/chart" Target="../charts/chart55.xml"/><Relationship Id="rId35" Type="http://schemas.openxmlformats.org/officeDocument/2006/relationships/chart" Target="../charts/chart60.xml"/><Relationship Id="rId8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6.xml"/><Relationship Id="rId18" Type="http://schemas.openxmlformats.org/officeDocument/2006/relationships/chart" Target="../charts/chart81.xml"/><Relationship Id="rId26" Type="http://schemas.openxmlformats.org/officeDocument/2006/relationships/chart" Target="../charts/chart89.xml"/><Relationship Id="rId39" Type="http://schemas.openxmlformats.org/officeDocument/2006/relationships/chart" Target="../charts/chart102.xml"/><Relationship Id="rId21" Type="http://schemas.openxmlformats.org/officeDocument/2006/relationships/chart" Target="../charts/chart84.xml"/><Relationship Id="rId34" Type="http://schemas.openxmlformats.org/officeDocument/2006/relationships/chart" Target="../charts/chart97.xml"/><Relationship Id="rId42" Type="http://schemas.openxmlformats.org/officeDocument/2006/relationships/chart" Target="../charts/chart105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6" Type="http://schemas.openxmlformats.org/officeDocument/2006/relationships/chart" Target="../charts/chart79.xml"/><Relationship Id="rId20" Type="http://schemas.openxmlformats.org/officeDocument/2006/relationships/chart" Target="../charts/chart83.xml"/><Relationship Id="rId29" Type="http://schemas.openxmlformats.org/officeDocument/2006/relationships/chart" Target="../charts/chart92.xml"/><Relationship Id="rId41" Type="http://schemas.openxmlformats.org/officeDocument/2006/relationships/chart" Target="../charts/chart104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24" Type="http://schemas.openxmlformats.org/officeDocument/2006/relationships/chart" Target="../charts/chart87.xml"/><Relationship Id="rId32" Type="http://schemas.openxmlformats.org/officeDocument/2006/relationships/chart" Target="../charts/chart95.xml"/><Relationship Id="rId37" Type="http://schemas.openxmlformats.org/officeDocument/2006/relationships/chart" Target="../charts/chart100.xml"/><Relationship Id="rId40" Type="http://schemas.openxmlformats.org/officeDocument/2006/relationships/chart" Target="../charts/chart103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23" Type="http://schemas.openxmlformats.org/officeDocument/2006/relationships/chart" Target="../charts/chart86.xml"/><Relationship Id="rId28" Type="http://schemas.openxmlformats.org/officeDocument/2006/relationships/chart" Target="../charts/chart91.xml"/><Relationship Id="rId36" Type="http://schemas.openxmlformats.org/officeDocument/2006/relationships/chart" Target="../charts/chart99.xml"/><Relationship Id="rId10" Type="http://schemas.openxmlformats.org/officeDocument/2006/relationships/chart" Target="../charts/chart73.xml"/><Relationship Id="rId19" Type="http://schemas.openxmlformats.org/officeDocument/2006/relationships/chart" Target="../charts/chart82.xml"/><Relationship Id="rId31" Type="http://schemas.openxmlformats.org/officeDocument/2006/relationships/chart" Target="../charts/chart94.xml"/><Relationship Id="rId44" Type="http://schemas.openxmlformats.org/officeDocument/2006/relationships/chart" Target="../charts/chart107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Relationship Id="rId22" Type="http://schemas.openxmlformats.org/officeDocument/2006/relationships/chart" Target="../charts/chart85.xml"/><Relationship Id="rId27" Type="http://schemas.openxmlformats.org/officeDocument/2006/relationships/chart" Target="../charts/chart90.xml"/><Relationship Id="rId30" Type="http://schemas.openxmlformats.org/officeDocument/2006/relationships/chart" Target="../charts/chart93.xml"/><Relationship Id="rId35" Type="http://schemas.openxmlformats.org/officeDocument/2006/relationships/chart" Target="../charts/chart98.xml"/><Relationship Id="rId43" Type="http://schemas.openxmlformats.org/officeDocument/2006/relationships/chart" Target="../charts/chart106.xml"/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12" Type="http://schemas.openxmlformats.org/officeDocument/2006/relationships/chart" Target="../charts/chart75.xml"/><Relationship Id="rId17" Type="http://schemas.openxmlformats.org/officeDocument/2006/relationships/chart" Target="../charts/chart80.xml"/><Relationship Id="rId25" Type="http://schemas.openxmlformats.org/officeDocument/2006/relationships/chart" Target="../charts/chart88.xml"/><Relationship Id="rId33" Type="http://schemas.openxmlformats.org/officeDocument/2006/relationships/chart" Target="../charts/chart96.xml"/><Relationship Id="rId38" Type="http://schemas.openxmlformats.org/officeDocument/2006/relationships/chart" Target="../charts/chart10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3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4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331695</xdr:colOff>
      <xdr:row>12</xdr:row>
      <xdr:rowOff>98611</xdr:rowOff>
    </xdr:from>
    <xdr:to>
      <xdr:col>16</xdr:col>
      <xdr:colOff>26894</xdr:colOff>
      <xdr:row>38</xdr:row>
      <xdr:rowOff>179293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221672</xdr:colOff>
      <xdr:row>168</xdr:row>
      <xdr:rowOff>55417</xdr:rowOff>
    </xdr:from>
    <xdr:to>
      <xdr:col>47</xdr:col>
      <xdr:colOff>415636</xdr:colOff>
      <xdr:row>207</xdr:row>
      <xdr:rowOff>37604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470065</xdr:colOff>
      <xdr:row>171</xdr:row>
      <xdr:rowOff>1</xdr:rowOff>
    </xdr:from>
    <xdr:to>
      <xdr:col>54</xdr:col>
      <xdr:colOff>471054</xdr:colOff>
      <xdr:row>202</xdr:row>
      <xdr:rowOff>2970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623454</xdr:colOff>
      <xdr:row>128</xdr:row>
      <xdr:rowOff>83127</xdr:rowOff>
    </xdr:from>
    <xdr:to>
      <xdr:col>34</xdr:col>
      <xdr:colOff>471053</xdr:colOff>
      <xdr:row>153</xdr:row>
      <xdr:rowOff>110831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94</xdr:row>
      <xdr:rowOff>185056</xdr:rowOff>
    </xdr:from>
    <xdr:to>
      <xdr:col>17</xdr:col>
      <xdr:colOff>10884</xdr:colOff>
      <xdr:row>106</xdr:row>
      <xdr:rowOff>10885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10887</xdr:colOff>
      <xdr:row>95</xdr:row>
      <xdr:rowOff>10886</xdr:rowOff>
    </xdr:from>
    <xdr:to>
      <xdr:col>8</xdr:col>
      <xdr:colOff>32657</xdr:colOff>
      <xdr:row>105</xdr:row>
      <xdr:rowOff>174171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94</xdr:row>
      <xdr:rowOff>174173</xdr:rowOff>
    </xdr:from>
    <xdr:to>
      <xdr:col>16</xdr:col>
      <xdr:colOff>21771</xdr:colOff>
      <xdr:row>106</xdr:row>
      <xdr:rowOff>10887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94</xdr:row>
      <xdr:rowOff>163285</xdr:rowOff>
    </xdr:from>
    <xdr:to>
      <xdr:col>22</xdr:col>
      <xdr:colOff>10885</xdr:colOff>
      <xdr:row>106</xdr:row>
      <xdr:rowOff>32657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94</xdr:row>
      <xdr:rowOff>185056</xdr:rowOff>
    </xdr:from>
    <xdr:to>
      <xdr:col>23</xdr:col>
      <xdr:colOff>10884</xdr:colOff>
      <xdr:row>106</xdr:row>
      <xdr:rowOff>10885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94</xdr:row>
      <xdr:rowOff>185056</xdr:rowOff>
    </xdr:from>
    <xdr:to>
      <xdr:col>28</xdr:col>
      <xdr:colOff>10884</xdr:colOff>
      <xdr:row>106</xdr:row>
      <xdr:rowOff>10885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94</xdr:row>
      <xdr:rowOff>174172</xdr:rowOff>
    </xdr:from>
    <xdr:to>
      <xdr:col>27</xdr:col>
      <xdr:colOff>598714</xdr:colOff>
      <xdr:row>106</xdr:row>
      <xdr:rowOff>43544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94</xdr:row>
      <xdr:rowOff>174172</xdr:rowOff>
    </xdr:from>
    <xdr:to>
      <xdr:col>32</xdr:col>
      <xdr:colOff>21771</xdr:colOff>
      <xdr:row>106</xdr:row>
      <xdr:rowOff>43544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10885</xdr:colOff>
      <xdr:row>95</xdr:row>
      <xdr:rowOff>10887</xdr:rowOff>
    </xdr:from>
    <xdr:to>
      <xdr:col>38</xdr:col>
      <xdr:colOff>10885</xdr:colOff>
      <xdr:row>106</xdr:row>
      <xdr:rowOff>21771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10885</xdr:colOff>
      <xdr:row>95</xdr:row>
      <xdr:rowOff>21772</xdr:rowOff>
    </xdr:from>
    <xdr:to>
      <xdr:col>42</xdr:col>
      <xdr:colOff>10885</xdr:colOff>
      <xdr:row>106</xdr:row>
      <xdr:rowOff>54428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10885</xdr:colOff>
      <xdr:row>95</xdr:row>
      <xdr:rowOff>10887</xdr:rowOff>
    </xdr:from>
    <xdr:to>
      <xdr:col>48</xdr:col>
      <xdr:colOff>10885</xdr:colOff>
      <xdr:row>106</xdr:row>
      <xdr:rowOff>21771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10885</xdr:colOff>
      <xdr:row>95</xdr:row>
      <xdr:rowOff>21772</xdr:rowOff>
    </xdr:from>
    <xdr:to>
      <xdr:col>52</xdr:col>
      <xdr:colOff>10885</xdr:colOff>
      <xdr:row>106</xdr:row>
      <xdr:rowOff>54428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10885</xdr:colOff>
      <xdr:row>95</xdr:row>
      <xdr:rowOff>10887</xdr:rowOff>
    </xdr:from>
    <xdr:to>
      <xdr:col>58</xdr:col>
      <xdr:colOff>10885</xdr:colOff>
      <xdr:row>106</xdr:row>
      <xdr:rowOff>21771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58</xdr:col>
      <xdr:colOff>10885</xdr:colOff>
      <xdr:row>95</xdr:row>
      <xdr:rowOff>21772</xdr:rowOff>
    </xdr:from>
    <xdr:to>
      <xdr:col>62</xdr:col>
      <xdr:colOff>10885</xdr:colOff>
      <xdr:row>106</xdr:row>
      <xdr:rowOff>54428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62</xdr:col>
      <xdr:colOff>10885</xdr:colOff>
      <xdr:row>95</xdr:row>
      <xdr:rowOff>10887</xdr:rowOff>
    </xdr:from>
    <xdr:to>
      <xdr:col>68</xdr:col>
      <xdr:colOff>0</xdr:colOff>
      <xdr:row>106</xdr:row>
      <xdr:rowOff>21771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68</xdr:col>
      <xdr:colOff>0</xdr:colOff>
      <xdr:row>95</xdr:row>
      <xdr:rowOff>21772</xdr:rowOff>
    </xdr:from>
    <xdr:to>
      <xdr:col>68</xdr:col>
      <xdr:colOff>10885</xdr:colOff>
      <xdr:row>106</xdr:row>
      <xdr:rowOff>54428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604157</xdr:colOff>
      <xdr:row>95</xdr:row>
      <xdr:rowOff>2</xdr:rowOff>
    </xdr:from>
    <xdr:to>
      <xdr:col>12</xdr:col>
      <xdr:colOff>10885</xdr:colOff>
      <xdr:row>105</xdr:row>
      <xdr:rowOff>174172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264458</xdr:colOff>
      <xdr:row>118</xdr:row>
      <xdr:rowOff>57631</xdr:rowOff>
    </xdr:from>
    <xdr:to>
      <xdr:col>20</xdr:col>
      <xdr:colOff>24970</xdr:colOff>
      <xdr:row>145</xdr:row>
      <xdr:rowOff>128066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241</xdr:row>
      <xdr:rowOff>65313</xdr:rowOff>
    </xdr:from>
    <xdr:to>
      <xdr:col>7</xdr:col>
      <xdr:colOff>0</xdr:colOff>
      <xdr:row>269</xdr:row>
      <xdr:rowOff>65314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235527</xdr:colOff>
      <xdr:row>151</xdr:row>
      <xdr:rowOff>69272</xdr:rowOff>
    </xdr:from>
    <xdr:to>
      <xdr:col>6</xdr:col>
      <xdr:colOff>346364</xdr:colOff>
      <xdr:row>177</xdr:row>
      <xdr:rowOff>168230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221674</xdr:colOff>
      <xdr:row>12</xdr:row>
      <xdr:rowOff>83127</xdr:rowOff>
    </xdr:from>
    <xdr:to>
      <xdr:col>40</xdr:col>
      <xdr:colOff>401782</xdr:colOff>
      <xdr:row>55</xdr:row>
      <xdr:rowOff>13855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94</xdr:row>
      <xdr:rowOff>185056</xdr:rowOff>
    </xdr:from>
    <xdr:to>
      <xdr:col>16</xdr:col>
      <xdr:colOff>10884</xdr:colOff>
      <xdr:row>106</xdr:row>
      <xdr:rowOff>10885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10885</xdr:colOff>
      <xdr:row>94</xdr:row>
      <xdr:rowOff>141514</xdr:rowOff>
    </xdr:from>
    <xdr:to>
      <xdr:col>7</xdr:col>
      <xdr:colOff>587828</xdr:colOff>
      <xdr:row>106</xdr:row>
      <xdr:rowOff>32657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604156</xdr:colOff>
      <xdr:row>94</xdr:row>
      <xdr:rowOff>141514</xdr:rowOff>
    </xdr:from>
    <xdr:to>
      <xdr:col>12</xdr:col>
      <xdr:colOff>32657</xdr:colOff>
      <xdr:row>106</xdr:row>
      <xdr:rowOff>54428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593271</xdr:colOff>
      <xdr:row>94</xdr:row>
      <xdr:rowOff>152400</xdr:rowOff>
    </xdr:from>
    <xdr:to>
      <xdr:col>16</xdr:col>
      <xdr:colOff>65314</xdr:colOff>
      <xdr:row>106</xdr:row>
      <xdr:rowOff>87086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5442</xdr:colOff>
      <xdr:row>94</xdr:row>
      <xdr:rowOff>163287</xdr:rowOff>
    </xdr:from>
    <xdr:to>
      <xdr:col>20</xdr:col>
      <xdr:colOff>76199</xdr:colOff>
      <xdr:row>106</xdr:row>
      <xdr:rowOff>54428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593271</xdr:colOff>
      <xdr:row>94</xdr:row>
      <xdr:rowOff>152401</xdr:rowOff>
    </xdr:from>
    <xdr:to>
      <xdr:col>24</xdr:col>
      <xdr:colOff>0</xdr:colOff>
      <xdr:row>106</xdr:row>
      <xdr:rowOff>65314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5442</xdr:colOff>
      <xdr:row>95</xdr:row>
      <xdr:rowOff>10886</xdr:rowOff>
    </xdr:from>
    <xdr:to>
      <xdr:col>30</xdr:col>
      <xdr:colOff>0</xdr:colOff>
      <xdr:row>106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604157</xdr:colOff>
      <xdr:row>95</xdr:row>
      <xdr:rowOff>10886</xdr:rowOff>
    </xdr:from>
    <xdr:to>
      <xdr:col>34</xdr:col>
      <xdr:colOff>43543</xdr:colOff>
      <xdr:row>106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604157</xdr:colOff>
      <xdr:row>95</xdr:row>
      <xdr:rowOff>0</xdr:rowOff>
    </xdr:from>
    <xdr:to>
      <xdr:col>38</xdr:col>
      <xdr:colOff>0</xdr:colOff>
      <xdr:row>106</xdr:row>
      <xdr:rowOff>65314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593271</xdr:colOff>
      <xdr:row>94</xdr:row>
      <xdr:rowOff>185056</xdr:rowOff>
    </xdr:from>
    <xdr:to>
      <xdr:col>42</xdr:col>
      <xdr:colOff>0</xdr:colOff>
      <xdr:row>106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41</xdr:col>
      <xdr:colOff>582385</xdr:colOff>
      <xdr:row>95</xdr:row>
      <xdr:rowOff>21772</xdr:rowOff>
    </xdr:from>
    <xdr:to>
      <xdr:col>46</xdr:col>
      <xdr:colOff>43542</xdr:colOff>
      <xdr:row>106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571500</xdr:colOff>
      <xdr:row>95</xdr:row>
      <xdr:rowOff>0</xdr:rowOff>
    </xdr:from>
    <xdr:to>
      <xdr:col>50</xdr:col>
      <xdr:colOff>32657</xdr:colOff>
      <xdr:row>106</xdr:row>
      <xdr:rowOff>97971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49</xdr:col>
      <xdr:colOff>538841</xdr:colOff>
      <xdr:row>95</xdr:row>
      <xdr:rowOff>10886</xdr:rowOff>
    </xdr:from>
    <xdr:to>
      <xdr:col>54</xdr:col>
      <xdr:colOff>32656</xdr:colOff>
      <xdr:row>106</xdr:row>
      <xdr:rowOff>97971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593271</xdr:colOff>
      <xdr:row>95</xdr:row>
      <xdr:rowOff>10886</xdr:rowOff>
    </xdr:from>
    <xdr:to>
      <xdr:col>58</xdr:col>
      <xdr:colOff>0</xdr:colOff>
      <xdr:row>106</xdr:row>
      <xdr:rowOff>87086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58</xdr:col>
      <xdr:colOff>5443</xdr:colOff>
      <xdr:row>95</xdr:row>
      <xdr:rowOff>10886</xdr:rowOff>
    </xdr:from>
    <xdr:to>
      <xdr:col>63</xdr:col>
      <xdr:colOff>576942</xdr:colOff>
      <xdr:row>106</xdr:row>
      <xdr:rowOff>141514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63</xdr:col>
      <xdr:colOff>604157</xdr:colOff>
      <xdr:row>95</xdr:row>
      <xdr:rowOff>0</xdr:rowOff>
    </xdr:from>
    <xdr:to>
      <xdr:col>68</xdr:col>
      <xdr:colOff>43543</xdr:colOff>
      <xdr:row>106</xdr:row>
      <xdr:rowOff>163286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67</xdr:col>
      <xdr:colOff>571500</xdr:colOff>
      <xdr:row>95</xdr:row>
      <xdr:rowOff>10885</xdr:rowOff>
    </xdr:from>
    <xdr:to>
      <xdr:col>72</xdr:col>
      <xdr:colOff>21772</xdr:colOff>
      <xdr:row>107</xdr:row>
      <xdr:rowOff>21771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20781</xdr:colOff>
      <xdr:row>95</xdr:row>
      <xdr:rowOff>1</xdr:rowOff>
    </xdr:from>
    <xdr:to>
      <xdr:col>78</xdr:col>
      <xdr:colOff>41563</xdr:colOff>
      <xdr:row>107</xdr:row>
      <xdr:rowOff>41563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77</xdr:col>
      <xdr:colOff>602672</xdr:colOff>
      <xdr:row>95</xdr:row>
      <xdr:rowOff>13855</xdr:rowOff>
    </xdr:from>
    <xdr:to>
      <xdr:col>82</xdr:col>
      <xdr:colOff>124691</xdr:colOff>
      <xdr:row>107</xdr:row>
      <xdr:rowOff>96981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81</xdr:col>
      <xdr:colOff>602673</xdr:colOff>
      <xdr:row>94</xdr:row>
      <xdr:rowOff>166256</xdr:rowOff>
    </xdr:from>
    <xdr:to>
      <xdr:col>86</xdr:col>
      <xdr:colOff>41563</xdr:colOff>
      <xdr:row>107</xdr:row>
      <xdr:rowOff>96981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85</xdr:col>
      <xdr:colOff>595745</xdr:colOff>
      <xdr:row>94</xdr:row>
      <xdr:rowOff>166255</xdr:rowOff>
    </xdr:from>
    <xdr:to>
      <xdr:col>92</xdr:col>
      <xdr:colOff>0</xdr:colOff>
      <xdr:row>107</xdr:row>
      <xdr:rowOff>96981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91</xdr:col>
      <xdr:colOff>574964</xdr:colOff>
      <xdr:row>95</xdr:row>
      <xdr:rowOff>13855</xdr:rowOff>
    </xdr:from>
    <xdr:to>
      <xdr:col>96</xdr:col>
      <xdr:colOff>27709</xdr:colOff>
      <xdr:row>107</xdr:row>
      <xdr:rowOff>124690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95</xdr:col>
      <xdr:colOff>588819</xdr:colOff>
      <xdr:row>95</xdr:row>
      <xdr:rowOff>1</xdr:rowOff>
    </xdr:from>
    <xdr:to>
      <xdr:col>100</xdr:col>
      <xdr:colOff>13855</xdr:colOff>
      <xdr:row>107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100</xdr:col>
      <xdr:colOff>13855</xdr:colOff>
      <xdr:row>95</xdr:row>
      <xdr:rowOff>27710</xdr:rowOff>
    </xdr:from>
    <xdr:to>
      <xdr:col>106</xdr:col>
      <xdr:colOff>13855</xdr:colOff>
      <xdr:row>107</xdr:row>
      <xdr:rowOff>166254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602673</xdr:colOff>
      <xdr:row>95</xdr:row>
      <xdr:rowOff>0</xdr:rowOff>
    </xdr:from>
    <xdr:to>
      <xdr:col>110</xdr:col>
      <xdr:colOff>41563</xdr:colOff>
      <xdr:row>108</xdr:row>
      <xdr:rowOff>27709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109</xdr:col>
      <xdr:colOff>602672</xdr:colOff>
      <xdr:row>95</xdr:row>
      <xdr:rowOff>0</xdr:rowOff>
    </xdr:from>
    <xdr:to>
      <xdr:col>114</xdr:col>
      <xdr:colOff>27709</xdr:colOff>
      <xdr:row>108</xdr:row>
      <xdr:rowOff>27709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113</xdr:col>
      <xdr:colOff>602673</xdr:colOff>
      <xdr:row>95</xdr:row>
      <xdr:rowOff>13855</xdr:rowOff>
    </xdr:from>
    <xdr:to>
      <xdr:col>118</xdr:col>
      <xdr:colOff>55418</xdr:colOff>
      <xdr:row>108</xdr:row>
      <xdr:rowOff>13854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588819</xdr:colOff>
      <xdr:row>95</xdr:row>
      <xdr:rowOff>2</xdr:rowOff>
    </xdr:from>
    <xdr:to>
      <xdr:col>122</xdr:col>
      <xdr:colOff>83127</xdr:colOff>
      <xdr:row>108</xdr:row>
      <xdr:rowOff>69273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121</xdr:col>
      <xdr:colOff>581891</xdr:colOff>
      <xdr:row>94</xdr:row>
      <xdr:rowOff>166255</xdr:rowOff>
    </xdr:from>
    <xdr:to>
      <xdr:col>128</xdr:col>
      <xdr:colOff>41563</xdr:colOff>
      <xdr:row>108</xdr:row>
      <xdr:rowOff>96981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127</xdr:col>
      <xdr:colOff>588818</xdr:colOff>
      <xdr:row>94</xdr:row>
      <xdr:rowOff>166255</xdr:rowOff>
    </xdr:from>
    <xdr:to>
      <xdr:col>132</xdr:col>
      <xdr:colOff>27709</xdr:colOff>
      <xdr:row>108</xdr:row>
      <xdr:rowOff>138545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131</xdr:col>
      <xdr:colOff>574964</xdr:colOff>
      <xdr:row>95</xdr:row>
      <xdr:rowOff>0</xdr:rowOff>
    </xdr:from>
    <xdr:to>
      <xdr:col>136</xdr:col>
      <xdr:colOff>152400</xdr:colOff>
      <xdr:row>108</xdr:row>
      <xdr:rowOff>110836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135</xdr:col>
      <xdr:colOff>574963</xdr:colOff>
      <xdr:row>95</xdr:row>
      <xdr:rowOff>27710</xdr:rowOff>
    </xdr:from>
    <xdr:to>
      <xdr:col>140</xdr:col>
      <xdr:colOff>69272</xdr:colOff>
      <xdr:row>108</xdr:row>
      <xdr:rowOff>166254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139</xdr:col>
      <xdr:colOff>561109</xdr:colOff>
      <xdr:row>95</xdr:row>
      <xdr:rowOff>13855</xdr:rowOff>
    </xdr:from>
    <xdr:to>
      <xdr:col>144</xdr:col>
      <xdr:colOff>41563</xdr:colOff>
      <xdr:row>109</xdr:row>
      <xdr:rowOff>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143</xdr:col>
      <xdr:colOff>602673</xdr:colOff>
      <xdr:row>95</xdr:row>
      <xdr:rowOff>13855</xdr:rowOff>
    </xdr:from>
    <xdr:to>
      <xdr:col>148</xdr:col>
      <xdr:colOff>27709</xdr:colOff>
      <xdr:row>108</xdr:row>
      <xdr:rowOff>166254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1837706</xdr:colOff>
      <xdr:row>124</xdr:row>
      <xdr:rowOff>90055</xdr:rowOff>
    </xdr:from>
    <xdr:to>
      <xdr:col>6</xdr:col>
      <xdr:colOff>348343</xdr:colOff>
      <xdr:row>144</xdr:row>
      <xdr:rowOff>32658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630383</xdr:colOff>
      <xdr:row>160</xdr:row>
      <xdr:rowOff>41563</xdr:rowOff>
    </xdr:from>
    <xdr:to>
      <xdr:col>30</xdr:col>
      <xdr:colOff>138545</xdr:colOff>
      <xdr:row>189</xdr:row>
      <xdr:rowOff>166256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249382</xdr:colOff>
      <xdr:row>159</xdr:row>
      <xdr:rowOff>152400</xdr:rowOff>
    </xdr:from>
    <xdr:to>
      <xdr:col>23</xdr:col>
      <xdr:colOff>623453</xdr:colOff>
      <xdr:row>183</xdr:row>
      <xdr:rowOff>166253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443345</xdr:colOff>
      <xdr:row>58</xdr:row>
      <xdr:rowOff>138547</xdr:rowOff>
    </xdr:from>
    <xdr:to>
      <xdr:col>43</xdr:col>
      <xdr:colOff>166253</xdr:colOff>
      <xdr:row>104</xdr:row>
      <xdr:rowOff>41565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10885</xdr:colOff>
      <xdr:row>95</xdr:row>
      <xdr:rowOff>10885</xdr:rowOff>
    </xdr:from>
    <xdr:to>
      <xdr:col>15</xdr:col>
      <xdr:colOff>620485</xdr:colOff>
      <xdr:row>106</xdr:row>
      <xdr:rowOff>10886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10885</xdr:colOff>
      <xdr:row>94</xdr:row>
      <xdr:rowOff>185056</xdr:rowOff>
    </xdr:from>
    <xdr:to>
      <xdr:col>21</xdr:col>
      <xdr:colOff>10884</xdr:colOff>
      <xdr:row>106</xdr:row>
      <xdr:rowOff>10885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21772</xdr:colOff>
      <xdr:row>94</xdr:row>
      <xdr:rowOff>179614</xdr:rowOff>
    </xdr:from>
    <xdr:to>
      <xdr:col>26</xdr:col>
      <xdr:colOff>620485</xdr:colOff>
      <xdr:row>106</xdr:row>
      <xdr:rowOff>21771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56605</xdr:colOff>
      <xdr:row>94</xdr:row>
      <xdr:rowOff>178526</xdr:rowOff>
    </xdr:from>
    <xdr:to>
      <xdr:col>31</xdr:col>
      <xdr:colOff>76200</xdr:colOff>
      <xdr:row>105</xdr:row>
      <xdr:rowOff>167640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21770</xdr:colOff>
      <xdr:row>95</xdr:row>
      <xdr:rowOff>5444</xdr:rowOff>
    </xdr:from>
    <xdr:to>
      <xdr:col>34</xdr:col>
      <xdr:colOff>718456</xdr:colOff>
      <xdr:row>106</xdr:row>
      <xdr:rowOff>21771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10884</xdr:colOff>
      <xdr:row>94</xdr:row>
      <xdr:rowOff>168729</xdr:rowOff>
    </xdr:from>
    <xdr:to>
      <xdr:col>7</xdr:col>
      <xdr:colOff>647700</xdr:colOff>
      <xdr:row>105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653143</xdr:colOff>
      <xdr:row>94</xdr:row>
      <xdr:rowOff>185056</xdr:rowOff>
    </xdr:from>
    <xdr:to>
      <xdr:col>12</xdr:col>
      <xdr:colOff>21771</xdr:colOff>
      <xdr:row>106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734289</xdr:colOff>
      <xdr:row>95</xdr:row>
      <xdr:rowOff>6929</xdr:rowOff>
    </xdr:from>
    <xdr:to>
      <xdr:col>40</xdr:col>
      <xdr:colOff>637308</xdr:colOff>
      <xdr:row>105</xdr:row>
      <xdr:rowOff>166256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1</xdr:colOff>
      <xdr:row>95</xdr:row>
      <xdr:rowOff>6928</xdr:rowOff>
    </xdr:from>
    <xdr:to>
      <xdr:col>45</xdr:col>
      <xdr:colOff>13855</xdr:colOff>
      <xdr:row>105</xdr:row>
      <xdr:rowOff>166255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729343</xdr:colOff>
      <xdr:row>95</xdr:row>
      <xdr:rowOff>10885</xdr:rowOff>
    </xdr:from>
    <xdr:to>
      <xdr:col>49</xdr:col>
      <xdr:colOff>10886</xdr:colOff>
      <xdr:row>106</xdr:row>
      <xdr:rowOff>21771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609599</xdr:colOff>
      <xdr:row>94</xdr:row>
      <xdr:rowOff>174170</xdr:rowOff>
    </xdr:from>
    <xdr:to>
      <xdr:col>53</xdr:col>
      <xdr:colOff>32657</xdr:colOff>
      <xdr:row>106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43542</xdr:colOff>
      <xdr:row>95</xdr:row>
      <xdr:rowOff>21771</xdr:rowOff>
    </xdr:from>
    <xdr:to>
      <xdr:col>59</xdr:col>
      <xdr:colOff>21771</xdr:colOff>
      <xdr:row>106</xdr:row>
      <xdr:rowOff>43543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59</xdr:col>
      <xdr:colOff>5443</xdr:colOff>
      <xdr:row>95</xdr:row>
      <xdr:rowOff>10886</xdr:rowOff>
    </xdr:from>
    <xdr:to>
      <xdr:col>62</xdr:col>
      <xdr:colOff>598714</xdr:colOff>
      <xdr:row>106</xdr:row>
      <xdr:rowOff>43543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62</xdr:col>
      <xdr:colOff>604156</xdr:colOff>
      <xdr:row>94</xdr:row>
      <xdr:rowOff>185056</xdr:rowOff>
    </xdr:from>
    <xdr:to>
      <xdr:col>67</xdr:col>
      <xdr:colOff>32656</xdr:colOff>
      <xdr:row>106</xdr:row>
      <xdr:rowOff>43543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21771</xdr:colOff>
      <xdr:row>95</xdr:row>
      <xdr:rowOff>5444</xdr:rowOff>
    </xdr:from>
    <xdr:to>
      <xdr:col>73</xdr:col>
      <xdr:colOff>21771</xdr:colOff>
      <xdr:row>105</xdr:row>
      <xdr:rowOff>174171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73</xdr:col>
      <xdr:colOff>16328</xdr:colOff>
      <xdr:row>95</xdr:row>
      <xdr:rowOff>10887</xdr:rowOff>
    </xdr:from>
    <xdr:to>
      <xdr:col>77</xdr:col>
      <xdr:colOff>10885</xdr:colOff>
      <xdr:row>106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77</xdr:col>
      <xdr:colOff>10886</xdr:colOff>
      <xdr:row>95</xdr:row>
      <xdr:rowOff>0</xdr:rowOff>
    </xdr:from>
    <xdr:to>
      <xdr:col>83</xdr:col>
      <xdr:colOff>0</xdr:colOff>
      <xdr:row>106</xdr:row>
      <xdr:rowOff>21771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83</xdr:col>
      <xdr:colOff>16329</xdr:colOff>
      <xdr:row>95</xdr:row>
      <xdr:rowOff>10886</xdr:rowOff>
    </xdr:from>
    <xdr:to>
      <xdr:col>86</xdr:col>
      <xdr:colOff>587828</xdr:colOff>
      <xdr:row>106</xdr:row>
      <xdr:rowOff>10886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86</xdr:col>
      <xdr:colOff>593271</xdr:colOff>
      <xdr:row>95</xdr:row>
      <xdr:rowOff>0</xdr:rowOff>
    </xdr:from>
    <xdr:to>
      <xdr:col>91</xdr:col>
      <xdr:colOff>10886</xdr:colOff>
      <xdr:row>106</xdr:row>
      <xdr:rowOff>21771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91</xdr:col>
      <xdr:colOff>5443</xdr:colOff>
      <xdr:row>94</xdr:row>
      <xdr:rowOff>174171</xdr:rowOff>
    </xdr:from>
    <xdr:to>
      <xdr:col>94</xdr:col>
      <xdr:colOff>598715</xdr:colOff>
      <xdr:row>106</xdr:row>
      <xdr:rowOff>21771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95</xdr:col>
      <xdr:colOff>5444</xdr:colOff>
      <xdr:row>95</xdr:row>
      <xdr:rowOff>1</xdr:rowOff>
    </xdr:from>
    <xdr:to>
      <xdr:col>99</xdr:col>
      <xdr:colOff>0</xdr:colOff>
      <xdr:row>106</xdr:row>
      <xdr:rowOff>43543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99</xdr:col>
      <xdr:colOff>5443</xdr:colOff>
      <xdr:row>95</xdr:row>
      <xdr:rowOff>10883</xdr:rowOff>
    </xdr:from>
    <xdr:to>
      <xdr:col>103</xdr:col>
      <xdr:colOff>43542</xdr:colOff>
      <xdr:row>106</xdr:row>
      <xdr:rowOff>65313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102</xdr:col>
      <xdr:colOff>593270</xdr:colOff>
      <xdr:row>95</xdr:row>
      <xdr:rowOff>21772</xdr:rowOff>
    </xdr:from>
    <xdr:to>
      <xdr:col>109</xdr:col>
      <xdr:colOff>10885</xdr:colOff>
      <xdr:row>106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108</xdr:col>
      <xdr:colOff>593271</xdr:colOff>
      <xdr:row>95</xdr:row>
      <xdr:rowOff>10885</xdr:rowOff>
    </xdr:from>
    <xdr:to>
      <xdr:col>113</xdr:col>
      <xdr:colOff>10885</xdr:colOff>
      <xdr:row>106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113</xdr:col>
      <xdr:colOff>1</xdr:colOff>
      <xdr:row>94</xdr:row>
      <xdr:rowOff>179293</xdr:rowOff>
    </xdr:from>
    <xdr:to>
      <xdr:col>118</xdr:col>
      <xdr:colOff>600635</xdr:colOff>
      <xdr:row>106</xdr:row>
      <xdr:rowOff>62753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119</xdr:col>
      <xdr:colOff>4482</xdr:colOff>
      <xdr:row>95</xdr:row>
      <xdr:rowOff>2</xdr:rowOff>
    </xdr:from>
    <xdr:to>
      <xdr:col>123</xdr:col>
      <xdr:colOff>17929</xdr:colOff>
      <xdr:row>106</xdr:row>
      <xdr:rowOff>44825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122</xdr:col>
      <xdr:colOff>596152</xdr:colOff>
      <xdr:row>95</xdr:row>
      <xdr:rowOff>8964</xdr:rowOff>
    </xdr:from>
    <xdr:to>
      <xdr:col>127</xdr:col>
      <xdr:colOff>8964</xdr:colOff>
      <xdr:row>106</xdr:row>
      <xdr:rowOff>62753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131</xdr:col>
      <xdr:colOff>4482</xdr:colOff>
      <xdr:row>95</xdr:row>
      <xdr:rowOff>26894</xdr:rowOff>
    </xdr:from>
    <xdr:to>
      <xdr:col>134</xdr:col>
      <xdr:colOff>600635</xdr:colOff>
      <xdr:row>106</xdr:row>
      <xdr:rowOff>62753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126</xdr:col>
      <xdr:colOff>596153</xdr:colOff>
      <xdr:row>95</xdr:row>
      <xdr:rowOff>17928</xdr:rowOff>
    </xdr:from>
    <xdr:to>
      <xdr:col>131</xdr:col>
      <xdr:colOff>44823</xdr:colOff>
      <xdr:row>106</xdr:row>
      <xdr:rowOff>80682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596154</xdr:colOff>
      <xdr:row>95</xdr:row>
      <xdr:rowOff>8965</xdr:rowOff>
    </xdr:from>
    <xdr:to>
      <xdr:col>139</xdr:col>
      <xdr:colOff>8965</xdr:colOff>
      <xdr:row>106</xdr:row>
      <xdr:rowOff>80683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139</xdr:col>
      <xdr:colOff>0</xdr:colOff>
      <xdr:row>95</xdr:row>
      <xdr:rowOff>0</xdr:rowOff>
    </xdr:from>
    <xdr:to>
      <xdr:col>144</xdr:col>
      <xdr:colOff>600636</xdr:colOff>
      <xdr:row>106</xdr:row>
      <xdr:rowOff>116541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144</xdr:col>
      <xdr:colOff>605119</xdr:colOff>
      <xdr:row>95</xdr:row>
      <xdr:rowOff>0</xdr:rowOff>
    </xdr:from>
    <xdr:to>
      <xdr:col>149</xdr:col>
      <xdr:colOff>8965</xdr:colOff>
      <xdr:row>106</xdr:row>
      <xdr:rowOff>116541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148</xdr:col>
      <xdr:colOff>605118</xdr:colOff>
      <xdr:row>94</xdr:row>
      <xdr:rowOff>170328</xdr:rowOff>
    </xdr:from>
    <xdr:to>
      <xdr:col>153</xdr:col>
      <xdr:colOff>17930</xdr:colOff>
      <xdr:row>106</xdr:row>
      <xdr:rowOff>143436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152</xdr:col>
      <xdr:colOff>591671</xdr:colOff>
      <xdr:row>95</xdr:row>
      <xdr:rowOff>0</xdr:rowOff>
    </xdr:from>
    <xdr:to>
      <xdr:col>157</xdr:col>
      <xdr:colOff>8965</xdr:colOff>
      <xdr:row>107</xdr:row>
      <xdr:rowOff>8965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157</xdr:col>
      <xdr:colOff>1</xdr:colOff>
      <xdr:row>95</xdr:row>
      <xdr:rowOff>0</xdr:rowOff>
    </xdr:from>
    <xdr:to>
      <xdr:col>162</xdr:col>
      <xdr:colOff>573741</xdr:colOff>
      <xdr:row>107</xdr:row>
      <xdr:rowOff>8965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162</xdr:col>
      <xdr:colOff>596152</xdr:colOff>
      <xdr:row>95</xdr:row>
      <xdr:rowOff>0</xdr:rowOff>
    </xdr:from>
    <xdr:to>
      <xdr:col>167</xdr:col>
      <xdr:colOff>8965</xdr:colOff>
      <xdr:row>107</xdr:row>
      <xdr:rowOff>44824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167</xdr:col>
      <xdr:colOff>4483</xdr:colOff>
      <xdr:row>95</xdr:row>
      <xdr:rowOff>0</xdr:rowOff>
    </xdr:from>
    <xdr:to>
      <xdr:col>171</xdr:col>
      <xdr:colOff>35859</xdr:colOff>
      <xdr:row>107</xdr:row>
      <xdr:rowOff>62753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171</xdr:col>
      <xdr:colOff>1</xdr:colOff>
      <xdr:row>95</xdr:row>
      <xdr:rowOff>0</xdr:rowOff>
    </xdr:from>
    <xdr:to>
      <xdr:col>177</xdr:col>
      <xdr:colOff>35859</xdr:colOff>
      <xdr:row>107</xdr:row>
      <xdr:rowOff>26894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176</xdr:col>
      <xdr:colOff>605117</xdr:colOff>
      <xdr:row>94</xdr:row>
      <xdr:rowOff>179293</xdr:rowOff>
    </xdr:from>
    <xdr:to>
      <xdr:col>181</xdr:col>
      <xdr:colOff>53788</xdr:colOff>
      <xdr:row>107</xdr:row>
      <xdr:rowOff>44824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180</xdr:col>
      <xdr:colOff>591670</xdr:colOff>
      <xdr:row>94</xdr:row>
      <xdr:rowOff>170329</xdr:rowOff>
    </xdr:from>
    <xdr:to>
      <xdr:col>187</xdr:col>
      <xdr:colOff>17929</xdr:colOff>
      <xdr:row>107</xdr:row>
      <xdr:rowOff>62753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186</xdr:col>
      <xdr:colOff>560294</xdr:colOff>
      <xdr:row>95</xdr:row>
      <xdr:rowOff>17929</xdr:rowOff>
    </xdr:from>
    <xdr:to>
      <xdr:col>190</xdr:col>
      <xdr:colOff>591671</xdr:colOff>
      <xdr:row>107</xdr:row>
      <xdr:rowOff>71718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191</xdr:col>
      <xdr:colOff>4481</xdr:colOff>
      <xdr:row>95</xdr:row>
      <xdr:rowOff>0</xdr:rowOff>
    </xdr:from>
    <xdr:to>
      <xdr:col>197</xdr:col>
      <xdr:colOff>17929</xdr:colOff>
      <xdr:row>107</xdr:row>
      <xdr:rowOff>125506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196</xdr:col>
      <xdr:colOff>596152</xdr:colOff>
      <xdr:row>95</xdr:row>
      <xdr:rowOff>17930</xdr:rowOff>
    </xdr:from>
    <xdr:to>
      <xdr:col>201</xdr:col>
      <xdr:colOff>17930</xdr:colOff>
      <xdr:row>107</xdr:row>
      <xdr:rowOff>170330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</xdr:col>
      <xdr:colOff>200888</xdr:colOff>
      <xdr:row>190</xdr:row>
      <xdr:rowOff>41565</xdr:rowOff>
    </xdr:from>
    <xdr:to>
      <xdr:col>14</xdr:col>
      <xdr:colOff>457200</xdr:colOff>
      <xdr:row>217</xdr:row>
      <xdr:rowOff>166255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150</xdr:row>
      <xdr:rowOff>13855</xdr:rowOff>
    </xdr:from>
    <xdr:to>
      <xdr:col>5</xdr:col>
      <xdr:colOff>0</xdr:colOff>
      <xdr:row>180</xdr:row>
      <xdr:rowOff>55419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634639</xdr:colOff>
      <xdr:row>198</xdr:row>
      <xdr:rowOff>100149</xdr:rowOff>
    </xdr:from>
    <xdr:to>
      <xdr:col>12</xdr:col>
      <xdr:colOff>291739</xdr:colOff>
      <xdr:row>215</xdr:row>
      <xdr:rowOff>77288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489858</xdr:colOff>
      <xdr:row>153</xdr:row>
      <xdr:rowOff>5442</xdr:rowOff>
    </xdr:from>
    <xdr:to>
      <xdr:col>9</xdr:col>
      <xdr:colOff>174172</xdr:colOff>
      <xdr:row>175</xdr:row>
      <xdr:rowOff>54427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1512026</xdr:colOff>
      <xdr:row>61</xdr:row>
      <xdr:rowOff>183969</xdr:rowOff>
    </xdr:from>
    <xdr:to>
      <xdr:col>8</xdr:col>
      <xdr:colOff>21772</xdr:colOff>
      <xdr:row>73</xdr:row>
      <xdr:rowOff>21773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604159</xdr:colOff>
      <xdr:row>62</xdr:row>
      <xdr:rowOff>10885</xdr:rowOff>
    </xdr:from>
    <xdr:to>
      <xdr:col>12</xdr:col>
      <xdr:colOff>0</xdr:colOff>
      <xdr:row>73</xdr:row>
      <xdr:rowOff>21772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593272</xdr:colOff>
      <xdr:row>62</xdr:row>
      <xdr:rowOff>10885</xdr:rowOff>
    </xdr:from>
    <xdr:to>
      <xdr:col>16</xdr:col>
      <xdr:colOff>10886</xdr:colOff>
      <xdr:row>73</xdr:row>
      <xdr:rowOff>43543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10885</xdr:colOff>
      <xdr:row>5</xdr:row>
      <xdr:rowOff>21769</xdr:rowOff>
    </xdr:from>
    <xdr:to>
      <xdr:col>15</xdr:col>
      <xdr:colOff>576942</xdr:colOff>
      <xdr:row>37</xdr:row>
      <xdr:rowOff>130629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23"/>
  <sheetViews>
    <sheetView workbookViewId="0">
      <selection activeCell="L6" sqref="L6"/>
    </sheetView>
  </sheetViews>
  <sheetFormatPr defaultRowHeight="14.4" x14ac:dyDescent="0.25"/>
  <sheetData>
    <row r="1" spans="1:11" x14ac:dyDescent="0.25">
      <c r="A1" s="74" t="s">
        <v>250</v>
      </c>
      <c r="B1" s="75"/>
      <c r="C1" s="75"/>
      <c r="D1" s="75"/>
      <c r="E1" s="75"/>
      <c r="F1" s="75"/>
      <c r="G1" s="75"/>
      <c r="H1" s="75"/>
      <c r="I1" s="75"/>
      <c r="J1" s="75"/>
      <c r="K1" s="75"/>
    </row>
    <row r="2" spans="1:11" x14ac:dyDescent="0.25">
      <c r="A2" s="75"/>
      <c r="B2" s="75"/>
      <c r="C2" s="75"/>
      <c r="D2" s="75"/>
      <c r="E2" s="75"/>
      <c r="F2" s="75"/>
      <c r="G2" s="75"/>
      <c r="H2" s="75"/>
      <c r="I2" s="75"/>
      <c r="J2" s="75"/>
      <c r="K2" s="75"/>
    </row>
    <row r="3" spans="1:11" x14ac:dyDescent="0.25">
      <c r="A3" s="75"/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1:11" x14ac:dyDescent="0.25">
      <c r="A4" s="75"/>
      <c r="B4" s="75"/>
      <c r="C4" s="75"/>
      <c r="D4" s="75"/>
      <c r="E4" s="75"/>
      <c r="F4" s="75"/>
      <c r="G4" s="75"/>
      <c r="H4" s="75"/>
      <c r="I4" s="75"/>
      <c r="J4" s="75"/>
      <c r="K4" s="75"/>
    </row>
    <row r="5" spans="1:11" x14ac:dyDescent="0.25">
      <c r="A5" s="75"/>
      <c r="B5" s="75"/>
      <c r="C5" s="75"/>
      <c r="D5" s="75"/>
      <c r="E5" s="75"/>
      <c r="F5" s="75"/>
      <c r="G5" s="75"/>
      <c r="H5" s="75"/>
      <c r="I5" s="75"/>
      <c r="J5" s="75"/>
      <c r="K5" s="75"/>
    </row>
    <row r="6" spans="1:11" x14ac:dyDescent="0.25">
      <c r="A6" s="75"/>
      <c r="B6" s="75"/>
      <c r="C6" s="75"/>
      <c r="D6" s="75"/>
      <c r="E6" s="75"/>
      <c r="F6" s="75"/>
      <c r="G6" s="75"/>
      <c r="H6" s="75"/>
      <c r="I6" s="75"/>
      <c r="J6" s="75"/>
      <c r="K6" s="75"/>
    </row>
    <row r="7" spans="1:11" x14ac:dyDescent="0.25">
      <c r="A7" s="75"/>
      <c r="B7" s="75"/>
      <c r="C7" s="75"/>
      <c r="D7" s="75"/>
      <c r="E7" s="75"/>
      <c r="F7" s="75"/>
      <c r="G7" s="75"/>
      <c r="H7" s="75"/>
      <c r="I7" s="75"/>
      <c r="J7" s="75"/>
      <c r="K7" s="75"/>
    </row>
    <row r="8" spans="1:11" x14ac:dyDescent="0.25">
      <c r="A8" s="75"/>
      <c r="B8" s="75"/>
      <c r="C8" s="75"/>
      <c r="D8" s="75"/>
      <c r="E8" s="75"/>
      <c r="F8" s="75"/>
      <c r="G8" s="75"/>
      <c r="H8" s="75"/>
      <c r="I8" s="75"/>
      <c r="J8" s="75"/>
      <c r="K8" s="75"/>
    </row>
    <row r="9" spans="1:11" x14ac:dyDescent="0.25">
      <c r="A9" s="75"/>
      <c r="B9" s="75"/>
      <c r="C9" s="75"/>
      <c r="D9" s="75"/>
      <c r="E9" s="75"/>
      <c r="F9" s="75"/>
      <c r="G9" s="75"/>
      <c r="H9" s="75"/>
      <c r="I9" s="75"/>
      <c r="J9" s="75"/>
      <c r="K9" s="75"/>
    </row>
    <row r="10" spans="1:11" x14ac:dyDescent="0.25">
      <c r="A10" s="75"/>
      <c r="B10" s="75"/>
      <c r="C10" s="75"/>
      <c r="D10" s="75"/>
      <c r="E10" s="75"/>
      <c r="F10" s="75"/>
      <c r="G10" s="75"/>
      <c r="H10" s="75"/>
      <c r="I10" s="75"/>
      <c r="J10" s="75"/>
      <c r="K10" s="75"/>
    </row>
    <row r="11" spans="1:11" x14ac:dyDescent="0.25">
      <c r="A11" s="75"/>
      <c r="B11" s="75"/>
      <c r="C11" s="75"/>
      <c r="D11" s="75"/>
      <c r="E11" s="75"/>
      <c r="F11" s="75"/>
      <c r="G11" s="75"/>
      <c r="H11" s="75"/>
      <c r="I11" s="75"/>
      <c r="J11" s="75"/>
      <c r="K11" s="75"/>
    </row>
    <row r="12" spans="1:11" x14ac:dyDescent="0.25">
      <c r="A12" s="75"/>
      <c r="B12" s="75"/>
      <c r="C12" s="75"/>
      <c r="D12" s="75"/>
      <c r="E12" s="75"/>
      <c r="F12" s="75"/>
      <c r="G12" s="75"/>
      <c r="H12" s="75"/>
      <c r="I12" s="75"/>
      <c r="J12" s="75"/>
      <c r="K12" s="75"/>
    </row>
    <row r="13" spans="1:11" x14ac:dyDescent="0.25">
      <c r="A13" s="75"/>
      <c r="B13" s="75"/>
      <c r="C13" s="75"/>
      <c r="D13" s="75"/>
      <c r="E13" s="75"/>
      <c r="F13" s="75"/>
      <c r="G13" s="75"/>
      <c r="H13" s="75"/>
      <c r="I13" s="75"/>
      <c r="J13" s="75"/>
      <c r="K13" s="75"/>
    </row>
    <row r="14" spans="1:11" x14ac:dyDescent="0.25">
      <c r="A14" s="75"/>
      <c r="B14" s="75"/>
      <c r="C14" s="75"/>
      <c r="D14" s="75"/>
      <c r="E14" s="75"/>
      <c r="F14" s="75"/>
      <c r="G14" s="75"/>
      <c r="H14" s="75"/>
      <c r="I14" s="75"/>
      <c r="J14" s="75"/>
      <c r="K14" s="75"/>
    </row>
    <row r="15" spans="1:11" x14ac:dyDescent="0.25">
      <c r="A15" s="75"/>
      <c r="B15" s="75"/>
      <c r="C15" s="75"/>
      <c r="D15" s="75"/>
      <c r="E15" s="75"/>
      <c r="F15" s="75"/>
      <c r="G15" s="75"/>
      <c r="H15" s="75"/>
      <c r="I15" s="75"/>
      <c r="J15" s="75"/>
      <c r="K15" s="75"/>
    </row>
    <row r="16" spans="1:11" x14ac:dyDescent="0.25">
      <c r="A16" s="75"/>
      <c r="B16" s="75"/>
      <c r="C16" s="75"/>
      <c r="D16" s="75"/>
      <c r="E16" s="75"/>
      <c r="F16" s="75"/>
      <c r="G16" s="75"/>
      <c r="H16" s="75"/>
      <c r="I16" s="75"/>
      <c r="J16" s="75"/>
      <c r="K16" s="75"/>
    </row>
    <row r="17" spans="1:11" x14ac:dyDescent="0.25">
      <c r="A17" s="75"/>
      <c r="B17" s="75"/>
      <c r="C17" s="75"/>
      <c r="D17" s="75"/>
      <c r="E17" s="75"/>
      <c r="F17" s="75"/>
      <c r="G17" s="75"/>
      <c r="H17" s="75"/>
      <c r="I17" s="75"/>
      <c r="J17" s="75"/>
      <c r="K17" s="75"/>
    </row>
    <row r="18" spans="1:11" x14ac:dyDescent="0.25">
      <c r="A18" s="75"/>
      <c r="B18" s="75"/>
      <c r="C18" s="75"/>
      <c r="D18" s="75"/>
      <c r="E18" s="75"/>
      <c r="F18" s="75"/>
      <c r="G18" s="75"/>
      <c r="H18" s="75"/>
      <c r="I18" s="75"/>
      <c r="J18" s="75"/>
      <c r="K18" s="75"/>
    </row>
    <row r="19" spans="1:11" x14ac:dyDescent="0.25">
      <c r="A19" s="75"/>
      <c r="B19" s="75"/>
      <c r="C19" s="75"/>
      <c r="D19" s="75"/>
      <c r="E19" s="75"/>
      <c r="F19" s="75"/>
      <c r="G19" s="75"/>
      <c r="H19" s="75"/>
      <c r="I19" s="75"/>
      <c r="J19" s="75"/>
      <c r="K19" s="75"/>
    </row>
    <row r="20" spans="1:11" x14ac:dyDescent="0.25">
      <c r="A20" s="75"/>
      <c r="B20" s="75"/>
      <c r="C20" s="75"/>
      <c r="D20" s="75"/>
      <c r="E20" s="75"/>
      <c r="F20" s="75"/>
      <c r="G20" s="75"/>
      <c r="H20" s="75"/>
      <c r="I20" s="75"/>
      <c r="J20" s="75"/>
      <c r="K20" s="75"/>
    </row>
    <row r="21" spans="1:11" x14ac:dyDescent="0.25">
      <c r="A21" s="75"/>
      <c r="B21" s="75"/>
      <c r="C21" s="75"/>
      <c r="D21" s="75"/>
      <c r="E21" s="75"/>
      <c r="F21" s="75"/>
      <c r="G21" s="75"/>
      <c r="H21" s="75"/>
      <c r="I21" s="75"/>
      <c r="J21" s="75"/>
      <c r="K21" s="75"/>
    </row>
    <row r="22" spans="1:11" x14ac:dyDescent="0.25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</row>
    <row r="23" spans="1:11" x14ac:dyDescent="0.25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</row>
  </sheetData>
  <mergeCells count="1">
    <mergeCell ref="A1:K2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</sheetPr>
  <dimension ref="H5:AI12"/>
  <sheetViews>
    <sheetView topLeftCell="E1" zoomScale="70" zoomScaleNormal="70" workbookViewId="0">
      <selection activeCell="S23" sqref="S23"/>
    </sheetView>
  </sheetViews>
  <sheetFormatPr defaultRowHeight="14.4" x14ac:dyDescent="0.25"/>
  <cols>
    <col min="10" max="10" width="29.5546875" customWidth="1"/>
  </cols>
  <sheetData>
    <row r="5" spans="8:35" x14ac:dyDescent="0.25">
      <c r="H5" s="2" t="s">
        <v>6</v>
      </c>
      <c r="I5" s="2"/>
      <c r="J5" s="2" t="s">
        <v>7</v>
      </c>
    </row>
    <row r="6" spans="8:35" x14ac:dyDescent="0.25">
      <c r="H6">
        <v>0</v>
      </c>
    </row>
    <row r="7" spans="8:35" x14ac:dyDescent="0.25">
      <c r="H7">
        <v>10</v>
      </c>
      <c r="I7" s="23">
        <f>AVERAGE(J7:S7)</f>
        <v>136</v>
      </c>
      <c r="J7" s="22">
        <v>135</v>
      </c>
      <c r="K7" s="25">
        <v>125</v>
      </c>
      <c r="L7" s="25">
        <v>135</v>
      </c>
      <c r="M7" s="25">
        <v>120</v>
      </c>
      <c r="N7" s="25">
        <v>165</v>
      </c>
      <c r="O7" s="25">
        <v>125</v>
      </c>
      <c r="P7" s="25">
        <v>165</v>
      </c>
      <c r="Q7" s="25">
        <v>155</v>
      </c>
      <c r="R7" s="25">
        <v>120</v>
      </c>
      <c r="S7" s="25">
        <v>115</v>
      </c>
    </row>
    <row r="8" spans="8:35" x14ac:dyDescent="0.25">
      <c r="H8">
        <v>20</v>
      </c>
      <c r="I8">
        <f>AVERAGE(K8:AI8)</f>
        <v>145.6</v>
      </c>
      <c r="J8" s="22">
        <v>155</v>
      </c>
      <c r="K8" s="21">
        <v>170</v>
      </c>
      <c r="L8" s="21">
        <v>130</v>
      </c>
      <c r="M8" s="21">
        <v>115</v>
      </c>
      <c r="N8" s="21">
        <v>160</v>
      </c>
      <c r="O8" s="21">
        <v>120</v>
      </c>
      <c r="P8" s="21">
        <v>155</v>
      </c>
      <c r="Q8" s="21">
        <v>145</v>
      </c>
      <c r="R8" s="21">
        <v>155</v>
      </c>
      <c r="S8" s="21">
        <v>95</v>
      </c>
      <c r="T8" s="21">
        <v>135</v>
      </c>
      <c r="U8" s="21">
        <v>185</v>
      </c>
      <c r="V8" s="21">
        <v>130</v>
      </c>
      <c r="W8" s="21">
        <v>195</v>
      </c>
      <c r="X8" s="21">
        <v>160</v>
      </c>
      <c r="Y8" s="21">
        <v>155</v>
      </c>
      <c r="Z8" s="21">
        <v>120</v>
      </c>
      <c r="AA8" s="21">
        <v>115</v>
      </c>
      <c r="AB8" s="21">
        <v>175</v>
      </c>
      <c r="AC8" s="21">
        <v>165</v>
      </c>
      <c r="AD8" s="21">
        <v>135</v>
      </c>
      <c r="AE8" s="21">
        <v>155</v>
      </c>
      <c r="AF8" s="21">
        <v>190</v>
      </c>
      <c r="AG8" s="21">
        <v>130</v>
      </c>
      <c r="AH8" s="21">
        <v>130</v>
      </c>
      <c r="AI8" s="21">
        <v>120</v>
      </c>
    </row>
    <row r="9" spans="8:35" x14ac:dyDescent="0.25">
      <c r="H9">
        <v>80</v>
      </c>
      <c r="I9" s="23">
        <f>AVERAGE(J9:AC9)</f>
        <v>279.25</v>
      </c>
      <c r="J9" s="22">
        <v>345</v>
      </c>
      <c r="K9" s="21">
        <v>330</v>
      </c>
      <c r="L9" s="21">
        <v>265</v>
      </c>
      <c r="M9" s="21">
        <v>330</v>
      </c>
      <c r="N9" s="21">
        <v>265</v>
      </c>
      <c r="O9" s="21">
        <v>195</v>
      </c>
      <c r="P9" s="21">
        <v>290</v>
      </c>
      <c r="Q9" s="21">
        <v>345</v>
      </c>
      <c r="R9" s="21">
        <v>320</v>
      </c>
      <c r="S9" s="21">
        <v>265</v>
      </c>
      <c r="T9" s="21">
        <v>255</v>
      </c>
      <c r="U9" s="21">
        <v>235</v>
      </c>
      <c r="V9" s="21">
        <v>280</v>
      </c>
      <c r="W9" s="21">
        <v>255</v>
      </c>
      <c r="X9" s="21">
        <v>305</v>
      </c>
      <c r="Y9" s="21">
        <v>220</v>
      </c>
      <c r="Z9" s="21">
        <v>260</v>
      </c>
      <c r="AA9" s="21">
        <v>310</v>
      </c>
      <c r="AB9" s="21">
        <v>205</v>
      </c>
      <c r="AC9" s="21">
        <v>310</v>
      </c>
    </row>
    <row r="10" spans="8:35" x14ac:dyDescent="0.25">
      <c r="N10" s="4"/>
      <c r="O10" s="4"/>
      <c r="P10" s="4"/>
      <c r="Q10" s="4"/>
      <c r="R10" s="4"/>
      <c r="S10" s="4"/>
      <c r="T10" s="4"/>
      <c r="U10" s="4"/>
    </row>
    <row r="12" spans="8:35" x14ac:dyDescent="0.25">
      <c r="H12">
        <v>100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BJ90"/>
  <sheetViews>
    <sheetView zoomScale="55" zoomScaleNormal="55" workbookViewId="0">
      <selection activeCell="Q160" sqref="Q160"/>
    </sheetView>
  </sheetViews>
  <sheetFormatPr defaultRowHeight="14.4" x14ac:dyDescent="0.25"/>
  <sheetData>
    <row r="3" spans="1:62" ht="73.8" x14ac:dyDescent="0.6">
      <c r="B3" s="48" t="s">
        <v>338</v>
      </c>
      <c r="C3" s="76">
        <v>6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>
        <v>6</v>
      </c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>
        <v>6</v>
      </c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</row>
    <row r="4" spans="1:62" x14ac:dyDescent="0.25">
      <c r="B4" s="9" t="s">
        <v>4</v>
      </c>
      <c r="C4" s="77" t="s">
        <v>5</v>
      </c>
      <c r="D4" s="77"/>
      <c r="E4" s="77"/>
      <c r="F4" s="77"/>
      <c r="G4" s="77"/>
      <c r="H4" s="78">
        <v>2</v>
      </c>
      <c r="I4" s="78"/>
      <c r="J4" s="78"/>
      <c r="K4" s="79">
        <v>3</v>
      </c>
      <c r="L4" s="79"/>
      <c r="M4" s="79"/>
      <c r="N4" s="78">
        <v>4</v>
      </c>
      <c r="O4" s="78"/>
      <c r="P4" s="78"/>
      <c r="Q4" s="78">
        <v>5</v>
      </c>
      <c r="R4" s="78"/>
      <c r="S4" s="78"/>
      <c r="T4" s="78">
        <v>6</v>
      </c>
      <c r="U4" s="78"/>
      <c r="V4" s="78"/>
      <c r="W4" s="77" t="s">
        <v>5</v>
      </c>
      <c r="X4" s="77"/>
      <c r="Y4" s="77"/>
      <c r="Z4" s="77"/>
      <c r="AA4" s="77"/>
      <c r="AB4" s="78">
        <v>2</v>
      </c>
      <c r="AC4" s="78"/>
      <c r="AD4" s="78"/>
      <c r="AE4" s="79">
        <v>3</v>
      </c>
      <c r="AF4" s="79"/>
      <c r="AG4" s="79"/>
      <c r="AH4" s="78">
        <v>4</v>
      </c>
      <c r="AI4" s="78"/>
      <c r="AJ4" s="78"/>
      <c r="AK4" s="78">
        <v>5</v>
      </c>
      <c r="AL4" s="78"/>
      <c r="AM4" s="78"/>
      <c r="AN4" s="78">
        <v>6</v>
      </c>
      <c r="AO4" s="78"/>
      <c r="AP4" s="78"/>
      <c r="AQ4" s="77" t="s">
        <v>5</v>
      </c>
      <c r="AR4" s="77"/>
      <c r="AS4" s="77"/>
      <c r="AT4" s="77"/>
      <c r="AU4" s="77"/>
      <c r="AV4" s="78">
        <v>2</v>
      </c>
      <c r="AW4" s="78"/>
      <c r="AX4" s="78"/>
      <c r="AY4" s="79">
        <v>3</v>
      </c>
      <c r="AZ4" s="79"/>
      <c r="BA4" s="79"/>
      <c r="BB4" s="78">
        <v>4</v>
      </c>
      <c r="BC4" s="78"/>
      <c r="BD4" s="78"/>
      <c r="BE4" s="78">
        <v>5</v>
      </c>
      <c r="BF4" s="78"/>
      <c r="BG4" s="78"/>
      <c r="BH4" s="78">
        <v>6</v>
      </c>
      <c r="BI4" s="78"/>
      <c r="BJ4" s="78"/>
    </row>
    <row r="5" spans="1:62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0</v>
      </c>
      <c r="AF5" s="12" t="s">
        <v>9</v>
      </c>
      <c r="AG5" s="11" t="s">
        <v>3</v>
      </c>
      <c r="AH5" s="11" t="s">
        <v>0</v>
      </c>
      <c r="AI5" s="12" t="s">
        <v>9</v>
      </c>
      <c r="AJ5" s="11" t="s">
        <v>3</v>
      </c>
      <c r="AK5" s="11" t="s">
        <v>0</v>
      </c>
      <c r="AL5" s="12" t="s">
        <v>9</v>
      </c>
      <c r="AM5" s="11" t="s">
        <v>3</v>
      </c>
      <c r="AN5" s="11" t="s">
        <v>0</v>
      </c>
      <c r="AO5" s="12" t="s">
        <v>9</v>
      </c>
      <c r="AP5" s="11" t="s">
        <v>3</v>
      </c>
      <c r="AQ5" s="11" t="s">
        <v>1</v>
      </c>
      <c r="AR5" s="11" t="s">
        <v>0</v>
      </c>
      <c r="AS5" s="11" t="s">
        <v>8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0</v>
      </c>
      <c r="AZ5" s="12" t="s">
        <v>9</v>
      </c>
      <c r="BA5" s="11" t="s">
        <v>3</v>
      </c>
      <c r="BB5" s="11" t="s">
        <v>0</v>
      </c>
      <c r="BC5" s="12" t="s">
        <v>9</v>
      </c>
      <c r="BD5" s="11" t="s">
        <v>3</v>
      </c>
      <c r="BE5" s="11" t="s">
        <v>0</v>
      </c>
      <c r="BF5" s="12" t="s">
        <v>9</v>
      </c>
      <c r="BG5" s="11" t="s">
        <v>3</v>
      </c>
      <c r="BH5" s="11" t="s">
        <v>0</v>
      </c>
      <c r="BI5" s="12" t="s">
        <v>9</v>
      </c>
      <c r="BJ5" s="11" t="s">
        <v>3</v>
      </c>
    </row>
    <row r="6" spans="1:62" x14ac:dyDescent="0.25">
      <c r="A6" s="80" t="s">
        <v>337</v>
      </c>
      <c r="B6" s="15">
        <v>1</v>
      </c>
      <c r="C6" s="16">
        <v>0</v>
      </c>
      <c r="G6" s="13"/>
      <c r="J6" s="13"/>
      <c r="L6" s="42"/>
      <c r="M6" s="13"/>
      <c r="O6" s="7"/>
      <c r="P6" s="13"/>
      <c r="R6" s="7"/>
      <c r="S6" s="13"/>
      <c r="U6" s="7"/>
      <c r="V6" s="13"/>
      <c r="W6" s="16">
        <v>0</v>
      </c>
      <c r="AA6" s="13"/>
      <c r="AD6" s="13"/>
      <c r="AF6" s="42"/>
      <c r="AG6" s="13"/>
      <c r="AI6" s="7"/>
      <c r="AJ6" s="13"/>
      <c r="AL6" s="7"/>
      <c r="AM6" s="13"/>
      <c r="AO6" s="7"/>
      <c r="AP6" s="13"/>
      <c r="AQ6" s="16">
        <v>0</v>
      </c>
      <c r="AU6" s="13"/>
      <c r="AX6" s="13"/>
      <c r="AZ6" s="42"/>
      <c r="BA6" s="13"/>
      <c r="BC6" s="7"/>
      <c r="BD6" s="13"/>
      <c r="BF6" s="7"/>
      <c r="BG6" s="13"/>
      <c r="BI6" s="7"/>
      <c r="BJ6" s="13"/>
    </row>
    <row r="7" spans="1:62" x14ac:dyDescent="0.25">
      <c r="A7" s="80"/>
      <c r="B7" s="15">
        <v>2</v>
      </c>
      <c r="C7" s="16">
        <v>5</v>
      </c>
      <c r="G7" s="13"/>
      <c r="J7" s="13"/>
      <c r="L7" s="42"/>
      <c r="M7" s="13"/>
      <c r="O7" s="7"/>
      <c r="P7" s="13"/>
      <c r="R7" s="7"/>
      <c r="S7" s="13"/>
      <c r="U7" s="7"/>
      <c r="V7" s="13"/>
      <c r="W7" s="16">
        <v>5</v>
      </c>
      <c r="AA7" s="13"/>
      <c r="AD7" s="13"/>
      <c r="AF7" s="42"/>
      <c r="AG7" s="13"/>
      <c r="AI7" s="7"/>
      <c r="AJ7" s="13"/>
      <c r="AL7" s="7"/>
      <c r="AM7" s="13"/>
      <c r="AO7" s="7"/>
      <c r="AP7" s="13"/>
      <c r="AQ7" s="16">
        <v>5</v>
      </c>
      <c r="AU7" s="13"/>
      <c r="AX7" s="13"/>
      <c r="AZ7" s="42"/>
      <c r="BA7" s="13"/>
      <c r="BC7" s="7"/>
      <c r="BD7" s="13"/>
      <c r="BF7" s="7"/>
      <c r="BG7" s="13"/>
      <c r="BI7" s="7"/>
      <c r="BJ7" s="13"/>
    </row>
    <row r="8" spans="1:62" x14ac:dyDescent="0.25">
      <c r="A8" s="80"/>
      <c r="B8" s="15">
        <v>3</v>
      </c>
      <c r="C8" s="16">
        <v>10</v>
      </c>
      <c r="G8" s="14"/>
      <c r="J8" s="14"/>
      <c r="L8" s="42"/>
      <c r="M8" s="14"/>
      <c r="O8" s="7"/>
      <c r="P8" s="14"/>
      <c r="R8" s="7"/>
      <c r="S8" s="14"/>
      <c r="U8" s="7"/>
      <c r="V8" s="14"/>
      <c r="W8" s="16">
        <v>10</v>
      </c>
      <c r="AA8" s="14"/>
      <c r="AD8" s="14"/>
      <c r="AF8" s="42"/>
      <c r="AG8" s="14"/>
      <c r="AI8" s="7"/>
      <c r="AJ8" s="14"/>
      <c r="AL8" s="7"/>
      <c r="AM8" s="14"/>
      <c r="AO8" s="7"/>
      <c r="AP8" s="14"/>
      <c r="AQ8" s="16">
        <v>10</v>
      </c>
      <c r="AU8" s="14"/>
      <c r="AX8" s="14"/>
      <c r="AZ8" s="42"/>
      <c r="BA8" s="14"/>
      <c r="BC8" s="7"/>
      <c r="BD8" s="14"/>
      <c r="BF8" s="7"/>
      <c r="BG8" s="14"/>
      <c r="BI8" s="7"/>
      <c r="BJ8" s="14"/>
    </row>
    <row r="9" spans="1:62" x14ac:dyDescent="0.25">
      <c r="A9" s="80"/>
      <c r="B9" s="15">
        <v>4</v>
      </c>
      <c r="C9" s="16">
        <v>15</v>
      </c>
      <c r="G9" s="43"/>
      <c r="J9" s="43"/>
      <c r="L9" s="42"/>
      <c r="M9" s="43"/>
      <c r="O9" s="7"/>
      <c r="P9" s="43"/>
      <c r="R9" s="7"/>
      <c r="S9" s="43"/>
      <c r="U9" s="7"/>
      <c r="V9" s="43"/>
      <c r="W9" s="16">
        <v>15</v>
      </c>
      <c r="AA9" s="43"/>
      <c r="AD9" s="43"/>
      <c r="AF9" s="42"/>
      <c r="AG9" s="43"/>
      <c r="AI9" s="7"/>
      <c r="AJ9" s="43"/>
      <c r="AL9" s="7"/>
      <c r="AM9" s="43"/>
      <c r="AO9" s="7"/>
      <c r="AP9" s="43"/>
      <c r="AQ9" s="16">
        <v>15</v>
      </c>
      <c r="AU9" s="43"/>
      <c r="AX9" s="43"/>
      <c r="AZ9" s="42"/>
      <c r="BA9" s="43"/>
      <c r="BC9" s="7"/>
      <c r="BD9" s="43"/>
      <c r="BF9" s="7"/>
      <c r="BG9" s="43"/>
      <c r="BI9" s="7"/>
      <c r="BJ9" s="43"/>
    </row>
    <row r="10" spans="1:62" x14ac:dyDescent="0.25">
      <c r="A10" s="80"/>
      <c r="B10" s="15">
        <v>5</v>
      </c>
      <c r="C10" s="16">
        <v>20</v>
      </c>
      <c r="G10" s="43"/>
      <c r="J10" s="43"/>
      <c r="L10" s="42"/>
      <c r="M10" s="43"/>
      <c r="O10" s="7"/>
      <c r="P10" s="43"/>
      <c r="R10" s="7"/>
      <c r="S10" s="43"/>
      <c r="U10" s="7"/>
      <c r="V10" s="43"/>
      <c r="W10" s="16">
        <v>20</v>
      </c>
      <c r="AA10" s="43"/>
      <c r="AD10" s="43"/>
      <c r="AF10" s="42"/>
      <c r="AG10" s="43"/>
      <c r="AI10" s="7"/>
      <c r="AJ10" s="43"/>
      <c r="AL10" s="7"/>
      <c r="AM10" s="43"/>
      <c r="AO10" s="7"/>
      <c r="AP10" s="43"/>
      <c r="AQ10" s="16">
        <v>20</v>
      </c>
      <c r="AU10" s="43"/>
      <c r="AX10" s="43"/>
      <c r="AZ10" s="42"/>
      <c r="BA10" s="43"/>
      <c r="BC10" s="7"/>
      <c r="BD10" s="43"/>
      <c r="BF10" s="7"/>
      <c r="BG10" s="43"/>
      <c r="BI10" s="7"/>
      <c r="BJ10" s="43"/>
    </row>
    <row r="11" spans="1:62" x14ac:dyDescent="0.25">
      <c r="A11" s="80"/>
      <c r="B11" s="15">
        <v>6</v>
      </c>
      <c r="C11" s="16">
        <v>25</v>
      </c>
      <c r="G11" s="43"/>
      <c r="J11" s="43"/>
      <c r="L11" s="42"/>
      <c r="M11" s="43"/>
      <c r="O11" s="7"/>
      <c r="P11" s="43"/>
      <c r="R11" s="7"/>
      <c r="S11" s="43"/>
      <c r="U11" s="7"/>
      <c r="V11" s="43"/>
      <c r="W11" s="16">
        <v>25</v>
      </c>
      <c r="AA11" s="43"/>
      <c r="AD11" s="43"/>
      <c r="AF11" s="42"/>
      <c r="AG11" s="43"/>
      <c r="AI11" s="7"/>
      <c r="AJ11" s="43"/>
      <c r="AL11" s="7"/>
      <c r="AM11" s="43"/>
      <c r="AO11" s="7"/>
      <c r="AP11" s="43"/>
      <c r="AQ11" s="16">
        <v>25</v>
      </c>
      <c r="AU11" s="43"/>
      <c r="AX11" s="43"/>
      <c r="AZ11" s="42"/>
      <c r="BA11" s="43"/>
      <c r="BC11" s="7"/>
      <c r="BD11" s="43"/>
      <c r="BF11" s="7"/>
      <c r="BG11" s="43"/>
      <c r="BI11" s="7"/>
      <c r="BJ11" s="43"/>
    </row>
    <row r="12" spans="1:62" x14ac:dyDescent="0.25">
      <c r="A12" s="80"/>
      <c r="B12" s="15">
        <v>7</v>
      </c>
      <c r="C12" s="16">
        <v>30</v>
      </c>
      <c r="G12" s="43"/>
      <c r="J12" s="43"/>
      <c r="L12" s="42"/>
      <c r="M12" s="43"/>
      <c r="O12" s="7"/>
      <c r="P12" s="43"/>
      <c r="R12" s="7"/>
      <c r="S12" s="43"/>
      <c r="U12" s="7"/>
      <c r="V12" s="43"/>
      <c r="W12" s="16">
        <v>30</v>
      </c>
      <c r="AA12" s="43"/>
      <c r="AD12" s="43"/>
      <c r="AF12" s="42"/>
      <c r="AG12" s="43"/>
      <c r="AI12" s="7"/>
      <c r="AJ12" s="43"/>
      <c r="AL12" s="7"/>
      <c r="AM12" s="43"/>
      <c r="AO12" s="7"/>
      <c r="AP12" s="43"/>
      <c r="AQ12" s="16">
        <v>30</v>
      </c>
      <c r="AU12" s="43"/>
      <c r="AX12" s="43"/>
      <c r="AZ12" s="42"/>
      <c r="BA12" s="43"/>
      <c r="BC12" s="7"/>
      <c r="BD12" s="43"/>
      <c r="BF12" s="7"/>
      <c r="BG12" s="43"/>
      <c r="BI12" s="7"/>
      <c r="BJ12" s="43"/>
    </row>
    <row r="13" spans="1:62" x14ac:dyDescent="0.25">
      <c r="A13" s="80"/>
      <c r="B13" s="15">
        <v>8</v>
      </c>
      <c r="C13" s="16">
        <v>35</v>
      </c>
      <c r="G13" s="43"/>
      <c r="J13" s="43"/>
      <c r="L13" s="42"/>
      <c r="M13" s="43"/>
      <c r="O13" s="7"/>
      <c r="P13" s="43"/>
      <c r="R13" s="7"/>
      <c r="S13" s="43"/>
      <c r="U13" s="7"/>
      <c r="V13" s="43"/>
      <c r="W13" s="16">
        <v>35</v>
      </c>
      <c r="AA13" s="43"/>
      <c r="AD13" s="43"/>
      <c r="AF13" s="42"/>
      <c r="AG13" s="43"/>
      <c r="AI13" s="7"/>
      <c r="AJ13" s="43"/>
      <c r="AL13" s="7"/>
      <c r="AM13" s="43"/>
      <c r="AO13" s="7"/>
      <c r="AP13" s="43"/>
      <c r="AQ13" s="16">
        <v>35</v>
      </c>
      <c r="AU13" s="43"/>
      <c r="AX13" s="43"/>
      <c r="AZ13" s="42"/>
      <c r="BA13" s="43"/>
      <c r="BC13" s="7"/>
      <c r="BD13" s="43"/>
      <c r="BF13" s="7"/>
      <c r="BG13" s="43"/>
      <c r="BI13" s="7"/>
      <c r="BJ13" s="43"/>
    </row>
    <row r="14" spans="1:62" x14ac:dyDescent="0.25">
      <c r="A14" s="80"/>
      <c r="B14" s="15">
        <v>9</v>
      </c>
      <c r="C14" s="16">
        <v>40</v>
      </c>
      <c r="G14" s="43"/>
      <c r="J14" s="43"/>
      <c r="L14" s="42"/>
      <c r="M14" s="43"/>
      <c r="O14" s="7"/>
      <c r="P14" s="43"/>
      <c r="R14" s="7"/>
      <c r="S14" s="43"/>
      <c r="U14" s="7"/>
      <c r="V14" s="43"/>
      <c r="W14" s="16">
        <v>40</v>
      </c>
      <c r="AA14" s="43"/>
      <c r="AD14" s="43"/>
      <c r="AF14" s="42"/>
      <c r="AG14" s="43"/>
      <c r="AI14" s="7"/>
      <c r="AJ14" s="43"/>
      <c r="AL14" s="7"/>
      <c r="AM14" s="43"/>
      <c r="AO14" s="7"/>
      <c r="AP14" s="43"/>
      <c r="AQ14" s="16">
        <v>40</v>
      </c>
      <c r="AU14" s="43"/>
      <c r="AX14" s="43"/>
      <c r="AZ14" s="42"/>
      <c r="BA14" s="43"/>
      <c r="BC14" s="7"/>
      <c r="BD14" s="43"/>
      <c r="BF14" s="7"/>
      <c r="BG14" s="43"/>
      <c r="BI14" s="7"/>
      <c r="BJ14" s="43"/>
    </row>
    <row r="15" spans="1:62" x14ac:dyDescent="0.25">
      <c r="A15" s="80"/>
      <c r="B15" s="15">
        <v>10</v>
      </c>
      <c r="C15" s="16">
        <v>45</v>
      </c>
      <c r="G15" s="43"/>
      <c r="J15" s="43"/>
      <c r="L15" s="42"/>
      <c r="M15" s="43"/>
      <c r="O15" s="7"/>
      <c r="P15" s="43"/>
      <c r="R15" s="7"/>
      <c r="S15" s="43"/>
      <c r="U15" s="7"/>
      <c r="V15" s="43"/>
      <c r="W15" s="16">
        <v>45</v>
      </c>
      <c r="AA15" s="43"/>
      <c r="AD15" s="43"/>
      <c r="AF15" s="42"/>
      <c r="AG15" s="43"/>
      <c r="AI15" s="7"/>
      <c r="AJ15" s="43"/>
      <c r="AL15" s="7"/>
      <c r="AM15" s="43"/>
      <c r="AO15" s="7"/>
      <c r="AP15" s="43"/>
      <c r="AQ15" s="16">
        <v>45</v>
      </c>
      <c r="AU15" s="43"/>
      <c r="AX15" s="43"/>
      <c r="AZ15" s="42"/>
      <c r="BA15" s="43"/>
      <c r="BC15" s="7"/>
      <c r="BD15" s="43"/>
      <c r="BF15" s="7"/>
      <c r="BG15" s="43"/>
      <c r="BI15" s="7"/>
      <c r="BJ15" s="43"/>
    </row>
    <row r="16" spans="1:62" x14ac:dyDescent="0.25">
      <c r="A16" s="80"/>
      <c r="B16" s="15">
        <v>11</v>
      </c>
      <c r="C16" s="16">
        <v>50</v>
      </c>
      <c r="G16" s="43"/>
      <c r="J16" s="43"/>
      <c r="L16" s="42"/>
      <c r="M16" s="43"/>
      <c r="O16" s="7"/>
      <c r="P16" s="43"/>
      <c r="S16" s="43"/>
      <c r="U16" s="7"/>
      <c r="V16" s="43"/>
      <c r="W16" s="16">
        <v>50</v>
      </c>
      <c r="AA16" s="43"/>
      <c r="AD16" s="43"/>
      <c r="AF16" s="42"/>
      <c r="AG16" s="43"/>
      <c r="AI16" s="7"/>
      <c r="AJ16" s="43"/>
      <c r="AM16" s="43"/>
      <c r="AO16" s="7"/>
      <c r="AP16" s="43"/>
      <c r="AQ16" s="16">
        <v>50</v>
      </c>
      <c r="AU16" s="43"/>
      <c r="AX16" s="43"/>
      <c r="AZ16" s="42"/>
      <c r="BA16" s="43"/>
      <c r="BC16" s="7"/>
      <c r="BD16" s="43"/>
      <c r="BG16" s="43"/>
      <c r="BI16" s="7"/>
      <c r="BJ16" s="43"/>
    </row>
    <row r="17" spans="1:62" x14ac:dyDescent="0.25">
      <c r="A17" s="80"/>
      <c r="B17" s="15">
        <v>12</v>
      </c>
      <c r="C17" s="16">
        <v>55</v>
      </c>
      <c r="G17" s="43"/>
      <c r="J17" s="43"/>
      <c r="L17" s="42"/>
      <c r="M17" s="43"/>
      <c r="O17" s="7"/>
      <c r="P17" s="43"/>
      <c r="S17" s="43"/>
      <c r="V17" s="43"/>
      <c r="W17" s="16">
        <v>55</v>
      </c>
      <c r="AA17" s="43"/>
      <c r="AD17" s="43"/>
      <c r="AF17" s="42"/>
      <c r="AG17" s="43"/>
      <c r="AI17" s="7"/>
      <c r="AJ17" s="43"/>
      <c r="AM17" s="43"/>
      <c r="AP17" s="43"/>
      <c r="AQ17" s="16">
        <v>55</v>
      </c>
      <c r="AU17" s="43"/>
      <c r="AX17" s="43"/>
      <c r="AZ17" s="42"/>
      <c r="BA17" s="43"/>
      <c r="BC17" s="7"/>
      <c r="BD17" s="43"/>
      <c r="BG17" s="43"/>
      <c r="BJ17" s="43"/>
    </row>
    <row r="18" spans="1:62" x14ac:dyDescent="0.25">
      <c r="A18" s="80"/>
      <c r="B18" s="15">
        <v>13</v>
      </c>
      <c r="C18" s="16">
        <v>60</v>
      </c>
      <c r="G18" s="43"/>
      <c r="J18" s="43"/>
      <c r="L18" s="42"/>
      <c r="M18" s="43"/>
      <c r="O18" s="7"/>
      <c r="P18" s="43"/>
      <c r="S18" s="43"/>
      <c r="V18" s="43"/>
      <c r="W18" s="16">
        <v>60</v>
      </c>
      <c r="AA18" s="43"/>
      <c r="AD18" s="43"/>
      <c r="AF18" s="42"/>
      <c r="AG18" s="43"/>
      <c r="AI18" s="7"/>
      <c r="AJ18" s="43"/>
      <c r="AM18" s="43"/>
      <c r="AP18" s="43"/>
      <c r="AQ18" s="16">
        <v>60</v>
      </c>
      <c r="AU18" s="43"/>
      <c r="AX18" s="43"/>
      <c r="AZ18" s="42"/>
      <c r="BA18" s="43"/>
      <c r="BC18" s="7"/>
      <c r="BD18" s="43"/>
      <c r="BG18" s="43"/>
      <c r="BJ18" s="43"/>
    </row>
    <row r="19" spans="1:62" x14ac:dyDescent="0.25">
      <c r="A19" s="80"/>
      <c r="B19" s="15">
        <v>14</v>
      </c>
      <c r="C19" s="16">
        <v>65</v>
      </c>
      <c r="G19" s="43"/>
      <c r="J19" s="43"/>
      <c r="L19" s="42"/>
      <c r="M19" s="43"/>
      <c r="O19" s="7"/>
      <c r="P19" s="43"/>
      <c r="S19" s="43"/>
      <c r="V19" s="43"/>
      <c r="W19" s="16">
        <v>65</v>
      </c>
      <c r="AA19" s="43"/>
      <c r="AD19" s="43"/>
      <c r="AF19" s="42"/>
      <c r="AG19" s="43"/>
      <c r="AI19" s="7"/>
      <c r="AJ19" s="43"/>
      <c r="AM19" s="43"/>
      <c r="AP19" s="43"/>
      <c r="AQ19" s="16">
        <v>65</v>
      </c>
      <c r="AU19" s="43"/>
      <c r="AX19" s="43"/>
      <c r="AZ19" s="42"/>
      <c r="BA19" s="43"/>
      <c r="BC19" s="7"/>
      <c r="BD19" s="43"/>
      <c r="BG19" s="43"/>
      <c r="BJ19" s="43"/>
    </row>
    <row r="20" spans="1:62" x14ac:dyDescent="0.25">
      <c r="A20" s="80"/>
      <c r="B20" s="15">
        <v>15</v>
      </c>
      <c r="C20" s="16">
        <v>70</v>
      </c>
      <c r="G20" s="43"/>
      <c r="J20" s="43"/>
      <c r="L20" s="42"/>
      <c r="M20" s="43"/>
      <c r="O20" s="7"/>
      <c r="P20" s="43"/>
      <c r="S20" s="43"/>
      <c r="V20" s="43"/>
      <c r="W20" s="16">
        <v>70</v>
      </c>
      <c r="AA20" s="43"/>
      <c r="AD20" s="43"/>
      <c r="AF20" s="42"/>
      <c r="AG20" s="43"/>
      <c r="AI20" s="7"/>
      <c r="AJ20" s="43"/>
      <c r="AM20" s="43"/>
      <c r="AP20" s="43"/>
      <c r="AQ20" s="16">
        <v>70</v>
      </c>
      <c r="AU20" s="43"/>
      <c r="AX20" s="43"/>
      <c r="AZ20" s="42"/>
      <c r="BA20" s="43"/>
      <c r="BC20" s="7"/>
      <c r="BD20" s="43"/>
      <c r="BG20" s="43"/>
      <c r="BJ20" s="43"/>
    </row>
    <row r="21" spans="1:62" x14ac:dyDescent="0.25">
      <c r="A21" s="80"/>
      <c r="B21" s="15">
        <v>16</v>
      </c>
      <c r="C21" s="16">
        <v>75</v>
      </c>
      <c r="G21" s="43"/>
      <c r="J21" s="43"/>
      <c r="M21" s="43"/>
      <c r="O21" s="7"/>
      <c r="P21" s="43"/>
      <c r="S21" s="43"/>
      <c r="V21" s="43"/>
      <c r="W21" s="16">
        <v>75</v>
      </c>
      <c r="AA21" s="43"/>
      <c r="AD21" s="43"/>
      <c r="AG21" s="43"/>
      <c r="AI21" s="7"/>
      <c r="AJ21" s="43"/>
      <c r="AM21" s="43"/>
      <c r="AP21" s="43"/>
      <c r="AQ21" s="16">
        <v>75</v>
      </c>
      <c r="AU21" s="43"/>
      <c r="AX21" s="43"/>
      <c r="BA21" s="43"/>
      <c r="BC21" s="7"/>
      <c r="BD21" s="43"/>
      <c r="BG21" s="43"/>
      <c r="BJ21" s="43"/>
    </row>
    <row r="22" spans="1:62" x14ac:dyDescent="0.25">
      <c r="A22" s="80"/>
      <c r="B22" s="15">
        <v>17</v>
      </c>
      <c r="C22" s="16">
        <v>80</v>
      </c>
      <c r="G22" s="43"/>
      <c r="J22" s="43"/>
      <c r="M22" s="43"/>
      <c r="O22" s="7"/>
      <c r="P22" s="43"/>
      <c r="S22" s="43"/>
      <c r="V22" s="43"/>
      <c r="W22" s="16">
        <v>80</v>
      </c>
      <c r="AA22" s="43"/>
      <c r="AD22" s="43"/>
      <c r="AG22" s="43"/>
      <c r="AI22" s="7"/>
      <c r="AJ22" s="43"/>
      <c r="AM22" s="43"/>
      <c r="AP22" s="43"/>
      <c r="AQ22" s="16">
        <v>80</v>
      </c>
      <c r="AU22" s="43"/>
      <c r="AX22" s="43"/>
      <c r="BA22" s="43"/>
      <c r="BC22" s="7"/>
      <c r="BD22" s="43"/>
      <c r="BG22" s="43"/>
      <c r="BJ22" s="43"/>
    </row>
    <row r="23" spans="1:62" x14ac:dyDescent="0.25">
      <c r="A23" s="80"/>
      <c r="B23" s="15">
        <v>18</v>
      </c>
      <c r="C23" s="16">
        <v>85</v>
      </c>
      <c r="G23" s="43"/>
      <c r="J23" s="43"/>
      <c r="M23" s="43"/>
      <c r="O23" s="7"/>
      <c r="P23" s="43"/>
      <c r="S23" s="43"/>
      <c r="V23" s="43"/>
      <c r="W23" s="16">
        <v>85</v>
      </c>
      <c r="AA23" s="43"/>
      <c r="AD23" s="43"/>
      <c r="AG23" s="43"/>
      <c r="AI23" s="7"/>
      <c r="AJ23" s="43"/>
      <c r="AM23" s="43"/>
      <c r="AP23" s="43"/>
      <c r="AQ23" s="16">
        <v>85</v>
      </c>
      <c r="AU23" s="43"/>
      <c r="AX23" s="43"/>
      <c r="BA23" s="43"/>
      <c r="BC23" s="7"/>
      <c r="BD23" s="43"/>
      <c r="BG23" s="43"/>
      <c r="BJ23" s="43"/>
    </row>
    <row r="24" spans="1:62" x14ac:dyDescent="0.25">
      <c r="A24" s="80"/>
      <c r="B24" s="15">
        <v>19</v>
      </c>
      <c r="C24" s="16">
        <v>90</v>
      </c>
      <c r="G24" s="43"/>
      <c r="J24" s="43"/>
      <c r="M24" s="43"/>
      <c r="P24" s="43"/>
      <c r="S24" s="43"/>
      <c r="V24" s="43"/>
      <c r="W24" s="16">
        <v>90</v>
      </c>
      <c r="AA24" s="43"/>
      <c r="AD24" s="43"/>
      <c r="AG24" s="43"/>
      <c r="AJ24" s="43"/>
      <c r="AM24" s="43"/>
      <c r="AP24" s="43"/>
      <c r="AQ24" s="16">
        <v>90</v>
      </c>
      <c r="AU24" s="43"/>
      <c r="AX24" s="43"/>
      <c r="BA24" s="43"/>
      <c r="BD24" s="43"/>
      <c r="BG24" s="43"/>
      <c r="BJ24" s="43"/>
    </row>
    <row r="25" spans="1:62" x14ac:dyDescent="0.25">
      <c r="A25" s="80"/>
      <c r="B25" s="15">
        <v>20</v>
      </c>
      <c r="C25" s="16">
        <v>95</v>
      </c>
      <c r="G25" s="43"/>
      <c r="J25" s="43"/>
      <c r="M25" s="43"/>
      <c r="P25" s="43"/>
      <c r="S25" s="43"/>
      <c r="V25" s="43"/>
      <c r="W25" s="16">
        <v>95</v>
      </c>
      <c r="AA25" s="43"/>
      <c r="AD25" s="43"/>
      <c r="AG25" s="43"/>
      <c r="AJ25" s="43"/>
      <c r="AM25" s="43"/>
      <c r="AP25" s="43"/>
      <c r="AQ25" s="16">
        <v>95</v>
      </c>
      <c r="AU25" s="43"/>
      <c r="AX25" s="43"/>
      <c r="BA25" s="43"/>
      <c r="BD25" s="43"/>
      <c r="BG25" s="43"/>
      <c r="BJ25" s="43"/>
    </row>
    <row r="26" spans="1:62" x14ac:dyDescent="0.25">
      <c r="A26" s="80"/>
      <c r="B26" s="15">
        <v>21</v>
      </c>
      <c r="C26" s="16">
        <v>100</v>
      </c>
      <c r="G26" s="43"/>
      <c r="J26" s="43"/>
      <c r="M26" s="43"/>
      <c r="P26" s="43"/>
      <c r="S26" s="43"/>
      <c r="V26" s="43"/>
      <c r="W26" s="16">
        <v>100</v>
      </c>
      <c r="AA26" s="43"/>
      <c r="AD26" s="43"/>
      <c r="AG26" s="43"/>
      <c r="AJ26" s="43"/>
      <c r="AM26" s="43"/>
      <c r="AP26" s="43"/>
      <c r="AQ26" s="16">
        <v>100</v>
      </c>
      <c r="AU26" s="43"/>
      <c r="AX26" s="43"/>
      <c r="BA26" s="43"/>
      <c r="BD26" s="43"/>
      <c r="BG26" s="43"/>
      <c r="BJ26" s="43"/>
    </row>
    <row r="27" spans="1:62" x14ac:dyDescent="0.25">
      <c r="A27" s="80"/>
      <c r="B27" s="15">
        <v>22</v>
      </c>
      <c r="C27" s="16">
        <v>105</v>
      </c>
      <c r="G27" s="43"/>
      <c r="J27" s="43"/>
      <c r="M27" s="43"/>
      <c r="P27" s="43"/>
      <c r="S27" s="43"/>
      <c r="V27" s="43"/>
      <c r="W27" s="16">
        <v>105</v>
      </c>
      <c r="AA27" s="43"/>
      <c r="AD27" s="43"/>
      <c r="AG27" s="43"/>
      <c r="AJ27" s="43"/>
      <c r="AM27" s="43"/>
      <c r="AP27" s="43"/>
      <c r="AQ27" s="16">
        <v>105</v>
      </c>
      <c r="AU27" s="43"/>
      <c r="AX27" s="43"/>
      <c r="BA27" s="43"/>
      <c r="BD27" s="43"/>
      <c r="BG27" s="43"/>
      <c r="BJ27" s="43"/>
    </row>
    <row r="28" spans="1:62" x14ac:dyDescent="0.25">
      <c r="A28" s="80"/>
      <c r="B28" s="15">
        <v>23</v>
      </c>
      <c r="C28" s="16">
        <v>110</v>
      </c>
      <c r="G28" s="43"/>
      <c r="J28" s="43"/>
      <c r="M28" s="43"/>
      <c r="P28" s="43"/>
      <c r="S28" s="43"/>
      <c r="V28" s="43"/>
      <c r="W28" s="16">
        <v>110</v>
      </c>
      <c r="AA28" s="43"/>
      <c r="AD28" s="43"/>
      <c r="AG28" s="43"/>
      <c r="AJ28" s="43"/>
      <c r="AM28" s="43"/>
      <c r="AP28" s="43"/>
      <c r="AQ28" s="16">
        <v>110</v>
      </c>
      <c r="AU28" s="43"/>
      <c r="AX28" s="43"/>
      <c r="BA28" s="43"/>
      <c r="BD28" s="43"/>
      <c r="BG28" s="43"/>
      <c r="BJ28" s="43"/>
    </row>
    <row r="29" spans="1:62" x14ac:dyDescent="0.25">
      <c r="A29" s="80"/>
      <c r="B29" s="15">
        <v>24</v>
      </c>
      <c r="C29" s="16">
        <v>115</v>
      </c>
      <c r="G29" s="43"/>
      <c r="J29" s="43"/>
      <c r="M29" s="43"/>
      <c r="P29" s="43"/>
      <c r="S29" s="43"/>
      <c r="V29" s="43"/>
      <c r="W29" s="16">
        <v>115</v>
      </c>
      <c r="AA29" s="43"/>
      <c r="AD29" s="43"/>
      <c r="AG29" s="43"/>
      <c r="AJ29" s="43"/>
      <c r="AM29" s="43"/>
      <c r="AP29" s="43"/>
      <c r="AQ29" s="16">
        <v>115</v>
      </c>
      <c r="AU29" s="43"/>
      <c r="AX29" s="43"/>
      <c r="BA29" s="43"/>
      <c r="BD29" s="43"/>
      <c r="BG29" s="43"/>
      <c r="BJ29" s="43"/>
    </row>
    <row r="30" spans="1:62" x14ac:dyDescent="0.25">
      <c r="A30" s="80"/>
      <c r="B30" s="15">
        <v>25</v>
      </c>
      <c r="C30" s="16">
        <v>120</v>
      </c>
      <c r="G30" s="43"/>
      <c r="J30" s="43"/>
      <c r="M30" s="43"/>
      <c r="P30" s="43"/>
      <c r="S30" s="43"/>
      <c r="V30" s="43"/>
      <c r="W30" s="16">
        <v>120</v>
      </c>
      <c r="AA30" s="43"/>
      <c r="AD30" s="43"/>
      <c r="AG30" s="43"/>
      <c r="AJ30" s="43"/>
      <c r="AM30" s="43"/>
      <c r="AP30" s="43"/>
      <c r="AQ30" s="16">
        <v>120</v>
      </c>
      <c r="AU30" s="43"/>
      <c r="AX30" s="43"/>
      <c r="BA30" s="43"/>
      <c r="BD30" s="43"/>
      <c r="BG30" s="43"/>
      <c r="BJ30" s="43"/>
    </row>
    <row r="31" spans="1:62" x14ac:dyDescent="0.25">
      <c r="A31" s="80"/>
      <c r="B31" s="15">
        <v>26</v>
      </c>
      <c r="C31" s="16">
        <v>125</v>
      </c>
      <c r="G31" s="43"/>
      <c r="J31" s="43"/>
      <c r="M31" s="43"/>
      <c r="P31" s="43"/>
      <c r="S31" s="43"/>
      <c r="V31" s="43"/>
      <c r="W31" s="16">
        <v>125</v>
      </c>
      <c r="AA31" s="43"/>
      <c r="AD31" s="43"/>
      <c r="AG31" s="43"/>
      <c r="AJ31" s="43"/>
      <c r="AM31" s="43"/>
      <c r="AP31" s="43"/>
      <c r="AQ31" s="16">
        <v>125</v>
      </c>
      <c r="AU31" s="43"/>
      <c r="AX31" s="43"/>
      <c r="BA31" s="43"/>
      <c r="BD31" s="43"/>
      <c r="BG31" s="43"/>
      <c r="BJ31" s="43"/>
    </row>
    <row r="32" spans="1:62" x14ac:dyDescent="0.25">
      <c r="A32" s="80"/>
      <c r="B32" s="15">
        <v>27</v>
      </c>
      <c r="C32" s="16">
        <v>130</v>
      </c>
      <c r="G32" s="43"/>
      <c r="J32" s="43"/>
      <c r="M32" s="43"/>
      <c r="P32" s="43"/>
      <c r="S32" s="43"/>
      <c r="V32" s="43"/>
      <c r="W32" s="16">
        <v>130</v>
      </c>
      <c r="AA32" s="43"/>
      <c r="AD32" s="43"/>
      <c r="AG32" s="43"/>
      <c r="AJ32" s="43"/>
      <c r="AM32" s="43"/>
      <c r="AP32" s="43"/>
      <c r="AQ32" s="16">
        <v>130</v>
      </c>
      <c r="AU32" s="43"/>
      <c r="AX32" s="43"/>
      <c r="BA32" s="43"/>
      <c r="BD32" s="43"/>
      <c r="BG32" s="43"/>
      <c r="BJ32" s="43"/>
    </row>
    <row r="33" spans="1:62" x14ac:dyDescent="0.25">
      <c r="A33" s="80"/>
      <c r="B33" s="15">
        <v>28</v>
      </c>
      <c r="C33" s="16">
        <v>135</v>
      </c>
      <c r="G33" s="43"/>
      <c r="J33" s="43"/>
      <c r="M33" s="43"/>
      <c r="P33" s="43"/>
      <c r="S33" s="43"/>
      <c r="V33" s="43"/>
      <c r="W33" s="16">
        <v>135</v>
      </c>
      <c r="AA33" s="43"/>
      <c r="AD33" s="43"/>
      <c r="AG33" s="43"/>
      <c r="AJ33" s="43"/>
      <c r="AM33" s="43"/>
      <c r="AP33" s="43"/>
      <c r="AQ33" s="16">
        <v>135</v>
      </c>
      <c r="AU33" s="43"/>
      <c r="AX33" s="43"/>
      <c r="BA33" s="43"/>
      <c r="BD33" s="43"/>
      <c r="BG33" s="43"/>
      <c r="BJ33" s="43"/>
    </row>
    <row r="34" spans="1:62" x14ac:dyDescent="0.25">
      <c r="A34" s="80"/>
      <c r="B34" s="15">
        <v>29</v>
      </c>
      <c r="C34" s="16">
        <v>140</v>
      </c>
      <c r="G34" s="43"/>
      <c r="J34" s="43"/>
      <c r="M34" s="43"/>
      <c r="P34" s="43"/>
      <c r="S34" s="43"/>
      <c r="V34" s="43"/>
      <c r="W34" s="16">
        <v>140</v>
      </c>
      <c r="AA34" s="43"/>
      <c r="AD34" s="43"/>
      <c r="AG34" s="43"/>
      <c r="AJ34" s="43"/>
      <c r="AM34" s="43"/>
      <c r="AP34" s="43"/>
      <c r="AQ34" s="16">
        <v>140</v>
      </c>
      <c r="AU34" s="43"/>
      <c r="AX34" s="43"/>
      <c r="BA34" s="43"/>
      <c r="BD34" s="43"/>
      <c r="BG34" s="43"/>
      <c r="BJ34" s="43"/>
    </row>
    <row r="35" spans="1:62" x14ac:dyDescent="0.25">
      <c r="A35" s="80"/>
      <c r="B35" s="15">
        <v>30</v>
      </c>
      <c r="C35" s="16">
        <v>145</v>
      </c>
      <c r="G35" s="43"/>
      <c r="J35" s="43"/>
      <c r="M35" s="43"/>
      <c r="P35" s="43"/>
      <c r="S35" s="43"/>
      <c r="V35" s="43"/>
      <c r="W35" s="16">
        <v>145</v>
      </c>
      <c r="AA35" s="43"/>
      <c r="AD35" s="43"/>
      <c r="AG35" s="43"/>
      <c r="AJ35" s="43"/>
      <c r="AM35" s="43"/>
      <c r="AP35" s="43"/>
      <c r="AQ35" s="16">
        <v>145</v>
      </c>
      <c r="AU35" s="43"/>
      <c r="AX35" s="43"/>
      <c r="BA35" s="43"/>
      <c r="BD35" s="43"/>
      <c r="BG35" s="43"/>
      <c r="BJ35" s="43"/>
    </row>
    <row r="36" spans="1:62" x14ac:dyDescent="0.25">
      <c r="A36" s="80"/>
      <c r="B36" s="15">
        <v>31</v>
      </c>
      <c r="C36" s="16">
        <v>150</v>
      </c>
      <c r="G36" s="43"/>
      <c r="J36" s="43"/>
      <c r="M36" s="43"/>
      <c r="P36" s="43"/>
      <c r="S36" s="43"/>
      <c r="V36" s="43"/>
      <c r="W36" s="16">
        <v>150</v>
      </c>
      <c r="AA36" s="43"/>
      <c r="AD36" s="43"/>
      <c r="AG36" s="43"/>
      <c r="AJ36" s="43"/>
      <c r="AM36" s="43"/>
      <c r="AP36" s="43"/>
      <c r="AQ36" s="16">
        <v>150</v>
      </c>
      <c r="AU36" s="43"/>
      <c r="AX36" s="43"/>
      <c r="BA36" s="43"/>
      <c r="BD36" s="43"/>
      <c r="BG36" s="43"/>
      <c r="BJ36" s="43"/>
    </row>
    <row r="37" spans="1:62" x14ac:dyDescent="0.25">
      <c r="A37" s="80"/>
      <c r="B37" s="15">
        <v>32</v>
      </c>
      <c r="C37" s="16">
        <v>155</v>
      </c>
      <c r="G37" s="43"/>
      <c r="J37" s="43"/>
      <c r="M37" s="43"/>
      <c r="P37" s="43"/>
      <c r="S37" s="43"/>
      <c r="V37" s="43"/>
      <c r="W37" s="16">
        <v>155</v>
      </c>
      <c r="AA37" s="43"/>
      <c r="AD37" s="43"/>
      <c r="AG37" s="43"/>
      <c r="AJ37" s="43"/>
      <c r="AM37" s="43"/>
      <c r="AP37" s="43"/>
      <c r="AQ37" s="16">
        <v>155</v>
      </c>
      <c r="AU37" s="43"/>
      <c r="AX37" s="43"/>
      <c r="BA37" s="43"/>
      <c r="BD37" s="43"/>
      <c r="BG37" s="43"/>
      <c r="BJ37" s="43"/>
    </row>
    <row r="38" spans="1:62" x14ac:dyDescent="0.25">
      <c r="A38" s="80"/>
      <c r="B38" s="15">
        <v>33</v>
      </c>
      <c r="C38" s="16">
        <v>160</v>
      </c>
      <c r="G38" s="43"/>
      <c r="J38" s="43"/>
      <c r="M38" s="43"/>
      <c r="P38" s="43"/>
      <c r="S38" s="43"/>
      <c r="V38" s="43"/>
      <c r="W38" s="16">
        <v>160</v>
      </c>
      <c r="AA38" s="43"/>
      <c r="AD38" s="43"/>
      <c r="AG38" s="43"/>
      <c r="AJ38" s="43"/>
      <c r="AM38" s="43"/>
      <c r="AP38" s="43"/>
      <c r="AQ38" s="16">
        <v>160</v>
      </c>
      <c r="AU38" s="43"/>
      <c r="AX38" s="43"/>
      <c r="BA38" s="43"/>
      <c r="BD38" s="43"/>
      <c r="BG38" s="43"/>
      <c r="BJ38" s="43"/>
    </row>
    <row r="39" spans="1:62" x14ac:dyDescent="0.25">
      <c r="A39" s="80"/>
      <c r="B39" s="15">
        <v>34</v>
      </c>
      <c r="C39" s="16">
        <v>165</v>
      </c>
      <c r="G39" s="43"/>
      <c r="J39" s="43"/>
      <c r="M39" s="43"/>
      <c r="P39" s="43"/>
      <c r="S39" s="43"/>
      <c r="V39" s="43"/>
      <c r="W39" s="16">
        <v>165</v>
      </c>
      <c r="AA39" s="43"/>
      <c r="AD39" s="43"/>
      <c r="AG39" s="43"/>
      <c r="AJ39" s="43"/>
      <c r="AM39" s="43"/>
      <c r="AP39" s="43"/>
      <c r="AQ39" s="16">
        <v>165</v>
      </c>
      <c r="AU39" s="43"/>
      <c r="AX39" s="43"/>
      <c r="BA39" s="43"/>
      <c r="BD39" s="43"/>
      <c r="BG39" s="43"/>
      <c r="BJ39" s="43"/>
    </row>
    <row r="40" spans="1:62" x14ac:dyDescent="0.25">
      <c r="A40" s="80"/>
      <c r="B40" s="15">
        <v>35</v>
      </c>
      <c r="C40" s="16">
        <v>170</v>
      </c>
      <c r="G40" s="43"/>
      <c r="J40" s="43"/>
      <c r="M40" s="43"/>
      <c r="P40" s="43"/>
      <c r="S40" s="43"/>
      <c r="V40" s="43"/>
      <c r="W40" s="16">
        <v>170</v>
      </c>
      <c r="AA40" s="43"/>
      <c r="AD40" s="43"/>
      <c r="AG40" s="43"/>
      <c r="AJ40" s="43"/>
      <c r="AM40" s="43"/>
      <c r="AP40" s="43"/>
      <c r="AQ40" s="16">
        <v>170</v>
      </c>
      <c r="AU40" s="43"/>
      <c r="AX40" s="43"/>
      <c r="BA40" s="43"/>
      <c r="BD40" s="43"/>
      <c r="BG40" s="43"/>
      <c r="BJ40" s="43"/>
    </row>
    <row r="41" spans="1:62" x14ac:dyDescent="0.25">
      <c r="A41" s="80"/>
      <c r="B41" s="15">
        <v>36</v>
      </c>
      <c r="C41" s="16">
        <v>175</v>
      </c>
      <c r="G41" s="43"/>
      <c r="J41" s="43"/>
      <c r="M41" s="43"/>
      <c r="P41" s="43"/>
      <c r="S41" s="43"/>
      <c r="V41" s="43"/>
      <c r="W41" s="16">
        <v>175</v>
      </c>
      <c r="AA41" s="43"/>
      <c r="AD41" s="43"/>
      <c r="AG41" s="43"/>
      <c r="AJ41" s="43"/>
      <c r="AM41" s="43"/>
      <c r="AP41" s="43"/>
      <c r="AQ41" s="16">
        <v>175</v>
      </c>
      <c r="AU41" s="43"/>
      <c r="AX41" s="43"/>
      <c r="BA41" s="43"/>
      <c r="BD41" s="43"/>
      <c r="BG41" s="43"/>
      <c r="BJ41" s="43"/>
    </row>
    <row r="42" spans="1:62" x14ac:dyDescent="0.25">
      <c r="A42" s="80"/>
      <c r="B42" s="15">
        <v>37</v>
      </c>
      <c r="C42" s="16">
        <v>180</v>
      </c>
      <c r="G42" s="43"/>
      <c r="J42" s="43"/>
      <c r="M42" s="43"/>
      <c r="P42" s="43"/>
      <c r="S42" s="43"/>
      <c r="V42" s="43"/>
      <c r="W42" s="16">
        <v>180</v>
      </c>
      <c r="AA42" s="43"/>
      <c r="AD42" s="43"/>
      <c r="AG42" s="43"/>
      <c r="AJ42" s="43"/>
      <c r="AM42" s="43"/>
      <c r="AP42" s="43"/>
      <c r="AQ42" s="16">
        <v>180</v>
      </c>
      <c r="AU42" s="43"/>
      <c r="AX42" s="43"/>
      <c r="BA42" s="43"/>
      <c r="BD42" s="43"/>
      <c r="BG42" s="43"/>
      <c r="BJ42" s="43"/>
    </row>
    <row r="43" spans="1:62" x14ac:dyDescent="0.25">
      <c r="A43" s="80"/>
      <c r="B43" s="15">
        <v>38</v>
      </c>
      <c r="C43" s="16">
        <v>185</v>
      </c>
      <c r="G43" s="44"/>
      <c r="J43" s="44"/>
      <c r="M43" s="44"/>
      <c r="P43" s="44"/>
      <c r="S43" s="44"/>
      <c r="V43" s="44"/>
      <c r="W43" s="16">
        <v>185</v>
      </c>
      <c r="AA43" s="44"/>
      <c r="AD43" s="44"/>
      <c r="AG43" s="44"/>
      <c r="AJ43" s="44"/>
      <c r="AM43" s="44"/>
      <c r="AP43" s="44"/>
      <c r="AQ43" s="16">
        <v>185</v>
      </c>
      <c r="AU43" s="44"/>
      <c r="AX43" s="44"/>
      <c r="BA43" s="44"/>
      <c r="BD43" s="44"/>
      <c r="BG43" s="44"/>
      <c r="BJ43" s="44"/>
    </row>
    <row r="44" spans="1:62" x14ac:dyDescent="0.25">
      <c r="A44" s="80"/>
      <c r="B44" s="15">
        <v>39</v>
      </c>
      <c r="C44" s="16">
        <v>190</v>
      </c>
      <c r="G44" s="44"/>
      <c r="J44" s="44"/>
      <c r="M44" s="44"/>
      <c r="P44" s="44"/>
      <c r="S44" s="44"/>
      <c r="V44" s="44"/>
      <c r="W44" s="16">
        <v>190</v>
      </c>
      <c r="AA44" s="44"/>
      <c r="AD44" s="44"/>
      <c r="AG44" s="44"/>
      <c r="AJ44" s="44"/>
      <c r="AM44" s="44"/>
      <c r="AP44" s="44"/>
      <c r="AQ44" s="16">
        <v>190</v>
      </c>
      <c r="AU44" s="44"/>
      <c r="AX44" s="44"/>
      <c r="BA44" s="44"/>
      <c r="BD44" s="44"/>
      <c r="BG44" s="44"/>
      <c r="BJ44" s="44"/>
    </row>
    <row r="45" spans="1:62" x14ac:dyDescent="0.25">
      <c r="A45" s="80"/>
      <c r="B45" s="15">
        <v>40</v>
      </c>
      <c r="C45" s="16">
        <v>195</v>
      </c>
      <c r="G45" s="17"/>
      <c r="J45" s="17"/>
      <c r="M45" s="17"/>
      <c r="P45" s="17"/>
      <c r="S45" s="17"/>
      <c r="V45" s="17"/>
      <c r="W45" s="16">
        <v>195</v>
      </c>
      <c r="AA45" s="17"/>
      <c r="AD45" s="17"/>
      <c r="AG45" s="17"/>
      <c r="AJ45" s="17"/>
      <c r="AM45" s="17"/>
      <c r="AP45" s="17"/>
      <c r="AQ45" s="16">
        <v>195</v>
      </c>
      <c r="AU45" s="17"/>
      <c r="AX45" s="17"/>
      <c r="BA45" s="17"/>
      <c r="BD45" s="17"/>
      <c r="BG45" s="17"/>
      <c r="BJ45" s="17"/>
    </row>
    <row r="46" spans="1:62" x14ac:dyDescent="0.25">
      <c r="A46" s="80"/>
      <c r="B46" s="15">
        <v>41</v>
      </c>
      <c r="C46" s="16">
        <v>200</v>
      </c>
      <c r="G46" s="17"/>
      <c r="J46" s="17"/>
      <c r="M46" s="17"/>
      <c r="P46" s="17"/>
      <c r="S46" s="17"/>
      <c r="V46" s="17"/>
      <c r="W46" s="16">
        <v>200</v>
      </c>
      <c r="AA46" s="17"/>
      <c r="AD46" s="17"/>
      <c r="AG46" s="17"/>
      <c r="AJ46" s="17"/>
      <c r="AM46" s="17"/>
      <c r="AP46" s="17"/>
      <c r="AQ46" s="16">
        <v>200</v>
      </c>
      <c r="AU46" s="17"/>
      <c r="AX46" s="17"/>
      <c r="BA46" s="17"/>
      <c r="BD46" s="17"/>
      <c r="BG46" s="17"/>
      <c r="BJ46" s="17"/>
    </row>
    <row r="47" spans="1:62" x14ac:dyDescent="0.25">
      <c r="A47" s="80"/>
      <c r="B47" s="15">
        <v>42</v>
      </c>
      <c r="C47" s="16">
        <v>205</v>
      </c>
      <c r="G47" s="17"/>
      <c r="J47" s="17"/>
      <c r="M47" s="17"/>
      <c r="P47" s="17"/>
      <c r="S47" s="17"/>
      <c r="V47" s="17"/>
      <c r="W47" s="16">
        <v>205</v>
      </c>
      <c r="AA47" s="17"/>
      <c r="AD47" s="17"/>
      <c r="AG47" s="17"/>
      <c r="AJ47" s="17"/>
      <c r="AM47" s="17"/>
      <c r="AP47" s="17"/>
      <c r="AQ47" s="16">
        <v>205</v>
      </c>
      <c r="AU47" s="17"/>
      <c r="AX47" s="17"/>
      <c r="BA47" s="17"/>
      <c r="BD47" s="17"/>
      <c r="BG47" s="17"/>
      <c r="BJ47" s="17"/>
    </row>
    <row r="48" spans="1:62" x14ac:dyDescent="0.25">
      <c r="A48" s="80"/>
      <c r="B48" s="15">
        <v>43</v>
      </c>
      <c r="C48" s="16">
        <v>210</v>
      </c>
      <c r="G48" s="17"/>
      <c r="J48" s="17"/>
      <c r="M48" s="17"/>
      <c r="P48" s="17"/>
      <c r="S48" s="17"/>
      <c r="V48" s="17"/>
      <c r="W48" s="16">
        <v>210</v>
      </c>
      <c r="AA48" s="17"/>
      <c r="AD48" s="17"/>
      <c r="AG48" s="17"/>
      <c r="AJ48" s="17"/>
      <c r="AM48" s="17"/>
      <c r="AP48" s="17"/>
      <c r="AQ48" s="16">
        <v>210</v>
      </c>
      <c r="AU48" s="17"/>
      <c r="AX48" s="17"/>
      <c r="BA48" s="17"/>
      <c r="BD48" s="17"/>
      <c r="BG48" s="17"/>
      <c r="BJ48" s="17"/>
    </row>
    <row r="49" spans="1:62" x14ac:dyDescent="0.25">
      <c r="A49" s="80"/>
      <c r="B49" s="15">
        <v>44</v>
      </c>
      <c r="C49" s="16">
        <v>215</v>
      </c>
      <c r="G49" s="17"/>
      <c r="J49" s="17"/>
      <c r="M49" s="17"/>
      <c r="P49" s="17"/>
      <c r="S49" s="17"/>
      <c r="V49" s="17"/>
      <c r="W49" s="16">
        <v>215</v>
      </c>
      <c r="AA49" s="17"/>
      <c r="AD49" s="17"/>
      <c r="AG49" s="17"/>
      <c r="AJ49" s="17"/>
      <c r="AM49" s="17"/>
      <c r="AP49" s="17"/>
      <c r="AQ49" s="16">
        <v>215</v>
      </c>
      <c r="AU49" s="17"/>
      <c r="AX49" s="17"/>
      <c r="BA49" s="17"/>
      <c r="BD49" s="17"/>
      <c r="BG49" s="17"/>
      <c r="BJ49" s="17"/>
    </row>
    <row r="50" spans="1:62" x14ac:dyDescent="0.25">
      <c r="A50" s="80"/>
      <c r="B50" s="15">
        <v>45</v>
      </c>
      <c r="C50" s="16">
        <v>220</v>
      </c>
      <c r="G50" s="17"/>
      <c r="J50" s="17"/>
      <c r="M50" s="17"/>
      <c r="P50" s="17"/>
      <c r="S50" s="17"/>
      <c r="V50" s="17"/>
      <c r="W50" s="16">
        <v>220</v>
      </c>
      <c r="AA50" s="17"/>
      <c r="AD50" s="17"/>
      <c r="AG50" s="17"/>
      <c r="AJ50" s="17"/>
      <c r="AM50" s="17"/>
      <c r="AP50" s="17"/>
      <c r="AQ50" s="16">
        <v>220</v>
      </c>
      <c r="AU50" s="17"/>
      <c r="AX50" s="17"/>
      <c r="BA50" s="17"/>
      <c r="BD50" s="17"/>
      <c r="BG50" s="17"/>
      <c r="BJ50" s="17"/>
    </row>
    <row r="51" spans="1:62" x14ac:dyDescent="0.25">
      <c r="A51" s="80"/>
      <c r="B51" s="15">
        <v>46</v>
      </c>
      <c r="C51" s="16">
        <v>225</v>
      </c>
      <c r="G51" s="17"/>
      <c r="J51" s="17"/>
      <c r="M51" s="17"/>
      <c r="P51" s="17"/>
      <c r="S51" s="17"/>
      <c r="V51" s="17"/>
      <c r="W51" s="16">
        <v>225</v>
      </c>
      <c r="AA51" s="17"/>
      <c r="AD51" s="17"/>
      <c r="AG51" s="17"/>
      <c r="AJ51" s="17"/>
      <c r="AM51" s="17"/>
      <c r="AP51" s="17"/>
      <c r="AQ51" s="16">
        <v>225</v>
      </c>
      <c r="AU51" s="17"/>
      <c r="AX51" s="17"/>
      <c r="BA51" s="17"/>
      <c r="BD51" s="17"/>
      <c r="BG51" s="17"/>
      <c r="BJ51" s="17"/>
    </row>
    <row r="52" spans="1:62" x14ac:dyDescent="0.25">
      <c r="A52" s="80"/>
      <c r="B52" s="15">
        <v>47</v>
      </c>
      <c r="C52" s="16">
        <v>230</v>
      </c>
      <c r="G52" s="17"/>
      <c r="J52" s="17"/>
      <c r="M52" s="17"/>
      <c r="P52" s="17"/>
      <c r="S52" s="17"/>
      <c r="V52" s="17"/>
      <c r="W52" s="16">
        <v>230</v>
      </c>
      <c r="AA52" s="17"/>
      <c r="AD52" s="17"/>
      <c r="AG52" s="17"/>
      <c r="AJ52" s="17"/>
      <c r="AM52" s="17"/>
      <c r="AP52" s="17"/>
      <c r="AQ52" s="16">
        <v>230</v>
      </c>
      <c r="AU52" s="17"/>
      <c r="AX52" s="17"/>
      <c r="BA52" s="17"/>
      <c r="BD52" s="17"/>
      <c r="BG52" s="17"/>
      <c r="BJ52" s="17"/>
    </row>
    <row r="53" spans="1:62" x14ac:dyDescent="0.25">
      <c r="A53" s="80"/>
      <c r="B53" s="15">
        <v>48</v>
      </c>
      <c r="C53" s="16">
        <v>235</v>
      </c>
      <c r="G53" s="17"/>
      <c r="J53" s="17"/>
      <c r="M53" s="17"/>
      <c r="P53" s="17"/>
      <c r="S53" s="17"/>
      <c r="V53" s="17"/>
      <c r="W53" s="16">
        <v>235</v>
      </c>
      <c r="AA53" s="17"/>
      <c r="AD53" s="17"/>
      <c r="AG53" s="17"/>
      <c r="AJ53" s="17"/>
      <c r="AM53" s="17"/>
      <c r="AP53" s="17"/>
      <c r="AQ53" s="16">
        <v>235</v>
      </c>
      <c r="AU53" s="17"/>
      <c r="AX53" s="17"/>
      <c r="BA53" s="17"/>
      <c r="BD53" s="17"/>
      <c r="BG53" s="17"/>
      <c r="BJ53" s="17"/>
    </row>
    <row r="54" spans="1:62" x14ac:dyDescent="0.25">
      <c r="A54" s="80"/>
      <c r="B54" s="15">
        <v>49</v>
      </c>
      <c r="C54" s="16">
        <v>240</v>
      </c>
      <c r="G54" s="17"/>
      <c r="J54" s="17"/>
      <c r="M54" s="17"/>
      <c r="P54" s="17"/>
      <c r="S54" s="17"/>
      <c r="V54" s="17"/>
      <c r="W54" s="16">
        <v>240</v>
      </c>
      <c r="AA54" s="17"/>
      <c r="AD54" s="17"/>
      <c r="AG54" s="17"/>
      <c r="AJ54" s="17"/>
      <c r="AM54" s="17"/>
      <c r="AP54" s="17"/>
      <c r="AQ54" s="16">
        <v>240</v>
      </c>
      <c r="AU54" s="17"/>
      <c r="AX54" s="17"/>
      <c r="BA54" s="17"/>
      <c r="BD54" s="17"/>
      <c r="BG54" s="17"/>
      <c r="BJ54" s="17"/>
    </row>
    <row r="55" spans="1:62" x14ac:dyDescent="0.25">
      <c r="A55" s="80"/>
      <c r="B55" s="15">
        <v>50</v>
      </c>
      <c r="C55" s="16">
        <v>245</v>
      </c>
      <c r="G55" s="17"/>
      <c r="J55" s="17"/>
      <c r="M55" s="17"/>
      <c r="P55" s="17"/>
      <c r="S55" s="17"/>
      <c r="V55" s="17"/>
      <c r="W55" s="16">
        <v>245</v>
      </c>
      <c r="AA55" s="17"/>
      <c r="AD55" s="17"/>
      <c r="AG55" s="17"/>
      <c r="AJ55" s="17"/>
      <c r="AM55" s="17"/>
      <c r="AP55" s="17"/>
      <c r="AQ55" s="16">
        <v>245</v>
      </c>
      <c r="AU55" s="17"/>
      <c r="AX55" s="17"/>
      <c r="BA55" s="17"/>
      <c r="BD55" s="17"/>
      <c r="BG55" s="17"/>
      <c r="BJ55" s="17"/>
    </row>
    <row r="56" spans="1:62" x14ac:dyDescent="0.25">
      <c r="A56" s="80"/>
      <c r="B56" s="15">
        <v>51</v>
      </c>
      <c r="C56" s="16">
        <v>250</v>
      </c>
      <c r="G56" s="17"/>
      <c r="J56" s="17"/>
      <c r="M56" s="17"/>
      <c r="P56" s="17"/>
      <c r="S56" s="17"/>
      <c r="V56" s="17"/>
      <c r="W56" s="16">
        <v>250</v>
      </c>
      <c r="AA56" s="17"/>
      <c r="AD56" s="17"/>
      <c r="AG56" s="17"/>
      <c r="AJ56" s="17"/>
      <c r="AM56" s="17"/>
      <c r="AP56" s="17"/>
      <c r="AQ56" s="16">
        <v>250</v>
      </c>
      <c r="AU56" s="17"/>
      <c r="AX56" s="17"/>
      <c r="BA56" s="17"/>
      <c r="BD56" s="17"/>
      <c r="BG56" s="17"/>
      <c r="BJ56" s="17"/>
    </row>
    <row r="57" spans="1:62" x14ac:dyDescent="0.25">
      <c r="A57" s="80"/>
      <c r="B57" s="15">
        <v>52</v>
      </c>
      <c r="C57" s="16">
        <v>255</v>
      </c>
      <c r="G57" s="17"/>
      <c r="J57" s="17"/>
      <c r="M57" s="17"/>
      <c r="P57" s="17"/>
      <c r="S57" s="17"/>
      <c r="V57" s="17"/>
      <c r="W57" s="16">
        <v>255</v>
      </c>
      <c r="AA57" s="17"/>
      <c r="AD57" s="17"/>
      <c r="AG57" s="17"/>
      <c r="AJ57" s="17"/>
      <c r="AM57" s="17"/>
      <c r="AP57" s="17"/>
      <c r="AQ57" s="16">
        <v>255</v>
      </c>
      <c r="AU57" s="17"/>
      <c r="AX57" s="17"/>
      <c r="BA57" s="17"/>
      <c r="BD57" s="17"/>
      <c r="BG57" s="17"/>
      <c r="BJ57" s="17"/>
    </row>
    <row r="58" spans="1:62" x14ac:dyDescent="0.25">
      <c r="A58" s="80"/>
      <c r="B58" s="15">
        <v>53</v>
      </c>
      <c r="C58" s="16">
        <v>260</v>
      </c>
      <c r="G58" s="17"/>
      <c r="J58" s="17"/>
      <c r="M58" s="17"/>
      <c r="P58" s="17"/>
      <c r="S58" s="17"/>
      <c r="V58" s="17"/>
      <c r="W58" s="16">
        <v>260</v>
      </c>
      <c r="AA58" s="17"/>
      <c r="AD58" s="17"/>
      <c r="AG58" s="17"/>
      <c r="AJ58" s="17"/>
      <c r="AM58" s="17"/>
      <c r="AP58" s="17"/>
      <c r="AQ58" s="16">
        <v>260</v>
      </c>
      <c r="AU58" s="17"/>
      <c r="AX58" s="17"/>
      <c r="BA58" s="17"/>
      <c r="BD58" s="17"/>
      <c r="BG58" s="17"/>
      <c r="BJ58" s="17"/>
    </row>
    <row r="59" spans="1:62" x14ac:dyDescent="0.25">
      <c r="A59" s="80"/>
      <c r="B59" s="15">
        <v>54</v>
      </c>
      <c r="C59" s="16">
        <v>265</v>
      </c>
      <c r="G59" s="17"/>
      <c r="J59" s="17"/>
      <c r="M59" s="17"/>
      <c r="P59" s="17"/>
      <c r="S59" s="17"/>
      <c r="V59" s="17"/>
      <c r="W59" s="16">
        <v>265</v>
      </c>
      <c r="AA59" s="17"/>
      <c r="AD59" s="17"/>
      <c r="AG59" s="17"/>
      <c r="AJ59" s="17"/>
      <c r="AM59" s="17"/>
      <c r="AP59" s="17"/>
      <c r="AQ59" s="16">
        <v>265</v>
      </c>
      <c r="AU59" s="17"/>
      <c r="AX59" s="17"/>
      <c r="BA59" s="17"/>
      <c r="BD59" s="17"/>
      <c r="BG59" s="17"/>
      <c r="BJ59" s="17"/>
    </row>
    <row r="60" spans="1:62" x14ac:dyDescent="0.25">
      <c r="A60" s="80"/>
      <c r="B60" s="15">
        <v>55</v>
      </c>
      <c r="C60" s="16">
        <v>270</v>
      </c>
      <c r="G60" s="17"/>
      <c r="J60" s="17"/>
      <c r="M60" s="17"/>
      <c r="P60" s="17"/>
      <c r="S60" s="17"/>
      <c r="V60" s="17"/>
      <c r="W60" s="16">
        <v>270</v>
      </c>
      <c r="AA60" s="17"/>
      <c r="AD60" s="17"/>
      <c r="AG60" s="17"/>
      <c r="AJ60" s="17"/>
      <c r="AM60" s="17"/>
      <c r="AP60" s="17"/>
      <c r="AQ60" s="16">
        <v>270</v>
      </c>
      <c r="AU60" s="17"/>
      <c r="AX60" s="17"/>
      <c r="BA60" s="17"/>
      <c r="BD60" s="17"/>
      <c r="BG60" s="17"/>
      <c r="BJ60" s="17"/>
    </row>
    <row r="61" spans="1:62" x14ac:dyDescent="0.25">
      <c r="A61" s="80"/>
      <c r="B61" s="15">
        <v>56</v>
      </c>
      <c r="C61" s="16">
        <v>275</v>
      </c>
      <c r="G61" s="17"/>
      <c r="J61" s="17"/>
      <c r="M61" s="17"/>
      <c r="P61" s="17"/>
      <c r="S61" s="17"/>
      <c r="V61" s="17"/>
      <c r="W61" s="16">
        <v>275</v>
      </c>
      <c r="AA61" s="17"/>
      <c r="AD61" s="17"/>
      <c r="AG61" s="17"/>
      <c r="AJ61" s="17"/>
      <c r="AM61" s="17"/>
      <c r="AP61" s="17"/>
      <c r="AQ61" s="16">
        <v>275</v>
      </c>
      <c r="AU61" s="17"/>
      <c r="AX61" s="17"/>
      <c r="BA61" s="17"/>
      <c r="BD61" s="17"/>
      <c r="BG61" s="17"/>
      <c r="BJ61" s="17"/>
    </row>
    <row r="62" spans="1:62" x14ac:dyDescent="0.25">
      <c r="A62" s="80"/>
      <c r="B62" s="15">
        <v>57</v>
      </c>
      <c r="C62" s="16">
        <v>280</v>
      </c>
      <c r="G62" s="17"/>
      <c r="J62" s="17"/>
      <c r="M62" s="17"/>
      <c r="P62" s="17"/>
      <c r="S62" s="17"/>
      <c r="V62" s="17"/>
      <c r="W62" s="16">
        <v>280</v>
      </c>
      <c r="AA62" s="17"/>
      <c r="AD62" s="17"/>
      <c r="AG62" s="17"/>
      <c r="AJ62" s="17"/>
      <c r="AM62" s="17"/>
      <c r="AP62" s="17"/>
      <c r="AQ62" s="16">
        <v>280</v>
      </c>
      <c r="AU62" s="17"/>
      <c r="AX62" s="17"/>
      <c r="BA62" s="17"/>
      <c r="BD62" s="17"/>
      <c r="BG62" s="17"/>
      <c r="BJ62" s="17"/>
    </row>
    <row r="63" spans="1:62" x14ac:dyDescent="0.25">
      <c r="A63" s="80"/>
      <c r="B63" s="15">
        <v>58</v>
      </c>
      <c r="C63" s="16">
        <v>285</v>
      </c>
      <c r="G63" s="17"/>
      <c r="J63" s="17"/>
      <c r="M63" s="17"/>
      <c r="P63" s="17"/>
      <c r="S63" s="17"/>
      <c r="V63" s="17"/>
      <c r="W63" s="16">
        <v>285</v>
      </c>
      <c r="AA63" s="17"/>
      <c r="AD63" s="17"/>
      <c r="AG63" s="17"/>
      <c r="AJ63" s="17"/>
      <c r="AM63" s="17"/>
      <c r="AP63" s="17"/>
      <c r="AQ63" s="16">
        <v>285</v>
      </c>
      <c r="AU63" s="17"/>
      <c r="AX63" s="17"/>
      <c r="BA63" s="17"/>
      <c r="BD63" s="17"/>
      <c r="BG63" s="17"/>
      <c r="BJ63" s="17"/>
    </row>
    <row r="64" spans="1:62" x14ac:dyDescent="0.25">
      <c r="A64" s="80"/>
      <c r="B64" s="15">
        <v>59</v>
      </c>
      <c r="C64" s="16">
        <v>290</v>
      </c>
      <c r="G64" s="17"/>
      <c r="J64" s="17"/>
      <c r="M64" s="17"/>
      <c r="P64" s="17"/>
      <c r="S64" s="17"/>
      <c r="V64" s="17"/>
      <c r="W64" s="16">
        <v>290</v>
      </c>
      <c r="AA64" s="17"/>
      <c r="AD64" s="17"/>
      <c r="AG64" s="17"/>
      <c r="AJ64" s="17"/>
      <c r="AM64" s="17"/>
      <c r="AP64" s="17"/>
      <c r="AQ64" s="16">
        <v>290</v>
      </c>
      <c r="AU64" s="17"/>
      <c r="AX64" s="17"/>
      <c r="BA64" s="17"/>
      <c r="BD64" s="17"/>
      <c r="BG64" s="17"/>
      <c r="BJ64" s="17"/>
    </row>
    <row r="65" spans="1:62" x14ac:dyDescent="0.25">
      <c r="A65" s="80"/>
      <c r="B65" s="15">
        <v>60</v>
      </c>
      <c r="C65" s="16">
        <v>295</v>
      </c>
      <c r="G65" s="17"/>
      <c r="J65" s="17"/>
      <c r="M65" s="17"/>
      <c r="P65" s="17"/>
      <c r="S65" s="17"/>
      <c r="V65" s="17"/>
      <c r="W65" s="16">
        <v>295</v>
      </c>
      <c r="AA65" s="17"/>
      <c r="AD65" s="17"/>
      <c r="AG65" s="17"/>
      <c r="AJ65" s="17"/>
      <c r="AM65" s="17"/>
      <c r="AP65" s="17"/>
      <c r="AQ65" s="16">
        <v>295</v>
      </c>
      <c r="AU65" s="17"/>
      <c r="AX65" s="17"/>
      <c r="BA65" s="17"/>
      <c r="BD65" s="17"/>
      <c r="BG65" s="17"/>
      <c r="BJ65" s="17"/>
    </row>
    <row r="66" spans="1:62" x14ac:dyDescent="0.25">
      <c r="A66" s="80"/>
      <c r="B66" s="15">
        <v>61</v>
      </c>
      <c r="C66" s="16">
        <v>300</v>
      </c>
      <c r="G66" s="17"/>
      <c r="J66" s="17"/>
      <c r="M66" s="17"/>
      <c r="P66" s="17"/>
      <c r="S66" s="17"/>
      <c r="V66" s="17"/>
      <c r="W66" s="16">
        <v>300</v>
      </c>
      <c r="AA66" s="17"/>
      <c r="AD66" s="17"/>
      <c r="AG66" s="17"/>
      <c r="AJ66" s="17"/>
      <c r="AM66" s="17"/>
      <c r="AP66" s="17"/>
      <c r="AQ66" s="16">
        <v>300</v>
      </c>
      <c r="AU66" s="17"/>
      <c r="AX66" s="17"/>
      <c r="BA66" s="17"/>
      <c r="BD66" s="17"/>
      <c r="BG66" s="17"/>
      <c r="BJ66" s="17"/>
    </row>
    <row r="67" spans="1:62" x14ac:dyDescent="0.25">
      <c r="A67" s="80"/>
      <c r="B67" s="15">
        <v>62</v>
      </c>
      <c r="C67" s="16">
        <v>305</v>
      </c>
      <c r="G67" s="17"/>
      <c r="J67" s="17"/>
      <c r="M67" s="17"/>
      <c r="P67" s="17"/>
      <c r="S67" s="17"/>
      <c r="V67" s="17"/>
      <c r="W67" s="16">
        <v>305</v>
      </c>
      <c r="AA67" s="17"/>
      <c r="AD67" s="17"/>
      <c r="AG67" s="17"/>
      <c r="AJ67" s="17"/>
      <c r="AM67" s="17"/>
      <c r="AP67" s="17"/>
      <c r="AQ67" s="16">
        <v>305</v>
      </c>
      <c r="AU67" s="17"/>
      <c r="AX67" s="17"/>
      <c r="BA67" s="17"/>
      <c r="BD67" s="17"/>
      <c r="BG67" s="17"/>
      <c r="BJ67" s="17"/>
    </row>
    <row r="68" spans="1:62" x14ac:dyDescent="0.25">
      <c r="A68" s="80"/>
      <c r="B68" s="15">
        <v>63</v>
      </c>
      <c r="C68" s="16">
        <v>310</v>
      </c>
      <c r="G68" s="17"/>
      <c r="J68" s="17"/>
      <c r="M68" s="17"/>
      <c r="P68" s="17"/>
      <c r="S68" s="17"/>
      <c r="V68" s="17"/>
      <c r="W68" s="16">
        <v>310</v>
      </c>
      <c r="AA68" s="17"/>
      <c r="AD68" s="17"/>
      <c r="AG68" s="17"/>
      <c r="AJ68" s="17"/>
      <c r="AM68" s="17"/>
      <c r="AP68" s="17"/>
      <c r="AQ68" s="16">
        <v>310</v>
      </c>
      <c r="AU68" s="17"/>
      <c r="AX68" s="17"/>
      <c r="BA68" s="17"/>
      <c r="BD68" s="17"/>
      <c r="BG68" s="17"/>
      <c r="BJ68" s="17"/>
    </row>
    <row r="69" spans="1:62" x14ac:dyDescent="0.25">
      <c r="A69" s="80"/>
      <c r="B69" s="15">
        <v>64</v>
      </c>
      <c r="C69" s="16">
        <v>315</v>
      </c>
      <c r="G69" s="17"/>
      <c r="J69" s="17"/>
      <c r="M69" s="17"/>
      <c r="P69" s="17"/>
      <c r="S69" s="17"/>
      <c r="V69" s="17"/>
      <c r="W69" s="16">
        <v>315</v>
      </c>
      <c r="AA69" s="17"/>
      <c r="AD69" s="17"/>
      <c r="AG69" s="17"/>
      <c r="AJ69" s="17"/>
      <c r="AM69" s="17"/>
      <c r="AP69" s="17"/>
      <c r="AQ69" s="16">
        <v>315</v>
      </c>
      <c r="AU69" s="17"/>
      <c r="AX69" s="17"/>
      <c r="BA69" s="17"/>
      <c r="BD69" s="17"/>
      <c r="BG69" s="17"/>
      <c r="BJ69" s="17"/>
    </row>
    <row r="70" spans="1:62" x14ac:dyDescent="0.25">
      <c r="A70" s="80"/>
      <c r="B70" s="15">
        <v>65</v>
      </c>
      <c r="C70" s="16">
        <v>320</v>
      </c>
      <c r="G70" s="17"/>
      <c r="J70" s="17"/>
      <c r="M70" s="17"/>
      <c r="P70" s="17"/>
      <c r="S70" s="17"/>
      <c r="V70" s="17"/>
      <c r="W70" s="16">
        <v>320</v>
      </c>
      <c r="AA70" s="17"/>
      <c r="AD70" s="17"/>
      <c r="AG70" s="17"/>
      <c r="AJ70" s="17"/>
      <c r="AM70" s="17"/>
      <c r="AP70" s="17"/>
      <c r="AQ70" s="16">
        <v>320</v>
      </c>
      <c r="AU70" s="17"/>
      <c r="AX70" s="17"/>
      <c r="BA70" s="17"/>
      <c r="BD70" s="17"/>
      <c r="BG70" s="17"/>
      <c r="BJ70" s="17"/>
    </row>
    <row r="71" spans="1:62" x14ac:dyDescent="0.25">
      <c r="A71" s="80"/>
      <c r="B71" s="15">
        <v>66</v>
      </c>
      <c r="C71" s="16">
        <v>325</v>
      </c>
      <c r="G71" s="17"/>
      <c r="J71" s="17"/>
      <c r="M71" s="17"/>
      <c r="P71" s="17"/>
      <c r="S71" s="17"/>
      <c r="V71" s="17"/>
      <c r="W71" s="16">
        <v>325</v>
      </c>
      <c r="AA71" s="17"/>
      <c r="AD71" s="17"/>
      <c r="AG71" s="17"/>
      <c r="AJ71" s="17"/>
      <c r="AM71" s="17"/>
      <c r="AP71" s="17"/>
      <c r="AQ71" s="16">
        <v>325</v>
      </c>
      <c r="AU71" s="17"/>
      <c r="AX71" s="17"/>
      <c r="BA71" s="17"/>
      <c r="BD71" s="17"/>
      <c r="BG71" s="17"/>
      <c r="BJ71" s="17"/>
    </row>
    <row r="72" spans="1:62" x14ac:dyDescent="0.25">
      <c r="A72" s="80"/>
      <c r="B72" s="15">
        <v>67</v>
      </c>
      <c r="C72" s="16">
        <v>330</v>
      </c>
      <c r="G72" s="17"/>
      <c r="J72" s="17"/>
      <c r="M72" s="17"/>
      <c r="P72" s="17"/>
      <c r="S72" s="17"/>
      <c r="V72" s="17"/>
      <c r="W72" s="16">
        <v>330</v>
      </c>
      <c r="AA72" s="17"/>
      <c r="AD72" s="17"/>
      <c r="AG72" s="17"/>
      <c r="AJ72" s="17"/>
      <c r="AM72" s="17"/>
      <c r="AP72" s="17"/>
      <c r="AQ72" s="16">
        <v>330</v>
      </c>
      <c r="AU72" s="17"/>
      <c r="AX72" s="17"/>
      <c r="BA72" s="17"/>
      <c r="BD72" s="17"/>
      <c r="BG72" s="17"/>
      <c r="BJ72" s="17"/>
    </row>
    <row r="73" spans="1:62" x14ac:dyDescent="0.25">
      <c r="A73" s="80"/>
      <c r="B73" s="15">
        <v>68</v>
      </c>
      <c r="C73" s="16">
        <v>335</v>
      </c>
      <c r="G73" s="17"/>
      <c r="J73" s="17"/>
      <c r="M73" s="17"/>
      <c r="P73" s="17"/>
      <c r="S73" s="17"/>
      <c r="V73" s="17"/>
      <c r="W73" s="16">
        <v>335</v>
      </c>
      <c r="AA73" s="17"/>
      <c r="AD73" s="17"/>
      <c r="AG73" s="17"/>
      <c r="AJ73" s="17"/>
      <c r="AM73" s="17"/>
      <c r="AP73" s="17"/>
      <c r="AQ73" s="16">
        <v>335</v>
      </c>
      <c r="AU73" s="17"/>
      <c r="AX73" s="17"/>
      <c r="BA73" s="17"/>
      <c r="BD73" s="17"/>
      <c r="BG73" s="17"/>
      <c r="BJ73" s="17"/>
    </row>
    <row r="74" spans="1:62" x14ac:dyDescent="0.25">
      <c r="A74" s="80"/>
      <c r="B74" s="15">
        <v>69</v>
      </c>
      <c r="C74" s="16">
        <v>340</v>
      </c>
      <c r="G74" s="17"/>
      <c r="J74" s="17"/>
      <c r="M74" s="17"/>
      <c r="P74" s="17"/>
      <c r="S74" s="17"/>
      <c r="V74" s="17"/>
      <c r="W74" s="16">
        <v>340</v>
      </c>
      <c r="AA74" s="17"/>
      <c r="AD74" s="17"/>
      <c r="AG74" s="17"/>
      <c r="AJ74" s="17"/>
      <c r="AM74" s="17"/>
      <c r="AP74" s="17"/>
      <c r="AQ74" s="16">
        <v>340</v>
      </c>
      <c r="AU74" s="17"/>
      <c r="AX74" s="17"/>
      <c r="BA74" s="17"/>
      <c r="BD74" s="17"/>
      <c r="BG74" s="17"/>
      <c r="BJ74" s="17"/>
    </row>
    <row r="75" spans="1:62" x14ac:dyDescent="0.25">
      <c r="A75" s="80"/>
      <c r="B75" s="15">
        <v>70</v>
      </c>
      <c r="C75" s="16">
        <v>345</v>
      </c>
      <c r="G75" s="17"/>
      <c r="J75" s="17"/>
      <c r="M75" s="17"/>
      <c r="P75" s="17"/>
      <c r="S75" s="17"/>
      <c r="V75" s="17"/>
      <c r="W75" s="16">
        <v>345</v>
      </c>
      <c r="AA75" s="17"/>
      <c r="AD75" s="17"/>
      <c r="AG75" s="17"/>
      <c r="AJ75" s="17"/>
      <c r="AM75" s="17"/>
      <c r="AP75" s="17"/>
      <c r="AQ75" s="16">
        <v>345</v>
      </c>
      <c r="AU75" s="17"/>
      <c r="AX75" s="17"/>
      <c r="BA75" s="17"/>
      <c r="BD75" s="17"/>
      <c r="BG75" s="17"/>
      <c r="BJ75" s="17"/>
    </row>
    <row r="76" spans="1:62" x14ac:dyDescent="0.25">
      <c r="A76" s="80"/>
      <c r="B76" s="15">
        <v>71</v>
      </c>
      <c r="C76" s="16">
        <v>350</v>
      </c>
      <c r="G76" s="17"/>
      <c r="J76" s="17"/>
      <c r="M76" s="17"/>
      <c r="P76" s="17"/>
      <c r="S76" s="17"/>
      <c r="V76" s="17"/>
      <c r="W76" s="16">
        <v>350</v>
      </c>
      <c r="AA76" s="17"/>
      <c r="AD76" s="17"/>
      <c r="AG76" s="17"/>
      <c r="AJ76" s="17"/>
      <c r="AM76" s="17"/>
      <c r="AP76" s="17"/>
      <c r="AQ76" s="16">
        <v>350</v>
      </c>
      <c r="AU76" s="17"/>
      <c r="AX76" s="17"/>
      <c r="BA76" s="17"/>
      <c r="BD76" s="17"/>
      <c r="BG76" s="17"/>
      <c r="BJ76" s="17"/>
    </row>
    <row r="77" spans="1:62" x14ac:dyDescent="0.25">
      <c r="A77" s="80"/>
      <c r="B77" s="15">
        <v>72</v>
      </c>
      <c r="C77" s="16">
        <v>355</v>
      </c>
      <c r="G77" s="17"/>
      <c r="J77" s="17"/>
      <c r="M77" s="17"/>
      <c r="P77" s="17"/>
      <c r="S77" s="17"/>
      <c r="V77" s="17"/>
      <c r="W77" s="16">
        <v>355</v>
      </c>
      <c r="AA77" s="17"/>
      <c r="AD77" s="17"/>
      <c r="AG77" s="17"/>
      <c r="AJ77" s="17"/>
      <c r="AM77" s="17"/>
      <c r="AP77" s="17"/>
      <c r="AQ77" s="16">
        <v>355</v>
      </c>
      <c r="AU77" s="17"/>
      <c r="AX77" s="17"/>
      <c r="BA77" s="17"/>
      <c r="BD77" s="17"/>
      <c r="BG77" s="17"/>
      <c r="BJ77" s="17"/>
    </row>
    <row r="78" spans="1:62" x14ac:dyDescent="0.25">
      <c r="A78" s="80"/>
      <c r="B78" s="15">
        <v>73</v>
      </c>
      <c r="C78" s="16">
        <v>360</v>
      </c>
      <c r="G78" s="17"/>
      <c r="J78" s="17"/>
      <c r="M78" s="17"/>
      <c r="P78" s="17"/>
      <c r="S78" s="17"/>
      <c r="V78" s="17"/>
      <c r="W78" s="16">
        <v>360</v>
      </c>
      <c r="AA78" s="17"/>
      <c r="AD78" s="17"/>
      <c r="AG78" s="17"/>
      <c r="AJ78" s="17"/>
      <c r="AM78" s="17"/>
      <c r="AP78" s="17"/>
      <c r="AQ78" s="16">
        <v>360</v>
      </c>
      <c r="AU78" s="17"/>
      <c r="AX78" s="17"/>
      <c r="BA78" s="17"/>
      <c r="BD78" s="17"/>
      <c r="BG78" s="17"/>
      <c r="BJ78" s="17"/>
    </row>
    <row r="79" spans="1:62" x14ac:dyDescent="0.25">
      <c r="A79" s="80"/>
      <c r="B79" s="15">
        <v>74</v>
      </c>
      <c r="C79" s="16">
        <v>365</v>
      </c>
      <c r="G79" s="17"/>
      <c r="J79" s="17"/>
      <c r="M79" s="17"/>
      <c r="P79" s="17"/>
      <c r="S79" s="17"/>
      <c r="V79" s="17"/>
      <c r="W79" s="16">
        <v>365</v>
      </c>
      <c r="AA79" s="17"/>
      <c r="AD79" s="17"/>
      <c r="AG79" s="17"/>
      <c r="AJ79" s="17"/>
      <c r="AM79" s="17"/>
      <c r="AP79" s="17"/>
      <c r="AQ79" s="16">
        <v>365</v>
      </c>
      <c r="AU79" s="17"/>
      <c r="AX79" s="17"/>
      <c r="BA79" s="17"/>
      <c r="BD79" s="17"/>
      <c r="BG79" s="17"/>
      <c r="BJ79" s="17"/>
    </row>
    <row r="80" spans="1:62" x14ac:dyDescent="0.25">
      <c r="A80" s="80"/>
      <c r="B80" s="15">
        <v>75</v>
      </c>
      <c r="C80" s="16">
        <v>370</v>
      </c>
      <c r="G80" s="17"/>
      <c r="J80" s="17"/>
      <c r="M80" s="17"/>
      <c r="P80" s="17"/>
      <c r="S80" s="17"/>
      <c r="V80" s="17"/>
      <c r="W80" s="16">
        <v>370</v>
      </c>
      <c r="AA80" s="17"/>
      <c r="AD80" s="17"/>
      <c r="AG80" s="17"/>
      <c r="AJ80" s="17"/>
      <c r="AM80" s="17"/>
      <c r="AP80" s="17"/>
      <c r="AQ80" s="16">
        <v>370</v>
      </c>
      <c r="AU80" s="17"/>
      <c r="AX80" s="17"/>
      <c r="BA80" s="17"/>
      <c r="BD80" s="17"/>
      <c r="BG80" s="17"/>
      <c r="BJ80" s="17"/>
    </row>
    <row r="81" spans="1:43" x14ac:dyDescent="0.25">
      <c r="A81" s="80"/>
      <c r="B81" s="15">
        <v>76</v>
      </c>
      <c r="C81" s="16">
        <v>375</v>
      </c>
      <c r="W81" s="16">
        <v>375</v>
      </c>
      <c r="AQ81" s="16">
        <v>375</v>
      </c>
    </row>
    <row r="82" spans="1:43" x14ac:dyDescent="0.25">
      <c r="A82" s="80"/>
      <c r="B82" s="15">
        <v>77</v>
      </c>
      <c r="C82" s="16">
        <v>380</v>
      </c>
      <c r="W82" s="16">
        <v>380</v>
      </c>
      <c r="AQ82" s="16">
        <v>380</v>
      </c>
    </row>
    <row r="83" spans="1:43" x14ac:dyDescent="0.25">
      <c r="A83" s="80"/>
      <c r="B83" s="15">
        <v>78</v>
      </c>
      <c r="C83" s="16">
        <v>385</v>
      </c>
      <c r="W83" s="16">
        <v>385</v>
      </c>
      <c r="AQ83" s="16">
        <v>385</v>
      </c>
    </row>
    <row r="84" spans="1:43" x14ac:dyDescent="0.25">
      <c r="A84" s="80"/>
      <c r="B84" s="15">
        <v>79</v>
      </c>
      <c r="C84" s="16">
        <v>390</v>
      </c>
      <c r="W84" s="16">
        <v>390</v>
      </c>
      <c r="AQ84" s="16">
        <v>390</v>
      </c>
    </row>
    <row r="85" spans="1:43" x14ac:dyDescent="0.25">
      <c r="A85" s="80"/>
      <c r="B85" s="15">
        <v>80</v>
      </c>
      <c r="C85" s="16">
        <v>395</v>
      </c>
      <c r="W85" s="16">
        <v>395</v>
      </c>
      <c r="AQ85" s="16">
        <v>395</v>
      </c>
    </row>
    <row r="86" spans="1:43" x14ac:dyDescent="0.25">
      <c r="A86" s="80"/>
      <c r="B86" s="15">
        <v>81</v>
      </c>
      <c r="C86" s="16">
        <v>400</v>
      </c>
      <c r="W86" s="16">
        <v>400</v>
      </c>
      <c r="AQ86" s="16">
        <v>400</v>
      </c>
    </row>
    <row r="87" spans="1:43" x14ac:dyDescent="0.25">
      <c r="A87" s="80"/>
      <c r="B87" s="15">
        <v>82</v>
      </c>
      <c r="C87" s="16">
        <v>405</v>
      </c>
      <c r="W87" s="16">
        <v>405</v>
      </c>
      <c r="AQ87" s="16">
        <v>405</v>
      </c>
    </row>
    <row r="88" spans="1:43" x14ac:dyDescent="0.25">
      <c r="A88" s="80"/>
      <c r="B88" s="15">
        <v>83</v>
      </c>
      <c r="C88" s="16">
        <v>410</v>
      </c>
      <c r="W88" s="16">
        <v>410</v>
      </c>
      <c r="AQ88" s="16">
        <v>410</v>
      </c>
    </row>
    <row r="89" spans="1:43" x14ac:dyDescent="0.25">
      <c r="A89" s="80"/>
      <c r="B89" s="15">
        <v>84</v>
      </c>
      <c r="C89" s="16">
        <v>415</v>
      </c>
      <c r="W89" s="16">
        <v>415</v>
      </c>
      <c r="AQ89" s="16">
        <v>415</v>
      </c>
    </row>
    <row r="90" spans="1:43" x14ac:dyDescent="0.25">
      <c r="A90" s="80"/>
      <c r="B90" s="15">
        <v>85</v>
      </c>
      <c r="C90" s="16">
        <v>420</v>
      </c>
      <c r="W90" s="16">
        <v>420</v>
      </c>
      <c r="AQ90" s="16">
        <v>420</v>
      </c>
    </row>
  </sheetData>
  <mergeCells count="22">
    <mergeCell ref="AQ4:AU4"/>
    <mergeCell ref="A6:A90"/>
    <mergeCell ref="AB4:AD4"/>
    <mergeCell ref="AE4:AG4"/>
    <mergeCell ref="AH4:AJ4"/>
    <mergeCell ref="AK4:AM4"/>
    <mergeCell ref="C3:V3"/>
    <mergeCell ref="W3:AP3"/>
    <mergeCell ref="AQ3:BJ3"/>
    <mergeCell ref="C4:G4"/>
    <mergeCell ref="H4:J4"/>
    <mergeCell ref="K4:M4"/>
    <mergeCell ref="N4:P4"/>
    <mergeCell ref="Q4:S4"/>
    <mergeCell ref="T4:V4"/>
    <mergeCell ref="W4:AA4"/>
    <mergeCell ref="AV4:AX4"/>
    <mergeCell ref="AY4:BA4"/>
    <mergeCell ref="BB4:BD4"/>
    <mergeCell ref="BE4:BG4"/>
    <mergeCell ref="BH4:BJ4"/>
    <mergeCell ref="AN4:AP4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F95"/>
  <sheetViews>
    <sheetView zoomScale="55" zoomScaleNormal="55" workbookViewId="0">
      <selection activeCell="GA51" sqref="GA51"/>
    </sheetView>
  </sheetViews>
  <sheetFormatPr defaultRowHeight="14.4" x14ac:dyDescent="0.25"/>
  <cols>
    <col min="2" max="2" width="20.77734375" customWidth="1"/>
  </cols>
  <sheetData>
    <row r="3" spans="1:188" ht="66.599999999999994" customHeight="1" x14ac:dyDescent="0.6">
      <c r="B3" s="48" t="s">
        <v>338</v>
      </c>
      <c r="C3" s="76">
        <v>6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>
        <v>8</v>
      </c>
      <c r="X3" s="76"/>
      <c r="Y3" s="76"/>
      <c r="Z3" s="76"/>
      <c r="AA3" s="76"/>
      <c r="AB3" s="76"/>
      <c r="AC3" s="76"/>
      <c r="AD3" s="76"/>
      <c r="AE3" s="76">
        <v>13</v>
      </c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>
        <v>19</v>
      </c>
      <c r="BC3" s="76"/>
      <c r="BD3" s="76"/>
      <c r="BE3" s="76"/>
      <c r="BF3" s="76"/>
      <c r="BG3" s="76"/>
      <c r="BH3" s="76"/>
      <c r="BI3" s="76"/>
      <c r="BJ3" s="76"/>
      <c r="BK3" s="76"/>
      <c r="BL3" s="76"/>
      <c r="BM3" s="76">
        <v>20</v>
      </c>
      <c r="BN3" s="76"/>
      <c r="BO3" s="76"/>
      <c r="BP3" s="76"/>
      <c r="BQ3" s="76"/>
      <c r="BR3" s="76"/>
      <c r="BS3" s="76"/>
      <c r="BT3" s="76"/>
      <c r="BU3" s="76"/>
      <c r="BV3" s="76"/>
      <c r="BW3" s="76"/>
      <c r="BX3" s="76"/>
      <c r="BY3" s="76"/>
      <c r="BZ3" s="76"/>
      <c r="CA3" s="76"/>
      <c r="CB3" s="76"/>
      <c r="CC3" s="76"/>
      <c r="CD3" s="76">
        <v>21</v>
      </c>
      <c r="CE3" s="76"/>
      <c r="CF3" s="76"/>
      <c r="CG3" s="76"/>
      <c r="CH3" s="76"/>
      <c r="CI3" s="76"/>
      <c r="CJ3" s="76"/>
      <c r="CK3" s="76"/>
      <c r="CL3" s="76"/>
      <c r="CM3" s="76"/>
      <c r="CN3" s="76"/>
      <c r="CO3" s="76">
        <v>23</v>
      </c>
      <c r="CP3" s="76"/>
      <c r="CQ3" s="76"/>
      <c r="CR3" s="76"/>
      <c r="CS3" s="76"/>
      <c r="CT3" s="76">
        <v>27</v>
      </c>
      <c r="CU3" s="76"/>
      <c r="CV3" s="76"/>
      <c r="CW3" s="76"/>
      <c r="CX3" s="76"/>
      <c r="CY3" s="76"/>
      <c r="CZ3" s="76"/>
      <c r="DA3" s="76"/>
      <c r="DB3" s="76"/>
      <c r="DC3" s="76"/>
      <c r="DD3" s="76"/>
      <c r="DE3" s="76">
        <v>28</v>
      </c>
      <c r="DF3" s="76"/>
      <c r="DG3" s="76"/>
      <c r="DH3" s="76"/>
      <c r="DI3" s="76"/>
      <c r="DJ3" s="76"/>
      <c r="DK3" s="76"/>
      <c r="DL3" s="76"/>
      <c r="DM3" s="76"/>
      <c r="DN3" s="76"/>
      <c r="DO3" s="76"/>
      <c r="DP3" s="76"/>
      <c r="DQ3" s="76"/>
      <c r="DR3" s="76"/>
      <c r="DS3" s="76">
        <v>29</v>
      </c>
      <c r="DT3" s="76"/>
      <c r="DU3" s="76"/>
      <c r="DV3" s="76"/>
      <c r="DW3" s="76"/>
      <c r="DX3" s="76"/>
      <c r="DY3" s="76"/>
      <c r="DZ3" s="76"/>
      <c r="EA3" s="76"/>
      <c r="EB3" s="76"/>
      <c r="EC3" s="76"/>
      <c r="ED3" s="76"/>
      <c r="EE3" s="76"/>
      <c r="EF3" s="76"/>
      <c r="EG3" s="76"/>
      <c r="EH3" s="76"/>
      <c r="EI3" s="76"/>
      <c r="EJ3" s="76"/>
      <c r="EK3" s="76"/>
      <c r="EL3" s="76"/>
      <c r="EM3" s="76">
        <v>30</v>
      </c>
      <c r="EN3" s="76"/>
      <c r="EO3" s="76"/>
      <c r="EP3" s="76"/>
      <c r="EQ3" s="76"/>
      <c r="ER3" s="76"/>
      <c r="ES3" s="76"/>
      <c r="ET3" s="76"/>
      <c r="EU3" s="76"/>
      <c r="EV3" s="76"/>
      <c r="EW3" s="76"/>
      <c r="EX3" s="76"/>
      <c r="EY3" s="76"/>
      <c r="EZ3" s="76"/>
      <c r="FA3" s="76"/>
      <c r="FB3" s="76"/>
      <c r="FC3" s="76"/>
      <c r="FD3" s="76"/>
      <c r="FE3" s="76"/>
      <c r="FF3" s="76"/>
      <c r="FG3" s="76"/>
      <c r="FH3" s="76"/>
      <c r="FI3" s="76"/>
      <c r="FJ3" s="76"/>
      <c r="FK3" s="76"/>
      <c r="FL3" s="76"/>
      <c r="FM3" s="76"/>
      <c r="FN3" s="76"/>
      <c r="FO3" s="76"/>
      <c r="FP3" s="76"/>
      <c r="FQ3" s="76"/>
      <c r="FR3" s="76"/>
      <c r="FS3" s="76">
        <v>32</v>
      </c>
      <c r="FT3" s="76"/>
      <c r="FU3" s="76"/>
      <c r="FV3" s="76"/>
      <c r="FW3" s="76"/>
      <c r="FX3" s="76"/>
      <c r="FY3" s="76"/>
      <c r="FZ3" s="76"/>
      <c r="GA3" s="76"/>
      <c r="GB3" s="76"/>
      <c r="GC3" s="76"/>
      <c r="GD3" s="76"/>
      <c r="GE3" s="76"/>
      <c r="GF3" s="76"/>
    </row>
    <row r="4" spans="1:188" x14ac:dyDescent="0.25">
      <c r="B4" s="9" t="s">
        <v>4</v>
      </c>
      <c r="C4" s="81" t="s">
        <v>5</v>
      </c>
      <c r="D4" s="82"/>
      <c r="E4" s="82"/>
      <c r="F4" s="82"/>
      <c r="G4" s="82"/>
      <c r="H4" s="78">
        <v>2</v>
      </c>
      <c r="I4" s="78"/>
      <c r="J4" s="78"/>
      <c r="K4" s="79">
        <v>3</v>
      </c>
      <c r="L4" s="79"/>
      <c r="M4" s="79"/>
      <c r="N4" s="78">
        <v>4</v>
      </c>
      <c r="O4" s="78"/>
      <c r="P4" s="78"/>
      <c r="Q4" s="78">
        <v>5</v>
      </c>
      <c r="R4" s="78"/>
      <c r="S4" s="78"/>
      <c r="T4" s="83">
        <v>6</v>
      </c>
      <c r="U4" s="83"/>
      <c r="V4" s="83"/>
      <c r="W4" s="77" t="s">
        <v>5</v>
      </c>
      <c r="X4" s="77"/>
      <c r="Y4" s="77"/>
      <c r="Z4" s="77"/>
      <c r="AA4" s="77"/>
      <c r="AB4" s="78">
        <v>2</v>
      </c>
      <c r="AC4" s="78"/>
      <c r="AD4" s="78"/>
      <c r="AE4" s="77" t="s">
        <v>5</v>
      </c>
      <c r="AF4" s="77"/>
      <c r="AG4" s="77"/>
      <c r="AH4" s="77"/>
      <c r="AI4" s="77"/>
      <c r="AJ4" s="78">
        <v>2</v>
      </c>
      <c r="AK4" s="78"/>
      <c r="AL4" s="78"/>
      <c r="AM4" s="79">
        <v>3</v>
      </c>
      <c r="AN4" s="79"/>
      <c r="AO4" s="79"/>
      <c r="AP4" s="78">
        <v>4</v>
      </c>
      <c r="AQ4" s="78"/>
      <c r="AR4" s="78"/>
      <c r="AS4" s="78">
        <v>5</v>
      </c>
      <c r="AT4" s="78"/>
      <c r="AU4" s="78"/>
      <c r="AV4" s="78">
        <v>6</v>
      </c>
      <c r="AW4" s="78"/>
      <c r="AX4" s="78"/>
      <c r="AY4" s="78">
        <v>7</v>
      </c>
      <c r="AZ4" s="78"/>
      <c r="BA4" s="78"/>
      <c r="BB4" s="77" t="s">
        <v>5</v>
      </c>
      <c r="BC4" s="77"/>
      <c r="BD4" s="77"/>
      <c r="BE4" s="77"/>
      <c r="BF4" s="77"/>
      <c r="BG4" s="78">
        <v>2</v>
      </c>
      <c r="BH4" s="78"/>
      <c r="BI4" s="78"/>
      <c r="BJ4" s="79">
        <v>3</v>
      </c>
      <c r="BK4" s="79"/>
      <c r="BL4" s="79"/>
      <c r="BM4" s="77" t="s">
        <v>5</v>
      </c>
      <c r="BN4" s="77"/>
      <c r="BO4" s="77"/>
      <c r="BP4" s="77"/>
      <c r="BQ4" s="77"/>
      <c r="BR4" s="78">
        <v>2</v>
      </c>
      <c r="BS4" s="78"/>
      <c r="BT4" s="78"/>
      <c r="BU4" s="79">
        <v>3</v>
      </c>
      <c r="BV4" s="79"/>
      <c r="BW4" s="79"/>
      <c r="BX4" s="78">
        <v>4</v>
      </c>
      <c r="BY4" s="78"/>
      <c r="BZ4" s="78"/>
      <c r="CA4" s="78">
        <v>5</v>
      </c>
      <c r="CB4" s="78"/>
      <c r="CC4" s="78"/>
      <c r="CD4" s="78">
        <v>2</v>
      </c>
      <c r="CE4" s="78"/>
      <c r="CF4" s="78"/>
      <c r="CG4" s="78"/>
      <c r="CH4" s="78"/>
      <c r="CI4" s="78">
        <v>3</v>
      </c>
      <c r="CJ4" s="78"/>
      <c r="CK4" s="78"/>
      <c r="CL4" s="79">
        <v>4</v>
      </c>
      <c r="CM4" s="79"/>
      <c r="CN4" s="79"/>
      <c r="CO4" s="77" t="s">
        <v>5</v>
      </c>
      <c r="CP4" s="77"/>
      <c r="CQ4" s="77"/>
      <c r="CR4" s="77"/>
      <c r="CS4" s="77"/>
      <c r="CT4" s="77" t="s">
        <v>5</v>
      </c>
      <c r="CU4" s="77"/>
      <c r="CV4" s="77"/>
      <c r="CW4" s="77"/>
      <c r="CX4" s="77"/>
      <c r="CY4" s="78">
        <v>2</v>
      </c>
      <c r="CZ4" s="78"/>
      <c r="DA4" s="78"/>
      <c r="DB4" s="79">
        <v>3</v>
      </c>
      <c r="DC4" s="79"/>
      <c r="DD4" s="79"/>
      <c r="DE4" s="81" t="s">
        <v>5</v>
      </c>
      <c r="DF4" s="82"/>
      <c r="DG4" s="82"/>
      <c r="DH4" s="82"/>
      <c r="DI4" s="82"/>
      <c r="DJ4" s="78">
        <v>2</v>
      </c>
      <c r="DK4" s="78"/>
      <c r="DL4" s="78"/>
      <c r="DM4" s="79">
        <v>3</v>
      </c>
      <c r="DN4" s="79"/>
      <c r="DO4" s="79"/>
      <c r="DP4" s="78">
        <v>4</v>
      </c>
      <c r="DQ4" s="78"/>
      <c r="DR4" s="78"/>
      <c r="DS4" s="77" t="s">
        <v>5</v>
      </c>
      <c r="DT4" s="77"/>
      <c r="DU4" s="77"/>
      <c r="DV4" s="77"/>
      <c r="DW4" s="77"/>
      <c r="DX4" s="78">
        <v>2</v>
      </c>
      <c r="DY4" s="78"/>
      <c r="DZ4" s="78"/>
      <c r="EA4" s="79">
        <v>3</v>
      </c>
      <c r="EB4" s="79"/>
      <c r="EC4" s="79"/>
      <c r="ED4" s="78">
        <v>4</v>
      </c>
      <c r="EE4" s="78"/>
      <c r="EF4" s="78"/>
      <c r="EG4" s="78">
        <v>5</v>
      </c>
      <c r="EH4" s="78"/>
      <c r="EI4" s="78"/>
      <c r="EJ4" s="78">
        <v>6</v>
      </c>
      <c r="EK4" s="78"/>
      <c r="EL4" s="78"/>
      <c r="EM4" s="77" t="s">
        <v>5</v>
      </c>
      <c r="EN4" s="77"/>
      <c r="EO4" s="77"/>
      <c r="EP4" s="77"/>
      <c r="EQ4" s="77"/>
      <c r="ER4" s="78">
        <v>2</v>
      </c>
      <c r="ES4" s="78"/>
      <c r="ET4" s="78"/>
      <c r="EU4" s="79">
        <v>3</v>
      </c>
      <c r="EV4" s="79"/>
      <c r="EW4" s="79"/>
      <c r="EX4" s="83">
        <v>4</v>
      </c>
      <c r="EY4" s="83"/>
      <c r="EZ4" s="83"/>
      <c r="FA4" s="78">
        <v>5</v>
      </c>
      <c r="FB4" s="78"/>
      <c r="FC4" s="78"/>
      <c r="FD4" s="78">
        <v>6</v>
      </c>
      <c r="FE4" s="78"/>
      <c r="FF4" s="78"/>
      <c r="FG4" s="78">
        <v>7</v>
      </c>
      <c r="FH4" s="78"/>
      <c r="FI4" s="78"/>
      <c r="FJ4" s="83">
        <v>8</v>
      </c>
      <c r="FK4" s="83"/>
      <c r="FL4" s="83"/>
      <c r="FM4" s="78">
        <v>9</v>
      </c>
      <c r="FN4" s="78"/>
      <c r="FO4" s="78"/>
      <c r="FP4" s="78">
        <v>10</v>
      </c>
      <c r="FQ4" s="78"/>
      <c r="FR4" s="78"/>
      <c r="FS4" s="81" t="s">
        <v>5</v>
      </c>
      <c r="FT4" s="82"/>
      <c r="FU4" s="82"/>
      <c r="FV4" s="82"/>
      <c r="FW4" s="82"/>
      <c r="FX4" s="83">
        <v>2</v>
      </c>
      <c r="FY4" s="83"/>
      <c r="FZ4" s="83"/>
      <c r="GA4" s="79">
        <v>3</v>
      </c>
      <c r="GB4" s="79"/>
      <c r="GC4" s="79"/>
      <c r="GD4" s="78">
        <v>4</v>
      </c>
      <c r="GE4" s="78"/>
      <c r="GF4" s="78"/>
    </row>
    <row r="5" spans="1:188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1</v>
      </c>
      <c r="AF5" s="11" t="s">
        <v>0</v>
      </c>
      <c r="AG5" s="11" t="s">
        <v>8</v>
      </c>
      <c r="AH5" s="12" t="s">
        <v>9</v>
      </c>
      <c r="AI5" s="11" t="s">
        <v>3</v>
      </c>
      <c r="AJ5" s="11" t="s">
        <v>0</v>
      </c>
      <c r="AK5" s="12" t="s">
        <v>9</v>
      </c>
      <c r="AL5" s="11" t="s">
        <v>3</v>
      </c>
      <c r="AM5" s="11" t="s">
        <v>0</v>
      </c>
      <c r="AN5" s="12" t="s">
        <v>9</v>
      </c>
      <c r="AO5" s="11" t="s">
        <v>3</v>
      </c>
      <c r="AP5" s="11" t="s">
        <v>0</v>
      </c>
      <c r="AQ5" s="12" t="s">
        <v>9</v>
      </c>
      <c r="AR5" s="11" t="s">
        <v>3</v>
      </c>
      <c r="AS5" s="11" t="s">
        <v>0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0</v>
      </c>
      <c r="AZ5" s="12" t="s">
        <v>9</v>
      </c>
      <c r="BA5" s="11" t="s">
        <v>3</v>
      </c>
      <c r="BB5" s="11" t="s">
        <v>1</v>
      </c>
      <c r="BC5" s="11" t="s">
        <v>0</v>
      </c>
      <c r="BD5" s="11" t="s">
        <v>8</v>
      </c>
      <c r="BE5" s="12" t="s">
        <v>9</v>
      </c>
      <c r="BF5" s="11" t="s">
        <v>3</v>
      </c>
      <c r="BG5" s="11" t="s">
        <v>0</v>
      </c>
      <c r="BH5" s="12" t="s">
        <v>9</v>
      </c>
      <c r="BI5" s="11" t="s">
        <v>3</v>
      </c>
      <c r="BJ5" s="11" t="s">
        <v>0</v>
      </c>
      <c r="BK5" s="12" t="s">
        <v>9</v>
      </c>
      <c r="BL5" s="11" t="s">
        <v>3</v>
      </c>
      <c r="BM5" s="11" t="s">
        <v>1</v>
      </c>
      <c r="BN5" s="11" t="s">
        <v>0</v>
      </c>
      <c r="BO5" s="11" t="s">
        <v>8</v>
      </c>
      <c r="BP5" s="12" t="s">
        <v>9</v>
      </c>
      <c r="BQ5" s="11" t="s">
        <v>3</v>
      </c>
      <c r="BR5" s="11" t="s">
        <v>0</v>
      </c>
      <c r="BS5" s="12" t="s">
        <v>9</v>
      </c>
      <c r="BT5" s="11" t="s">
        <v>3</v>
      </c>
      <c r="BU5" s="11" t="s">
        <v>0</v>
      </c>
      <c r="BV5" s="12" t="s">
        <v>9</v>
      </c>
      <c r="BW5" s="11" t="s">
        <v>3</v>
      </c>
      <c r="BX5" s="11" t="s">
        <v>0</v>
      </c>
      <c r="BY5" s="12" t="s">
        <v>9</v>
      </c>
      <c r="BZ5" s="11" t="s">
        <v>3</v>
      </c>
      <c r="CA5" s="11" t="s">
        <v>0</v>
      </c>
      <c r="CB5" s="12" t="s">
        <v>9</v>
      </c>
      <c r="CC5" s="11" t="s">
        <v>3</v>
      </c>
      <c r="CD5" s="11" t="s">
        <v>1</v>
      </c>
      <c r="CE5" s="11" t="s">
        <v>0</v>
      </c>
      <c r="CF5" s="11" t="s">
        <v>8</v>
      </c>
      <c r="CG5" s="12" t="s">
        <v>9</v>
      </c>
      <c r="CH5" s="11" t="s">
        <v>3</v>
      </c>
      <c r="CI5" s="11" t="s">
        <v>0</v>
      </c>
      <c r="CJ5" s="12" t="s">
        <v>9</v>
      </c>
      <c r="CK5" s="11" t="s">
        <v>3</v>
      </c>
      <c r="CL5" s="11" t="s">
        <v>0</v>
      </c>
      <c r="CM5" s="12" t="s">
        <v>9</v>
      </c>
      <c r="CN5" s="11" t="s">
        <v>3</v>
      </c>
      <c r="CO5" s="11" t="s">
        <v>1</v>
      </c>
      <c r="CP5" s="11" t="s">
        <v>0</v>
      </c>
      <c r="CQ5" s="11" t="s">
        <v>8</v>
      </c>
      <c r="CR5" s="12" t="s">
        <v>9</v>
      </c>
      <c r="CS5" s="11" t="s">
        <v>3</v>
      </c>
      <c r="CT5" s="11" t="s">
        <v>1</v>
      </c>
      <c r="CU5" s="11" t="s">
        <v>0</v>
      </c>
      <c r="CV5" s="11" t="s">
        <v>8</v>
      </c>
      <c r="CW5" s="12" t="s">
        <v>9</v>
      </c>
      <c r="CX5" s="11" t="s">
        <v>3</v>
      </c>
      <c r="CY5" s="11" t="s">
        <v>0</v>
      </c>
      <c r="CZ5" s="12" t="s">
        <v>9</v>
      </c>
      <c r="DA5" s="11" t="s">
        <v>3</v>
      </c>
      <c r="DB5" s="11" t="s">
        <v>0</v>
      </c>
      <c r="DC5" s="12" t="s">
        <v>9</v>
      </c>
      <c r="DD5" s="11" t="s">
        <v>3</v>
      </c>
      <c r="DE5" s="11" t="s">
        <v>1</v>
      </c>
      <c r="DF5" s="11" t="s">
        <v>0</v>
      </c>
      <c r="DG5" s="11" t="s">
        <v>8</v>
      </c>
      <c r="DH5" s="12" t="s">
        <v>9</v>
      </c>
      <c r="DI5" s="11" t="s">
        <v>3</v>
      </c>
      <c r="DJ5" s="11" t="s">
        <v>0</v>
      </c>
      <c r="DK5" s="12" t="s">
        <v>9</v>
      </c>
      <c r="DL5" s="11" t="s">
        <v>3</v>
      </c>
      <c r="DM5" s="11" t="s">
        <v>0</v>
      </c>
      <c r="DN5" s="12" t="s">
        <v>9</v>
      </c>
      <c r="DO5" s="11" t="s">
        <v>3</v>
      </c>
      <c r="DP5" s="11" t="s">
        <v>0</v>
      </c>
      <c r="DQ5" s="12" t="s">
        <v>9</v>
      </c>
      <c r="DR5" s="11" t="s">
        <v>3</v>
      </c>
      <c r="DS5" s="11" t="s">
        <v>1</v>
      </c>
      <c r="DT5" s="11" t="s">
        <v>0</v>
      </c>
      <c r="DU5" s="11" t="s">
        <v>8</v>
      </c>
      <c r="DV5" s="12" t="s">
        <v>9</v>
      </c>
      <c r="DW5" s="11" t="s">
        <v>3</v>
      </c>
      <c r="DX5" s="11" t="s">
        <v>0</v>
      </c>
      <c r="DY5" s="12" t="s">
        <v>9</v>
      </c>
      <c r="DZ5" s="11" t="s">
        <v>3</v>
      </c>
      <c r="EA5" s="11" t="s">
        <v>0</v>
      </c>
      <c r="EB5" s="12" t="s">
        <v>9</v>
      </c>
      <c r="EC5" s="11" t="s">
        <v>3</v>
      </c>
      <c r="ED5" s="11" t="s">
        <v>0</v>
      </c>
      <c r="EE5" s="12" t="s">
        <v>9</v>
      </c>
      <c r="EF5" s="11" t="s">
        <v>3</v>
      </c>
      <c r="EG5" s="11" t="s">
        <v>0</v>
      </c>
      <c r="EH5" s="12" t="s">
        <v>9</v>
      </c>
      <c r="EI5" s="11" t="s">
        <v>3</v>
      </c>
      <c r="EJ5" s="11" t="s">
        <v>0</v>
      </c>
      <c r="EK5" s="12" t="s">
        <v>9</v>
      </c>
      <c r="EL5" s="11" t="s">
        <v>3</v>
      </c>
      <c r="EM5" s="11" t="s">
        <v>1</v>
      </c>
      <c r="EN5" s="11" t="s">
        <v>0</v>
      </c>
      <c r="EO5" s="11" t="s">
        <v>8</v>
      </c>
      <c r="EP5" s="12" t="s">
        <v>9</v>
      </c>
      <c r="EQ5" s="11" t="s">
        <v>3</v>
      </c>
      <c r="ER5" s="11" t="s">
        <v>0</v>
      </c>
      <c r="ES5" s="12" t="s">
        <v>9</v>
      </c>
      <c r="ET5" s="11" t="s">
        <v>3</v>
      </c>
      <c r="EU5" s="11" t="s">
        <v>0</v>
      </c>
      <c r="EV5" s="12" t="s">
        <v>9</v>
      </c>
      <c r="EW5" s="11" t="s">
        <v>3</v>
      </c>
      <c r="EX5" s="11" t="s">
        <v>0</v>
      </c>
      <c r="EY5" s="12" t="s">
        <v>9</v>
      </c>
      <c r="EZ5" s="11" t="s">
        <v>3</v>
      </c>
      <c r="FA5" s="11" t="s">
        <v>0</v>
      </c>
      <c r="FB5" s="12" t="s">
        <v>9</v>
      </c>
      <c r="FC5" s="11" t="s">
        <v>3</v>
      </c>
      <c r="FD5" s="11" t="s">
        <v>0</v>
      </c>
      <c r="FE5" s="12" t="s">
        <v>9</v>
      </c>
      <c r="FF5" s="11" t="s">
        <v>3</v>
      </c>
      <c r="FG5" s="11" t="s">
        <v>0</v>
      </c>
      <c r="FH5" s="12" t="s">
        <v>9</v>
      </c>
      <c r="FI5" s="11" t="s">
        <v>3</v>
      </c>
      <c r="FJ5" s="11" t="s">
        <v>0</v>
      </c>
      <c r="FK5" s="12" t="s">
        <v>9</v>
      </c>
      <c r="FL5" s="11" t="s">
        <v>3</v>
      </c>
      <c r="FM5" s="11" t="s">
        <v>0</v>
      </c>
      <c r="FN5" s="12" t="s">
        <v>9</v>
      </c>
      <c r="FO5" s="11" t="s">
        <v>3</v>
      </c>
      <c r="FP5" s="11" t="s">
        <v>0</v>
      </c>
      <c r="FQ5" s="12" t="s">
        <v>9</v>
      </c>
      <c r="FR5" s="11" t="s">
        <v>3</v>
      </c>
      <c r="FS5" s="11" t="s">
        <v>1</v>
      </c>
      <c r="FT5" s="11" t="s">
        <v>0</v>
      </c>
      <c r="FU5" s="11" t="s">
        <v>8</v>
      </c>
      <c r="FV5" s="12" t="s">
        <v>9</v>
      </c>
      <c r="FW5" s="11" t="s">
        <v>3</v>
      </c>
      <c r="FX5" s="11" t="s">
        <v>0</v>
      </c>
      <c r="FY5" s="12" t="s">
        <v>9</v>
      </c>
      <c r="FZ5" s="11" t="s">
        <v>3</v>
      </c>
      <c r="GA5" s="11" t="s">
        <v>0</v>
      </c>
      <c r="GB5" s="12" t="s">
        <v>9</v>
      </c>
      <c r="GC5" s="11" t="s">
        <v>3</v>
      </c>
      <c r="GD5" s="11" t="s">
        <v>0</v>
      </c>
      <c r="GE5" s="12" t="s">
        <v>9</v>
      </c>
      <c r="GF5" s="11" t="s">
        <v>3</v>
      </c>
    </row>
    <row r="6" spans="1:188" x14ac:dyDescent="0.25">
      <c r="A6" s="80" t="s">
        <v>337</v>
      </c>
      <c r="B6" s="15">
        <v>1</v>
      </c>
      <c r="C6" s="16">
        <v>0</v>
      </c>
      <c r="D6">
        <v>970.00300000000004</v>
      </c>
      <c r="E6">
        <v>723.85199999999998</v>
      </c>
      <c r="F6" s="33">
        <f>D6-E6</f>
        <v>246.15100000000007</v>
      </c>
      <c r="G6" s="13"/>
      <c r="H6">
        <v>1000.17</v>
      </c>
      <c r="I6">
        <f>H6-E6</f>
        <v>276.31799999999998</v>
      </c>
      <c r="J6" s="13"/>
      <c r="K6">
        <v>1155.0630000000001</v>
      </c>
      <c r="L6" s="42">
        <f>K6-E6</f>
        <v>431.21100000000013</v>
      </c>
      <c r="M6" s="13"/>
      <c r="N6">
        <v>909.33299999999997</v>
      </c>
      <c r="O6" s="7">
        <f>N6-E6</f>
        <v>185.48099999999999</v>
      </c>
      <c r="P6" s="13"/>
      <c r="Q6">
        <v>922.202</v>
      </c>
      <c r="R6" s="7">
        <f>Q6-E6</f>
        <v>198.35000000000002</v>
      </c>
      <c r="S6" s="13"/>
      <c r="T6">
        <v>961.77099999999996</v>
      </c>
      <c r="U6" s="7">
        <f>T6-E6</f>
        <v>237.91899999999998</v>
      </c>
      <c r="V6" s="13"/>
      <c r="W6" s="16">
        <v>0</v>
      </c>
      <c r="X6">
        <v>1082.1890000000001</v>
      </c>
      <c r="Y6">
        <v>714.64</v>
      </c>
      <c r="Z6">
        <f>X6-Y6</f>
        <v>367.54900000000009</v>
      </c>
      <c r="AA6" s="13"/>
      <c r="AB6">
        <v>1063.777</v>
      </c>
      <c r="AC6">
        <f>AB6-Y6</f>
        <v>349.13700000000006</v>
      </c>
      <c r="AD6" s="13"/>
      <c r="AE6" s="16">
        <v>0</v>
      </c>
      <c r="AF6">
        <v>934.245</v>
      </c>
      <c r="AG6">
        <v>728.774</v>
      </c>
      <c r="AH6">
        <f>AF6-AG6</f>
        <v>205.471</v>
      </c>
      <c r="AI6" s="13"/>
      <c r="AJ6">
        <v>923.69500000000005</v>
      </c>
      <c r="AK6">
        <f>AJ6-AG6</f>
        <v>194.92100000000005</v>
      </c>
      <c r="AL6" s="13"/>
      <c r="AM6">
        <v>1011.893</v>
      </c>
      <c r="AN6" s="42">
        <f>AM6-AG6</f>
        <v>283.11900000000003</v>
      </c>
      <c r="AO6" s="13"/>
      <c r="AP6">
        <v>884.42100000000005</v>
      </c>
      <c r="AQ6" s="7">
        <f>AP6-AG6</f>
        <v>155.64700000000005</v>
      </c>
      <c r="AR6" s="13"/>
      <c r="AS6">
        <v>927.7</v>
      </c>
      <c r="AT6" s="7">
        <f>AS6-AG6</f>
        <v>198.92600000000004</v>
      </c>
      <c r="AU6" s="13"/>
      <c r="AV6">
        <v>982.06399999999996</v>
      </c>
      <c r="AW6" s="7">
        <f>AV6-AG6</f>
        <v>253.28999999999996</v>
      </c>
      <c r="AX6" s="13"/>
      <c r="AY6">
        <v>955.26</v>
      </c>
      <c r="AZ6" s="7">
        <f>AY6-AG6</f>
        <v>226.48599999999999</v>
      </c>
      <c r="BA6" s="13"/>
      <c r="BB6" s="16">
        <v>0</v>
      </c>
      <c r="BC6">
        <v>1099.076</v>
      </c>
      <c r="BD6">
        <v>757.05899999999997</v>
      </c>
      <c r="BE6">
        <f>BC6-BD6</f>
        <v>342.01700000000005</v>
      </c>
      <c r="BF6" s="13"/>
      <c r="BG6">
        <v>1052.2860000000001</v>
      </c>
      <c r="BH6">
        <f>BG6-BD6</f>
        <v>295.22700000000009</v>
      </c>
      <c r="BI6" s="13"/>
      <c r="BJ6">
        <v>1040.172</v>
      </c>
      <c r="BK6" s="42">
        <f>BJ6-BD6</f>
        <v>283.11300000000006</v>
      </c>
      <c r="BL6" s="13"/>
      <c r="BM6" s="16">
        <v>0</v>
      </c>
      <c r="BN6">
        <v>996.61300000000006</v>
      </c>
      <c r="BO6">
        <v>742.76700000000005</v>
      </c>
      <c r="BP6">
        <f>BN6-BO6</f>
        <v>253.846</v>
      </c>
      <c r="BQ6" s="13"/>
      <c r="BR6">
        <v>972.178</v>
      </c>
      <c r="BS6">
        <f>BR6-BO6</f>
        <v>229.41099999999994</v>
      </c>
      <c r="BT6" s="13"/>
      <c r="BU6">
        <v>984.94500000000005</v>
      </c>
      <c r="BV6" s="42">
        <f>BU6-BO6</f>
        <v>242.178</v>
      </c>
      <c r="BW6" s="13"/>
      <c r="BX6">
        <v>878.52599999999995</v>
      </c>
      <c r="BY6" s="7">
        <f>BX6-BO6</f>
        <v>135.7589999999999</v>
      </c>
      <c r="BZ6" s="13"/>
      <c r="CA6">
        <v>872.46799999999996</v>
      </c>
      <c r="CB6" s="7">
        <f>CA6-BO6</f>
        <v>129.70099999999991</v>
      </c>
      <c r="CC6" s="13"/>
      <c r="CD6" s="16">
        <v>0</v>
      </c>
      <c r="CE6">
        <v>1086.0740000000001</v>
      </c>
      <c r="CF6">
        <v>722.51099999999997</v>
      </c>
      <c r="CG6">
        <f>CE6-CF6</f>
        <v>363.5630000000001</v>
      </c>
      <c r="CH6" s="13"/>
      <c r="CI6">
        <v>1019.154</v>
      </c>
      <c r="CJ6">
        <f>CI6-CF6</f>
        <v>296.64300000000003</v>
      </c>
      <c r="CK6" s="13"/>
      <c r="CL6">
        <v>1085.3430000000001</v>
      </c>
      <c r="CM6" s="36">
        <f>CL6-CF6</f>
        <v>362.83200000000011</v>
      </c>
      <c r="CN6" s="13"/>
      <c r="CO6" s="16">
        <v>0</v>
      </c>
      <c r="CP6">
        <v>991.101</v>
      </c>
      <c r="CQ6">
        <v>725.53099999999995</v>
      </c>
      <c r="CR6">
        <f>CP6-CQ6</f>
        <v>265.57000000000005</v>
      </c>
      <c r="CS6" s="13"/>
      <c r="CT6" s="16">
        <v>0</v>
      </c>
      <c r="CU6">
        <v>953.45399999999995</v>
      </c>
      <c r="CV6">
        <v>724.45699999999999</v>
      </c>
      <c r="CW6">
        <f>CU6-CV6</f>
        <v>228.99699999999996</v>
      </c>
      <c r="CX6" s="13"/>
      <c r="CY6">
        <v>944.88400000000001</v>
      </c>
      <c r="CZ6">
        <f>CY6-CV6</f>
        <v>220.42700000000002</v>
      </c>
      <c r="DA6" s="13"/>
      <c r="DB6">
        <v>883.19899999999996</v>
      </c>
      <c r="DC6" s="42">
        <f>DB6-CV6</f>
        <v>158.74199999999996</v>
      </c>
      <c r="DD6" s="13"/>
      <c r="DE6" s="16">
        <v>0</v>
      </c>
      <c r="DF6">
        <v>989.73800000000006</v>
      </c>
      <c r="DG6">
        <v>722.4</v>
      </c>
      <c r="DH6">
        <f>DF6-DG6</f>
        <v>267.33800000000008</v>
      </c>
      <c r="DI6" s="13"/>
      <c r="DJ6">
        <v>899.34500000000003</v>
      </c>
      <c r="DK6">
        <f>DJ6-DG6</f>
        <v>176.94500000000005</v>
      </c>
      <c r="DL6" s="13"/>
      <c r="DM6">
        <v>924.31399999999996</v>
      </c>
      <c r="DN6" s="42">
        <f>DM6-DG6</f>
        <v>201.91399999999999</v>
      </c>
      <c r="DO6" s="13"/>
      <c r="DP6">
        <v>865.90700000000004</v>
      </c>
      <c r="DQ6" s="7">
        <f>DP6-DG6</f>
        <v>143.50700000000006</v>
      </c>
      <c r="DR6" s="13"/>
      <c r="DS6" s="16">
        <v>0</v>
      </c>
      <c r="DT6">
        <v>864.84199999999998</v>
      </c>
      <c r="DU6">
        <v>733.40899999999999</v>
      </c>
      <c r="DV6">
        <f>DT6-DU6</f>
        <v>131.43299999999999</v>
      </c>
      <c r="DW6" s="13"/>
      <c r="DX6">
        <v>823.23900000000003</v>
      </c>
      <c r="DY6">
        <f>DX6-DU6</f>
        <v>89.830000000000041</v>
      </c>
      <c r="DZ6" s="13"/>
      <c r="EA6">
        <v>1021.0650000000001</v>
      </c>
      <c r="EB6" s="42">
        <f>EA6-DU6</f>
        <v>287.65600000000006</v>
      </c>
      <c r="EC6" s="13"/>
      <c r="ED6">
        <v>843.94799999999998</v>
      </c>
      <c r="EE6" s="7">
        <f>ED6-DU6</f>
        <v>110.53899999999999</v>
      </c>
      <c r="EF6" s="13"/>
      <c r="EG6">
        <v>1004.905</v>
      </c>
      <c r="EH6" s="7">
        <f>EG6-DU6</f>
        <v>271.49599999999998</v>
      </c>
      <c r="EI6" s="13"/>
      <c r="EJ6">
        <v>976.14499999999998</v>
      </c>
      <c r="EK6" s="7">
        <f>EJ6-DU6</f>
        <v>242.73599999999999</v>
      </c>
      <c r="EL6" s="13"/>
      <c r="EM6" s="16">
        <v>0</v>
      </c>
      <c r="EN6">
        <v>979.96299999999997</v>
      </c>
      <c r="EO6">
        <v>722.80399999999997</v>
      </c>
      <c r="EP6">
        <f>EN6-EO6</f>
        <v>257.15899999999999</v>
      </c>
      <c r="EQ6" s="13"/>
      <c r="ER6">
        <v>924.29600000000005</v>
      </c>
      <c r="ES6">
        <f>ER6-EO6</f>
        <v>201.49200000000008</v>
      </c>
      <c r="ET6" s="13"/>
      <c r="EU6">
        <v>959.09</v>
      </c>
      <c r="EV6" s="42">
        <f>EU6-EO6</f>
        <v>236.28600000000006</v>
      </c>
      <c r="EW6" s="13"/>
      <c r="EX6">
        <v>932.423</v>
      </c>
      <c r="EY6" s="7">
        <f>EX6-EO6</f>
        <v>209.61900000000003</v>
      </c>
      <c r="EZ6" s="13"/>
      <c r="FA6">
        <v>958.73500000000001</v>
      </c>
      <c r="FB6" s="7">
        <f>FA6-EO6</f>
        <v>235.93100000000004</v>
      </c>
      <c r="FC6" s="13"/>
      <c r="FD6">
        <v>937.44799999999998</v>
      </c>
      <c r="FE6" s="7">
        <f>FD6-EO6</f>
        <v>214.64400000000001</v>
      </c>
      <c r="FF6" s="13"/>
      <c r="FG6">
        <v>1042.742</v>
      </c>
      <c r="FH6" s="7">
        <f>FG6-EO6</f>
        <v>319.93799999999999</v>
      </c>
      <c r="FI6" s="13"/>
      <c r="FJ6">
        <v>1068.7329999999999</v>
      </c>
      <c r="FK6" s="7">
        <f>FJ6-EO6</f>
        <v>345.92899999999997</v>
      </c>
      <c r="FL6" s="13"/>
      <c r="FM6">
        <v>1022.503</v>
      </c>
      <c r="FN6" s="7">
        <f>FM6-EO6</f>
        <v>299.69900000000007</v>
      </c>
      <c r="FO6" s="13"/>
      <c r="FP6">
        <v>991.17</v>
      </c>
      <c r="FQ6" s="7">
        <f>FP6-EO6</f>
        <v>268.36599999999999</v>
      </c>
      <c r="FR6" s="13"/>
      <c r="FS6" s="16">
        <v>0</v>
      </c>
      <c r="FT6">
        <v>1089.069</v>
      </c>
      <c r="FU6">
        <v>725.827</v>
      </c>
      <c r="FV6">
        <f>FT6-FU6</f>
        <v>363.24199999999996</v>
      </c>
      <c r="FW6" s="13"/>
      <c r="FX6">
        <v>902.79899999999998</v>
      </c>
      <c r="FY6">
        <f>FX6-FU6</f>
        <v>176.97199999999998</v>
      </c>
      <c r="FZ6" s="13"/>
      <c r="GA6">
        <v>1034.375</v>
      </c>
      <c r="GB6" s="42">
        <f>GA6-FU6</f>
        <v>308.548</v>
      </c>
      <c r="GC6" s="13"/>
      <c r="GD6">
        <v>858.19299999999998</v>
      </c>
      <c r="GE6" s="36">
        <f>GD6-FU6</f>
        <v>132.36599999999999</v>
      </c>
      <c r="GF6" s="13"/>
    </row>
    <row r="7" spans="1:188" x14ac:dyDescent="0.25">
      <c r="A7" s="80"/>
      <c r="B7" s="15">
        <v>2</v>
      </c>
      <c r="C7" s="16">
        <v>5</v>
      </c>
      <c r="D7">
        <v>922.851</v>
      </c>
      <c r="E7">
        <v>718.48199999999997</v>
      </c>
      <c r="F7">
        <f t="shared" ref="F7:F70" si="0">D7-E7</f>
        <v>204.36900000000003</v>
      </c>
      <c r="G7" s="13"/>
      <c r="H7">
        <v>951.19299999999998</v>
      </c>
      <c r="I7">
        <f t="shared" ref="I7:I70" si="1">H7-E7</f>
        <v>232.71100000000001</v>
      </c>
      <c r="J7" s="13"/>
      <c r="K7">
        <v>1108.577</v>
      </c>
      <c r="L7" s="42">
        <f t="shared" ref="L7:L70" si="2">K7-E7</f>
        <v>390.09500000000003</v>
      </c>
      <c r="M7" s="13"/>
      <c r="N7">
        <v>887.13699999999994</v>
      </c>
      <c r="O7" s="7">
        <f t="shared" ref="O7:O70" si="3">N7-E7</f>
        <v>168.65499999999997</v>
      </c>
      <c r="P7" s="13"/>
      <c r="Q7">
        <v>880.63900000000001</v>
      </c>
      <c r="R7" s="7">
        <f t="shared" ref="R7:R70" si="4">Q7-E7</f>
        <v>162.15700000000004</v>
      </c>
      <c r="S7" s="13"/>
      <c r="T7">
        <v>913.12699999999995</v>
      </c>
      <c r="U7" s="36">
        <f t="shared" ref="U7:U70" si="5">T7-E7</f>
        <v>194.64499999999998</v>
      </c>
      <c r="V7" s="13"/>
      <c r="W7" s="16">
        <v>5</v>
      </c>
      <c r="X7">
        <v>1072.758</v>
      </c>
      <c r="Y7">
        <v>713.76099999999997</v>
      </c>
      <c r="Z7">
        <f t="shared" ref="Z7:Z70" si="6">X7-Y7</f>
        <v>358.99700000000007</v>
      </c>
      <c r="AA7" s="13"/>
      <c r="AB7">
        <v>1050.0219999999999</v>
      </c>
      <c r="AC7">
        <f t="shared" ref="AC7:AC70" si="7">AB7-Y7</f>
        <v>336.26099999999997</v>
      </c>
      <c r="AD7" s="13"/>
      <c r="AE7" s="16">
        <v>5</v>
      </c>
      <c r="AF7">
        <v>899.84199999999998</v>
      </c>
      <c r="AG7">
        <v>725.91300000000001</v>
      </c>
      <c r="AH7">
        <f t="shared" ref="AH7:AH70" si="8">AF7-AG7</f>
        <v>173.92899999999997</v>
      </c>
      <c r="AI7" s="13"/>
      <c r="AJ7">
        <v>883.36400000000003</v>
      </c>
      <c r="AK7">
        <f t="shared" ref="AK7:AK70" si="9">AJ7-AG7</f>
        <v>157.45100000000002</v>
      </c>
      <c r="AL7" s="13"/>
      <c r="AM7">
        <v>967.50099999999998</v>
      </c>
      <c r="AN7" s="42">
        <f t="shared" ref="AN7:AN70" si="10">AM7-AG7</f>
        <v>241.58799999999997</v>
      </c>
      <c r="AO7" s="13"/>
      <c r="AP7">
        <v>855.06700000000001</v>
      </c>
      <c r="AQ7" s="7">
        <f t="shared" ref="AQ7:AQ70" si="11">AP7-AG7</f>
        <v>129.154</v>
      </c>
      <c r="AR7" s="13"/>
      <c r="AS7">
        <v>875.59299999999996</v>
      </c>
      <c r="AT7" s="7">
        <f t="shared" ref="AT7:AT70" si="12">AS7-AG7</f>
        <v>149.67999999999995</v>
      </c>
      <c r="AU7" s="13"/>
      <c r="AV7">
        <v>921.65099999999995</v>
      </c>
      <c r="AW7" s="7">
        <f t="shared" ref="AW7:AW70" si="13">AV7-AG7</f>
        <v>195.73799999999994</v>
      </c>
      <c r="AX7" s="13"/>
      <c r="AY7">
        <v>905.28300000000002</v>
      </c>
      <c r="AZ7" s="7">
        <f t="shared" ref="AZ7:AZ70" si="14">AY7-AG7</f>
        <v>179.37</v>
      </c>
      <c r="BA7" s="13"/>
      <c r="BB7" s="16">
        <v>5</v>
      </c>
      <c r="BC7">
        <v>1037.508</v>
      </c>
      <c r="BD7">
        <v>756.87800000000004</v>
      </c>
      <c r="BE7">
        <f t="shared" ref="BE7:BE70" si="15">BC7-BD7</f>
        <v>280.63</v>
      </c>
      <c r="BF7" s="13"/>
      <c r="BG7">
        <v>999.57899999999995</v>
      </c>
      <c r="BH7">
        <f t="shared" ref="BH7:BH70" si="16">BG7-BD7</f>
        <v>242.70099999999991</v>
      </c>
      <c r="BI7" s="13"/>
      <c r="BJ7">
        <v>991.51199999999994</v>
      </c>
      <c r="BK7" s="42">
        <f t="shared" ref="BK7:BK70" si="17">BJ7-BD7</f>
        <v>234.6339999999999</v>
      </c>
      <c r="BL7" s="13"/>
      <c r="BM7" s="16">
        <v>5</v>
      </c>
      <c r="BN7">
        <v>936.29600000000005</v>
      </c>
      <c r="BO7">
        <v>741.39300000000003</v>
      </c>
      <c r="BP7">
        <f t="shared" ref="BP7:BP70" si="18">BN7-BO7</f>
        <v>194.90300000000002</v>
      </c>
      <c r="BQ7" s="13"/>
      <c r="BR7">
        <v>935.71500000000003</v>
      </c>
      <c r="BS7" s="33">
        <f t="shared" ref="BS7:BS70" si="19">BR7-BO7</f>
        <v>194.322</v>
      </c>
      <c r="BT7" s="13"/>
      <c r="BU7">
        <v>926.65099999999995</v>
      </c>
      <c r="BV7" s="42">
        <f t="shared" ref="BV7:BV70" si="20">BU7-BO7</f>
        <v>185.25799999999992</v>
      </c>
      <c r="BW7" s="13"/>
      <c r="BX7">
        <v>858.18600000000004</v>
      </c>
      <c r="BY7" s="7">
        <f t="shared" ref="BY7:BY70" si="21">BX7-BO7</f>
        <v>116.79300000000001</v>
      </c>
      <c r="BZ7" s="13"/>
      <c r="CA7">
        <v>852.70699999999999</v>
      </c>
      <c r="CB7" s="7">
        <f t="shared" ref="CB7:CB70" si="22">CA7-BO7</f>
        <v>111.31399999999996</v>
      </c>
      <c r="CC7" s="13"/>
      <c r="CD7" s="16">
        <v>5</v>
      </c>
      <c r="CE7">
        <v>1059.2180000000001</v>
      </c>
      <c r="CF7">
        <v>724.39400000000001</v>
      </c>
      <c r="CG7">
        <f t="shared" ref="CG7:CG70" si="23">CE7-CF7</f>
        <v>334.82400000000007</v>
      </c>
      <c r="CH7" s="13"/>
      <c r="CI7">
        <v>1015.229</v>
      </c>
      <c r="CJ7">
        <f t="shared" ref="CJ7:CJ70" si="24">CI7-CF7</f>
        <v>290.83500000000004</v>
      </c>
      <c r="CK7" s="13"/>
      <c r="CL7">
        <v>1024.8109999999999</v>
      </c>
      <c r="CM7" s="42">
        <f t="shared" ref="CM7:CM70" si="25">CL7-CF7</f>
        <v>300.41699999999992</v>
      </c>
      <c r="CN7" s="13"/>
      <c r="CO7" s="16">
        <v>5</v>
      </c>
      <c r="CP7">
        <v>941.06500000000005</v>
      </c>
      <c r="CQ7">
        <v>722.64200000000005</v>
      </c>
      <c r="CR7">
        <f t="shared" ref="CR7:CR70" si="26">CP7-CQ7</f>
        <v>218.423</v>
      </c>
      <c r="CS7" s="13"/>
      <c r="CT7" s="16">
        <v>5</v>
      </c>
      <c r="CU7">
        <v>930.69100000000003</v>
      </c>
      <c r="CV7">
        <v>725.07</v>
      </c>
      <c r="CW7">
        <f t="shared" ref="CW7:CW70" si="27">CU7-CV7</f>
        <v>205.62099999999998</v>
      </c>
      <c r="CX7" s="13"/>
      <c r="CY7">
        <v>930.91800000000001</v>
      </c>
      <c r="CZ7">
        <f t="shared" ref="CZ7:CZ70" si="28">CY7-CV7</f>
        <v>205.84799999999996</v>
      </c>
      <c r="DA7" s="13"/>
      <c r="DB7">
        <v>878.77599999999995</v>
      </c>
      <c r="DC7" s="42">
        <f t="shared" ref="DC7:DC70" si="29">DB7-CV7</f>
        <v>153.7059999999999</v>
      </c>
      <c r="DD7" s="13"/>
      <c r="DE7" s="16">
        <v>5</v>
      </c>
      <c r="DF7">
        <v>989.447</v>
      </c>
      <c r="DG7">
        <v>724.38800000000003</v>
      </c>
      <c r="DH7">
        <f t="shared" ref="DH7:DH70" si="30">DF7-DG7</f>
        <v>265.05899999999997</v>
      </c>
      <c r="DI7" s="13"/>
      <c r="DJ7">
        <v>899.03300000000002</v>
      </c>
      <c r="DK7">
        <f t="shared" ref="DK7:DK70" si="31">DJ7-DG7</f>
        <v>174.64499999999998</v>
      </c>
      <c r="DL7" s="13"/>
      <c r="DM7">
        <v>915.74699999999996</v>
      </c>
      <c r="DN7" s="42">
        <f t="shared" ref="DN7:DN70" si="32">DM7-DG7</f>
        <v>191.35899999999992</v>
      </c>
      <c r="DO7" s="13"/>
      <c r="DP7">
        <v>864.346</v>
      </c>
      <c r="DQ7" s="7">
        <f t="shared" ref="DQ7:DQ70" si="33">DP7-DG7</f>
        <v>139.95799999999997</v>
      </c>
      <c r="DR7" s="13"/>
      <c r="DS7" s="16">
        <v>5</v>
      </c>
      <c r="DT7">
        <v>840.774</v>
      </c>
      <c r="DU7">
        <v>734.29899999999998</v>
      </c>
      <c r="DV7">
        <f t="shared" ref="DV7:DV70" si="34">DT7-DU7</f>
        <v>106.47500000000002</v>
      </c>
      <c r="DW7" s="13"/>
      <c r="DX7">
        <v>813.89499999999998</v>
      </c>
      <c r="DY7">
        <f t="shared" ref="DY7:DY70" si="35">DX7-DU7</f>
        <v>79.596000000000004</v>
      </c>
      <c r="DZ7" s="13"/>
      <c r="EA7">
        <v>955.14499999999998</v>
      </c>
      <c r="EB7" s="42">
        <f t="shared" ref="EB7:EB70" si="36">EA7-DU7</f>
        <v>220.846</v>
      </c>
      <c r="EC7" s="13"/>
      <c r="ED7">
        <v>866.22699999999998</v>
      </c>
      <c r="EE7" s="7">
        <f t="shared" ref="EE7:EE70" si="37">ED7-DU7</f>
        <v>131.928</v>
      </c>
      <c r="EF7" s="13"/>
      <c r="EG7">
        <v>928.95299999999997</v>
      </c>
      <c r="EH7" s="7">
        <f t="shared" ref="EH7:EH70" si="38">EG7-DU7</f>
        <v>194.654</v>
      </c>
      <c r="EI7" s="13"/>
      <c r="EJ7">
        <v>912.79399999999998</v>
      </c>
      <c r="EK7" s="7">
        <f t="shared" ref="EK7:EK70" si="39">EJ7-DU7</f>
        <v>178.495</v>
      </c>
      <c r="EL7" s="13"/>
      <c r="EM7" s="16">
        <v>5</v>
      </c>
      <c r="EN7">
        <v>920.75300000000004</v>
      </c>
      <c r="EO7">
        <v>721.87</v>
      </c>
      <c r="EP7">
        <f t="shared" ref="EP7:EP70" si="40">EN7-EO7</f>
        <v>198.88300000000004</v>
      </c>
      <c r="EQ7" s="13"/>
      <c r="ER7">
        <v>900.05499999999995</v>
      </c>
      <c r="ES7">
        <f t="shared" ref="ES7:ES70" si="41">ER7-EO7</f>
        <v>178.18499999999995</v>
      </c>
      <c r="ET7" s="13"/>
      <c r="EU7">
        <v>921.18100000000004</v>
      </c>
      <c r="EV7" s="36">
        <f t="shared" ref="EV7:EV70" si="42">EU7-EO7</f>
        <v>199.31100000000004</v>
      </c>
      <c r="EW7" s="13"/>
      <c r="EX7">
        <v>902.91099999999994</v>
      </c>
      <c r="EY7" s="7">
        <f t="shared" ref="EY7:EY70" si="43">EX7-EO7</f>
        <v>181.04099999999994</v>
      </c>
      <c r="EZ7" s="13"/>
      <c r="FA7">
        <v>920.72199999999998</v>
      </c>
      <c r="FB7" s="7">
        <f t="shared" ref="FB7:FB70" si="44">FA7-EO7</f>
        <v>198.85199999999998</v>
      </c>
      <c r="FC7" s="13"/>
      <c r="FD7">
        <v>896.40099999999995</v>
      </c>
      <c r="FE7" s="7">
        <f t="shared" ref="FE7:FE70" si="45">FD7-EO7</f>
        <v>174.53099999999995</v>
      </c>
      <c r="FF7" s="13"/>
      <c r="FG7">
        <v>991.72699999999998</v>
      </c>
      <c r="FH7" s="7">
        <f t="shared" ref="FH7:FH70" si="46">FG7-EO7</f>
        <v>269.85699999999997</v>
      </c>
      <c r="FI7" s="13"/>
      <c r="FJ7">
        <v>1006.558</v>
      </c>
      <c r="FK7" s="7">
        <f t="shared" ref="FK7:FK70" si="47">FJ7-EO7</f>
        <v>284.68799999999999</v>
      </c>
      <c r="FL7" s="13"/>
      <c r="FM7">
        <v>975.87</v>
      </c>
      <c r="FN7" s="7">
        <f t="shared" ref="FN7:FN70" si="48">FM7-EO7</f>
        <v>254</v>
      </c>
      <c r="FO7" s="13"/>
      <c r="FP7">
        <v>950.60500000000002</v>
      </c>
      <c r="FQ7" s="7">
        <f t="shared" ref="FQ7:FQ70" si="49">FP7-EO7</f>
        <v>228.73500000000001</v>
      </c>
      <c r="FR7" s="13"/>
      <c r="FS7" s="16">
        <v>5</v>
      </c>
      <c r="FT7">
        <v>1076.354</v>
      </c>
      <c r="FU7">
        <v>725.62699999999995</v>
      </c>
      <c r="FV7">
        <f t="shared" ref="FV7:FV70" si="50">FT7-FU7</f>
        <v>350.72700000000009</v>
      </c>
      <c r="FW7" s="13"/>
      <c r="FX7">
        <v>898.91300000000001</v>
      </c>
      <c r="FY7">
        <f t="shared" ref="FY7:FY70" si="51">FX7-FU7</f>
        <v>173.28600000000006</v>
      </c>
      <c r="FZ7" s="13"/>
      <c r="GA7">
        <v>1051.8920000000001</v>
      </c>
      <c r="GB7" s="42">
        <f t="shared" ref="GB7:GB70" si="52">GA7-FU7</f>
        <v>326.2650000000001</v>
      </c>
      <c r="GC7" s="13"/>
      <c r="GD7">
        <v>870.28599999999994</v>
      </c>
      <c r="GE7" s="7">
        <f t="shared" ref="GE7:GE70" si="53">GD7-FU7</f>
        <v>144.65899999999999</v>
      </c>
      <c r="GF7" s="13"/>
    </row>
    <row r="8" spans="1:188" x14ac:dyDescent="0.25">
      <c r="A8" s="80"/>
      <c r="B8" s="15">
        <v>3</v>
      </c>
      <c r="C8" s="16">
        <v>10</v>
      </c>
      <c r="D8">
        <v>916.63400000000001</v>
      </c>
      <c r="E8">
        <v>717.774</v>
      </c>
      <c r="F8">
        <f t="shared" si="0"/>
        <v>198.86</v>
      </c>
      <c r="G8" s="14">
        <v>185</v>
      </c>
      <c r="H8">
        <v>948</v>
      </c>
      <c r="I8">
        <f t="shared" si="1"/>
        <v>230.226</v>
      </c>
      <c r="J8" s="14">
        <v>110</v>
      </c>
      <c r="K8">
        <v>1088.4380000000001</v>
      </c>
      <c r="L8" s="42">
        <f t="shared" si="2"/>
        <v>370.6640000000001</v>
      </c>
      <c r="M8" s="14">
        <v>110</v>
      </c>
      <c r="N8">
        <v>880.28200000000004</v>
      </c>
      <c r="O8" s="7">
        <f t="shared" si="3"/>
        <v>162.50800000000004</v>
      </c>
      <c r="P8" s="14">
        <v>105</v>
      </c>
      <c r="Q8">
        <v>871.21</v>
      </c>
      <c r="R8" s="7">
        <f t="shared" si="4"/>
        <v>153.43600000000004</v>
      </c>
      <c r="S8" s="14">
        <v>90</v>
      </c>
      <c r="T8">
        <v>901.9</v>
      </c>
      <c r="U8" s="7">
        <f t="shared" si="5"/>
        <v>184.12599999999998</v>
      </c>
      <c r="V8" s="14">
        <v>170</v>
      </c>
      <c r="W8" s="16">
        <v>10</v>
      </c>
      <c r="X8">
        <v>1071.223</v>
      </c>
      <c r="Y8">
        <v>710.15700000000004</v>
      </c>
      <c r="Z8">
        <f t="shared" si="6"/>
        <v>361.06599999999992</v>
      </c>
      <c r="AA8" s="14">
        <v>105</v>
      </c>
      <c r="AB8">
        <v>1037.1780000000001</v>
      </c>
      <c r="AC8">
        <f t="shared" si="7"/>
        <v>327.02100000000007</v>
      </c>
      <c r="AD8" s="14">
        <v>105</v>
      </c>
      <c r="AE8" s="16">
        <v>10</v>
      </c>
      <c r="AF8">
        <v>892.11199999999997</v>
      </c>
      <c r="AG8">
        <v>725.33500000000004</v>
      </c>
      <c r="AH8">
        <f t="shared" si="8"/>
        <v>166.77699999999993</v>
      </c>
      <c r="AI8" s="14">
        <v>105</v>
      </c>
      <c r="AJ8">
        <v>879.82600000000002</v>
      </c>
      <c r="AK8">
        <f t="shared" si="9"/>
        <v>154.49099999999999</v>
      </c>
      <c r="AL8" s="14">
        <v>105</v>
      </c>
      <c r="AM8">
        <v>955.88800000000003</v>
      </c>
      <c r="AN8" s="42">
        <f t="shared" si="10"/>
        <v>230.553</v>
      </c>
      <c r="AO8" s="14">
        <v>95</v>
      </c>
      <c r="AP8">
        <v>856.32100000000003</v>
      </c>
      <c r="AQ8" s="7">
        <f t="shared" si="11"/>
        <v>130.98599999999999</v>
      </c>
      <c r="AR8" s="14">
        <v>90</v>
      </c>
      <c r="AS8">
        <v>865.81299999999999</v>
      </c>
      <c r="AT8" s="7">
        <f t="shared" si="12"/>
        <v>140.47799999999995</v>
      </c>
      <c r="AU8" s="14">
        <v>135</v>
      </c>
      <c r="AV8">
        <v>907.88900000000001</v>
      </c>
      <c r="AW8" s="7">
        <f t="shared" si="13"/>
        <v>182.55399999999997</v>
      </c>
      <c r="AX8" s="14">
        <v>120</v>
      </c>
      <c r="AY8">
        <v>895.096</v>
      </c>
      <c r="AZ8" s="7">
        <f t="shared" si="14"/>
        <v>169.76099999999997</v>
      </c>
      <c r="BA8" s="14">
        <v>100</v>
      </c>
      <c r="BB8" s="16">
        <v>10</v>
      </c>
      <c r="BC8">
        <v>1018.537</v>
      </c>
      <c r="BD8">
        <v>753.57500000000005</v>
      </c>
      <c r="BE8">
        <f t="shared" si="15"/>
        <v>264.96199999999999</v>
      </c>
      <c r="BF8" s="14">
        <v>110</v>
      </c>
      <c r="BG8">
        <v>979.38800000000003</v>
      </c>
      <c r="BH8">
        <f t="shared" si="16"/>
        <v>225.81299999999999</v>
      </c>
      <c r="BI8" s="14">
        <v>135</v>
      </c>
      <c r="BJ8">
        <v>982.69399999999996</v>
      </c>
      <c r="BK8" s="42">
        <f t="shared" si="17"/>
        <v>229.11899999999991</v>
      </c>
      <c r="BL8" s="14">
        <v>135</v>
      </c>
      <c r="BM8" s="16">
        <v>10</v>
      </c>
      <c r="BN8">
        <v>921.47400000000005</v>
      </c>
      <c r="BO8">
        <v>740.36500000000001</v>
      </c>
      <c r="BP8" s="33">
        <f t="shared" si="18"/>
        <v>181.10900000000004</v>
      </c>
      <c r="BQ8" s="14">
        <v>115</v>
      </c>
      <c r="BR8">
        <v>925.67100000000005</v>
      </c>
      <c r="BS8">
        <f t="shared" si="19"/>
        <v>185.30600000000004</v>
      </c>
      <c r="BT8" s="14">
        <v>95</v>
      </c>
      <c r="BU8">
        <v>920.55200000000002</v>
      </c>
      <c r="BV8" s="42">
        <f t="shared" si="20"/>
        <v>180.18700000000001</v>
      </c>
      <c r="BW8" s="14">
        <v>95</v>
      </c>
      <c r="BX8">
        <v>854.149</v>
      </c>
      <c r="BY8" s="7">
        <f t="shared" si="21"/>
        <v>113.78399999999999</v>
      </c>
      <c r="BZ8" s="14">
        <v>90</v>
      </c>
      <c r="CA8">
        <v>848.21799999999996</v>
      </c>
      <c r="CB8" s="7">
        <f t="shared" si="22"/>
        <v>107.85299999999995</v>
      </c>
      <c r="CC8" s="14">
        <v>90</v>
      </c>
      <c r="CD8" s="16">
        <v>10</v>
      </c>
      <c r="CE8">
        <v>1049.739</v>
      </c>
      <c r="CF8">
        <v>721.82500000000005</v>
      </c>
      <c r="CG8">
        <f t="shared" si="23"/>
        <v>327.91399999999999</v>
      </c>
      <c r="CH8" s="14">
        <v>95</v>
      </c>
      <c r="CI8">
        <v>988.721</v>
      </c>
      <c r="CJ8">
        <f t="shared" si="24"/>
        <v>266.89599999999996</v>
      </c>
      <c r="CK8" s="14">
        <v>100</v>
      </c>
      <c r="CL8">
        <v>1091.3679999999999</v>
      </c>
      <c r="CM8" s="42">
        <f t="shared" si="25"/>
        <v>369.54299999999989</v>
      </c>
      <c r="CN8" s="14">
        <v>95</v>
      </c>
      <c r="CO8" s="16">
        <v>10</v>
      </c>
      <c r="CP8">
        <v>923.74300000000005</v>
      </c>
      <c r="CQ8">
        <v>722.49</v>
      </c>
      <c r="CR8">
        <f t="shared" si="26"/>
        <v>201.25300000000004</v>
      </c>
      <c r="CS8" s="14">
        <v>125</v>
      </c>
      <c r="CT8" s="16">
        <v>10</v>
      </c>
      <c r="CU8">
        <v>926.80100000000004</v>
      </c>
      <c r="CV8">
        <v>725.79700000000003</v>
      </c>
      <c r="CW8">
        <f t="shared" si="27"/>
        <v>201.00400000000002</v>
      </c>
      <c r="CX8" s="14">
        <v>130</v>
      </c>
      <c r="CY8">
        <v>923.74400000000003</v>
      </c>
      <c r="CZ8">
        <f t="shared" si="28"/>
        <v>197.947</v>
      </c>
      <c r="DA8" s="14">
        <v>120</v>
      </c>
      <c r="DB8">
        <v>879.64499999999998</v>
      </c>
      <c r="DC8" s="42">
        <f t="shared" si="29"/>
        <v>153.84799999999996</v>
      </c>
      <c r="DD8" s="14">
        <v>150</v>
      </c>
      <c r="DE8" s="16">
        <v>10</v>
      </c>
      <c r="DF8">
        <v>976.77700000000004</v>
      </c>
      <c r="DG8">
        <v>726.06200000000001</v>
      </c>
      <c r="DH8">
        <f t="shared" si="30"/>
        <v>250.71500000000003</v>
      </c>
      <c r="DI8" s="14">
        <v>160</v>
      </c>
      <c r="DJ8">
        <v>904.73500000000001</v>
      </c>
      <c r="DK8">
        <f t="shared" si="31"/>
        <v>178.673</v>
      </c>
      <c r="DL8" s="14">
        <v>115</v>
      </c>
      <c r="DM8">
        <v>916.21699999999998</v>
      </c>
      <c r="DN8" s="42">
        <f t="shared" si="32"/>
        <v>190.15499999999997</v>
      </c>
      <c r="DO8" s="14">
        <v>105</v>
      </c>
      <c r="DP8">
        <v>867.995</v>
      </c>
      <c r="DQ8" s="7">
        <f t="shared" si="33"/>
        <v>141.93299999999999</v>
      </c>
      <c r="DR8" s="14">
        <v>145</v>
      </c>
      <c r="DS8" s="16">
        <v>10</v>
      </c>
      <c r="DT8">
        <v>831.61800000000005</v>
      </c>
      <c r="DU8">
        <v>730.58699999999999</v>
      </c>
      <c r="DV8">
        <f t="shared" si="34"/>
        <v>101.03100000000006</v>
      </c>
      <c r="DW8" s="14">
        <v>65</v>
      </c>
      <c r="DX8">
        <v>808.59299999999996</v>
      </c>
      <c r="DY8">
        <f t="shared" si="35"/>
        <v>78.005999999999972</v>
      </c>
      <c r="DZ8" s="14">
        <v>100</v>
      </c>
      <c r="EA8">
        <v>935.27700000000004</v>
      </c>
      <c r="EB8" s="42">
        <f t="shared" si="36"/>
        <v>204.69000000000005</v>
      </c>
      <c r="EC8" s="14">
        <v>120</v>
      </c>
      <c r="ED8">
        <v>864.17600000000004</v>
      </c>
      <c r="EE8" s="7">
        <f t="shared" si="37"/>
        <v>133.58900000000006</v>
      </c>
      <c r="EF8" s="14">
        <v>100</v>
      </c>
      <c r="EG8">
        <v>903.44</v>
      </c>
      <c r="EH8" s="7">
        <f t="shared" si="38"/>
        <v>172.85300000000007</v>
      </c>
      <c r="EI8" s="14">
        <v>110</v>
      </c>
      <c r="EJ8">
        <v>898.31799999999998</v>
      </c>
      <c r="EK8" s="7">
        <f t="shared" si="39"/>
        <v>167.73099999999999</v>
      </c>
      <c r="EL8" s="14">
        <v>105</v>
      </c>
      <c r="EM8" s="16">
        <v>10</v>
      </c>
      <c r="EN8">
        <v>921.53200000000004</v>
      </c>
      <c r="EO8">
        <v>720.21900000000005</v>
      </c>
      <c r="EP8">
        <f t="shared" si="40"/>
        <v>201.31299999999999</v>
      </c>
      <c r="EQ8" s="14">
        <v>85</v>
      </c>
      <c r="ER8">
        <v>907.54300000000001</v>
      </c>
      <c r="ES8">
        <f t="shared" si="41"/>
        <v>187.32399999999996</v>
      </c>
      <c r="ET8" s="14">
        <v>90</v>
      </c>
      <c r="EU8">
        <v>916.60699999999997</v>
      </c>
      <c r="EV8" s="42">
        <f t="shared" si="42"/>
        <v>196.38799999999992</v>
      </c>
      <c r="EW8" s="14">
        <v>90</v>
      </c>
      <c r="EX8">
        <v>891.30200000000002</v>
      </c>
      <c r="EY8" s="36">
        <f t="shared" si="43"/>
        <v>171.08299999999997</v>
      </c>
      <c r="EZ8" s="14">
        <v>170</v>
      </c>
      <c r="FA8">
        <v>914.70799999999997</v>
      </c>
      <c r="FB8" s="7">
        <f t="shared" si="44"/>
        <v>194.48899999999992</v>
      </c>
      <c r="FC8" s="14">
        <v>130</v>
      </c>
      <c r="FD8">
        <v>880.46799999999996</v>
      </c>
      <c r="FE8" s="7">
        <f t="shared" si="45"/>
        <v>160.24899999999991</v>
      </c>
      <c r="FF8" s="14">
        <v>95</v>
      </c>
      <c r="FG8">
        <v>972.32899999999995</v>
      </c>
      <c r="FH8" s="7">
        <f t="shared" si="46"/>
        <v>252.1099999999999</v>
      </c>
      <c r="FI8" s="14">
        <v>135</v>
      </c>
      <c r="FJ8">
        <v>988.62699999999995</v>
      </c>
      <c r="FK8" s="7">
        <f t="shared" si="47"/>
        <v>268.4079999999999</v>
      </c>
      <c r="FL8" s="14">
        <v>190</v>
      </c>
      <c r="FM8">
        <v>966.38499999999999</v>
      </c>
      <c r="FN8" s="7">
        <f t="shared" si="48"/>
        <v>246.16599999999994</v>
      </c>
      <c r="FO8" s="14">
        <v>130</v>
      </c>
      <c r="FP8">
        <v>936.84699999999998</v>
      </c>
      <c r="FQ8" s="7">
        <f t="shared" si="49"/>
        <v>216.62799999999993</v>
      </c>
      <c r="FR8" s="14">
        <v>140</v>
      </c>
      <c r="FS8" s="16">
        <v>10</v>
      </c>
      <c r="FT8">
        <v>1076.1120000000001</v>
      </c>
      <c r="FU8">
        <v>724.62699999999995</v>
      </c>
      <c r="FV8" s="33">
        <f t="shared" si="50"/>
        <v>351.48500000000013</v>
      </c>
      <c r="FW8" s="14">
        <v>165</v>
      </c>
      <c r="FX8">
        <v>893.84699999999998</v>
      </c>
      <c r="FY8">
        <f t="shared" si="51"/>
        <v>169.22000000000003</v>
      </c>
      <c r="FZ8" s="14">
        <v>155</v>
      </c>
      <c r="GA8">
        <v>1017.88</v>
      </c>
      <c r="GB8" s="42">
        <f t="shared" si="52"/>
        <v>293.25300000000004</v>
      </c>
      <c r="GC8" s="14">
        <v>120</v>
      </c>
      <c r="GD8">
        <v>898.76300000000003</v>
      </c>
      <c r="GE8" s="7">
        <f t="shared" si="53"/>
        <v>174.13600000000008</v>
      </c>
      <c r="GF8" s="14">
        <v>105</v>
      </c>
    </row>
    <row r="9" spans="1:188" x14ac:dyDescent="0.25">
      <c r="A9" s="80"/>
      <c r="B9" s="15">
        <v>4</v>
      </c>
      <c r="C9" s="16">
        <v>15</v>
      </c>
      <c r="D9">
        <v>911.02200000000005</v>
      </c>
      <c r="E9">
        <v>715.68299999999999</v>
      </c>
      <c r="F9">
        <f t="shared" si="0"/>
        <v>195.33900000000006</v>
      </c>
      <c r="G9" s="43"/>
      <c r="H9">
        <v>946.72699999999998</v>
      </c>
      <c r="I9">
        <f t="shared" si="1"/>
        <v>231.04399999999998</v>
      </c>
      <c r="J9" s="43"/>
      <c r="K9">
        <v>1077.952</v>
      </c>
      <c r="L9" s="42">
        <f t="shared" si="2"/>
        <v>362.26900000000001</v>
      </c>
      <c r="M9" s="43"/>
      <c r="N9">
        <v>883.346</v>
      </c>
      <c r="O9" s="7">
        <f t="shared" si="3"/>
        <v>167.66300000000001</v>
      </c>
      <c r="P9" s="43"/>
      <c r="Q9">
        <v>867.53300000000002</v>
      </c>
      <c r="R9" s="7">
        <f t="shared" si="4"/>
        <v>151.85000000000002</v>
      </c>
      <c r="S9" s="43"/>
      <c r="T9">
        <v>901.68799999999999</v>
      </c>
      <c r="U9" s="7">
        <f t="shared" si="5"/>
        <v>186.005</v>
      </c>
      <c r="V9" s="43"/>
      <c r="W9" s="16">
        <v>15</v>
      </c>
      <c r="X9">
        <v>1057.4269999999999</v>
      </c>
      <c r="Y9">
        <v>711.505</v>
      </c>
      <c r="Z9">
        <f t="shared" si="6"/>
        <v>345.92199999999991</v>
      </c>
      <c r="AA9" s="43"/>
      <c r="AB9">
        <v>1056.1510000000001</v>
      </c>
      <c r="AC9">
        <f t="shared" si="7"/>
        <v>344.64600000000007</v>
      </c>
      <c r="AD9" s="43"/>
      <c r="AE9" s="16">
        <v>15</v>
      </c>
      <c r="AF9">
        <v>882.49699999999996</v>
      </c>
      <c r="AG9">
        <v>722.36400000000003</v>
      </c>
      <c r="AH9">
        <f t="shared" si="8"/>
        <v>160.13299999999992</v>
      </c>
      <c r="AI9" s="43"/>
      <c r="AJ9">
        <v>883.65800000000002</v>
      </c>
      <c r="AK9">
        <f t="shared" si="9"/>
        <v>161.29399999999998</v>
      </c>
      <c r="AL9" s="43"/>
      <c r="AM9">
        <v>947.47199999999998</v>
      </c>
      <c r="AN9" s="42">
        <f t="shared" si="10"/>
        <v>225.10799999999995</v>
      </c>
      <c r="AO9" s="43"/>
      <c r="AP9">
        <v>864.73699999999997</v>
      </c>
      <c r="AQ9" s="7">
        <f t="shared" si="11"/>
        <v>142.37299999999993</v>
      </c>
      <c r="AR9" s="43"/>
      <c r="AS9">
        <v>860.69299999999998</v>
      </c>
      <c r="AT9" s="7">
        <f t="shared" si="12"/>
        <v>138.32899999999995</v>
      </c>
      <c r="AU9" s="43"/>
      <c r="AV9">
        <v>899.10400000000004</v>
      </c>
      <c r="AW9" s="7">
        <f t="shared" si="13"/>
        <v>176.74</v>
      </c>
      <c r="AX9" s="43"/>
      <c r="AY9">
        <v>886.39300000000003</v>
      </c>
      <c r="AZ9" s="7">
        <f t="shared" si="14"/>
        <v>164.029</v>
      </c>
      <c r="BA9" s="43"/>
      <c r="BB9" s="16">
        <v>15</v>
      </c>
      <c r="BC9">
        <v>1000.875</v>
      </c>
      <c r="BD9">
        <v>752.40200000000004</v>
      </c>
      <c r="BE9" s="33">
        <f t="shared" si="15"/>
        <v>248.47299999999996</v>
      </c>
      <c r="BF9" s="43"/>
      <c r="BG9">
        <v>962.42200000000003</v>
      </c>
      <c r="BH9">
        <f t="shared" si="16"/>
        <v>210.01999999999998</v>
      </c>
      <c r="BI9" s="43"/>
      <c r="BJ9">
        <v>969.65200000000004</v>
      </c>
      <c r="BK9" s="42">
        <f t="shared" si="17"/>
        <v>217.25</v>
      </c>
      <c r="BL9" s="43"/>
      <c r="BM9" s="16">
        <v>15</v>
      </c>
      <c r="BN9">
        <v>914.45399999999995</v>
      </c>
      <c r="BO9">
        <v>736.58199999999999</v>
      </c>
      <c r="BP9">
        <f t="shared" si="18"/>
        <v>177.87199999999996</v>
      </c>
      <c r="BQ9" s="43"/>
      <c r="BR9">
        <v>920.58500000000004</v>
      </c>
      <c r="BS9">
        <f t="shared" si="19"/>
        <v>184.00300000000004</v>
      </c>
      <c r="BT9" s="43"/>
      <c r="BU9">
        <v>923.13900000000001</v>
      </c>
      <c r="BV9" s="42">
        <f t="shared" si="20"/>
        <v>186.55700000000002</v>
      </c>
      <c r="BW9" s="43"/>
      <c r="BX9">
        <v>852.16899999999998</v>
      </c>
      <c r="BY9" s="36">
        <f t="shared" si="21"/>
        <v>115.58699999999999</v>
      </c>
      <c r="BZ9" s="43"/>
      <c r="CA9">
        <v>845.71900000000005</v>
      </c>
      <c r="CB9" s="7">
        <f t="shared" si="22"/>
        <v>109.13700000000006</v>
      </c>
      <c r="CC9" s="43"/>
      <c r="CD9" s="16">
        <v>15</v>
      </c>
      <c r="CE9">
        <v>1061.001</v>
      </c>
      <c r="CF9">
        <v>721.04899999999998</v>
      </c>
      <c r="CG9">
        <f t="shared" si="23"/>
        <v>339.952</v>
      </c>
      <c r="CH9" s="43"/>
      <c r="CI9">
        <v>1008.668</v>
      </c>
      <c r="CJ9">
        <f t="shared" si="24"/>
        <v>287.61900000000003</v>
      </c>
      <c r="CK9" s="43"/>
      <c r="CL9">
        <v>1073.367</v>
      </c>
      <c r="CM9" s="42">
        <f t="shared" si="25"/>
        <v>352.31799999999998</v>
      </c>
      <c r="CN9" s="43"/>
      <c r="CO9" s="16">
        <v>15</v>
      </c>
      <c r="CP9">
        <v>918.43700000000001</v>
      </c>
      <c r="CQ9">
        <v>723.71299999999997</v>
      </c>
      <c r="CR9">
        <f t="shared" si="26"/>
        <v>194.72400000000005</v>
      </c>
      <c r="CS9" s="43"/>
      <c r="CT9" s="16">
        <v>15</v>
      </c>
      <c r="CU9">
        <v>917.34</v>
      </c>
      <c r="CV9">
        <v>721.77499999999998</v>
      </c>
      <c r="CW9">
        <f t="shared" si="27"/>
        <v>195.56500000000005</v>
      </c>
      <c r="CX9" s="43"/>
      <c r="CY9">
        <v>916.553</v>
      </c>
      <c r="CZ9">
        <f t="shared" si="28"/>
        <v>194.77800000000002</v>
      </c>
      <c r="DA9" s="43"/>
      <c r="DB9">
        <v>878.71100000000001</v>
      </c>
      <c r="DC9" s="42">
        <f t="shared" si="29"/>
        <v>156.93600000000004</v>
      </c>
      <c r="DD9" s="43"/>
      <c r="DE9" s="16">
        <v>15</v>
      </c>
      <c r="DF9">
        <v>967.66200000000003</v>
      </c>
      <c r="DG9">
        <v>722.20699999999999</v>
      </c>
      <c r="DH9">
        <f t="shared" si="30"/>
        <v>245.45500000000004</v>
      </c>
      <c r="DI9" s="43"/>
      <c r="DJ9">
        <v>894.21100000000001</v>
      </c>
      <c r="DK9">
        <f t="shared" si="31"/>
        <v>172.00400000000002</v>
      </c>
      <c r="DL9" s="43"/>
      <c r="DM9">
        <v>902.88599999999997</v>
      </c>
      <c r="DN9" s="42">
        <f t="shared" si="32"/>
        <v>180.67899999999997</v>
      </c>
      <c r="DO9" s="43"/>
      <c r="DP9">
        <v>868.85</v>
      </c>
      <c r="DQ9" s="7">
        <f t="shared" si="33"/>
        <v>146.64300000000003</v>
      </c>
      <c r="DR9" s="43"/>
      <c r="DS9" s="16">
        <v>15</v>
      </c>
      <c r="DT9">
        <v>832.71500000000003</v>
      </c>
      <c r="DU9">
        <v>731.94299999999998</v>
      </c>
      <c r="DV9">
        <f t="shared" si="34"/>
        <v>100.77200000000005</v>
      </c>
      <c r="DW9" s="43"/>
      <c r="DX9">
        <v>811.89800000000002</v>
      </c>
      <c r="DY9">
        <f t="shared" si="35"/>
        <v>79.955000000000041</v>
      </c>
      <c r="DZ9" s="43"/>
      <c r="EA9">
        <v>939.53700000000003</v>
      </c>
      <c r="EB9" s="42">
        <f t="shared" si="36"/>
        <v>207.59400000000005</v>
      </c>
      <c r="EC9" s="43"/>
      <c r="ED9">
        <v>874.36300000000006</v>
      </c>
      <c r="EE9" s="7">
        <f t="shared" si="37"/>
        <v>142.42000000000007</v>
      </c>
      <c r="EF9" s="43"/>
      <c r="EG9">
        <v>899.70500000000004</v>
      </c>
      <c r="EH9" s="7">
        <f t="shared" si="38"/>
        <v>167.76200000000006</v>
      </c>
      <c r="EI9" s="43"/>
      <c r="EJ9">
        <v>895.322</v>
      </c>
      <c r="EK9" s="7">
        <f t="shared" si="39"/>
        <v>163.37900000000002</v>
      </c>
      <c r="EL9" s="43"/>
      <c r="EM9" s="16">
        <v>15</v>
      </c>
      <c r="EN9">
        <v>929.10699999999997</v>
      </c>
      <c r="EO9">
        <v>719.57299999999998</v>
      </c>
      <c r="EP9">
        <f t="shared" si="40"/>
        <v>209.53399999999999</v>
      </c>
      <c r="EQ9" s="43"/>
      <c r="ER9">
        <v>935.077</v>
      </c>
      <c r="ES9">
        <f t="shared" si="41"/>
        <v>215.50400000000002</v>
      </c>
      <c r="ET9" s="43"/>
      <c r="EU9">
        <v>908.39800000000002</v>
      </c>
      <c r="EV9" s="42">
        <f t="shared" si="42"/>
        <v>188.82500000000005</v>
      </c>
      <c r="EW9" s="43"/>
      <c r="EX9">
        <v>901.92399999999998</v>
      </c>
      <c r="EY9" s="7">
        <f t="shared" si="43"/>
        <v>182.351</v>
      </c>
      <c r="EZ9" s="43"/>
      <c r="FA9">
        <v>908.11199999999997</v>
      </c>
      <c r="FB9" s="7">
        <f t="shared" si="44"/>
        <v>188.53899999999999</v>
      </c>
      <c r="FC9" s="43"/>
      <c r="FD9">
        <v>875.13300000000004</v>
      </c>
      <c r="FE9" s="7">
        <f t="shared" si="45"/>
        <v>155.56000000000006</v>
      </c>
      <c r="FF9" s="43"/>
      <c r="FG9">
        <v>960.35400000000004</v>
      </c>
      <c r="FH9" s="7">
        <f t="shared" si="46"/>
        <v>240.78100000000006</v>
      </c>
      <c r="FI9" s="43"/>
      <c r="FJ9">
        <v>985.92600000000004</v>
      </c>
      <c r="FK9" s="7">
        <f t="shared" si="47"/>
        <v>266.35300000000007</v>
      </c>
      <c r="FL9" s="43"/>
      <c r="FM9">
        <v>957.95799999999997</v>
      </c>
      <c r="FN9" s="7">
        <f t="shared" si="48"/>
        <v>238.38499999999999</v>
      </c>
      <c r="FO9" s="43"/>
      <c r="FP9">
        <v>930.11199999999997</v>
      </c>
      <c r="FQ9" s="7">
        <f t="shared" si="49"/>
        <v>210.53899999999999</v>
      </c>
      <c r="FR9" s="43"/>
      <c r="FS9" s="16">
        <v>15</v>
      </c>
      <c r="FT9">
        <v>1076.568</v>
      </c>
      <c r="FU9">
        <v>723.15300000000002</v>
      </c>
      <c r="FV9">
        <f t="shared" si="50"/>
        <v>353.41499999999996</v>
      </c>
      <c r="FW9" s="43"/>
      <c r="FX9">
        <v>901.40599999999995</v>
      </c>
      <c r="FY9">
        <f t="shared" si="51"/>
        <v>178.25299999999993</v>
      </c>
      <c r="FZ9" s="43"/>
      <c r="GA9">
        <v>1012.7329999999999</v>
      </c>
      <c r="GB9" s="42">
        <f t="shared" si="52"/>
        <v>289.57999999999993</v>
      </c>
      <c r="GC9" s="43"/>
      <c r="GD9">
        <v>942.98</v>
      </c>
      <c r="GE9" s="7">
        <f t="shared" si="53"/>
        <v>219.827</v>
      </c>
      <c r="GF9" s="43"/>
    </row>
    <row r="10" spans="1:188" x14ac:dyDescent="0.25">
      <c r="A10" s="80"/>
      <c r="B10" s="15">
        <v>5</v>
      </c>
      <c r="C10" s="16">
        <v>20</v>
      </c>
      <c r="D10">
        <v>902.00800000000004</v>
      </c>
      <c r="E10">
        <v>716.87099999999998</v>
      </c>
      <c r="F10">
        <f t="shared" si="0"/>
        <v>185.13700000000006</v>
      </c>
      <c r="G10" s="43"/>
      <c r="H10">
        <v>950.37199999999996</v>
      </c>
      <c r="I10">
        <f t="shared" si="1"/>
        <v>233.50099999999998</v>
      </c>
      <c r="J10" s="43"/>
      <c r="K10">
        <v>1061.585</v>
      </c>
      <c r="L10" s="42">
        <f t="shared" si="2"/>
        <v>344.71400000000006</v>
      </c>
      <c r="M10" s="43"/>
      <c r="N10">
        <v>893.11199999999997</v>
      </c>
      <c r="O10" s="7">
        <f t="shared" si="3"/>
        <v>176.24099999999999</v>
      </c>
      <c r="P10" s="43"/>
      <c r="Q10">
        <v>869.50699999999995</v>
      </c>
      <c r="R10" s="7">
        <f t="shared" si="4"/>
        <v>152.63599999999997</v>
      </c>
      <c r="S10" s="43"/>
      <c r="T10">
        <v>896.56600000000003</v>
      </c>
      <c r="U10" s="7">
        <f t="shared" si="5"/>
        <v>179.69500000000005</v>
      </c>
      <c r="V10" s="43"/>
      <c r="W10" s="16">
        <v>20</v>
      </c>
      <c r="X10">
        <v>1072.2819999999999</v>
      </c>
      <c r="Y10">
        <v>709.697</v>
      </c>
      <c r="Z10">
        <f t="shared" si="6"/>
        <v>362.58499999999992</v>
      </c>
      <c r="AA10" s="43"/>
      <c r="AB10">
        <v>1050.4649999999999</v>
      </c>
      <c r="AC10">
        <f t="shared" si="7"/>
        <v>340.76799999999992</v>
      </c>
      <c r="AD10" s="43"/>
      <c r="AE10" s="16">
        <v>20</v>
      </c>
      <c r="AF10">
        <v>882.51099999999997</v>
      </c>
      <c r="AG10">
        <v>723.62599999999998</v>
      </c>
      <c r="AH10">
        <f t="shared" si="8"/>
        <v>158.88499999999999</v>
      </c>
      <c r="AI10" s="43"/>
      <c r="AJ10">
        <v>889.23400000000004</v>
      </c>
      <c r="AK10">
        <f t="shared" si="9"/>
        <v>165.60800000000006</v>
      </c>
      <c r="AL10" s="43"/>
      <c r="AM10">
        <v>939.06700000000001</v>
      </c>
      <c r="AN10" s="42">
        <f t="shared" si="10"/>
        <v>215.44100000000003</v>
      </c>
      <c r="AO10" s="43"/>
      <c r="AP10">
        <v>867.23500000000001</v>
      </c>
      <c r="AQ10" s="7">
        <f t="shared" si="11"/>
        <v>143.60900000000004</v>
      </c>
      <c r="AR10" s="43"/>
      <c r="AS10">
        <v>859.471</v>
      </c>
      <c r="AT10" s="7">
        <f t="shared" si="12"/>
        <v>135.84500000000003</v>
      </c>
      <c r="AU10" s="43"/>
      <c r="AV10">
        <v>888.39200000000005</v>
      </c>
      <c r="AW10" s="7">
        <f t="shared" si="13"/>
        <v>164.76600000000008</v>
      </c>
      <c r="AX10" s="43"/>
      <c r="AY10">
        <v>883.50599999999997</v>
      </c>
      <c r="AZ10" s="7">
        <f t="shared" si="14"/>
        <v>159.88</v>
      </c>
      <c r="BA10" s="43"/>
      <c r="BB10" s="16">
        <v>20</v>
      </c>
      <c r="BC10">
        <v>1000.35</v>
      </c>
      <c r="BD10">
        <v>753.09699999999998</v>
      </c>
      <c r="BE10">
        <f t="shared" si="15"/>
        <v>247.25300000000004</v>
      </c>
      <c r="BF10" s="43"/>
      <c r="BG10">
        <v>958.971</v>
      </c>
      <c r="BH10">
        <f t="shared" si="16"/>
        <v>205.87400000000002</v>
      </c>
      <c r="BI10" s="43"/>
      <c r="BJ10">
        <v>959.42899999999997</v>
      </c>
      <c r="BK10" s="42">
        <f t="shared" si="17"/>
        <v>206.33199999999999</v>
      </c>
      <c r="BL10" s="43"/>
      <c r="BM10" s="16">
        <v>20</v>
      </c>
      <c r="BN10">
        <v>916.41399999999999</v>
      </c>
      <c r="BO10">
        <v>738.34699999999998</v>
      </c>
      <c r="BP10">
        <f t="shared" si="18"/>
        <v>178.06700000000001</v>
      </c>
      <c r="BQ10" s="43"/>
      <c r="BR10">
        <v>917.17</v>
      </c>
      <c r="BS10">
        <f t="shared" si="19"/>
        <v>178.82299999999998</v>
      </c>
      <c r="BT10" s="43"/>
      <c r="BU10">
        <v>925.74900000000002</v>
      </c>
      <c r="BV10" s="42">
        <f t="shared" si="20"/>
        <v>187.40200000000004</v>
      </c>
      <c r="BW10" s="43"/>
      <c r="BX10">
        <v>862.34299999999996</v>
      </c>
      <c r="BY10" s="7">
        <f t="shared" si="21"/>
        <v>123.99599999999998</v>
      </c>
      <c r="BZ10" s="43"/>
      <c r="CA10">
        <v>853.774</v>
      </c>
      <c r="CB10" s="7">
        <f t="shared" si="22"/>
        <v>115.42700000000002</v>
      </c>
      <c r="CC10" s="43"/>
      <c r="CD10" s="16">
        <v>20</v>
      </c>
      <c r="CE10">
        <v>1078.184</v>
      </c>
      <c r="CF10">
        <v>724.07399999999996</v>
      </c>
      <c r="CG10">
        <f t="shared" si="23"/>
        <v>354.11</v>
      </c>
      <c r="CH10" s="43"/>
      <c r="CI10">
        <v>975.49900000000002</v>
      </c>
      <c r="CJ10">
        <f t="shared" si="24"/>
        <v>251.42500000000007</v>
      </c>
      <c r="CK10" s="43"/>
      <c r="CL10">
        <v>1090.952</v>
      </c>
      <c r="CM10" s="42">
        <f t="shared" si="25"/>
        <v>366.87800000000004</v>
      </c>
      <c r="CN10" s="43"/>
      <c r="CO10" s="16">
        <v>20</v>
      </c>
      <c r="CP10">
        <v>911.46</v>
      </c>
      <c r="CQ10">
        <v>723.34799999999996</v>
      </c>
      <c r="CR10">
        <f t="shared" si="26"/>
        <v>188.11200000000008</v>
      </c>
      <c r="CS10" s="43"/>
      <c r="CT10" s="16">
        <v>20</v>
      </c>
      <c r="CU10">
        <v>916.90599999999995</v>
      </c>
      <c r="CV10">
        <v>725.298</v>
      </c>
      <c r="CW10">
        <f t="shared" si="27"/>
        <v>191.60799999999995</v>
      </c>
      <c r="CX10" s="43"/>
      <c r="CY10">
        <v>920.42</v>
      </c>
      <c r="CZ10">
        <f t="shared" si="28"/>
        <v>195.12199999999996</v>
      </c>
      <c r="DA10" s="43"/>
      <c r="DB10">
        <v>886.15599999999995</v>
      </c>
      <c r="DC10" s="42">
        <f t="shared" si="29"/>
        <v>160.85799999999995</v>
      </c>
      <c r="DD10" s="43"/>
      <c r="DE10" s="16">
        <v>20</v>
      </c>
      <c r="DF10">
        <v>975.92600000000004</v>
      </c>
      <c r="DG10">
        <v>726.46</v>
      </c>
      <c r="DH10">
        <f t="shared" si="30"/>
        <v>249.46600000000001</v>
      </c>
      <c r="DI10" s="43"/>
      <c r="DJ10">
        <v>902.20500000000004</v>
      </c>
      <c r="DK10">
        <f t="shared" si="31"/>
        <v>175.745</v>
      </c>
      <c r="DL10" s="43"/>
      <c r="DM10">
        <v>910.10799999999995</v>
      </c>
      <c r="DN10" s="42">
        <f t="shared" si="32"/>
        <v>183.64799999999991</v>
      </c>
      <c r="DO10" s="43"/>
      <c r="DP10">
        <v>884.59699999999998</v>
      </c>
      <c r="DQ10" s="7">
        <f t="shared" si="33"/>
        <v>158.13699999999994</v>
      </c>
      <c r="DR10" s="43"/>
      <c r="DS10" s="16">
        <v>20</v>
      </c>
      <c r="DT10">
        <v>829.49699999999996</v>
      </c>
      <c r="DU10">
        <v>732.471</v>
      </c>
      <c r="DV10">
        <f t="shared" si="34"/>
        <v>97.025999999999954</v>
      </c>
      <c r="DW10" s="43"/>
      <c r="DX10">
        <v>813.48900000000003</v>
      </c>
      <c r="DY10" s="33">
        <f t="shared" si="35"/>
        <v>81.018000000000029</v>
      </c>
      <c r="DZ10" s="43"/>
      <c r="EA10">
        <v>948.24800000000005</v>
      </c>
      <c r="EB10" s="42">
        <f t="shared" si="36"/>
        <v>215.77700000000004</v>
      </c>
      <c r="EC10" s="43"/>
      <c r="ED10">
        <v>886.80799999999999</v>
      </c>
      <c r="EE10" s="7">
        <f t="shared" si="37"/>
        <v>154.33699999999999</v>
      </c>
      <c r="EF10" s="43"/>
      <c r="EG10">
        <v>906.755</v>
      </c>
      <c r="EH10" s="7">
        <f t="shared" si="38"/>
        <v>174.28399999999999</v>
      </c>
      <c r="EI10" s="43"/>
      <c r="EJ10">
        <v>890.13599999999997</v>
      </c>
      <c r="EK10" s="36">
        <f t="shared" si="39"/>
        <v>157.66499999999996</v>
      </c>
      <c r="EL10" s="43"/>
      <c r="EM10" s="16">
        <v>20</v>
      </c>
      <c r="EN10">
        <v>963.88199999999995</v>
      </c>
      <c r="EO10">
        <v>723.15800000000002</v>
      </c>
      <c r="EP10">
        <f t="shared" si="40"/>
        <v>240.72399999999993</v>
      </c>
      <c r="EQ10" s="43"/>
      <c r="ER10">
        <v>969.62400000000002</v>
      </c>
      <c r="ES10">
        <f t="shared" si="41"/>
        <v>246.46600000000001</v>
      </c>
      <c r="ET10" s="43"/>
      <c r="EU10">
        <v>915.41600000000005</v>
      </c>
      <c r="EV10" s="42">
        <f t="shared" si="42"/>
        <v>192.25800000000004</v>
      </c>
      <c r="EW10" s="43"/>
      <c r="EX10">
        <v>908.97500000000002</v>
      </c>
      <c r="EY10" s="7">
        <f t="shared" si="43"/>
        <v>185.81700000000001</v>
      </c>
      <c r="EZ10" s="43"/>
      <c r="FA10">
        <v>909.12800000000004</v>
      </c>
      <c r="FB10" s="7">
        <f t="shared" si="44"/>
        <v>185.97000000000003</v>
      </c>
      <c r="FC10" s="43"/>
      <c r="FD10">
        <v>879.70799999999997</v>
      </c>
      <c r="FE10" s="7">
        <f t="shared" si="45"/>
        <v>156.54999999999995</v>
      </c>
      <c r="FF10" s="43"/>
      <c r="FG10">
        <v>949.89300000000003</v>
      </c>
      <c r="FH10" s="7">
        <f t="shared" si="46"/>
        <v>226.73500000000001</v>
      </c>
      <c r="FI10" s="43"/>
      <c r="FJ10">
        <v>984.10199999999998</v>
      </c>
      <c r="FK10" s="7">
        <f t="shared" si="47"/>
        <v>260.94399999999996</v>
      </c>
      <c r="FL10" s="43"/>
      <c r="FM10">
        <v>963.54300000000001</v>
      </c>
      <c r="FN10" s="36">
        <f t="shared" si="48"/>
        <v>240.38499999999999</v>
      </c>
      <c r="FO10" s="43"/>
      <c r="FP10">
        <v>928.23500000000001</v>
      </c>
      <c r="FQ10" s="7">
        <f t="shared" si="49"/>
        <v>205.077</v>
      </c>
      <c r="FR10" s="43"/>
      <c r="FS10" s="16">
        <v>20</v>
      </c>
      <c r="FT10">
        <v>1078.8040000000001</v>
      </c>
      <c r="FU10">
        <v>726.04899999999998</v>
      </c>
      <c r="FV10">
        <f t="shared" si="50"/>
        <v>352.75500000000011</v>
      </c>
      <c r="FW10" s="43"/>
      <c r="FX10">
        <v>907.68799999999999</v>
      </c>
      <c r="FY10">
        <f t="shared" si="51"/>
        <v>181.63900000000001</v>
      </c>
      <c r="FZ10" s="43"/>
      <c r="GA10">
        <v>1020.986</v>
      </c>
      <c r="GB10" s="42">
        <f t="shared" si="52"/>
        <v>294.93700000000001</v>
      </c>
      <c r="GC10" s="43"/>
      <c r="GD10">
        <v>997.11699999999996</v>
      </c>
      <c r="GE10" s="7">
        <f t="shared" si="53"/>
        <v>271.06799999999998</v>
      </c>
      <c r="GF10" s="43"/>
    </row>
    <row r="11" spans="1:188" x14ac:dyDescent="0.25">
      <c r="A11" s="80"/>
      <c r="B11" s="15">
        <v>6</v>
      </c>
      <c r="C11" s="16">
        <v>25</v>
      </c>
      <c r="D11">
        <v>900.63400000000001</v>
      </c>
      <c r="E11">
        <v>715.36599999999999</v>
      </c>
      <c r="F11">
        <f t="shared" si="0"/>
        <v>185.26800000000003</v>
      </c>
      <c r="G11" s="43"/>
      <c r="H11">
        <v>942.68799999999999</v>
      </c>
      <c r="I11">
        <f t="shared" si="1"/>
        <v>227.322</v>
      </c>
      <c r="J11" s="43"/>
      <c r="K11">
        <v>1041.0250000000001</v>
      </c>
      <c r="L11" s="42">
        <f t="shared" si="2"/>
        <v>325.65900000000011</v>
      </c>
      <c r="M11" s="43"/>
      <c r="N11">
        <v>898.202</v>
      </c>
      <c r="O11" s="7">
        <f t="shared" si="3"/>
        <v>182.83600000000001</v>
      </c>
      <c r="P11" s="43"/>
      <c r="Q11">
        <v>867.05700000000002</v>
      </c>
      <c r="R11" s="7">
        <f t="shared" si="4"/>
        <v>151.69100000000003</v>
      </c>
      <c r="S11" s="43"/>
      <c r="T11">
        <v>891.92499999999995</v>
      </c>
      <c r="U11" s="7">
        <f t="shared" si="5"/>
        <v>176.55899999999997</v>
      </c>
      <c r="V11" s="43"/>
      <c r="W11" s="16">
        <v>25</v>
      </c>
      <c r="X11">
        <v>1074.0719999999999</v>
      </c>
      <c r="Y11">
        <v>710.45500000000004</v>
      </c>
      <c r="Z11">
        <f t="shared" si="6"/>
        <v>363.61699999999985</v>
      </c>
      <c r="AA11" s="43"/>
      <c r="AB11">
        <v>1055.1289999999999</v>
      </c>
      <c r="AC11">
        <f t="shared" si="7"/>
        <v>344.67399999999986</v>
      </c>
      <c r="AD11" s="43"/>
      <c r="AE11" s="16">
        <v>25</v>
      </c>
      <c r="AF11">
        <v>879.63400000000001</v>
      </c>
      <c r="AG11">
        <v>724.43799999999999</v>
      </c>
      <c r="AH11" s="33">
        <f t="shared" si="8"/>
        <v>155.19600000000003</v>
      </c>
      <c r="AI11" s="43"/>
      <c r="AJ11">
        <v>884.35400000000004</v>
      </c>
      <c r="AK11">
        <f t="shared" si="9"/>
        <v>159.91600000000005</v>
      </c>
      <c r="AL11" s="43"/>
      <c r="AM11">
        <v>940.495</v>
      </c>
      <c r="AN11" s="42">
        <f t="shared" si="10"/>
        <v>216.05700000000002</v>
      </c>
      <c r="AO11" s="43"/>
      <c r="AP11">
        <v>870.91899999999998</v>
      </c>
      <c r="AQ11" s="7">
        <f t="shared" si="11"/>
        <v>146.48099999999999</v>
      </c>
      <c r="AR11" s="43"/>
      <c r="AS11">
        <v>863.64300000000003</v>
      </c>
      <c r="AT11" s="7">
        <f t="shared" si="12"/>
        <v>139.20500000000004</v>
      </c>
      <c r="AU11" s="43"/>
      <c r="AV11">
        <v>881.32500000000005</v>
      </c>
      <c r="AW11" s="7">
        <f t="shared" si="13"/>
        <v>156.88700000000006</v>
      </c>
      <c r="AX11" s="43"/>
      <c r="AY11">
        <v>886.91399999999999</v>
      </c>
      <c r="AZ11" s="7">
        <f t="shared" si="14"/>
        <v>162.476</v>
      </c>
      <c r="BA11" s="43"/>
      <c r="BB11" s="16">
        <v>25</v>
      </c>
      <c r="BC11">
        <v>1000.0839999999999</v>
      </c>
      <c r="BD11">
        <v>750.15800000000002</v>
      </c>
      <c r="BE11">
        <f t="shared" si="15"/>
        <v>249.92599999999993</v>
      </c>
      <c r="BF11" s="43"/>
      <c r="BG11">
        <v>940.66600000000005</v>
      </c>
      <c r="BH11">
        <f t="shared" si="16"/>
        <v>190.50800000000004</v>
      </c>
      <c r="BI11" s="43"/>
      <c r="BJ11">
        <v>942.44500000000005</v>
      </c>
      <c r="BK11" s="42">
        <f t="shared" si="17"/>
        <v>192.28700000000003</v>
      </c>
      <c r="BL11" s="43"/>
      <c r="BM11" s="16">
        <v>25</v>
      </c>
      <c r="BN11">
        <v>912.27800000000002</v>
      </c>
      <c r="BO11">
        <v>736.25</v>
      </c>
      <c r="BP11">
        <f t="shared" si="18"/>
        <v>176.02800000000002</v>
      </c>
      <c r="BQ11" s="43"/>
      <c r="BR11">
        <v>915.66</v>
      </c>
      <c r="BS11">
        <f t="shared" si="19"/>
        <v>179.40999999999997</v>
      </c>
      <c r="BT11" s="43"/>
      <c r="BU11">
        <v>922.38699999999994</v>
      </c>
      <c r="BV11" s="42">
        <f t="shared" si="20"/>
        <v>186.13699999999994</v>
      </c>
      <c r="BW11" s="43"/>
      <c r="BX11">
        <v>865.97400000000005</v>
      </c>
      <c r="BY11" s="7">
        <f t="shared" si="21"/>
        <v>129.72400000000005</v>
      </c>
      <c r="BZ11" s="43"/>
      <c r="CA11">
        <v>851.495</v>
      </c>
      <c r="CB11" s="7">
        <f t="shared" si="22"/>
        <v>115.245</v>
      </c>
      <c r="CC11" s="43"/>
      <c r="CD11" s="16">
        <v>25</v>
      </c>
      <c r="CE11">
        <v>1082.816</v>
      </c>
      <c r="CF11">
        <v>721.02800000000002</v>
      </c>
      <c r="CG11">
        <f t="shared" si="23"/>
        <v>361.78800000000001</v>
      </c>
      <c r="CH11" s="43"/>
      <c r="CI11">
        <v>972.36500000000001</v>
      </c>
      <c r="CJ11">
        <f t="shared" si="24"/>
        <v>251.33699999999999</v>
      </c>
      <c r="CK11" s="43"/>
      <c r="CL11">
        <v>1076.838</v>
      </c>
      <c r="CM11" s="42">
        <f t="shared" si="25"/>
        <v>355.80999999999995</v>
      </c>
      <c r="CN11" s="43"/>
      <c r="CO11" s="16">
        <v>25</v>
      </c>
      <c r="CP11">
        <v>895.72299999999996</v>
      </c>
      <c r="CQ11">
        <v>720.34500000000003</v>
      </c>
      <c r="CR11">
        <f t="shared" si="26"/>
        <v>175.37799999999993</v>
      </c>
      <c r="CS11" s="43"/>
      <c r="CT11" s="16">
        <v>25</v>
      </c>
      <c r="CU11">
        <v>916.57500000000005</v>
      </c>
      <c r="CV11">
        <v>725.30399999999997</v>
      </c>
      <c r="CW11">
        <f t="shared" si="27"/>
        <v>191.27100000000007</v>
      </c>
      <c r="CX11" s="43"/>
      <c r="CY11">
        <v>925.90800000000002</v>
      </c>
      <c r="CZ11">
        <f t="shared" si="28"/>
        <v>200.60400000000004</v>
      </c>
      <c r="DA11" s="43"/>
      <c r="DB11">
        <v>889.15800000000002</v>
      </c>
      <c r="DC11" s="42">
        <f t="shared" si="29"/>
        <v>163.85400000000004</v>
      </c>
      <c r="DD11" s="43"/>
      <c r="DE11" s="16">
        <v>25</v>
      </c>
      <c r="DF11">
        <v>973.33100000000002</v>
      </c>
      <c r="DG11">
        <v>725.07100000000003</v>
      </c>
      <c r="DH11">
        <f t="shared" si="30"/>
        <v>248.26</v>
      </c>
      <c r="DI11" s="43"/>
      <c r="DJ11">
        <v>902.39800000000002</v>
      </c>
      <c r="DK11">
        <f t="shared" si="31"/>
        <v>177.327</v>
      </c>
      <c r="DL11" s="43"/>
      <c r="DM11">
        <v>906.10500000000002</v>
      </c>
      <c r="DN11" s="42">
        <f t="shared" si="32"/>
        <v>181.03399999999999</v>
      </c>
      <c r="DO11" s="43"/>
      <c r="DP11">
        <v>888.65300000000002</v>
      </c>
      <c r="DQ11" s="7">
        <f t="shared" si="33"/>
        <v>163.58199999999999</v>
      </c>
      <c r="DR11" s="43"/>
      <c r="DS11" s="16">
        <v>25</v>
      </c>
      <c r="DT11">
        <v>826.91499999999996</v>
      </c>
      <c r="DU11">
        <v>732.24099999999999</v>
      </c>
      <c r="DV11">
        <f t="shared" si="34"/>
        <v>94.673999999999978</v>
      </c>
      <c r="DW11" s="43"/>
      <c r="DX11">
        <v>815.45100000000002</v>
      </c>
      <c r="DY11">
        <f t="shared" si="35"/>
        <v>83.210000000000036</v>
      </c>
      <c r="DZ11" s="43"/>
      <c r="EA11">
        <v>934.57600000000002</v>
      </c>
      <c r="EB11" s="42">
        <f t="shared" si="36"/>
        <v>202.33500000000004</v>
      </c>
      <c r="EC11" s="43"/>
      <c r="ED11">
        <v>892.96400000000006</v>
      </c>
      <c r="EE11" s="7">
        <f t="shared" si="37"/>
        <v>160.72300000000007</v>
      </c>
      <c r="EF11" s="43"/>
      <c r="EG11">
        <v>902.04300000000001</v>
      </c>
      <c r="EH11" s="7">
        <f t="shared" si="38"/>
        <v>169.80200000000002</v>
      </c>
      <c r="EI11" s="43"/>
      <c r="EJ11">
        <v>891.68399999999997</v>
      </c>
      <c r="EK11" s="7">
        <f t="shared" si="39"/>
        <v>159.44299999999998</v>
      </c>
      <c r="EL11" s="43"/>
      <c r="EM11" s="16">
        <v>25</v>
      </c>
      <c r="EN11">
        <v>980.74300000000005</v>
      </c>
      <c r="EO11">
        <v>720.82</v>
      </c>
      <c r="EP11">
        <f t="shared" si="40"/>
        <v>259.923</v>
      </c>
      <c r="EQ11" s="43"/>
      <c r="ER11">
        <v>987.37800000000004</v>
      </c>
      <c r="ES11">
        <f t="shared" si="41"/>
        <v>266.55799999999999</v>
      </c>
      <c r="ET11" s="43"/>
      <c r="EU11">
        <v>924.99900000000002</v>
      </c>
      <c r="EV11" s="42">
        <f t="shared" si="42"/>
        <v>204.17899999999997</v>
      </c>
      <c r="EW11" s="43"/>
      <c r="EX11">
        <v>903.99400000000003</v>
      </c>
      <c r="EY11" s="7">
        <f t="shared" si="43"/>
        <v>183.17399999999998</v>
      </c>
      <c r="EZ11" s="43"/>
      <c r="FA11">
        <v>903.39300000000003</v>
      </c>
      <c r="FB11" s="7">
        <f t="shared" si="44"/>
        <v>182.57299999999998</v>
      </c>
      <c r="FC11" s="43"/>
      <c r="FD11">
        <v>877.60699999999997</v>
      </c>
      <c r="FE11" s="7">
        <f t="shared" si="45"/>
        <v>156.78699999999992</v>
      </c>
      <c r="FF11" s="43"/>
      <c r="FG11">
        <v>936.36800000000005</v>
      </c>
      <c r="FH11" s="7">
        <f t="shared" si="46"/>
        <v>215.548</v>
      </c>
      <c r="FI11" s="43"/>
      <c r="FJ11">
        <v>977.36699999999996</v>
      </c>
      <c r="FK11" s="7">
        <f t="shared" si="47"/>
        <v>256.54699999999991</v>
      </c>
      <c r="FL11" s="43"/>
      <c r="FM11">
        <v>964.19799999999998</v>
      </c>
      <c r="FN11" s="7">
        <f t="shared" si="48"/>
        <v>243.37799999999993</v>
      </c>
      <c r="FO11" s="43"/>
      <c r="FP11">
        <v>917.84400000000005</v>
      </c>
      <c r="FQ11" s="7">
        <f t="shared" si="49"/>
        <v>197.024</v>
      </c>
      <c r="FR11" s="43"/>
      <c r="FS11" s="16">
        <v>25</v>
      </c>
      <c r="FT11">
        <v>1076.7070000000001</v>
      </c>
      <c r="FU11">
        <v>725.44500000000005</v>
      </c>
      <c r="FV11">
        <f t="shared" si="50"/>
        <v>351.26200000000006</v>
      </c>
      <c r="FW11" s="43"/>
      <c r="FX11">
        <v>911.31700000000001</v>
      </c>
      <c r="FY11">
        <f t="shared" si="51"/>
        <v>185.87199999999996</v>
      </c>
      <c r="FZ11" s="43"/>
      <c r="GA11">
        <v>1004.623</v>
      </c>
      <c r="GB11" s="42">
        <f t="shared" si="52"/>
        <v>279.178</v>
      </c>
      <c r="GC11" s="43"/>
      <c r="GD11">
        <v>1045.329</v>
      </c>
      <c r="GE11" s="7">
        <f t="shared" si="53"/>
        <v>319.8839999999999</v>
      </c>
      <c r="GF11" s="43"/>
    </row>
    <row r="12" spans="1:188" x14ac:dyDescent="0.25">
      <c r="A12" s="80"/>
      <c r="B12" s="15">
        <v>7</v>
      </c>
      <c r="C12" s="16">
        <v>30</v>
      </c>
      <c r="D12">
        <v>903.93799999999999</v>
      </c>
      <c r="E12">
        <v>719.41</v>
      </c>
      <c r="F12">
        <f t="shared" si="0"/>
        <v>184.52800000000002</v>
      </c>
      <c r="G12" s="43"/>
      <c r="H12">
        <v>936.20100000000002</v>
      </c>
      <c r="I12">
        <f t="shared" si="1"/>
        <v>216.79100000000005</v>
      </c>
      <c r="J12" s="43"/>
      <c r="K12">
        <v>1034.7429999999999</v>
      </c>
      <c r="L12" s="42">
        <f t="shared" si="2"/>
        <v>315.33299999999997</v>
      </c>
      <c r="M12" s="43"/>
      <c r="N12">
        <v>912.84100000000001</v>
      </c>
      <c r="O12" s="7">
        <f t="shared" si="3"/>
        <v>193.43100000000004</v>
      </c>
      <c r="P12" s="43"/>
      <c r="Q12">
        <v>873.83600000000001</v>
      </c>
      <c r="R12" s="7">
        <f t="shared" si="4"/>
        <v>154.42600000000004</v>
      </c>
      <c r="S12" s="43"/>
      <c r="T12">
        <v>895.83100000000002</v>
      </c>
      <c r="U12" s="7">
        <f t="shared" si="5"/>
        <v>176.42100000000005</v>
      </c>
      <c r="V12" s="43"/>
      <c r="W12" s="16">
        <v>30</v>
      </c>
      <c r="X12">
        <v>1067.182</v>
      </c>
      <c r="Y12">
        <v>711.94500000000005</v>
      </c>
      <c r="Z12">
        <f t="shared" si="6"/>
        <v>355.23699999999997</v>
      </c>
      <c r="AA12" s="43"/>
      <c r="AB12">
        <v>1055.443</v>
      </c>
      <c r="AC12">
        <f t="shared" si="7"/>
        <v>343.49799999999993</v>
      </c>
      <c r="AD12" s="43"/>
      <c r="AE12" s="16">
        <v>30</v>
      </c>
      <c r="AF12">
        <v>875.47199999999998</v>
      </c>
      <c r="AG12">
        <v>722.23400000000004</v>
      </c>
      <c r="AH12">
        <f t="shared" si="8"/>
        <v>153.23799999999994</v>
      </c>
      <c r="AI12" s="43"/>
      <c r="AJ12">
        <v>882.99300000000005</v>
      </c>
      <c r="AK12">
        <f t="shared" si="9"/>
        <v>160.75900000000001</v>
      </c>
      <c r="AL12" s="43"/>
      <c r="AM12">
        <v>930.93799999999999</v>
      </c>
      <c r="AN12" s="42">
        <f t="shared" si="10"/>
        <v>208.70399999999995</v>
      </c>
      <c r="AO12" s="43"/>
      <c r="AP12">
        <v>868.971</v>
      </c>
      <c r="AQ12" s="7">
        <f t="shared" si="11"/>
        <v>146.73699999999997</v>
      </c>
      <c r="AR12" s="43"/>
      <c r="AS12">
        <v>857.96500000000003</v>
      </c>
      <c r="AT12" s="7">
        <f t="shared" si="12"/>
        <v>135.73099999999999</v>
      </c>
      <c r="AU12" s="43"/>
      <c r="AV12">
        <v>874.61300000000006</v>
      </c>
      <c r="AW12" s="7">
        <f t="shared" si="13"/>
        <v>152.37900000000002</v>
      </c>
      <c r="AX12" s="43"/>
      <c r="AY12">
        <v>881.38900000000001</v>
      </c>
      <c r="AZ12" s="7">
        <f t="shared" si="14"/>
        <v>159.15499999999997</v>
      </c>
      <c r="BA12" s="43"/>
      <c r="BB12" s="16">
        <v>30</v>
      </c>
      <c r="BC12">
        <v>983.66399999999999</v>
      </c>
      <c r="BD12">
        <v>747.87199999999996</v>
      </c>
      <c r="BE12">
        <f t="shared" si="15"/>
        <v>235.79200000000003</v>
      </c>
      <c r="BF12" s="43"/>
      <c r="BG12">
        <v>944.60199999999998</v>
      </c>
      <c r="BH12">
        <f t="shared" si="16"/>
        <v>196.73000000000002</v>
      </c>
      <c r="BI12" s="43"/>
      <c r="BJ12">
        <v>932.30899999999997</v>
      </c>
      <c r="BK12" s="42">
        <f t="shared" si="17"/>
        <v>184.43700000000001</v>
      </c>
      <c r="BL12" s="43"/>
      <c r="BM12" s="16">
        <v>30</v>
      </c>
      <c r="BN12">
        <v>912.32100000000003</v>
      </c>
      <c r="BO12">
        <v>735.09</v>
      </c>
      <c r="BP12">
        <f t="shared" si="18"/>
        <v>177.23099999999999</v>
      </c>
      <c r="BQ12" s="43"/>
      <c r="BR12">
        <v>931.63300000000004</v>
      </c>
      <c r="BS12">
        <f t="shared" si="19"/>
        <v>196.54300000000001</v>
      </c>
      <c r="BT12" s="43"/>
      <c r="BU12">
        <v>914.37900000000002</v>
      </c>
      <c r="BV12" s="42">
        <f t="shared" si="20"/>
        <v>179.28899999999999</v>
      </c>
      <c r="BW12" s="43"/>
      <c r="BX12">
        <v>868.95899999999995</v>
      </c>
      <c r="BY12" s="7">
        <f t="shared" si="21"/>
        <v>133.86899999999991</v>
      </c>
      <c r="BZ12" s="43"/>
      <c r="CA12">
        <v>851.60199999999998</v>
      </c>
      <c r="CB12" s="7">
        <f t="shared" si="22"/>
        <v>116.51199999999994</v>
      </c>
      <c r="CC12" s="43"/>
      <c r="CD12" s="16">
        <v>30</v>
      </c>
      <c r="CE12">
        <v>1085.489</v>
      </c>
      <c r="CF12">
        <v>719.70399999999995</v>
      </c>
      <c r="CG12">
        <f t="shared" si="23"/>
        <v>365.78500000000008</v>
      </c>
      <c r="CH12" s="43"/>
      <c r="CI12">
        <v>1009.0170000000001</v>
      </c>
      <c r="CJ12">
        <f t="shared" si="24"/>
        <v>289.3130000000001</v>
      </c>
      <c r="CK12" s="43"/>
      <c r="CL12">
        <v>1090.972</v>
      </c>
      <c r="CM12" s="42">
        <f t="shared" si="25"/>
        <v>371.26800000000003</v>
      </c>
      <c r="CN12" s="43"/>
      <c r="CO12" s="16">
        <v>30</v>
      </c>
      <c r="CP12">
        <v>892.38900000000001</v>
      </c>
      <c r="CQ12">
        <v>720.70299999999997</v>
      </c>
      <c r="CR12">
        <f t="shared" si="26"/>
        <v>171.68600000000004</v>
      </c>
      <c r="CS12" s="43"/>
      <c r="CT12" s="16">
        <v>30</v>
      </c>
      <c r="CU12">
        <v>912.70500000000004</v>
      </c>
      <c r="CV12">
        <v>723.12599999999998</v>
      </c>
      <c r="CW12">
        <f t="shared" si="27"/>
        <v>189.57900000000006</v>
      </c>
      <c r="CX12" s="43"/>
      <c r="CY12">
        <v>915.33500000000004</v>
      </c>
      <c r="CZ12">
        <f t="shared" si="28"/>
        <v>192.20900000000006</v>
      </c>
      <c r="DA12" s="43"/>
      <c r="DB12">
        <v>885.35900000000004</v>
      </c>
      <c r="DC12" s="42">
        <f t="shared" si="29"/>
        <v>162.23300000000006</v>
      </c>
      <c r="DD12" s="43"/>
      <c r="DE12" s="16">
        <v>30</v>
      </c>
      <c r="DF12">
        <v>968.25699999999995</v>
      </c>
      <c r="DG12">
        <v>721.90499999999997</v>
      </c>
      <c r="DH12">
        <f t="shared" si="30"/>
        <v>246.35199999999998</v>
      </c>
      <c r="DI12" s="43"/>
      <c r="DJ12">
        <v>900.60500000000002</v>
      </c>
      <c r="DK12">
        <f t="shared" si="31"/>
        <v>178.70000000000005</v>
      </c>
      <c r="DL12" s="43"/>
      <c r="DM12">
        <v>902.423</v>
      </c>
      <c r="DN12" s="42">
        <f t="shared" si="32"/>
        <v>180.51800000000003</v>
      </c>
      <c r="DO12" s="43"/>
      <c r="DP12">
        <v>895.53499999999997</v>
      </c>
      <c r="DQ12" s="7">
        <f t="shared" si="33"/>
        <v>173.63</v>
      </c>
      <c r="DR12" s="43"/>
      <c r="DS12" s="16">
        <v>30</v>
      </c>
      <c r="DT12">
        <v>825.11300000000006</v>
      </c>
      <c r="DU12">
        <v>730.38599999999997</v>
      </c>
      <c r="DV12">
        <f t="shared" si="34"/>
        <v>94.727000000000089</v>
      </c>
      <c r="DW12" s="43"/>
      <c r="DX12">
        <v>820.62400000000002</v>
      </c>
      <c r="DY12">
        <f t="shared" si="35"/>
        <v>90.238000000000056</v>
      </c>
      <c r="DZ12" s="43"/>
      <c r="EA12">
        <v>943.03</v>
      </c>
      <c r="EB12" s="42">
        <f t="shared" si="36"/>
        <v>212.64400000000001</v>
      </c>
      <c r="EC12" s="43"/>
      <c r="ED12">
        <v>896.16700000000003</v>
      </c>
      <c r="EE12" s="7">
        <f t="shared" si="37"/>
        <v>165.78100000000006</v>
      </c>
      <c r="EF12" s="43"/>
      <c r="EG12">
        <v>895.86099999999999</v>
      </c>
      <c r="EH12" s="7">
        <f t="shared" si="38"/>
        <v>165.47500000000002</v>
      </c>
      <c r="EI12" s="43"/>
      <c r="EJ12">
        <v>889.61099999999999</v>
      </c>
      <c r="EK12" s="7">
        <f t="shared" si="39"/>
        <v>159.22500000000002</v>
      </c>
      <c r="EL12" s="43"/>
      <c r="EM12" s="16">
        <v>30</v>
      </c>
      <c r="EN12">
        <v>1018.721</v>
      </c>
      <c r="EO12">
        <v>720.93200000000002</v>
      </c>
      <c r="EP12">
        <f t="shared" si="40"/>
        <v>297.78899999999999</v>
      </c>
      <c r="EQ12" s="43"/>
      <c r="ER12">
        <v>995.572</v>
      </c>
      <c r="ES12">
        <f t="shared" si="41"/>
        <v>274.64</v>
      </c>
      <c r="ET12" s="43"/>
      <c r="EU12">
        <v>956.21900000000005</v>
      </c>
      <c r="EV12" s="42">
        <f t="shared" si="42"/>
        <v>235.28700000000003</v>
      </c>
      <c r="EW12" s="43"/>
      <c r="EX12">
        <v>905.01199999999994</v>
      </c>
      <c r="EY12" s="7">
        <f t="shared" si="43"/>
        <v>184.07999999999993</v>
      </c>
      <c r="EZ12" s="43"/>
      <c r="FA12">
        <v>896.80499999999995</v>
      </c>
      <c r="FB12" s="7">
        <f t="shared" si="44"/>
        <v>175.87299999999993</v>
      </c>
      <c r="FC12" s="43"/>
      <c r="FD12">
        <v>882.05899999999997</v>
      </c>
      <c r="FE12" s="7">
        <f t="shared" si="45"/>
        <v>161.12699999999995</v>
      </c>
      <c r="FF12" s="43"/>
      <c r="FG12">
        <v>938.94600000000003</v>
      </c>
      <c r="FH12" s="7">
        <f t="shared" si="46"/>
        <v>218.01400000000001</v>
      </c>
      <c r="FI12" s="43"/>
      <c r="FJ12">
        <v>975.03499999999997</v>
      </c>
      <c r="FK12" s="7">
        <f t="shared" si="47"/>
        <v>254.10299999999995</v>
      </c>
      <c r="FL12" s="43"/>
      <c r="FM12">
        <v>960.79200000000003</v>
      </c>
      <c r="FN12" s="7">
        <f t="shared" si="48"/>
        <v>239.86</v>
      </c>
      <c r="FO12" s="43"/>
      <c r="FP12">
        <v>913.13599999999997</v>
      </c>
      <c r="FQ12" s="7">
        <f t="shared" si="49"/>
        <v>192.20399999999995</v>
      </c>
      <c r="FR12" s="43"/>
      <c r="FS12" s="16">
        <v>30</v>
      </c>
      <c r="FT12">
        <v>1069.681</v>
      </c>
      <c r="FU12">
        <v>724.19399999999996</v>
      </c>
      <c r="FV12">
        <f t="shared" si="50"/>
        <v>345.48700000000008</v>
      </c>
      <c r="FW12" s="43"/>
      <c r="FX12">
        <v>914.40099999999995</v>
      </c>
      <c r="FY12" s="33">
        <f t="shared" si="51"/>
        <v>190.20699999999999</v>
      </c>
      <c r="FZ12" s="43"/>
      <c r="GA12">
        <v>998.36599999999999</v>
      </c>
      <c r="GB12" s="42">
        <f t="shared" si="52"/>
        <v>274.17200000000003</v>
      </c>
      <c r="GC12" s="43"/>
      <c r="GD12">
        <v>1102.5129999999999</v>
      </c>
      <c r="GE12" s="7">
        <f t="shared" si="53"/>
        <v>378.31899999999996</v>
      </c>
      <c r="GF12" s="43"/>
    </row>
    <row r="13" spans="1:188" x14ac:dyDescent="0.25">
      <c r="A13" s="80"/>
      <c r="B13" s="15">
        <v>8</v>
      </c>
      <c r="C13" s="16">
        <v>35</v>
      </c>
      <c r="D13">
        <v>898.88499999999999</v>
      </c>
      <c r="E13">
        <v>714.61099999999999</v>
      </c>
      <c r="F13">
        <f t="shared" si="0"/>
        <v>184.274</v>
      </c>
      <c r="G13" s="43"/>
      <c r="H13">
        <v>930.40200000000004</v>
      </c>
      <c r="I13">
        <f t="shared" si="1"/>
        <v>215.79100000000005</v>
      </c>
      <c r="J13" s="43"/>
      <c r="K13">
        <v>1026.1769999999999</v>
      </c>
      <c r="L13" s="42">
        <f t="shared" si="2"/>
        <v>311.56599999999992</v>
      </c>
      <c r="M13" s="43"/>
      <c r="N13">
        <v>909.68499999999995</v>
      </c>
      <c r="O13" s="42">
        <f t="shared" si="3"/>
        <v>195.07399999999996</v>
      </c>
      <c r="P13" s="43"/>
      <c r="Q13">
        <v>876.05700000000002</v>
      </c>
      <c r="R13" s="36">
        <f t="shared" si="4"/>
        <v>161.44600000000003</v>
      </c>
      <c r="S13" s="43"/>
      <c r="T13">
        <v>888.84199999999998</v>
      </c>
      <c r="U13" s="7">
        <f t="shared" si="5"/>
        <v>174.23099999999999</v>
      </c>
      <c r="V13" s="43"/>
      <c r="W13" s="16">
        <v>35</v>
      </c>
      <c r="X13">
        <v>1070.56</v>
      </c>
      <c r="Y13">
        <v>709.81299999999999</v>
      </c>
      <c r="Z13">
        <f t="shared" si="6"/>
        <v>360.74699999999996</v>
      </c>
      <c r="AA13" s="43"/>
      <c r="AB13">
        <v>1039.335</v>
      </c>
      <c r="AC13">
        <f t="shared" si="7"/>
        <v>329.52200000000005</v>
      </c>
      <c r="AD13" s="43"/>
      <c r="AE13" s="16">
        <v>35</v>
      </c>
      <c r="AF13">
        <v>874.23299999999995</v>
      </c>
      <c r="AG13">
        <v>720.92200000000003</v>
      </c>
      <c r="AH13">
        <f t="shared" si="8"/>
        <v>153.31099999999992</v>
      </c>
      <c r="AI13" s="43"/>
      <c r="AJ13">
        <v>883.63900000000001</v>
      </c>
      <c r="AK13">
        <f t="shared" si="9"/>
        <v>162.71699999999998</v>
      </c>
      <c r="AL13" s="43"/>
      <c r="AM13">
        <v>931.76199999999994</v>
      </c>
      <c r="AN13" s="42">
        <f t="shared" si="10"/>
        <v>210.83999999999992</v>
      </c>
      <c r="AO13" s="43"/>
      <c r="AP13">
        <v>859.85900000000004</v>
      </c>
      <c r="AQ13" s="7">
        <f t="shared" si="11"/>
        <v>138.93700000000001</v>
      </c>
      <c r="AR13" s="43"/>
      <c r="AS13">
        <v>854.95799999999997</v>
      </c>
      <c r="AT13" s="7">
        <f t="shared" si="12"/>
        <v>134.03599999999994</v>
      </c>
      <c r="AU13" s="43"/>
      <c r="AV13">
        <v>880.16800000000001</v>
      </c>
      <c r="AW13" s="7">
        <f t="shared" si="13"/>
        <v>159.24599999999998</v>
      </c>
      <c r="AX13" s="43"/>
      <c r="AY13">
        <v>878.50400000000002</v>
      </c>
      <c r="AZ13" s="7">
        <f t="shared" si="14"/>
        <v>157.58199999999999</v>
      </c>
      <c r="BA13" s="43"/>
      <c r="BB13" s="16">
        <v>35</v>
      </c>
      <c r="BC13">
        <v>998.12599999999998</v>
      </c>
      <c r="BD13">
        <v>749.70799999999997</v>
      </c>
      <c r="BE13">
        <f t="shared" si="15"/>
        <v>248.41800000000001</v>
      </c>
      <c r="BF13" s="43"/>
      <c r="BG13">
        <v>950.78099999999995</v>
      </c>
      <c r="BH13">
        <f t="shared" si="16"/>
        <v>201.07299999999998</v>
      </c>
      <c r="BI13" s="43"/>
      <c r="BJ13">
        <v>924.34500000000003</v>
      </c>
      <c r="BK13" s="42">
        <f t="shared" si="17"/>
        <v>174.63700000000006</v>
      </c>
      <c r="BL13" s="43"/>
      <c r="BM13" s="16">
        <v>35</v>
      </c>
      <c r="BN13">
        <v>908.64400000000001</v>
      </c>
      <c r="BO13">
        <v>734.53399999999999</v>
      </c>
      <c r="BP13">
        <f t="shared" si="18"/>
        <v>174.11</v>
      </c>
      <c r="BQ13" s="43"/>
      <c r="BR13">
        <v>925.90700000000004</v>
      </c>
      <c r="BS13">
        <f t="shared" si="19"/>
        <v>191.37300000000005</v>
      </c>
      <c r="BT13" s="43"/>
      <c r="BU13">
        <v>914.30399999999997</v>
      </c>
      <c r="BV13" s="42">
        <f t="shared" si="20"/>
        <v>179.76999999999998</v>
      </c>
      <c r="BW13" s="43"/>
      <c r="BX13">
        <v>869.13199999999995</v>
      </c>
      <c r="BY13" s="7">
        <f t="shared" si="21"/>
        <v>134.59799999999996</v>
      </c>
      <c r="BZ13" s="43"/>
      <c r="CA13">
        <v>853.71799999999996</v>
      </c>
      <c r="CB13" s="7">
        <f t="shared" si="22"/>
        <v>119.18399999999997</v>
      </c>
      <c r="CC13" s="43"/>
      <c r="CD13" s="16">
        <v>35</v>
      </c>
      <c r="CE13">
        <v>1086.152</v>
      </c>
      <c r="CF13">
        <v>720.19100000000003</v>
      </c>
      <c r="CG13">
        <f t="shared" si="23"/>
        <v>365.96100000000001</v>
      </c>
      <c r="CH13" s="43"/>
      <c r="CI13">
        <v>995.29399999999998</v>
      </c>
      <c r="CJ13">
        <f t="shared" si="24"/>
        <v>275.10299999999995</v>
      </c>
      <c r="CK13" s="43"/>
      <c r="CL13">
        <v>1099.683</v>
      </c>
      <c r="CM13" s="42">
        <f t="shared" si="25"/>
        <v>379.49199999999996</v>
      </c>
      <c r="CN13" s="43"/>
      <c r="CO13" s="16">
        <v>35</v>
      </c>
      <c r="CP13">
        <v>888.71900000000005</v>
      </c>
      <c r="CQ13">
        <v>721.577</v>
      </c>
      <c r="CR13">
        <f t="shared" si="26"/>
        <v>167.14200000000005</v>
      </c>
      <c r="CS13" s="43"/>
      <c r="CT13" s="16">
        <v>35</v>
      </c>
      <c r="CU13">
        <v>912.14599999999996</v>
      </c>
      <c r="CV13">
        <v>722.66600000000005</v>
      </c>
      <c r="CW13">
        <f t="shared" si="27"/>
        <v>189.4799999999999</v>
      </c>
      <c r="CX13" s="43"/>
      <c r="CY13">
        <v>911.14099999999996</v>
      </c>
      <c r="CZ13">
        <f t="shared" si="28"/>
        <v>188.47499999999991</v>
      </c>
      <c r="DA13" s="43"/>
      <c r="DB13">
        <v>887.48</v>
      </c>
      <c r="DC13" s="42">
        <f t="shared" si="29"/>
        <v>164.81399999999996</v>
      </c>
      <c r="DD13" s="43"/>
      <c r="DE13" s="16">
        <v>35</v>
      </c>
      <c r="DF13">
        <v>970.26300000000003</v>
      </c>
      <c r="DG13">
        <v>724.697</v>
      </c>
      <c r="DH13">
        <f t="shared" si="30"/>
        <v>245.56600000000003</v>
      </c>
      <c r="DI13" s="43"/>
      <c r="DJ13">
        <v>908.37300000000005</v>
      </c>
      <c r="DK13">
        <f t="shared" si="31"/>
        <v>183.67600000000004</v>
      </c>
      <c r="DL13" s="43"/>
      <c r="DM13">
        <v>904.03099999999995</v>
      </c>
      <c r="DN13" s="42">
        <f t="shared" si="32"/>
        <v>179.33399999999995</v>
      </c>
      <c r="DO13" s="43"/>
      <c r="DP13">
        <v>908.05</v>
      </c>
      <c r="DQ13" s="7">
        <f t="shared" si="33"/>
        <v>183.35299999999995</v>
      </c>
      <c r="DR13" s="43"/>
      <c r="DS13" s="16">
        <v>35</v>
      </c>
      <c r="DT13">
        <v>824.41300000000001</v>
      </c>
      <c r="DU13">
        <v>729.81299999999999</v>
      </c>
      <c r="DV13">
        <f t="shared" si="34"/>
        <v>94.600000000000023</v>
      </c>
      <c r="DW13" s="43"/>
      <c r="DX13">
        <v>819.57100000000003</v>
      </c>
      <c r="DY13">
        <f t="shared" si="35"/>
        <v>89.758000000000038</v>
      </c>
      <c r="DZ13" s="43"/>
      <c r="EA13">
        <v>936.28700000000003</v>
      </c>
      <c r="EB13" s="42">
        <f t="shared" si="36"/>
        <v>206.47400000000005</v>
      </c>
      <c r="EC13" s="43"/>
      <c r="ED13">
        <v>889.31</v>
      </c>
      <c r="EE13" s="7">
        <f t="shared" si="37"/>
        <v>159.49699999999996</v>
      </c>
      <c r="EF13" s="43"/>
      <c r="EG13">
        <v>899.928</v>
      </c>
      <c r="EH13" s="7">
        <f t="shared" si="38"/>
        <v>170.11500000000001</v>
      </c>
      <c r="EI13" s="43"/>
      <c r="EJ13">
        <v>887.28399999999999</v>
      </c>
      <c r="EK13" s="7">
        <f t="shared" si="39"/>
        <v>157.471</v>
      </c>
      <c r="EL13" s="43"/>
      <c r="EM13" s="16">
        <v>35</v>
      </c>
      <c r="EN13">
        <v>1023.004</v>
      </c>
      <c r="EO13">
        <v>719.41399999999999</v>
      </c>
      <c r="EP13">
        <f t="shared" si="40"/>
        <v>303.59000000000003</v>
      </c>
      <c r="EQ13" s="43"/>
      <c r="ER13">
        <v>1025.0260000000001</v>
      </c>
      <c r="ES13">
        <f t="shared" si="41"/>
        <v>305.61200000000008</v>
      </c>
      <c r="ET13" s="43"/>
      <c r="EU13">
        <v>980.654</v>
      </c>
      <c r="EV13" s="42">
        <f t="shared" si="42"/>
        <v>261.24</v>
      </c>
      <c r="EW13" s="43"/>
      <c r="EX13">
        <v>901.13300000000004</v>
      </c>
      <c r="EY13" s="7">
        <f t="shared" si="43"/>
        <v>181.71900000000005</v>
      </c>
      <c r="EZ13" s="43"/>
      <c r="FA13">
        <v>893.92600000000004</v>
      </c>
      <c r="FB13" s="7">
        <f t="shared" si="44"/>
        <v>174.51200000000006</v>
      </c>
      <c r="FC13" s="43"/>
      <c r="FD13">
        <v>883.93799999999999</v>
      </c>
      <c r="FE13" s="7">
        <f t="shared" si="45"/>
        <v>164.524</v>
      </c>
      <c r="FF13" s="43"/>
      <c r="FG13">
        <v>939.40099999999995</v>
      </c>
      <c r="FH13" s="7">
        <f t="shared" si="46"/>
        <v>219.98699999999997</v>
      </c>
      <c r="FI13" s="43"/>
      <c r="FJ13">
        <v>974.33399999999995</v>
      </c>
      <c r="FK13" s="7">
        <f t="shared" si="47"/>
        <v>254.91999999999996</v>
      </c>
      <c r="FL13" s="43"/>
      <c r="FM13">
        <v>958.34199999999998</v>
      </c>
      <c r="FN13" s="7">
        <f t="shared" si="48"/>
        <v>238.928</v>
      </c>
      <c r="FO13" s="43"/>
      <c r="FP13">
        <v>905.66600000000005</v>
      </c>
      <c r="FQ13" s="7">
        <f t="shared" si="49"/>
        <v>186.25200000000007</v>
      </c>
      <c r="FR13" s="43"/>
      <c r="FS13" s="16">
        <v>35</v>
      </c>
      <c r="FT13">
        <v>1058.4490000000001</v>
      </c>
      <c r="FU13">
        <v>721.14200000000005</v>
      </c>
      <c r="FV13">
        <f t="shared" si="50"/>
        <v>337.30700000000002</v>
      </c>
      <c r="FW13" s="43"/>
      <c r="FX13">
        <v>915.95899999999995</v>
      </c>
      <c r="FY13">
        <f t="shared" si="51"/>
        <v>194.81699999999989</v>
      </c>
      <c r="FZ13" s="43"/>
      <c r="GA13">
        <v>995.63099999999997</v>
      </c>
      <c r="GB13" s="42">
        <f t="shared" si="52"/>
        <v>274.48899999999992</v>
      </c>
      <c r="GC13" s="43"/>
      <c r="GD13">
        <v>1146.569</v>
      </c>
      <c r="GE13" s="7">
        <f t="shared" si="53"/>
        <v>425.42699999999991</v>
      </c>
      <c r="GF13" s="43"/>
    </row>
    <row r="14" spans="1:188" x14ac:dyDescent="0.25">
      <c r="A14" s="80"/>
      <c r="B14" s="15">
        <v>9</v>
      </c>
      <c r="C14" s="16">
        <v>40</v>
      </c>
      <c r="D14">
        <v>908.21600000000001</v>
      </c>
      <c r="E14">
        <v>713.73900000000003</v>
      </c>
      <c r="F14">
        <f t="shared" si="0"/>
        <v>194.47699999999998</v>
      </c>
      <c r="G14" s="43"/>
      <c r="H14">
        <v>923.84299999999996</v>
      </c>
      <c r="I14" s="33">
        <f t="shared" si="1"/>
        <v>210.10399999999993</v>
      </c>
      <c r="J14" s="43"/>
      <c r="K14">
        <v>1016.893</v>
      </c>
      <c r="L14" s="42">
        <f t="shared" si="2"/>
        <v>303.154</v>
      </c>
      <c r="M14" s="43"/>
      <c r="N14">
        <v>901.82500000000005</v>
      </c>
      <c r="O14" s="7">
        <f t="shared" si="3"/>
        <v>188.08600000000001</v>
      </c>
      <c r="P14" s="43"/>
      <c r="Q14">
        <v>876.71199999999999</v>
      </c>
      <c r="R14" s="7">
        <f t="shared" si="4"/>
        <v>162.97299999999996</v>
      </c>
      <c r="S14" s="43"/>
      <c r="T14">
        <v>889.14300000000003</v>
      </c>
      <c r="U14" s="7">
        <f t="shared" si="5"/>
        <v>175.404</v>
      </c>
      <c r="V14" s="43"/>
      <c r="W14" s="16">
        <v>40</v>
      </c>
      <c r="X14">
        <v>1058.566</v>
      </c>
      <c r="Y14">
        <v>708.88199999999995</v>
      </c>
      <c r="Z14">
        <f t="shared" si="6"/>
        <v>349.68400000000008</v>
      </c>
      <c r="AA14" s="43"/>
      <c r="AB14">
        <v>1030.54</v>
      </c>
      <c r="AC14">
        <f t="shared" si="7"/>
        <v>321.65800000000002</v>
      </c>
      <c r="AD14" s="43"/>
      <c r="AE14" s="16">
        <v>40</v>
      </c>
      <c r="AF14">
        <v>881.03700000000003</v>
      </c>
      <c r="AG14">
        <v>721.976</v>
      </c>
      <c r="AH14">
        <f t="shared" si="8"/>
        <v>159.06100000000004</v>
      </c>
      <c r="AI14" s="43"/>
      <c r="AJ14">
        <v>890.149</v>
      </c>
      <c r="AK14" s="33">
        <f t="shared" si="9"/>
        <v>168.173</v>
      </c>
      <c r="AL14" s="43"/>
      <c r="AM14">
        <v>933.774</v>
      </c>
      <c r="AN14" s="42">
        <f t="shared" si="10"/>
        <v>211.798</v>
      </c>
      <c r="AO14" s="43"/>
      <c r="AP14">
        <v>867.33100000000002</v>
      </c>
      <c r="AQ14" s="7">
        <f t="shared" si="11"/>
        <v>145.35500000000002</v>
      </c>
      <c r="AR14" s="43"/>
      <c r="AS14">
        <v>860.02800000000002</v>
      </c>
      <c r="AT14" s="7">
        <f t="shared" si="12"/>
        <v>138.05200000000002</v>
      </c>
      <c r="AU14" s="43"/>
      <c r="AV14">
        <v>882.89400000000001</v>
      </c>
      <c r="AW14" s="7">
        <f t="shared" si="13"/>
        <v>160.91800000000001</v>
      </c>
      <c r="AX14" s="43"/>
      <c r="AY14">
        <v>884.09699999999998</v>
      </c>
      <c r="AZ14" s="7">
        <f t="shared" si="14"/>
        <v>162.12099999999998</v>
      </c>
      <c r="BA14" s="43"/>
      <c r="BB14" s="16">
        <v>40</v>
      </c>
      <c r="BC14">
        <v>998.35400000000004</v>
      </c>
      <c r="BD14">
        <v>748.20299999999997</v>
      </c>
      <c r="BE14">
        <f t="shared" si="15"/>
        <v>250.15100000000007</v>
      </c>
      <c r="BF14" s="43"/>
      <c r="BG14">
        <v>940.99</v>
      </c>
      <c r="BH14">
        <f t="shared" si="16"/>
        <v>192.78700000000003</v>
      </c>
      <c r="BI14" s="43"/>
      <c r="BJ14">
        <v>924.50099999999998</v>
      </c>
      <c r="BK14" s="42">
        <f t="shared" si="17"/>
        <v>176.298</v>
      </c>
      <c r="BL14" s="43"/>
      <c r="BM14" s="16">
        <v>40</v>
      </c>
      <c r="BN14">
        <v>908.10599999999999</v>
      </c>
      <c r="BO14">
        <v>733.13599999999997</v>
      </c>
      <c r="BP14">
        <f t="shared" si="18"/>
        <v>174.97000000000003</v>
      </c>
      <c r="BQ14" s="43"/>
      <c r="BR14">
        <v>920.56799999999998</v>
      </c>
      <c r="BS14">
        <f t="shared" si="19"/>
        <v>187.43200000000002</v>
      </c>
      <c r="BT14" s="43"/>
      <c r="BU14">
        <v>912.65599999999995</v>
      </c>
      <c r="BV14" s="42">
        <f t="shared" si="20"/>
        <v>179.51999999999998</v>
      </c>
      <c r="BW14" s="43"/>
      <c r="BX14">
        <v>867.726</v>
      </c>
      <c r="BY14" s="7">
        <f t="shared" si="21"/>
        <v>134.59000000000003</v>
      </c>
      <c r="BZ14" s="43"/>
      <c r="CA14">
        <v>852.45</v>
      </c>
      <c r="CB14" s="7">
        <f t="shared" si="22"/>
        <v>119.31400000000008</v>
      </c>
      <c r="CC14" s="43"/>
      <c r="CD14" s="16">
        <v>40</v>
      </c>
      <c r="CE14">
        <v>1086.566</v>
      </c>
      <c r="CF14">
        <v>716.95</v>
      </c>
      <c r="CG14">
        <f t="shared" si="23"/>
        <v>369.61599999999999</v>
      </c>
      <c r="CH14" s="43"/>
      <c r="CI14">
        <v>1014.51</v>
      </c>
      <c r="CJ14">
        <f t="shared" si="24"/>
        <v>297.55999999999995</v>
      </c>
      <c r="CK14" s="43"/>
      <c r="CL14">
        <v>1066.204</v>
      </c>
      <c r="CM14" s="42">
        <f t="shared" si="25"/>
        <v>349.25399999999991</v>
      </c>
      <c r="CN14" s="43"/>
      <c r="CO14" s="16">
        <v>40</v>
      </c>
      <c r="CP14">
        <v>885.28300000000002</v>
      </c>
      <c r="CQ14">
        <v>720.26900000000001</v>
      </c>
      <c r="CR14">
        <f t="shared" si="26"/>
        <v>165.01400000000001</v>
      </c>
      <c r="CS14" s="43"/>
      <c r="CT14" s="16">
        <v>40</v>
      </c>
      <c r="CU14">
        <v>916.69299999999998</v>
      </c>
      <c r="CV14">
        <v>723.41200000000003</v>
      </c>
      <c r="CW14">
        <f t="shared" si="27"/>
        <v>193.28099999999995</v>
      </c>
      <c r="CX14" s="43"/>
      <c r="CY14">
        <v>907.01099999999997</v>
      </c>
      <c r="CZ14">
        <f t="shared" si="28"/>
        <v>183.59899999999993</v>
      </c>
      <c r="DA14" s="43"/>
      <c r="DB14">
        <v>887.94100000000003</v>
      </c>
      <c r="DC14" s="42">
        <f t="shared" si="29"/>
        <v>164.529</v>
      </c>
      <c r="DD14" s="43"/>
      <c r="DE14" s="16">
        <v>40</v>
      </c>
      <c r="DF14">
        <v>975.7</v>
      </c>
      <c r="DG14">
        <v>723.154</v>
      </c>
      <c r="DH14">
        <f t="shared" si="30"/>
        <v>252.54600000000005</v>
      </c>
      <c r="DI14" s="43"/>
      <c r="DJ14">
        <v>909.87</v>
      </c>
      <c r="DK14">
        <f t="shared" si="31"/>
        <v>186.71600000000001</v>
      </c>
      <c r="DL14" s="43"/>
      <c r="DM14">
        <v>901.70699999999999</v>
      </c>
      <c r="DN14" s="42">
        <f t="shared" si="32"/>
        <v>178.553</v>
      </c>
      <c r="DO14" s="43"/>
      <c r="DP14">
        <v>922.38</v>
      </c>
      <c r="DQ14" s="7">
        <f t="shared" si="33"/>
        <v>199.226</v>
      </c>
      <c r="DR14" s="43"/>
      <c r="DS14" s="16">
        <v>40</v>
      </c>
      <c r="DT14">
        <v>822.54200000000003</v>
      </c>
      <c r="DU14">
        <v>728.98299999999995</v>
      </c>
      <c r="DV14">
        <f t="shared" si="34"/>
        <v>93.559000000000083</v>
      </c>
      <c r="DW14" s="43"/>
      <c r="DX14">
        <v>821.59400000000005</v>
      </c>
      <c r="DY14">
        <f t="shared" si="35"/>
        <v>92.611000000000104</v>
      </c>
      <c r="DZ14" s="43"/>
      <c r="EA14">
        <v>941.34500000000003</v>
      </c>
      <c r="EB14" s="42">
        <f t="shared" si="36"/>
        <v>212.36200000000008</v>
      </c>
      <c r="EC14" s="43"/>
      <c r="ED14">
        <v>889.59199999999998</v>
      </c>
      <c r="EE14" s="7">
        <f t="shared" si="37"/>
        <v>160.60900000000004</v>
      </c>
      <c r="EF14" s="43"/>
      <c r="EG14">
        <v>897.30399999999997</v>
      </c>
      <c r="EH14" s="7">
        <f t="shared" si="38"/>
        <v>168.32100000000003</v>
      </c>
      <c r="EI14" s="43"/>
      <c r="EJ14">
        <v>892.02499999999998</v>
      </c>
      <c r="EK14" s="7">
        <f t="shared" si="39"/>
        <v>163.04200000000003</v>
      </c>
      <c r="EL14" s="43"/>
      <c r="EM14" s="16">
        <v>40</v>
      </c>
      <c r="EN14">
        <v>1029.624</v>
      </c>
      <c r="EO14">
        <v>717.44299999999998</v>
      </c>
      <c r="EP14">
        <f t="shared" si="40"/>
        <v>312.18100000000004</v>
      </c>
      <c r="EQ14" s="43"/>
      <c r="ER14">
        <v>1029.57</v>
      </c>
      <c r="ES14">
        <f t="shared" si="41"/>
        <v>312.12699999999995</v>
      </c>
      <c r="ET14" s="43"/>
      <c r="EU14">
        <v>1012.227</v>
      </c>
      <c r="EV14" s="42">
        <f t="shared" si="42"/>
        <v>294.78399999999999</v>
      </c>
      <c r="EW14" s="43"/>
      <c r="EX14">
        <v>896.54100000000005</v>
      </c>
      <c r="EY14" s="7">
        <f t="shared" si="43"/>
        <v>179.09800000000007</v>
      </c>
      <c r="EZ14" s="43"/>
      <c r="FA14">
        <v>894.17399999999998</v>
      </c>
      <c r="FB14" s="36">
        <f t="shared" si="44"/>
        <v>176.73099999999999</v>
      </c>
      <c r="FC14" s="43"/>
      <c r="FD14">
        <v>885.99800000000005</v>
      </c>
      <c r="FE14" s="7">
        <f t="shared" si="45"/>
        <v>168.55500000000006</v>
      </c>
      <c r="FF14" s="43"/>
      <c r="FG14">
        <v>936.28399999999999</v>
      </c>
      <c r="FH14" s="7">
        <f t="shared" si="46"/>
        <v>218.84100000000001</v>
      </c>
      <c r="FI14" s="43"/>
      <c r="FJ14">
        <v>980.65700000000004</v>
      </c>
      <c r="FK14" s="7">
        <f t="shared" si="47"/>
        <v>263.21400000000006</v>
      </c>
      <c r="FL14" s="43"/>
      <c r="FM14">
        <v>960.42499999999995</v>
      </c>
      <c r="FN14" s="7">
        <f t="shared" si="48"/>
        <v>242.98199999999997</v>
      </c>
      <c r="FO14" s="43"/>
      <c r="FP14">
        <v>899.71299999999997</v>
      </c>
      <c r="FQ14" s="7">
        <f t="shared" si="49"/>
        <v>182.26999999999998</v>
      </c>
      <c r="FR14" s="43"/>
      <c r="FS14" s="16">
        <v>40</v>
      </c>
      <c r="FT14">
        <v>1069.9280000000001</v>
      </c>
      <c r="FU14">
        <v>723.65800000000002</v>
      </c>
      <c r="FV14">
        <f t="shared" si="50"/>
        <v>346.2700000000001</v>
      </c>
      <c r="FW14" s="43"/>
      <c r="FX14">
        <v>916.45699999999999</v>
      </c>
      <c r="FY14">
        <f t="shared" si="51"/>
        <v>192.79899999999998</v>
      </c>
      <c r="FZ14" s="43"/>
      <c r="GA14">
        <v>988.803</v>
      </c>
      <c r="GB14" s="42">
        <f t="shared" si="52"/>
        <v>265.14499999999998</v>
      </c>
      <c r="GC14" s="43"/>
      <c r="GD14">
        <v>1187.2639999999999</v>
      </c>
      <c r="GE14" s="7">
        <f t="shared" si="53"/>
        <v>463.60599999999988</v>
      </c>
      <c r="GF14" s="43"/>
    </row>
    <row r="15" spans="1:188" x14ac:dyDescent="0.25">
      <c r="A15" s="80"/>
      <c r="B15" s="15">
        <v>10</v>
      </c>
      <c r="C15" s="16">
        <v>45</v>
      </c>
      <c r="D15">
        <v>920.54</v>
      </c>
      <c r="E15">
        <v>712.72199999999998</v>
      </c>
      <c r="F15">
        <f t="shared" si="0"/>
        <v>207.81799999999998</v>
      </c>
      <c r="G15" s="43"/>
      <c r="H15">
        <v>926.74800000000005</v>
      </c>
      <c r="I15">
        <f t="shared" si="1"/>
        <v>214.02600000000007</v>
      </c>
      <c r="J15" s="43"/>
      <c r="K15">
        <v>1013.252</v>
      </c>
      <c r="L15" s="42">
        <f t="shared" si="2"/>
        <v>300.52999999999997</v>
      </c>
      <c r="M15" s="43"/>
      <c r="N15">
        <v>901.15300000000002</v>
      </c>
      <c r="O15" s="7">
        <f t="shared" si="3"/>
        <v>188.43100000000004</v>
      </c>
      <c r="P15" s="43"/>
      <c r="Q15">
        <v>880.00099999999998</v>
      </c>
      <c r="R15" s="7">
        <f t="shared" si="4"/>
        <v>167.279</v>
      </c>
      <c r="S15" s="43"/>
      <c r="T15">
        <v>887.15300000000002</v>
      </c>
      <c r="U15" s="7">
        <f t="shared" si="5"/>
        <v>174.43100000000004</v>
      </c>
      <c r="V15" s="43"/>
      <c r="W15" s="16">
        <v>45</v>
      </c>
      <c r="X15">
        <v>1057.8530000000001</v>
      </c>
      <c r="Y15">
        <v>712.702</v>
      </c>
      <c r="Z15">
        <f t="shared" si="6"/>
        <v>345.15100000000007</v>
      </c>
      <c r="AA15" s="43"/>
      <c r="AB15">
        <v>1032.201</v>
      </c>
      <c r="AC15">
        <f t="shared" si="7"/>
        <v>319.49900000000002</v>
      </c>
      <c r="AD15" s="43"/>
      <c r="AE15" s="16">
        <v>45</v>
      </c>
      <c r="AF15">
        <v>876.53399999999999</v>
      </c>
      <c r="AG15">
        <v>720.09199999999998</v>
      </c>
      <c r="AH15">
        <f t="shared" si="8"/>
        <v>156.44200000000001</v>
      </c>
      <c r="AI15" s="43"/>
      <c r="AJ15">
        <v>886.89300000000003</v>
      </c>
      <c r="AK15">
        <f t="shared" si="9"/>
        <v>166.80100000000004</v>
      </c>
      <c r="AL15" s="43"/>
      <c r="AM15">
        <v>939</v>
      </c>
      <c r="AN15" s="42">
        <f t="shared" si="10"/>
        <v>218.90800000000002</v>
      </c>
      <c r="AO15" s="43"/>
      <c r="AP15">
        <v>864.11400000000003</v>
      </c>
      <c r="AQ15" s="7">
        <f t="shared" si="11"/>
        <v>144.02200000000005</v>
      </c>
      <c r="AR15" s="43"/>
      <c r="AS15">
        <v>860.08900000000006</v>
      </c>
      <c r="AT15" s="7">
        <f t="shared" si="12"/>
        <v>139.99700000000007</v>
      </c>
      <c r="AU15" s="43"/>
      <c r="AV15">
        <v>886.75</v>
      </c>
      <c r="AW15" s="7">
        <f t="shared" si="13"/>
        <v>166.65800000000002</v>
      </c>
      <c r="AX15" s="43"/>
      <c r="AY15">
        <v>893.28800000000001</v>
      </c>
      <c r="AZ15" s="7">
        <f t="shared" si="14"/>
        <v>173.19600000000003</v>
      </c>
      <c r="BA15" s="43"/>
      <c r="BB15" s="16">
        <v>45</v>
      </c>
      <c r="BC15">
        <v>1008.457</v>
      </c>
      <c r="BD15">
        <v>753.00300000000004</v>
      </c>
      <c r="BE15">
        <f t="shared" si="15"/>
        <v>255.45399999999995</v>
      </c>
      <c r="BF15" s="43"/>
      <c r="BG15">
        <v>950.899</v>
      </c>
      <c r="BH15">
        <f t="shared" si="16"/>
        <v>197.89599999999996</v>
      </c>
      <c r="BI15" s="43"/>
      <c r="BJ15">
        <v>933.51499999999999</v>
      </c>
      <c r="BK15" s="42">
        <f t="shared" si="17"/>
        <v>180.51199999999994</v>
      </c>
      <c r="BL15" s="43"/>
      <c r="BM15" s="16">
        <v>45</v>
      </c>
      <c r="BN15">
        <v>917.98</v>
      </c>
      <c r="BO15">
        <v>736.52800000000002</v>
      </c>
      <c r="BP15">
        <f t="shared" si="18"/>
        <v>181.452</v>
      </c>
      <c r="BQ15" s="43"/>
      <c r="BR15">
        <v>926.58799999999997</v>
      </c>
      <c r="BS15">
        <f t="shared" si="19"/>
        <v>190.05999999999995</v>
      </c>
      <c r="BT15" s="43"/>
      <c r="BU15">
        <v>927.54100000000005</v>
      </c>
      <c r="BV15" s="36">
        <f t="shared" si="20"/>
        <v>191.01300000000003</v>
      </c>
      <c r="BW15" s="43"/>
      <c r="BX15">
        <v>874.42899999999997</v>
      </c>
      <c r="BY15" s="7">
        <f t="shared" si="21"/>
        <v>137.90099999999995</v>
      </c>
      <c r="BZ15" s="43"/>
      <c r="CA15">
        <v>858.45399999999995</v>
      </c>
      <c r="CB15" s="7">
        <f t="shared" si="22"/>
        <v>121.92599999999993</v>
      </c>
      <c r="CC15" s="43"/>
      <c r="CD15" s="16">
        <v>45</v>
      </c>
      <c r="CE15">
        <v>1088.9639999999999</v>
      </c>
      <c r="CF15">
        <v>722.36199999999997</v>
      </c>
      <c r="CG15">
        <f t="shared" si="23"/>
        <v>366.60199999999998</v>
      </c>
      <c r="CH15" s="43"/>
      <c r="CI15">
        <v>1018.452</v>
      </c>
      <c r="CJ15" s="33">
        <f t="shared" si="24"/>
        <v>296.09000000000003</v>
      </c>
      <c r="CK15" s="43"/>
      <c r="CL15">
        <v>1111.2809999999999</v>
      </c>
      <c r="CM15" s="42">
        <f t="shared" si="25"/>
        <v>388.91899999999998</v>
      </c>
      <c r="CN15" s="43"/>
      <c r="CO15" s="16">
        <v>45</v>
      </c>
      <c r="CP15">
        <v>884.31</v>
      </c>
      <c r="CQ15">
        <v>722.12599999999998</v>
      </c>
      <c r="CR15">
        <f t="shared" si="26"/>
        <v>162.18399999999997</v>
      </c>
      <c r="CS15" s="43"/>
      <c r="CT15" s="16">
        <v>45</v>
      </c>
      <c r="CU15">
        <v>913.93700000000001</v>
      </c>
      <c r="CV15">
        <v>722.44100000000003</v>
      </c>
      <c r="CW15">
        <f t="shared" si="27"/>
        <v>191.49599999999998</v>
      </c>
      <c r="CX15" s="43"/>
      <c r="CY15">
        <v>896.53499999999997</v>
      </c>
      <c r="CZ15">
        <f t="shared" si="28"/>
        <v>174.09399999999994</v>
      </c>
      <c r="DA15" s="43"/>
      <c r="DB15">
        <v>887.19799999999998</v>
      </c>
      <c r="DC15" s="42">
        <f t="shared" si="29"/>
        <v>164.75699999999995</v>
      </c>
      <c r="DD15" s="43"/>
      <c r="DE15" s="16">
        <v>45</v>
      </c>
      <c r="DF15">
        <v>974.11</v>
      </c>
      <c r="DG15">
        <v>721.86400000000003</v>
      </c>
      <c r="DH15">
        <f t="shared" si="30"/>
        <v>252.24599999999998</v>
      </c>
      <c r="DI15" s="43"/>
      <c r="DJ15">
        <v>907.65800000000002</v>
      </c>
      <c r="DK15">
        <f t="shared" si="31"/>
        <v>185.79399999999998</v>
      </c>
      <c r="DL15" s="43"/>
      <c r="DM15">
        <v>894.63699999999994</v>
      </c>
      <c r="DN15" s="42">
        <f t="shared" si="32"/>
        <v>172.77299999999991</v>
      </c>
      <c r="DO15" s="43"/>
      <c r="DP15">
        <v>926.96400000000006</v>
      </c>
      <c r="DQ15" s="7">
        <f t="shared" si="33"/>
        <v>205.10000000000002</v>
      </c>
      <c r="DR15" s="43"/>
      <c r="DS15" s="16">
        <v>45</v>
      </c>
      <c r="DT15">
        <v>824.649</v>
      </c>
      <c r="DU15">
        <v>727.32799999999997</v>
      </c>
      <c r="DV15">
        <f t="shared" si="34"/>
        <v>97.321000000000026</v>
      </c>
      <c r="DW15" s="43"/>
      <c r="DX15">
        <v>827.74300000000005</v>
      </c>
      <c r="DY15">
        <f t="shared" si="35"/>
        <v>100.41500000000008</v>
      </c>
      <c r="DZ15" s="43"/>
      <c r="EA15">
        <v>935.66300000000001</v>
      </c>
      <c r="EB15" s="42">
        <f t="shared" si="36"/>
        <v>208.33500000000004</v>
      </c>
      <c r="EC15" s="43"/>
      <c r="ED15">
        <v>899.053</v>
      </c>
      <c r="EE15" s="7">
        <f t="shared" si="37"/>
        <v>171.72500000000002</v>
      </c>
      <c r="EF15" s="43"/>
      <c r="EG15">
        <v>896.28200000000004</v>
      </c>
      <c r="EH15" s="7">
        <f t="shared" si="38"/>
        <v>168.95400000000006</v>
      </c>
      <c r="EI15" s="43"/>
      <c r="EJ15">
        <v>890.61300000000006</v>
      </c>
      <c r="EK15" s="7">
        <f t="shared" si="39"/>
        <v>163.28500000000008</v>
      </c>
      <c r="EL15" s="43"/>
      <c r="EM15" s="16">
        <v>45</v>
      </c>
      <c r="EN15">
        <v>1030.7729999999999</v>
      </c>
      <c r="EO15">
        <v>716.82899999999995</v>
      </c>
      <c r="EP15">
        <f t="shared" si="40"/>
        <v>313.94399999999996</v>
      </c>
      <c r="EQ15" s="43"/>
      <c r="ER15">
        <v>1033.9549999999999</v>
      </c>
      <c r="ES15">
        <f t="shared" si="41"/>
        <v>317.12599999999998</v>
      </c>
      <c r="ET15" s="43"/>
      <c r="EU15">
        <v>1032.7719999999999</v>
      </c>
      <c r="EV15" s="42">
        <f t="shared" si="42"/>
        <v>315.94299999999998</v>
      </c>
      <c r="EW15" s="43"/>
      <c r="EX15">
        <v>898.91300000000001</v>
      </c>
      <c r="EY15" s="7">
        <f t="shared" si="43"/>
        <v>182.08400000000006</v>
      </c>
      <c r="EZ15" s="43"/>
      <c r="FA15">
        <v>893.64300000000003</v>
      </c>
      <c r="FB15" s="7">
        <f t="shared" si="44"/>
        <v>176.81400000000008</v>
      </c>
      <c r="FC15" s="43"/>
      <c r="FD15">
        <v>889.77</v>
      </c>
      <c r="FE15" s="7">
        <f t="shared" si="45"/>
        <v>172.94100000000003</v>
      </c>
      <c r="FF15" s="43"/>
      <c r="FG15">
        <v>940.31799999999998</v>
      </c>
      <c r="FH15" s="7">
        <f t="shared" si="46"/>
        <v>223.48900000000003</v>
      </c>
      <c r="FI15" s="43"/>
      <c r="FJ15">
        <v>985.53599999999994</v>
      </c>
      <c r="FK15" s="7">
        <f t="shared" si="47"/>
        <v>268.70699999999999</v>
      </c>
      <c r="FL15" s="43"/>
      <c r="FM15">
        <v>963.24</v>
      </c>
      <c r="FN15" s="7">
        <f t="shared" si="48"/>
        <v>246.41100000000006</v>
      </c>
      <c r="FO15" s="43"/>
      <c r="FP15">
        <v>902.08799999999997</v>
      </c>
      <c r="FQ15" s="7">
        <f t="shared" si="49"/>
        <v>185.25900000000001</v>
      </c>
      <c r="FR15" s="43"/>
      <c r="FS15" s="16">
        <v>45</v>
      </c>
      <c r="FT15">
        <v>1072.212</v>
      </c>
      <c r="FU15">
        <v>723.02200000000005</v>
      </c>
      <c r="FV15">
        <f t="shared" si="50"/>
        <v>349.18999999999994</v>
      </c>
      <c r="FW15" s="43"/>
      <c r="FX15">
        <v>919.87300000000005</v>
      </c>
      <c r="FY15">
        <f t="shared" si="51"/>
        <v>196.851</v>
      </c>
      <c r="FZ15" s="43"/>
      <c r="GA15">
        <v>985.404</v>
      </c>
      <c r="GB15" s="42">
        <f t="shared" si="52"/>
        <v>262.38199999999995</v>
      </c>
      <c r="GC15" s="43"/>
      <c r="GD15">
        <v>1216.7860000000001</v>
      </c>
      <c r="GE15" s="7">
        <f t="shared" si="53"/>
        <v>493.76400000000001</v>
      </c>
      <c r="GF15" s="43"/>
    </row>
    <row r="16" spans="1:188" x14ac:dyDescent="0.25">
      <c r="A16" s="80"/>
      <c r="B16" s="15">
        <v>11</v>
      </c>
      <c r="C16" s="16">
        <v>50</v>
      </c>
      <c r="D16">
        <v>937.32799999999997</v>
      </c>
      <c r="E16">
        <v>714.56100000000004</v>
      </c>
      <c r="F16">
        <f t="shared" si="0"/>
        <v>222.76699999999994</v>
      </c>
      <c r="G16" s="43"/>
      <c r="H16">
        <v>934.48</v>
      </c>
      <c r="I16">
        <f t="shared" si="1"/>
        <v>219.91899999999998</v>
      </c>
      <c r="J16" s="43"/>
      <c r="K16">
        <v>1008.5890000000001</v>
      </c>
      <c r="L16" s="36">
        <f t="shared" si="2"/>
        <v>294.02800000000002</v>
      </c>
      <c r="M16" s="43"/>
      <c r="N16">
        <v>904.46699999999998</v>
      </c>
      <c r="O16" s="7">
        <f t="shared" si="3"/>
        <v>189.90599999999995</v>
      </c>
      <c r="P16" s="43"/>
      <c r="Q16">
        <v>891.572</v>
      </c>
      <c r="R16" s="7">
        <f t="shared" si="4"/>
        <v>177.01099999999997</v>
      </c>
      <c r="S16" s="43"/>
      <c r="T16">
        <v>896.01</v>
      </c>
      <c r="U16" s="7">
        <f t="shared" si="5"/>
        <v>181.44899999999996</v>
      </c>
      <c r="V16" s="43"/>
      <c r="W16" s="16">
        <v>50</v>
      </c>
      <c r="X16">
        <v>1058.704</v>
      </c>
      <c r="Y16">
        <v>708.02800000000002</v>
      </c>
      <c r="Z16">
        <f t="shared" si="6"/>
        <v>350.67599999999993</v>
      </c>
      <c r="AA16" s="43"/>
      <c r="AB16">
        <v>1019.849</v>
      </c>
      <c r="AC16">
        <f t="shared" si="7"/>
        <v>311.82100000000003</v>
      </c>
      <c r="AD16" s="43"/>
      <c r="AE16" s="16">
        <v>50</v>
      </c>
      <c r="AF16">
        <v>877.88</v>
      </c>
      <c r="AG16">
        <v>721.28300000000002</v>
      </c>
      <c r="AH16">
        <f t="shared" si="8"/>
        <v>156.59699999999998</v>
      </c>
      <c r="AI16" s="43"/>
      <c r="AJ16">
        <v>889.30799999999999</v>
      </c>
      <c r="AK16">
        <f t="shared" si="9"/>
        <v>168.02499999999998</v>
      </c>
      <c r="AL16" s="43"/>
      <c r="AM16">
        <v>935.48599999999999</v>
      </c>
      <c r="AN16" s="42">
        <f t="shared" si="10"/>
        <v>214.20299999999997</v>
      </c>
      <c r="AO16" s="43"/>
      <c r="AP16">
        <v>867.36599999999999</v>
      </c>
      <c r="AQ16" s="7">
        <f t="shared" si="11"/>
        <v>146.08299999999997</v>
      </c>
      <c r="AR16" s="43"/>
      <c r="AS16">
        <v>860.21500000000003</v>
      </c>
      <c r="AT16" s="7">
        <f t="shared" si="12"/>
        <v>138.93200000000002</v>
      </c>
      <c r="AU16" s="43"/>
      <c r="AV16">
        <v>888.654</v>
      </c>
      <c r="AW16" s="7">
        <f t="shared" si="13"/>
        <v>167.37099999999998</v>
      </c>
      <c r="AX16" s="43"/>
      <c r="AY16">
        <v>898.99699999999996</v>
      </c>
      <c r="AZ16" s="7">
        <f t="shared" si="14"/>
        <v>177.71399999999994</v>
      </c>
      <c r="BA16" s="43"/>
      <c r="BB16" s="16">
        <v>50</v>
      </c>
      <c r="BC16">
        <v>994.32299999999998</v>
      </c>
      <c r="BD16">
        <v>745.10400000000004</v>
      </c>
      <c r="BE16">
        <f t="shared" si="15"/>
        <v>249.21899999999994</v>
      </c>
      <c r="BF16" s="43"/>
      <c r="BG16">
        <v>935.86699999999996</v>
      </c>
      <c r="BH16">
        <f t="shared" si="16"/>
        <v>190.76299999999992</v>
      </c>
      <c r="BI16" s="43"/>
      <c r="BJ16">
        <v>922.08199999999999</v>
      </c>
      <c r="BK16" s="42">
        <f t="shared" si="17"/>
        <v>176.97799999999995</v>
      </c>
      <c r="BL16" s="43"/>
      <c r="BM16" s="16">
        <v>50</v>
      </c>
      <c r="BN16">
        <v>905.17899999999997</v>
      </c>
      <c r="BO16">
        <v>734.35500000000002</v>
      </c>
      <c r="BP16">
        <f t="shared" si="18"/>
        <v>170.82399999999996</v>
      </c>
      <c r="BQ16" s="43"/>
      <c r="BR16">
        <v>919.96900000000005</v>
      </c>
      <c r="BS16">
        <f t="shared" si="19"/>
        <v>185.61400000000003</v>
      </c>
      <c r="BT16" s="43"/>
      <c r="BU16">
        <v>923.26900000000001</v>
      </c>
      <c r="BV16" s="42">
        <f t="shared" si="20"/>
        <v>188.91399999999999</v>
      </c>
      <c r="BW16" s="43"/>
      <c r="BX16">
        <v>864.63199999999995</v>
      </c>
      <c r="BY16" s="7">
        <f t="shared" si="21"/>
        <v>130.27699999999993</v>
      </c>
      <c r="BZ16" s="43"/>
      <c r="CA16">
        <v>857.44200000000001</v>
      </c>
      <c r="CB16" s="7">
        <f t="shared" si="22"/>
        <v>123.08699999999999</v>
      </c>
      <c r="CC16" s="43"/>
      <c r="CD16" s="16">
        <v>50</v>
      </c>
      <c r="CE16">
        <v>1075.4000000000001</v>
      </c>
      <c r="CF16">
        <v>718.74800000000005</v>
      </c>
      <c r="CG16">
        <f t="shared" si="23"/>
        <v>356.65200000000004</v>
      </c>
      <c r="CH16" s="43"/>
      <c r="CI16">
        <v>1002.735</v>
      </c>
      <c r="CJ16">
        <f t="shared" si="24"/>
        <v>283.98699999999997</v>
      </c>
      <c r="CK16" s="43"/>
      <c r="CL16">
        <v>1081.204</v>
      </c>
      <c r="CM16" s="42">
        <f t="shared" si="25"/>
        <v>362.4559999999999</v>
      </c>
      <c r="CN16" s="43"/>
      <c r="CO16" s="16">
        <v>50</v>
      </c>
      <c r="CP16">
        <v>884.53700000000003</v>
      </c>
      <c r="CQ16">
        <v>722.22900000000004</v>
      </c>
      <c r="CR16">
        <f t="shared" si="26"/>
        <v>162.30799999999999</v>
      </c>
      <c r="CS16" s="43"/>
      <c r="CT16" s="16">
        <v>50</v>
      </c>
      <c r="CU16">
        <v>919.21799999999996</v>
      </c>
      <c r="CV16">
        <v>723.899</v>
      </c>
      <c r="CW16">
        <f t="shared" si="27"/>
        <v>195.31899999999996</v>
      </c>
      <c r="CX16" s="43"/>
      <c r="CY16">
        <v>903.54</v>
      </c>
      <c r="CZ16">
        <f t="shared" si="28"/>
        <v>179.64099999999996</v>
      </c>
      <c r="DA16" s="43"/>
      <c r="DB16">
        <v>894.28</v>
      </c>
      <c r="DC16" s="42">
        <f t="shared" si="29"/>
        <v>170.38099999999997</v>
      </c>
      <c r="DD16" s="43"/>
      <c r="DE16" s="16">
        <v>50</v>
      </c>
      <c r="DF16">
        <v>982.89499999999998</v>
      </c>
      <c r="DG16">
        <v>724.88</v>
      </c>
      <c r="DH16">
        <f t="shared" si="30"/>
        <v>258.01499999999999</v>
      </c>
      <c r="DI16" s="43"/>
      <c r="DJ16">
        <v>910.505</v>
      </c>
      <c r="DK16">
        <f t="shared" si="31"/>
        <v>185.625</v>
      </c>
      <c r="DL16" s="43"/>
      <c r="DM16">
        <v>893.14700000000005</v>
      </c>
      <c r="DN16" s="42">
        <f t="shared" si="32"/>
        <v>168.26700000000005</v>
      </c>
      <c r="DO16" s="43"/>
      <c r="DP16">
        <v>945.125</v>
      </c>
      <c r="DQ16" s="7">
        <f t="shared" si="33"/>
        <v>220.245</v>
      </c>
      <c r="DR16" s="43"/>
      <c r="DS16" s="16">
        <v>50</v>
      </c>
      <c r="DT16">
        <v>828.53599999999994</v>
      </c>
      <c r="DU16">
        <v>730.10799999999995</v>
      </c>
      <c r="DV16">
        <f t="shared" si="34"/>
        <v>98.427999999999997</v>
      </c>
      <c r="DW16" s="43"/>
      <c r="DX16">
        <v>832.20600000000002</v>
      </c>
      <c r="DY16">
        <f t="shared" si="35"/>
        <v>102.09800000000007</v>
      </c>
      <c r="DZ16" s="43"/>
      <c r="EA16">
        <v>927.125</v>
      </c>
      <c r="EB16" s="42">
        <f t="shared" si="36"/>
        <v>197.01700000000005</v>
      </c>
      <c r="EC16" s="43"/>
      <c r="ED16">
        <v>904.07</v>
      </c>
      <c r="EE16" s="7">
        <f t="shared" si="37"/>
        <v>173.9620000000001</v>
      </c>
      <c r="EF16" s="43"/>
      <c r="EG16">
        <v>899.36199999999997</v>
      </c>
      <c r="EH16" s="7">
        <f t="shared" si="38"/>
        <v>169.25400000000002</v>
      </c>
      <c r="EI16" s="43"/>
      <c r="EJ16">
        <v>898.56600000000003</v>
      </c>
      <c r="EK16" s="7">
        <f t="shared" si="39"/>
        <v>168.45800000000008</v>
      </c>
      <c r="EL16" s="43"/>
      <c r="EM16" s="16">
        <v>50</v>
      </c>
      <c r="EN16">
        <v>1036.9480000000001</v>
      </c>
      <c r="EO16">
        <v>720.98400000000004</v>
      </c>
      <c r="EP16">
        <f t="shared" si="40"/>
        <v>315.96400000000006</v>
      </c>
      <c r="EQ16" s="43"/>
      <c r="ER16">
        <v>1047.749</v>
      </c>
      <c r="ES16">
        <f t="shared" si="41"/>
        <v>326.76499999999999</v>
      </c>
      <c r="ET16" s="43"/>
      <c r="EU16">
        <v>1042.4829999999999</v>
      </c>
      <c r="EV16" s="42">
        <f t="shared" si="42"/>
        <v>321.49899999999991</v>
      </c>
      <c r="EW16" s="43"/>
      <c r="EX16">
        <v>903.88699999999994</v>
      </c>
      <c r="EY16" s="7">
        <f t="shared" si="43"/>
        <v>182.90299999999991</v>
      </c>
      <c r="EZ16" s="43"/>
      <c r="FA16">
        <v>903.19799999999998</v>
      </c>
      <c r="FB16" s="7">
        <f t="shared" si="44"/>
        <v>182.21399999999994</v>
      </c>
      <c r="FC16" s="43"/>
      <c r="FD16">
        <v>900.61099999999999</v>
      </c>
      <c r="FE16" s="7">
        <f t="shared" si="45"/>
        <v>179.62699999999995</v>
      </c>
      <c r="FF16" s="43"/>
      <c r="FG16">
        <v>952.55899999999997</v>
      </c>
      <c r="FH16" s="36">
        <f t="shared" si="46"/>
        <v>231.57499999999993</v>
      </c>
      <c r="FI16" s="43"/>
      <c r="FJ16">
        <v>1013.553</v>
      </c>
      <c r="FK16" s="36">
        <f t="shared" si="47"/>
        <v>292.56899999999996</v>
      </c>
      <c r="FL16" s="43"/>
      <c r="FM16">
        <v>969</v>
      </c>
      <c r="FN16" s="7">
        <f t="shared" si="48"/>
        <v>248.01599999999996</v>
      </c>
      <c r="FO16" s="43"/>
      <c r="FP16">
        <v>907.84299999999996</v>
      </c>
      <c r="FQ16" s="7">
        <f t="shared" si="49"/>
        <v>186.85899999999992</v>
      </c>
      <c r="FR16" s="43"/>
      <c r="FS16" s="16">
        <v>50</v>
      </c>
      <c r="FT16">
        <v>1100.4469999999999</v>
      </c>
      <c r="FU16">
        <v>727.81700000000001</v>
      </c>
      <c r="FV16">
        <f t="shared" si="50"/>
        <v>372.62999999999988</v>
      </c>
      <c r="FW16" s="43"/>
      <c r="FX16">
        <v>933.35699999999997</v>
      </c>
      <c r="FY16">
        <f t="shared" si="51"/>
        <v>205.53999999999996</v>
      </c>
      <c r="FZ16" s="43"/>
      <c r="GA16">
        <v>1003.606</v>
      </c>
      <c r="GB16" s="42">
        <f t="shared" si="52"/>
        <v>275.78899999999999</v>
      </c>
      <c r="GC16" s="43"/>
      <c r="GD16">
        <v>1246.921</v>
      </c>
      <c r="GE16" s="7">
        <f t="shared" si="53"/>
        <v>519.10400000000004</v>
      </c>
      <c r="GF16" s="43"/>
    </row>
    <row r="17" spans="1:188" x14ac:dyDescent="0.25">
      <c r="A17" s="80"/>
      <c r="B17" s="15">
        <v>12</v>
      </c>
      <c r="C17" s="16">
        <v>55</v>
      </c>
      <c r="D17">
        <v>938.49699999999996</v>
      </c>
      <c r="E17">
        <v>712.32500000000005</v>
      </c>
      <c r="F17">
        <f t="shared" si="0"/>
        <v>226.17199999999991</v>
      </c>
      <c r="G17" s="43"/>
      <c r="H17">
        <v>927.11199999999997</v>
      </c>
      <c r="I17">
        <f t="shared" si="1"/>
        <v>214.78699999999992</v>
      </c>
      <c r="J17" s="43"/>
      <c r="K17">
        <v>1007.671</v>
      </c>
      <c r="L17" s="42">
        <f t="shared" si="2"/>
        <v>295.346</v>
      </c>
      <c r="M17" s="43"/>
      <c r="N17">
        <v>900.01</v>
      </c>
      <c r="O17" s="7">
        <f t="shared" si="3"/>
        <v>187.68499999999995</v>
      </c>
      <c r="P17" s="43"/>
      <c r="Q17">
        <v>894.03099999999995</v>
      </c>
      <c r="R17" s="7">
        <f t="shared" si="4"/>
        <v>181.7059999999999</v>
      </c>
      <c r="S17" s="43"/>
      <c r="T17">
        <v>887.38900000000001</v>
      </c>
      <c r="U17" s="7">
        <f t="shared" si="5"/>
        <v>175.06399999999996</v>
      </c>
      <c r="V17" s="43"/>
      <c r="W17" s="16">
        <v>55</v>
      </c>
      <c r="X17">
        <v>1050.9590000000001</v>
      </c>
      <c r="Y17">
        <v>707.04300000000001</v>
      </c>
      <c r="Z17">
        <f t="shared" si="6"/>
        <v>343.91600000000005</v>
      </c>
      <c r="AA17" s="43"/>
      <c r="AB17">
        <v>1009.426</v>
      </c>
      <c r="AC17">
        <f t="shared" si="7"/>
        <v>302.38300000000004</v>
      </c>
      <c r="AD17" s="43"/>
      <c r="AE17" s="16">
        <v>55</v>
      </c>
      <c r="AF17">
        <v>879.97799999999995</v>
      </c>
      <c r="AG17">
        <v>721.53200000000004</v>
      </c>
      <c r="AH17">
        <f t="shared" si="8"/>
        <v>158.44599999999991</v>
      </c>
      <c r="AI17" s="43"/>
      <c r="AJ17">
        <v>893.17100000000005</v>
      </c>
      <c r="AK17">
        <f t="shared" si="9"/>
        <v>171.63900000000001</v>
      </c>
      <c r="AL17" s="43"/>
      <c r="AM17">
        <v>939.69</v>
      </c>
      <c r="AN17" s="42">
        <f t="shared" si="10"/>
        <v>218.15800000000002</v>
      </c>
      <c r="AO17" s="43"/>
      <c r="AP17">
        <v>867.82100000000003</v>
      </c>
      <c r="AQ17" s="7">
        <f t="shared" si="11"/>
        <v>146.28899999999999</v>
      </c>
      <c r="AR17" s="43"/>
      <c r="AS17">
        <v>861.87300000000005</v>
      </c>
      <c r="AT17" s="36">
        <f t="shared" si="12"/>
        <v>140.34100000000001</v>
      </c>
      <c r="AU17" s="43"/>
      <c r="AV17">
        <v>891.91499999999996</v>
      </c>
      <c r="AW17" s="7">
        <f t="shared" si="13"/>
        <v>170.38299999999992</v>
      </c>
      <c r="AX17" s="43"/>
      <c r="AY17">
        <v>904.64</v>
      </c>
      <c r="AZ17" s="7">
        <f t="shared" si="14"/>
        <v>183.10799999999995</v>
      </c>
      <c r="BA17" s="43"/>
      <c r="BB17" s="16">
        <v>55</v>
      </c>
      <c r="BC17">
        <v>989.44500000000005</v>
      </c>
      <c r="BD17">
        <v>747.13900000000001</v>
      </c>
      <c r="BE17">
        <f t="shared" si="15"/>
        <v>242.30600000000004</v>
      </c>
      <c r="BF17" s="43"/>
      <c r="BG17">
        <v>940.40599999999995</v>
      </c>
      <c r="BH17">
        <f t="shared" si="16"/>
        <v>193.26699999999994</v>
      </c>
      <c r="BI17" s="43"/>
      <c r="BJ17">
        <v>930.41</v>
      </c>
      <c r="BK17" s="42">
        <f t="shared" si="17"/>
        <v>183.27099999999996</v>
      </c>
      <c r="BL17" s="43"/>
      <c r="BM17" s="16">
        <v>55</v>
      </c>
      <c r="BN17">
        <v>911.04100000000005</v>
      </c>
      <c r="BO17">
        <v>735.72400000000005</v>
      </c>
      <c r="BP17">
        <f t="shared" si="18"/>
        <v>175.31700000000001</v>
      </c>
      <c r="BQ17" s="43"/>
      <c r="BR17">
        <v>921.26499999999999</v>
      </c>
      <c r="BS17">
        <f t="shared" si="19"/>
        <v>185.54099999999994</v>
      </c>
      <c r="BT17" s="43"/>
      <c r="BU17">
        <v>926.80600000000004</v>
      </c>
      <c r="BV17" s="42">
        <f t="shared" si="20"/>
        <v>191.08199999999999</v>
      </c>
      <c r="BW17" s="43"/>
      <c r="BX17">
        <v>860.42</v>
      </c>
      <c r="BY17" s="7">
        <f t="shared" si="21"/>
        <v>124.69599999999991</v>
      </c>
      <c r="BZ17" s="43"/>
      <c r="CA17">
        <v>861.88499999999999</v>
      </c>
      <c r="CB17" s="7">
        <f t="shared" si="22"/>
        <v>126.16099999999994</v>
      </c>
      <c r="CC17" s="43"/>
      <c r="CD17" s="16">
        <v>55</v>
      </c>
      <c r="CE17">
        <v>1085.655</v>
      </c>
      <c r="CF17">
        <v>720.55499999999995</v>
      </c>
      <c r="CG17">
        <f t="shared" si="23"/>
        <v>365.1</v>
      </c>
      <c r="CH17" s="43"/>
      <c r="CI17">
        <v>988.428</v>
      </c>
      <c r="CJ17">
        <f t="shared" si="24"/>
        <v>267.87300000000005</v>
      </c>
      <c r="CK17" s="43"/>
      <c r="CL17">
        <v>1096.3030000000001</v>
      </c>
      <c r="CM17" s="42">
        <f t="shared" si="25"/>
        <v>375.74800000000016</v>
      </c>
      <c r="CN17" s="43"/>
      <c r="CO17" s="16">
        <v>55</v>
      </c>
      <c r="CP17">
        <v>885.10799999999995</v>
      </c>
      <c r="CQ17">
        <v>722.61500000000001</v>
      </c>
      <c r="CR17">
        <f t="shared" si="26"/>
        <v>162.49299999999994</v>
      </c>
      <c r="CS17" s="43"/>
      <c r="CT17" s="16">
        <v>55</v>
      </c>
      <c r="CU17">
        <v>936.69500000000005</v>
      </c>
      <c r="CV17">
        <v>724.34299999999996</v>
      </c>
      <c r="CW17" s="33">
        <f t="shared" si="27"/>
        <v>212.35200000000009</v>
      </c>
      <c r="CX17" s="43"/>
      <c r="CY17">
        <v>904.971</v>
      </c>
      <c r="CZ17">
        <f t="shared" si="28"/>
        <v>180.62800000000004</v>
      </c>
      <c r="DA17" s="43"/>
      <c r="DB17">
        <v>898.43</v>
      </c>
      <c r="DC17" s="42">
        <f t="shared" si="29"/>
        <v>174.08699999999999</v>
      </c>
      <c r="DD17" s="43"/>
      <c r="DE17" s="16">
        <v>55</v>
      </c>
      <c r="DF17">
        <v>986.87</v>
      </c>
      <c r="DG17">
        <v>721.00199999999995</v>
      </c>
      <c r="DH17">
        <f t="shared" si="30"/>
        <v>265.86800000000005</v>
      </c>
      <c r="DI17" s="43"/>
      <c r="DJ17">
        <v>911.15499999999997</v>
      </c>
      <c r="DK17">
        <f t="shared" si="31"/>
        <v>190.15300000000002</v>
      </c>
      <c r="DL17" s="43"/>
      <c r="DM17">
        <v>890.22199999999998</v>
      </c>
      <c r="DN17" s="42">
        <f t="shared" si="32"/>
        <v>169.22000000000003</v>
      </c>
      <c r="DO17" s="43"/>
      <c r="DP17">
        <v>941.69799999999998</v>
      </c>
      <c r="DQ17" s="7">
        <f t="shared" si="33"/>
        <v>220.69600000000003</v>
      </c>
      <c r="DR17" s="43"/>
      <c r="DS17" s="16">
        <v>55</v>
      </c>
      <c r="DT17">
        <v>826.58299999999997</v>
      </c>
      <c r="DU17">
        <v>727.11199999999997</v>
      </c>
      <c r="DV17">
        <f t="shared" si="34"/>
        <v>99.471000000000004</v>
      </c>
      <c r="DW17" s="43"/>
      <c r="DX17">
        <v>833.42600000000004</v>
      </c>
      <c r="DY17">
        <f t="shared" si="35"/>
        <v>106.31400000000008</v>
      </c>
      <c r="DZ17" s="43"/>
      <c r="EA17">
        <v>920.55700000000002</v>
      </c>
      <c r="EB17" s="42">
        <f t="shared" si="36"/>
        <v>193.44500000000005</v>
      </c>
      <c r="EC17" s="43"/>
      <c r="ED17">
        <v>899.14800000000002</v>
      </c>
      <c r="EE17" s="7">
        <f t="shared" si="37"/>
        <v>172.03600000000006</v>
      </c>
      <c r="EF17" s="43"/>
      <c r="EG17">
        <v>896.00800000000004</v>
      </c>
      <c r="EH17" s="7">
        <f t="shared" si="38"/>
        <v>168.89600000000007</v>
      </c>
      <c r="EI17" s="43"/>
      <c r="EJ17">
        <v>897.54200000000003</v>
      </c>
      <c r="EK17" s="7">
        <f t="shared" si="39"/>
        <v>170.43000000000006</v>
      </c>
      <c r="EL17" s="43"/>
      <c r="EM17" s="16">
        <v>55</v>
      </c>
      <c r="EN17">
        <v>1033.277</v>
      </c>
      <c r="EO17">
        <v>718.76900000000001</v>
      </c>
      <c r="EP17">
        <f t="shared" si="40"/>
        <v>314.50800000000004</v>
      </c>
      <c r="EQ17" s="43"/>
      <c r="ER17">
        <v>1036.354</v>
      </c>
      <c r="ES17">
        <f t="shared" si="41"/>
        <v>317.58500000000004</v>
      </c>
      <c r="ET17" s="43"/>
      <c r="EU17">
        <v>1044.0519999999999</v>
      </c>
      <c r="EV17" s="42">
        <f t="shared" si="42"/>
        <v>325.2829999999999</v>
      </c>
      <c r="EW17" s="43"/>
      <c r="EX17">
        <v>897.39800000000002</v>
      </c>
      <c r="EY17" s="7">
        <f t="shared" si="43"/>
        <v>178.62900000000002</v>
      </c>
      <c r="EZ17" s="43"/>
      <c r="FA17">
        <v>898.32500000000005</v>
      </c>
      <c r="FB17" s="7">
        <f t="shared" si="44"/>
        <v>179.55600000000004</v>
      </c>
      <c r="FC17" s="43"/>
      <c r="FD17">
        <v>903.32600000000002</v>
      </c>
      <c r="FE17" s="7">
        <f t="shared" si="45"/>
        <v>184.55700000000002</v>
      </c>
      <c r="FF17" s="43"/>
      <c r="FG17">
        <v>951.43299999999999</v>
      </c>
      <c r="FH17" s="7">
        <f t="shared" si="46"/>
        <v>232.66399999999999</v>
      </c>
      <c r="FI17" s="43"/>
      <c r="FJ17">
        <v>1011.033</v>
      </c>
      <c r="FK17" s="7">
        <f t="shared" si="47"/>
        <v>292.26400000000001</v>
      </c>
      <c r="FL17" s="43"/>
      <c r="FM17">
        <v>967.524</v>
      </c>
      <c r="FN17" s="7">
        <f t="shared" si="48"/>
        <v>248.755</v>
      </c>
      <c r="FO17" s="43"/>
      <c r="FP17">
        <v>901.52599999999995</v>
      </c>
      <c r="FQ17" s="7">
        <f t="shared" si="49"/>
        <v>182.75699999999995</v>
      </c>
      <c r="FR17" s="43"/>
      <c r="FS17" s="16">
        <v>55</v>
      </c>
      <c r="FT17">
        <v>1113.278</v>
      </c>
      <c r="FU17">
        <v>722.89700000000005</v>
      </c>
      <c r="FV17">
        <f t="shared" si="50"/>
        <v>390.38099999999997</v>
      </c>
      <c r="FW17" s="43"/>
      <c r="FX17">
        <v>928.48299999999995</v>
      </c>
      <c r="FY17">
        <f t="shared" si="51"/>
        <v>205.5859999999999</v>
      </c>
      <c r="FZ17" s="43"/>
      <c r="GA17">
        <v>992.81700000000001</v>
      </c>
      <c r="GB17" s="42">
        <f t="shared" si="52"/>
        <v>269.91999999999996</v>
      </c>
      <c r="GC17" s="43"/>
      <c r="GD17">
        <v>1240.5409999999999</v>
      </c>
      <c r="GE17" s="7">
        <f t="shared" si="53"/>
        <v>517.64399999999989</v>
      </c>
      <c r="GF17" s="43"/>
    </row>
    <row r="18" spans="1:188" x14ac:dyDescent="0.25">
      <c r="A18" s="80"/>
      <c r="B18" s="15">
        <v>13</v>
      </c>
      <c r="C18" s="16">
        <v>60</v>
      </c>
      <c r="D18">
        <v>959.851</v>
      </c>
      <c r="E18">
        <v>715.91200000000003</v>
      </c>
      <c r="F18">
        <f t="shared" si="0"/>
        <v>243.93899999999996</v>
      </c>
      <c r="G18" s="43"/>
      <c r="H18">
        <v>941.81100000000004</v>
      </c>
      <c r="I18">
        <f t="shared" si="1"/>
        <v>225.899</v>
      </c>
      <c r="J18" s="43"/>
      <c r="K18">
        <v>1018.21</v>
      </c>
      <c r="L18" s="42">
        <f t="shared" si="2"/>
        <v>302.298</v>
      </c>
      <c r="M18" s="43"/>
      <c r="N18">
        <v>915.50599999999997</v>
      </c>
      <c r="O18" s="7">
        <f t="shared" si="3"/>
        <v>199.59399999999994</v>
      </c>
      <c r="P18" s="43"/>
      <c r="Q18">
        <v>911.33900000000006</v>
      </c>
      <c r="R18" s="7">
        <f t="shared" si="4"/>
        <v>195.42700000000002</v>
      </c>
      <c r="S18" s="43"/>
      <c r="T18">
        <v>892.44799999999998</v>
      </c>
      <c r="U18" s="7">
        <f t="shared" si="5"/>
        <v>176.53599999999994</v>
      </c>
      <c r="V18" s="43"/>
      <c r="W18" s="16">
        <v>60</v>
      </c>
      <c r="X18">
        <v>1044.4269999999999</v>
      </c>
      <c r="Y18">
        <v>708.82</v>
      </c>
      <c r="Z18">
        <f t="shared" si="6"/>
        <v>335.60699999999986</v>
      </c>
      <c r="AA18" s="43"/>
      <c r="AB18">
        <v>1010.342</v>
      </c>
      <c r="AC18">
        <f t="shared" si="7"/>
        <v>301.52199999999993</v>
      </c>
      <c r="AD18" s="43"/>
      <c r="AE18" s="16">
        <v>60</v>
      </c>
      <c r="AF18">
        <v>884.42</v>
      </c>
      <c r="AG18">
        <v>722.71400000000006</v>
      </c>
      <c r="AH18">
        <f t="shared" si="8"/>
        <v>161.7059999999999</v>
      </c>
      <c r="AI18" s="43"/>
      <c r="AJ18">
        <v>897.30899999999997</v>
      </c>
      <c r="AK18">
        <f t="shared" si="9"/>
        <v>174.59499999999991</v>
      </c>
      <c r="AL18" s="43"/>
      <c r="AM18">
        <v>940.26300000000003</v>
      </c>
      <c r="AN18" s="36">
        <f t="shared" si="10"/>
        <v>217.54899999999998</v>
      </c>
      <c r="AO18" s="43"/>
      <c r="AP18">
        <v>868.60599999999999</v>
      </c>
      <c r="AQ18" s="7">
        <f t="shared" si="11"/>
        <v>145.89199999999994</v>
      </c>
      <c r="AR18" s="43"/>
      <c r="AS18">
        <v>867.76</v>
      </c>
      <c r="AT18" s="7">
        <f t="shared" si="12"/>
        <v>145.04599999999994</v>
      </c>
      <c r="AU18" s="43"/>
      <c r="AV18">
        <v>903.88499999999999</v>
      </c>
      <c r="AW18" s="36">
        <f t="shared" si="13"/>
        <v>181.17099999999994</v>
      </c>
      <c r="AX18" s="43"/>
      <c r="AY18">
        <v>900.851</v>
      </c>
      <c r="AZ18" s="7">
        <f t="shared" si="14"/>
        <v>178.13699999999994</v>
      </c>
      <c r="BA18" s="43"/>
      <c r="BB18" s="16">
        <v>60</v>
      </c>
      <c r="BC18">
        <v>977.13400000000001</v>
      </c>
      <c r="BD18">
        <v>743.03800000000001</v>
      </c>
      <c r="BE18">
        <f t="shared" si="15"/>
        <v>234.096</v>
      </c>
      <c r="BF18" s="43"/>
      <c r="BG18">
        <v>929.01400000000001</v>
      </c>
      <c r="BH18">
        <f t="shared" si="16"/>
        <v>185.976</v>
      </c>
      <c r="BI18" s="43"/>
      <c r="BJ18">
        <v>926.26800000000003</v>
      </c>
      <c r="BK18" s="42">
        <f t="shared" si="17"/>
        <v>183.23000000000002</v>
      </c>
      <c r="BL18" s="43"/>
      <c r="BM18" s="16">
        <v>60</v>
      </c>
      <c r="BN18">
        <v>907.93399999999997</v>
      </c>
      <c r="BO18">
        <v>731.97699999999998</v>
      </c>
      <c r="BP18">
        <f t="shared" si="18"/>
        <v>175.95699999999999</v>
      </c>
      <c r="BQ18" s="43"/>
      <c r="BR18">
        <v>916.93499999999995</v>
      </c>
      <c r="BS18">
        <f t="shared" si="19"/>
        <v>184.95799999999997</v>
      </c>
      <c r="BT18" s="43"/>
      <c r="BU18">
        <v>917.41200000000003</v>
      </c>
      <c r="BV18" s="42">
        <f t="shared" si="20"/>
        <v>185.43500000000006</v>
      </c>
      <c r="BW18" s="43"/>
      <c r="BX18">
        <v>853.99199999999996</v>
      </c>
      <c r="BY18" s="7">
        <f t="shared" si="21"/>
        <v>122.01499999999999</v>
      </c>
      <c r="BZ18" s="43"/>
      <c r="CA18">
        <v>852.04600000000005</v>
      </c>
      <c r="CB18" s="7">
        <f t="shared" si="22"/>
        <v>120.06900000000007</v>
      </c>
      <c r="CC18" s="43"/>
      <c r="CD18" s="16">
        <v>60</v>
      </c>
      <c r="CE18">
        <v>1104.299</v>
      </c>
      <c r="CF18">
        <v>716.88300000000004</v>
      </c>
      <c r="CG18">
        <f t="shared" si="23"/>
        <v>387.41599999999994</v>
      </c>
      <c r="CH18" s="43"/>
      <c r="CI18">
        <v>1011.038</v>
      </c>
      <c r="CJ18">
        <f t="shared" si="24"/>
        <v>294.15499999999997</v>
      </c>
      <c r="CK18" s="43"/>
      <c r="CL18">
        <v>1076.7929999999999</v>
      </c>
      <c r="CM18" s="42">
        <f t="shared" si="25"/>
        <v>359.90999999999985</v>
      </c>
      <c r="CN18" s="43"/>
      <c r="CO18" s="16">
        <v>60</v>
      </c>
      <c r="CP18">
        <v>882.34</v>
      </c>
      <c r="CQ18">
        <v>719.41499999999996</v>
      </c>
      <c r="CR18" s="17">
        <f t="shared" si="26"/>
        <v>162.92500000000007</v>
      </c>
      <c r="CS18" s="43"/>
      <c r="CT18" s="16">
        <v>60</v>
      </c>
      <c r="CU18">
        <v>974.10500000000002</v>
      </c>
      <c r="CV18">
        <v>726.87400000000002</v>
      </c>
      <c r="CW18">
        <f t="shared" si="27"/>
        <v>247.23099999999999</v>
      </c>
      <c r="CX18" s="43"/>
      <c r="CY18">
        <v>913.27</v>
      </c>
      <c r="CZ18">
        <f t="shared" si="28"/>
        <v>186.39599999999996</v>
      </c>
      <c r="DA18" s="43"/>
      <c r="DB18">
        <v>906.98599999999999</v>
      </c>
      <c r="DC18" s="42">
        <f t="shared" si="29"/>
        <v>180.11199999999997</v>
      </c>
      <c r="DD18" s="43"/>
      <c r="DE18" s="16">
        <v>60</v>
      </c>
      <c r="DF18">
        <v>989.00599999999997</v>
      </c>
      <c r="DG18">
        <v>724.55</v>
      </c>
      <c r="DH18">
        <f t="shared" si="30"/>
        <v>264.45600000000002</v>
      </c>
      <c r="DI18" s="43"/>
      <c r="DJ18">
        <v>917.10199999999998</v>
      </c>
      <c r="DK18">
        <f t="shared" si="31"/>
        <v>192.55200000000002</v>
      </c>
      <c r="DL18" s="43"/>
      <c r="DM18">
        <v>884.16099999999994</v>
      </c>
      <c r="DN18" s="42">
        <f t="shared" si="32"/>
        <v>159.61099999999999</v>
      </c>
      <c r="DO18" s="43"/>
      <c r="DP18">
        <v>956.37800000000004</v>
      </c>
      <c r="DQ18" s="7">
        <f t="shared" si="33"/>
        <v>231.82800000000009</v>
      </c>
      <c r="DR18" s="43"/>
      <c r="DS18" s="16">
        <v>60</v>
      </c>
      <c r="DT18">
        <v>833.10400000000004</v>
      </c>
      <c r="DU18">
        <v>730.25099999999998</v>
      </c>
      <c r="DV18">
        <f t="shared" si="34"/>
        <v>102.85300000000007</v>
      </c>
      <c r="DW18" s="43"/>
      <c r="DX18">
        <v>834.08199999999999</v>
      </c>
      <c r="DY18">
        <f t="shared" si="35"/>
        <v>103.83100000000002</v>
      </c>
      <c r="DZ18" s="43"/>
      <c r="EA18">
        <v>924.39300000000003</v>
      </c>
      <c r="EB18" s="42">
        <f t="shared" si="36"/>
        <v>194.14200000000005</v>
      </c>
      <c r="EC18" s="43"/>
      <c r="ED18">
        <v>903.61900000000003</v>
      </c>
      <c r="EE18" s="7">
        <f t="shared" si="37"/>
        <v>173.36800000000005</v>
      </c>
      <c r="EF18" s="43"/>
      <c r="EG18">
        <v>897.43399999999997</v>
      </c>
      <c r="EH18" s="36">
        <f t="shared" si="38"/>
        <v>167.18299999999999</v>
      </c>
      <c r="EI18" s="43"/>
      <c r="EJ18">
        <v>903.23299999999995</v>
      </c>
      <c r="EK18" s="7">
        <f t="shared" si="39"/>
        <v>172.98199999999997</v>
      </c>
      <c r="EL18" s="43"/>
      <c r="EM18" s="16">
        <v>60</v>
      </c>
      <c r="EN18">
        <v>1041.8710000000001</v>
      </c>
      <c r="EO18">
        <v>720.66499999999996</v>
      </c>
      <c r="EP18">
        <f t="shared" si="40"/>
        <v>321.20600000000013</v>
      </c>
      <c r="EQ18" s="43"/>
      <c r="ER18">
        <v>1032.5840000000001</v>
      </c>
      <c r="ES18">
        <f t="shared" si="41"/>
        <v>311.9190000000001</v>
      </c>
      <c r="ET18" s="43"/>
      <c r="EU18">
        <v>1037.6410000000001</v>
      </c>
      <c r="EV18" s="42">
        <f t="shared" si="42"/>
        <v>316.97600000000011</v>
      </c>
      <c r="EW18" s="43"/>
      <c r="EX18">
        <v>902.64700000000005</v>
      </c>
      <c r="EY18" s="7">
        <f t="shared" si="43"/>
        <v>181.98200000000008</v>
      </c>
      <c r="EZ18" s="43"/>
      <c r="FA18">
        <v>901.25</v>
      </c>
      <c r="FB18" s="7">
        <f t="shared" si="44"/>
        <v>180.58500000000004</v>
      </c>
      <c r="FC18" s="43"/>
      <c r="FD18">
        <v>910.24</v>
      </c>
      <c r="FE18" s="7">
        <f t="shared" si="45"/>
        <v>189.57500000000005</v>
      </c>
      <c r="FF18" s="43"/>
      <c r="FG18">
        <v>956.63499999999999</v>
      </c>
      <c r="FH18" s="7">
        <f t="shared" si="46"/>
        <v>235.97000000000003</v>
      </c>
      <c r="FI18" s="43"/>
      <c r="FJ18">
        <v>1017.724</v>
      </c>
      <c r="FK18" s="7">
        <f t="shared" si="47"/>
        <v>297.05900000000008</v>
      </c>
      <c r="FL18" s="43"/>
      <c r="FM18">
        <v>975.98900000000003</v>
      </c>
      <c r="FN18" s="7">
        <f t="shared" si="48"/>
        <v>255.32400000000007</v>
      </c>
      <c r="FO18" s="43"/>
      <c r="FP18">
        <v>901.029</v>
      </c>
      <c r="FQ18" s="7">
        <f t="shared" si="49"/>
        <v>180.36400000000003</v>
      </c>
      <c r="FR18" s="43"/>
      <c r="FS18" s="16">
        <v>60</v>
      </c>
      <c r="FT18">
        <v>1104.8420000000001</v>
      </c>
      <c r="FU18">
        <v>723.99199999999996</v>
      </c>
      <c r="FV18">
        <f t="shared" si="50"/>
        <v>380.85000000000014</v>
      </c>
      <c r="FW18" s="43"/>
      <c r="FX18">
        <v>941.30100000000004</v>
      </c>
      <c r="FY18">
        <f t="shared" si="51"/>
        <v>217.30900000000008</v>
      </c>
      <c r="FZ18" s="43"/>
      <c r="GA18">
        <v>994.42600000000004</v>
      </c>
      <c r="GB18" s="42">
        <f t="shared" si="52"/>
        <v>270.43400000000008</v>
      </c>
      <c r="GC18" s="43"/>
      <c r="GD18">
        <v>1229.1189999999999</v>
      </c>
      <c r="GE18" s="7">
        <f t="shared" si="53"/>
        <v>505.12699999999995</v>
      </c>
      <c r="GF18" s="43"/>
    </row>
    <row r="19" spans="1:188" x14ac:dyDescent="0.25">
      <c r="A19" s="80"/>
      <c r="B19" s="15">
        <v>14</v>
      </c>
      <c r="C19" s="16">
        <v>65</v>
      </c>
      <c r="D19">
        <v>957.69299999999998</v>
      </c>
      <c r="E19">
        <v>713.94500000000005</v>
      </c>
      <c r="F19">
        <f t="shared" si="0"/>
        <v>243.74799999999993</v>
      </c>
      <c r="G19" s="43"/>
      <c r="H19">
        <v>945.01099999999997</v>
      </c>
      <c r="I19">
        <f t="shared" si="1"/>
        <v>231.06599999999992</v>
      </c>
      <c r="J19" s="43"/>
      <c r="K19">
        <v>1038.462</v>
      </c>
      <c r="L19" s="42">
        <f t="shared" si="2"/>
        <v>324.51699999999994</v>
      </c>
      <c r="M19" s="43"/>
      <c r="N19">
        <v>917.96299999999997</v>
      </c>
      <c r="O19" s="7">
        <f t="shared" si="3"/>
        <v>204.01799999999992</v>
      </c>
      <c r="P19" s="43"/>
      <c r="Q19">
        <v>922.36300000000006</v>
      </c>
      <c r="R19" s="7">
        <f t="shared" si="4"/>
        <v>208.41800000000001</v>
      </c>
      <c r="S19" s="43"/>
      <c r="T19">
        <v>894.34799999999996</v>
      </c>
      <c r="U19" s="7">
        <f t="shared" si="5"/>
        <v>180.40299999999991</v>
      </c>
      <c r="V19" s="43"/>
      <c r="W19" s="16">
        <v>65</v>
      </c>
      <c r="X19">
        <v>1046.7149999999999</v>
      </c>
      <c r="Y19">
        <v>712.49699999999996</v>
      </c>
      <c r="Z19">
        <f t="shared" si="6"/>
        <v>334.21799999999996</v>
      </c>
      <c r="AA19" s="43"/>
      <c r="AB19">
        <v>1021.069</v>
      </c>
      <c r="AC19">
        <f t="shared" si="7"/>
        <v>308.572</v>
      </c>
      <c r="AD19" s="43"/>
      <c r="AE19" s="16">
        <v>65</v>
      </c>
      <c r="AF19">
        <v>896.91800000000001</v>
      </c>
      <c r="AG19">
        <v>724.15700000000004</v>
      </c>
      <c r="AH19">
        <f t="shared" si="8"/>
        <v>172.76099999999997</v>
      </c>
      <c r="AI19" s="43"/>
      <c r="AJ19">
        <v>868.61400000000003</v>
      </c>
      <c r="AK19">
        <f t="shared" si="9"/>
        <v>144.45699999999999</v>
      </c>
      <c r="AL19" s="43"/>
      <c r="AM19">
        <v>936.62599999999998</v>
      </c>
      <c r="AN19" s="42">
        <f t="shared" si="10"/>
        <v>212.46899999999994</v>
      </c>
      <c r="AO19" s="43"/>
      <c r="AP19">
        <v>865.92499999999995</v>
      </c>
      <c r="AQ19" s="7">
        <f t="shared" si="11"/>
        <v>141.76799999999992</v>
      </c>
      <c r="AR19" s="43"/>
      <c r="AS19">
        <v>871.54899999999998</v>
      </c>
      <c r="AT19" s="7">
        <f t="shared" si="12"/>
        <v>147.39199999999994</v>
      </c>
      <c r="AU19" s="43"/>
      <c r="AV19">
        <v>915.95899999999995</v>
      </c>
      <c r="AW19" s="7">
        <f t="shared" si="13"/>
        <v>191.80199999999991</v>
      </c>
      <c r="AX19" s="43"/>
      <c r="AY19">
        <v>912.12300000000005</v>
      </c>
      <c r="AZ19" s="7">
        <f t="shared" si="14"/>
        <v>187.96600000000001</v>
      </c>
      <c r="BA19" s="43"/>
      <c r="BB19" s="16">
        <v>65</v>
      </c>
      <c r="BC19">
        <v>973.89300000000003</v>
      </c>
      <c r="BD19">
        <v>744.48500000000001</v>
      </c>
      <c r="BE19">
        <f t="shared" si="15"/>
        <v>229.40800000000002</v>
      </c>
      <c r="BF19" s="43"/>
      <c r="BG19">
        <v>934.72</v>
      </c>
      <c r="BH19">
        <f t="shared" si="16"/>
        <v>190.23500000000001</v>
      </c>
      <c r="BI19" s="43"/>
      <c r="BJ19">
        <v>928.75099999999998</v>
      </c>
      <c r="BK19" s="42">
        <f t="shared" si="17"/>
        <v>184.26599999999996</v>
      </c>
      <c r="BL19" s="43"/>
      <c r="BM19" s="16">
        <v>65</v>
      </c>
      <c r="BN19">
        <v>906.70899999999995</v>
      </c>
      <c r="BO19">
        <v>731.52200000000005</v>
      </c>
      <c r="BP19">
        <f t="shared" si="18"/>
        <v>175.1869999999999</v>
      </c>
      <c r="BQ19" s="43"/>
      <c r="BR19">
        <v>911.66800000000001</v>
      </c>
      <c r="BS19">
        <f t="shared" si="19"/>
        <v>180.14599999999996</v>
      </c>
      <c r="BT19" s="43"/>
      <c r="BU19">
        <v>917.55899999999997</v>
      </c>
      <c r="BV19" s="42">
        <f t="shared" si="20"/>
        <v>186.03699999999992</v>
      </c>
      <c r="BW19" s="43"/>
      <c r="BX19">
        <v>858.03200000000004</v>
      </c>
      <c r="BY19" s="7">
        <f t="shared" si="21"/>
        <v>126.50999999999999</v>
      </c>
      <c r="BZ19" s="43"/>
      <c r="CA19">
        <v>852.64700000000005</v>
      </c>
      <c r="CB19" s="7">
        <f t="shared" si="22"/>
        <v>121.125</v>
      </c>
      <c r="CC19" s="43"/>
      <c r="CD19" s="16">
        <v>65</v>
      </c>
      <c r="CE19">
        <v>1091.6569999999999</v>
      </c>
      <c r="CF19">
        <v>717.31100000000004</v>
      </c>
      <c r="CG19">
        <f t="shared" si="23"/>
        <v>374.34599999999989</v>
      </c>
      <c r="CH19" s="43"/>
      <c r="CI19">
        <v>983.12599999999998</v>
      </c>
      <c r="CJ19">
        <f t="shared" si="24"/>
        <v>265.81499999999994</v>
      </c>
      <c r="CK19" s="43"/>
      <c r="CL19">
        <v>1114.431</v>
      </c>
      <c r="CM19" s="42">
        <f t="shared" si="25"/>
        <v>397.12</v>
      </c>
      <c r="CN19" s="43"/>
      <c r="CO19" s="16">
        <v>65</v>
      </c>
      <c r="CP19">
        <v>877.03899999999999</v>
      </c>
      <c r="CQ19">
        <v>718.39800000000002</v>
      </c>
      <c r="CR19" s="33">
        <f t="shared" si="26"/>
        <v>158.64099999999996</v>
      </c>
      <c r="CS19" s="43"/>
      <c r="CT19" s="16">
        <v>65</v>
      </c>
      <c r="CU19">
        <v>1000.869</v>
      </c>
      <c r="CV19">
        <v>720.90200000000004</v>
      </c>
      <c r="CW19">
        <f t="shared" si="27"/>
        <v>279.96699999999998</v>
      </c>
      <c r="CX19" s="43"/>
      <c r="CY19">
        <v>905.22400000000005</v>
      </c>
      <c r="CZ19">
        <f t="shared" si="28"/>
        <v>184.322</v>
      </c>
      <c r="DA19" s="43"/>
      <c r="DB19">
        <v>898.70600000000002</v>
      </c>
      <c r="DC19" s="42">
        <f t="shared" si="29"/>
        <v>177.80399999999997</v>
      </c>
      <c r="DD19" s="43"/>
      <c r="DE19" s="16">
        <v>65</v>
      </c>
      <c r="DF19">
        <v>979.18799999999999</v>
      </c>
      <c r="DG19">
        <v>722.62900000000002</v>
      </c>
      <c r="DH19">
        <f t="shared" si="30"/>
        <v>256.55899999999997</v>
      </c>
      <c r="DI19" s="43"/>
      <c r="DJ19">
        <v>915.10599999999999</v>
      </c>
      <c r="DK19">
        <f t="shared" si="31"/>
        <v>192.47699999999998</v>
      </c>
      <c r="DL19" s="43"/>
      <c r="DM19">
        <v>885.34500000000003</v>
      </c>
      <c r="DN19" s="42">
        <f t="shared" si="32"/>
        <v>162.71600000000001</v>
      </c>
      <c r="DO19" s="43"/>
      <c r="DP19">
        <v>957.41800000000001</v>
      </c>
      <c r="DQ19" s="7">
        <f t="shared" si="33"/>
        <v>234.78899999999999</v>
      </c>
      <c r="DR19" s="43"/>
      <c r="DS19" s="16">
        <v>65</v>
      </c>
      <c r="DT19">
        <v>835.45600000000002</v>
      </c>
      <c r="DU19">
        <v>728.30499999999995</v>
      </c>
      <c r="DV19">
        <f t="shared" si="34"/>
        <v>107.15100000000007</v>
      </c>
      <c r="DW19" s="43"/>
      <c r="DX19">
        <v>833.49099999999999</v>
      </c>
      <c r="DY19">
        <f t="shared" si="35"/>
        <v>105.18600000000004</v>
      </c>
      <c r="DZ19" s="43"/>
      <c r="EA19">
        <v>916.02700000000004</v>
      </c>
      <c r="EB19" s="42">
        <f t="shared" si="36"/>
        <v>187.72200000000009</v>
      </c>
      <c r="EC19" s="43"/>
      <c r="ED19">
        <v>900.351</v>
      </c>
      <c r="EE19" s="7">
        <f t="shared" si="37"/>
        <v>172.04600000000005</v>
      </c>
      <c r="EF19" s="43"/>
      <c r="EG19">
        <v>898.84</v>
      </c>
      <c r="EH19" s="7">
        <f t="shared" si="38"/>
        <v>170.53500000000008</v>
      </c>
      <c r="EI19" s="43"/>
      <c r="EJ19">
        <v>907.36800000000005</v>
      </c>
      <c r="EK19" s="7">
        <f t="shared" si="39"/>
        <v>179.0630000000001</v>
      </c>
      <c r="EL19" s="43"/>
      <c r="EM19" s="16">
        <v>65</v>
      </c>
      <c r="EN19">
        <v>1040.1179999999999</v>
      </c>
      <c r="EO19">
        <v>718.46600000000001</v>
      </c>
      <c r="EP19" s="33">
        <f t="shared" si="40"/>
        <v>321.65199999999993</v>
      </c>
      <c r="EQ19" s="43"/>
      <c r="ER19">
        <v>1023.708</v>
      </c>
      <c r="ES19">
        <f t="shared" si="41"/>
        <v>305.24199999999996</v>
      </c>
      <c r="ET19" s="43"/>
      <c r="EU19">
        <v>1030.174</v>
      </c>
      <c r="EV19" s="42">
        <f t="shared" si="42"/>
        <v>311.70799999999997</v>
      </c>
      <c r="EW19" s="43"/>
      <c r="EX19">
        <v>895.74800000000005</v>
      </c>
      <c r="EY19" s="7">
        <f t="shared" si="43"/>
        <v>177.28200000000004</v>
      </c>
      <c r="EZ19" s="43"/>
      <c r="FA19">
        <v>893.23800000000006</v>
      </c>
      <c r="FB19" s="7">
        <f t="shared" si="44"/>
        <v>174.77200000000005</v>
      </c>
      <c r="FC19" s="43"/>
      <c r="FD19">
        <v>914.20299999999997</v>
      </c>
      <c r="FE19" s="7">
        <f t="shared" si="45"/>
        <v>195.73699999999997</v>
      </c>
      <c r="FF19" s="43"/>
      <c r="FG19">
        <v>953.29100000000005</v>
      </c>
      <c r="FH19" s="7">
        <f t="shared" si="46"/>
        <v>234.82500000000005</v>
      </c>
      <c r="FI19" s="43"/>
      <c r="FJ19">
        <v>1014.668</v>
      </c>
      <c r="FK19" s="7">
        <f t="shared" si="47"/>
        <v>296.202</v>
      </c>
      <c r="FL19" s="43"/>
      <c r="FM19">
        <v>962.68399999999997</v>
      </c>
      <c r="FN19" s="7">
        <f t="shared" si="48"/>
        <v>244.21799999999996</v>
      </c>
      <c r="FO19" s="43"/>
      <c r="FP19">
        <v>902.65599999999995</v>
      </c>
      <c r="FQ19" s="7">
        <f t="shared" si="49"/>
        <v>184.18999999999994</v>
      </c>
      <c r="FR19" s="43"/>
      <c r="FS19" s="16">
        <v>65</v>
      </c>
      <c r="FT19">
        <v>1111.069</v>
      </c>
      <c r="FU19">
        <v>724.57399999999996</v>
      </c>
      <c r="FV19">
        <f t="shared" si="50"/>
        <v>386.495</v>
      </c>
      <c r="FW19" s="43"/>
      <c r="FX19">
        <v>948.02800000000002</v>
      </c>
      <c r="FY19">
        <f t="shared" si="51"/>
        <v>223.45400000000006</v>
      </c>
      <c r="FZ19" s="43"/>
      <c r="GA19">
        <v>986.15800000000002</v>
      </c>
      <c r="GB19" s="42">
        <f t="shared" si="52"/>
        <v>261.58400000000006</v>
      </c>
      <c r="GC19" s="43"/>
      <c r="GD19">
        <v>1226.653</v>
      </c>
      <c r="GE19" s="7">
        <f t="shared" si="53"/>
        <v>502.07900000000006</v>
      </c>
      <c r="GF19" s="43"/>
    </row>
    <row r="20" spans="1:188" x14ac:dyDescent="0.25">
      <c r="A20" s="80"/>
      <c r="B20" s="15">
        <v>15</v>
      </c>
      <c r="C20" s="16">
        <v>70</v>
      </c>
      <c r="D20">
        <v>960.70799999999997</v>
      </c>
      <c r="E20">
        <v>713.51</v>
      </c>
      <c r="F20">
        <f t="shared" si="0"/>
        <v>247.19799999999998</v>
      </c>
      <c r="G20" s="43"/>
      <c r="H20">
        <v>958.85799999999995</v>
      </c>
      <c r="I20">
        <f t="shared" si="1"/>
        <v>245.34799999999996</v>
      </c>
      <c r="J20" s="43"/>
      <c r="K20">
        <v>1061.694</v>
      </c>
      <c r="L20" s="42">
        <f t="shared" si="2"/>
        <v>348.18399999999997</v>
      </c>
      <c r="M20" s="43"/>
      <c r="N20">
        <v>920.48</v>
      </c>
      <c r="O20" s="7">
        <f t="shared" si="3"/>
        <v>206.97000000000003</v>
      </c>
      <c r="P20" s="43"/>
      <c r="Q20">
        <v>938.41499999999996</v>
      </c>
      <c r="R20" s="7">
        <f t="shared" si="4"/>
        <v>224.90499999999997</v>
      </c>
      <c r="S20" s="43"/>
      <c r="T20">
        <v>895.74800000000005</v>
      </c>
      <c r="U20" s="7">
        <f t="shared" si="5"/>
        <v>182.23800000000006</v>
      </c>
      <c r="V20" s="43"/>
      <c r="W20" s="16">
        <v>70</v>
      </c>
      <c r="X20">
        <v>1036.557</v>
      </c>
      <c r="Y20">
        <v>706.34799999999996</v>
      </c>
      <c r="Z20" s="33">
        <f t="shared" si="6"/>
        <v>330.20900000000006</v>
      </c>
      <c r="AA20" s="43"/>
      <c r="AB20">
        <v>1005.71</v>
      </c>
      <c r="AC20" s="33">
        <f t="shared" si="7"/>
        <v>299.36200000000008</v>
      </c>
      <c r="AD20" s="43"/>
      <c r="AE20" s="16">
        <v>70</v>
      </c>
      <c r="AF20">
        <v>891.35299999999995</v>
      </c>
      <c r="AG20">
        <v>722.38499999999999</v>
      </c>
      <c r="AH20">
        <f t="shared" si="8"/>
        <v>168.96799999999996</v>
      </c>
      <c r="AI20" s="43"/>
      <c r="AJ20">
        <v>907.96600000000001</v>
      </c>
      <c r="AK20">
        <f t="shared" si="9"/>
        <v>185.58100000000002</v>
      </c>
      <c r="AL20" s="43"/>
      <c r="AM20">
        <v>928.42899999999997</v>
      </c>
      <c r="AN20" s="42">
        <f t="shared" si="10"/>
        <v>206.04399999999998</v>
      </c>
      <c r="AO20" s="43"/>
      <c r="AP20">
        <v>861.15800000000002</v>
      </c>
      <c r="AQ20" s="7">
        <f t="shared" si="11"/>
        <v>138.77300000000002</v>
      </c>
      <c r="AR20" s="43"/>
      <c r="AS20">
        <v>872.09699999999998</v>
      </c>
      <c r="AT20" s="7">
        <f t="shared" si="12"/>
        <v>149.71199999999999</v>
      </c>
      <c r="AU20" s="43"/>
      <c r="AV20">
        <v>915.02700000000004</v>
      </c>
      <c r="AW20" s="7">
        <f t="shared" si="13"/>
        <v>192.64200000000005</v>
      </c>
      <c r="AX20" s="43"/>
      <c r="AY20">
        <v>914.81299999999999</v>
      </c>
      <c r="AZ20" s="7">
        <f t="shared" si="14"/>
        <v>192.428</v>
      </c>
      <c r="BA20" s="43"/>
      <c r="BB20" s="16">
        <v>70</v>
      </c>
      <c r="BC20">
        <v>974.21699999999998</v>
      </c>
      <c r="BD20">
        <v>747.38</v>
      </c>
      <c r="BE20">
        <f t="shared" si="15"/>
        <v>226.83699999999999</v>
      </c>
      <c r="BF20" s="43"/>
      <c r="BG20">
        <v>940.64</v>
      </c>
      <c r="BH20" s="33">
        <f t="shared" si="16"/>
        <v>193.26</v>
      </c>
      <c r="BI20" s="43"/>
      <c r="BJ20">
        <v>933.98199999999997</v>
      </c>
      <c r="BK20" s="42">
        <f t="shared" si="17"/>
        <v>186.60199999999998</v>
      </c>
      <c r="BL20" s="43"/>
      <c r="BM20" s="16">
        <v>70</v>
      </c>
      <c r="BN20">
        <v>908.50699999999995</v>
      </c>
      <c r="BO20">
        <v>732.76599999999996</v>
      </c>
      <c r="BP20">
        <f t="shared" si="18"/>
        <v>175.74099999999999</v>
      </c>
      <c r="BQ20" s="43"/>
      <c r="BR20">
        <v>911.76599999999996</v>
      </c>
      <c r="BS20">
        <f t="shared" si="19"/>
        <v>179</v>
      </c>
      <c r="BT20" s="43"/>
      <c r="BU20">
        <v>923.77200000000005</v>
      </c>
      <c r="BV20" s="42">
        <f t="shared" si="20"/>
        <v>191.00600000000009</v>
      </c>
      <c r="BW20" s="43"/>
      <c r="BX20">
        <v>858.21699999999998</v>
      </c>
      <c r="BY20" s="7">
        <f t="shared" si="21"/>
        <v>125.45100000000002</v>
      </c>
      <c r="BZ20" s="43"/>
      <c r="CA20">
        <v>853.13900000000001</v>
      </c>
      <c r="CB20" s="7">
        <f t="shared" si="22"/>
        <v>120.37300000000005</v>
      </c>
      <c r="CC20" s="43"/>
      <c r="CD20" s="16">
        <v>70</v>
      </c>
      <c r="CE20">
        <v>1090.424</v>
      </c>
      <c r="CF20">
        <v>717.096</v>
      </c>
      <c r="CG20">
        <f t="shared" si="23"/>
        <v>373.32799999999997</v>
      </c>
      <c r="CH20" s="43"/>
      <c r="CI20">
        <v>989.15800000000002</v>
      </c>
      <c r="CJ20">
        <f t="shared" si="24"/>
        <v>272.06200000000001</v>
      </c>
      <c r="CK20" s="43"/>
      <c r="CL20">
        <v>1119.191</v>
      </c>
      <c r="CM20" s="42">
        <f t="shared" si="25"/>
        <v>402.09500000000003</v>
      </c>
      <c r="CN20" s="43"/>
      <c r="CO20" s="16">
        <v>70</v>
      </c>
      <c r="CP20">
        <v>886.25300000000004</v>
      </c>
      <c r="CQ20">
        <v>721.70299999999997</v>
      </c>
      <c r="CR20">
        <f t="shared" si="26"/>
        <v>164.55000000000007</v>
      </c>
      <c r="CS20" s="43"/>
      <c r="CT20" s="16">
        <v>70</v>
      </c>
      <c r="CU20">
        <v>1049.5170000000001</v>
      </c>
      <c r="CV20">
        <v>724.57100000000003</v>
      </c>
      <c r="CW20">
        <f t="shared" si="27"/>
        <v>324.94600000000003</v>
      </c>
      <c r="CX20" s="43"/>
      <c r="CY20">
        <v>916.19100000000003</v>
      </c>
      <c r="CZ20">
        <f t="shared" si="28"/>
        <v>191.62</v>
      </c>
      <c r="DA20" s="43"/>
      <c r="DB20">
        <v>908.86099999999999</v>
      </c>
      <c r="DC20" s="42">
        <f t="shared" si="29"/>
        <v>184.28999999999996</v>
      </c>
      <c r="DD20" s="43"/>
      <c r="DE20" s="16">
        <v>70</v>
      </c>
      <c r="DF20">
        <v>985.24</v>
      </c>
      <c r="DG20">
        <v>722.45600000000002</v>
      </c>
      <c r="DH20">
        <f t="shared" si="30"/>
        <v>262.78399999999999</v>
      </c>
      <c r="DI20" s="43"/>
      <c r="DJ20">
        <v>924.69200000000001</v>
      </c>
      <c r="DK20">
        <f t="shared" si="31"/>
        <v>202.23599999999999</v>
      </c>
      <c r="DL20" s="43"/>
      <c r="DM20">
        <v>890.28</v>
      </c>
      <c r="DN20" s="42">
        <f t="shared" si="32"/>
        <v>167.82399999999996</v>
      </c>
      <c r="DO20" s="43"/>
      <c r="DP20">
        <v>957.82799999999997</v>
      </c>
      <c r="DQ20" s="7">
        <f t="shared" si="33"/>
        <v>235.37199999999996</v>
      </c>
      <c r="DR20" s="43"/>
      <c r="DS20" s="16">
        <v>70</v>
      </c>
      <c r="DT20">
        <v>836.798</v>
      </c>
      <c r="DU20">
        <v>731.47799999999995</v>
      </c>
      <c r="DV20">
        <f t="shared" si="34"/>
        <v>105.32000000000005</v>
      </c>
      <c r="DW20" s="43"/>
      <c r="DX20">
        <v>841.00800000000004</v>
      </c>
      <c r="DY20">
        <f t="shared" si="35"/>
        <v>109.53000000000009</v>
      </c>
      <c r="DZ20" s="43"/>
      <c r="EA20">
        <v>924.04200000000003</v>
      </c>
      <c r="EB20" s="42">
        <f t="shared" si="36"/>
        <v>192.56400000000008</v>
      </c>
      <c r="EC20" s="43"/>
      <c r="ED20">
        <v>908.22299999999996</v>
      </c>
      <c r="EE20" s="7">
        <f t="shared" si="37"/>
        <v>176.745</v>
      </c>
      <c r="EF20" s="43"/>
      <c r="EG20">
        <v>906.90099999999995</v>
      </c>
      <c r="EH20" s="7">
        <f t="shared" si="38"/>
        <v>175.423</v>
      </c>
      <c r="EI20" s="43"/>
      <c r="EJ20">
        <v>927.06299999999999</v>
      </c>
      <c r="EK20" s="7">
        <f t="shared" si="39"/>
        <v>195.58500000000004</v>
      </c>
      <c r="EL20" s="43"/>
      <c r="EM20" s="16">
        <v>70</v>
      </c>
      <c r="EN20">
        <v>1041.038</v>
      </c>
      <c r="EO20">
        <v>718.70600000000002</v>
      </c>
      <c r="EP20">
        <f t="shared" si="40"/>
        <v>322.33199999999999</v>
      </c>
      <c r="EQ20" s="43"/>
      <c r="ER20">
        <v>1022.788</v>
      </c>
      <c r="ES20">
        <f t="shared" si="41"/>
        <v>304.08199999999999</v>
      </c>
      <c r="ET20" s="43"/>
      <c r="EU20">
        <v>1033.251</v>
      </c>
      <c r="EV20" s="42">
        <f t="shared" si="42"/>
        <v>314.54499999999996</v>
      </c>
      <c r="EW20" s="43"/>
      <c r="EX20">
        <v>902.68</v>
      </c>
      <c r="EY20" s="7">
        <f t="shared" si="43"/>
        <v>183.97399999999993</v>
      </c>
      <c r="EZ20" s="43"/>
      <c r="FA20">
        <v>895.62599999999998</v>
      </c>
      <c r="FB20" s="7">
        <f t="shared" si="44"/>
        <v>176.91999999999996</v>
      </c>
      <c r="FC20" s="43"/>
      <c r="FD20">
        <v>922.11199999999997</v>
      </c>
      <c r="FE20" s="7">
        <f t="shared" si="45"/>
        <v>203.40599999999995</v>
      </c>
      <c r="FF20" s="43"/>
      <c r="FG20">
        <v>951.70500000000004</v>
      </c>
      <c r="FH20" s="7">
        <f t="shared" si="46"/>
        <v>232.99900000000002</v>
      </c>
      <c r="FI20" s="43"/>
      <c r="FJ20">
        <v>1013.7670000000001</v>
      </c>
      <c r="FK20" s="7">
        <f t="shared" si="47"/>
        <v>295.06100000000004</v>
      </c>
      <c r="FL20" s="43"/>
      <c r="FM20">
        <v>969.98299999999995</v>
      </c>
      <c r="FN20" s="7">
        <f t="shared" si="48"/>
        <v>251.27699999999993</v>
      </c>
      <c r="FO20" s="43"/>
      <c r="FP20">
        <v>906.07500000000005</v>
      </c>
      <c r="FQ20" s="7">
        <f t="shared" si="49"/>
        <v>187.36900000000003</v>
      </c>
      <c r="FR20" s="43"/>
      <c r="FS20" s="16">
        <v>70</v>
      </c>
      <c r="FT20">
        <v>1134.355</v>
      </c>
      <c r="FU20">
        <v>725.48199999999997</v>
      </c>
      <c r="FV20">
        <f t="shared" si="50"/>
        <v>408.87300000000005</v>
      </c>
      <c r="FW20" s="43"/>
      <c r="FX20">
        <v>959.84900000000005</v>
      </c>
      <c r="FY20">
        <f t="shared" si="51"/>
        <v>234.36700000000008</v>
      </c>
      <c r="FZ20" s="43"/>
      <c r="GA20">
        <v>988.45899999999995</v>
      </c>
      <c r="GB20" s="42">
        <f t="shared" si="52"/>
        <v>262.97699999999998</v>
      </c>
      <c r="GC20" s="43"/>
      <c r="GD20">
        <v>1229.1859999999999</v>
      </c>
      <c r="GE20" s="7">
        <f t="shared" si="53"/>
        <v>503.70399999999995</v>
      </c>
      <c r="GF20" s="43"/>
    </row>
    <row r="21" spans="1:188" x14ac:dyDescent="0.25">
      <c r="A21" s="80"/>
      <c r="B21" s="15">
        <v>16</v>
      </c>
      <c r="C21" s="16">
        <v>75</v>
      </c>
      <c r="D21">
        <v>959.75900000000001</v>
      </c>
      <c r="E21">
        <v>711.05700000000002</v>
      </c>
      <c r="F21">
        <f t="shared" si="0"/>
        <v>248.702</v>
      </c>
      <c r="G21" s="43"/>
      <c r="H21">
        <v>973.18200000000002</v>
      </c>
      <c r="I21">
        <f t="shared" si="1"/>
        <v>262.125</v>
      </c>
      <c r="J21" s="43"/>
      <c r="K21">
        <v>1088.7719999999999</v>
      </c>
      <c r="L21" s="42">
        <f t="shared" si="2"/>
        <v>377.71499999999992</v>
      </c>
      <c r="M21" s="43"/>
      <c r="N21">
        <v>920.87099999999998</v>
      </c>
      <c r="O21" s="36">
        <f t="shared" si="3"/>
        <v>209.81399999999996</v>
      </c>
      <c r="P21" s="43"/>
      <c r="Q21">
        <v>948.03599999999994</v>
      </c>
      <c r="R21" s="7">
        <f t="shared" si="4"/>
        <v>236.97899999999993</v>
      </c>
      <c r="S21" s="43"/>
      <c r="T21">
        <v>898.17700000000002</v>
      </c>
      <c r="U21" s="7">
        <f t="shared" si="5"/>
        <v>187.12</v>
      </c>
      <c r="V21" s="43"/>
      <c r="W21" s="16">
        <v>75</v>
      </c>
      <c r="X21">
        <v>1031.5440000000001</v>
      </c>
      <c r="Y21">
        <v>706.49</v>
      </c>
      <c r="Z21">
        <f t="shared" si="6"/>
        <v>325.05400000000009</v>
      </c>
      <c r="AA21" s="43"/>
      <c r="AB21">
        <v>1003.554</v>
      </c>
      <c r="AC21">
        <f t="shared" si="7"/>
        <v>297.06399999999996</v>
      </c>
      <c r="AD21" s="43"/>
      <c r="AE21" s="16">
        <v>75</v>
      </c>
      <c r="AF21">
        <v>893.16700000000003</v>
      </c>
      <c r="AG21">
        <v>718.17399999999998</v>
      </c>
      <c r="AH21">
        <f t="shared" si="8"/>
        <v>174.99300000000005</v>
      </c>
      <c r="AI21" s="43"/>
      <c r="AJ21">
        <v>890.60500000000002</v>
      </c>
      <c r="AK21">
        <f t="shared" si="9"/>
        <v>172.43100000000004</v>
      </c>
      <c r="AL21" s="43"/>
      <c r="AM21">
        <v>933.48299999999995</v>
      </c>
      <c r="AN21" s="42">
        <f t="shared" si="10"/>
        <v>215.30899999999997</v>
      </c>
      <c r="AO21" s="43"/>
      <c r="AP21">
        <v>853.27300000000002</v>
      </c>
      <c r="AQ21" s="7">
        <f t="shared" si="11"/>
        <v>135.09900000000005</v>
      </c>
      <c r="AR21" s="43"/>
      <c r="AS21">
        <v>873.66899999999998</v>
      </c>
      <c r="AT21" s="7">
        <f t="shared" si="12"/>
        <v>155.495</v>
      </c>
      <c r="AU21" s="43"/>
      <c r="AV21">
        <v>922.43799999999999</v>
      </c>
      <c r="AW21" s="7">
        <f t="shared" si="13"/>
        <v>204.26400000000001</v>
      </c>
      <c r="AX21" s="43"/>
      <c r="AY21">
        <v>918.779</v>
      </c>
      <c r="AZ21" s="7">
        <f t="shared" si="14"/>
        <v>200.60500000000002</v>
      </c>
      <c r="BA21" s="43"/>
      <c r="BB21" s="16">
        <v>75</v>
      </c>
      <c r="BC21">
        <v>975.00300000000004</v>
      </c>
      <c r="BD21">
        <v>743.57299999999998</v>
      </c>
      <c r="BE21">
        <f t="shared" si="15"/>
        <v>231.43000000000006</v>
      </c>
      <c r="BF21" s="43"/>
      <c r="BG21">
        <v>938.39</v>
      </c>
      <c r="BH21">
        <f t="shared" si="16"/>
        <v>194.81700000000001</v>
      </c>
      <c r="BI21" s="43"/>
      <c r="BJ21">
        <v>934.78099999999995</v>
      </c>
      <c r="BK21" s="42">
        <f t="shared" si="17"/>
        <v>191.20799999999997</v>
      </c>
      <c r="BL21" s="43"/>
      <c r="BM21" s="16">
        <v>75</v>
      </c>
      <c r="BN21">
        <v>913.58299999999997</v>
      </c>
      <c r="BO21">
        <v>733.51499999999999</v>
      </c>
      <c r="BP21">
        <f t="shared" si="18"/>
        <v>180.06799999999998</v>
      </c>
      <c r="BQ21" s="43"/>
      <c r="BR21">
        <v>910.86500000000001</v>
      </c>
      <c r="BS21">
        <f t="shared" si="19"/>
        <v>177.35000000000002</v>
      </c>
      <c r="BT21" s="43"/>
      <c r="BU21">
        <v>919.59400000000005</v>
      </c>
      <c r="BV21" s="42">
        <f t="shared" si="20"/>
        <v>186.07900000000006</v>
      </c>
      <c r="BW21" s="43"/>
      <c r="BX21">
        <v>857.76400000000001</v>
      </c>
      <c r="BY21" s="7">
        <f t="shared" si="21"/>
        <v>124.24900000000002</v>
      </c>
      <c r="BZ21" s="43"/>
      <c r="CA21">
        <v>857.48299999999995</v>
      </c>
      <c r="CB21" s="7">
        <f t="shared" si="22"/>
        <v>123.96799999999996</v>
      </c>
      <c r="CC21" s="43"/>
      <c r="CD21" s="16">
        <v>75</v>
      </c>
      <c r="CE21">
        <v>1090.181</v>
      </c>
      <c r="CF21">
        <v>720.21699999999998</v>
      </c>
      <c r="CG21">
        <f t="shared" si="23"/>
        <v>369.96400000000006</v>
      </c>
      <c r="CH21" s="43"/>
      <c r="CI21">
        <v>1005.251</v>
      </c>
      <c r="CJ21">
        <f t="shared" si="24"/>
        <v>285.03399999999999</v>
      </c>
      <c r="CK21" s="43"/>
      <c r="CL21">
        <v>1120.1690000000001</v>
      </c>
      <c r="CM21" s="42">
        <f t="shared" si="25"/>
        <v>399.95200000000011</v>
      </c>
      <c r="CN21" s="43"/>
      <c r="CO21" s="16">
        <v>75</v>
      </c>
      <c r="CP21">
        <v>895.10500000000002</v>
      </c>
      <c r="CQ21">
        <v>724.101</v>
      </c>
      <c r="CR21">
        <f t="shared" si="26"/>
        <v>171.00400000000002</v>
      </c>
      <c r="CS21" s="43"/>
      <c r="CT21" s="16">
        <v>75</v>
      </c>
      <c r="CU21">
        <v>1086.6949999999999</v>
      </c>
      <c r="CV21">
        <v>722.43899999999996</v>
      </c>
      <c r="CW21">
        <f t="shared" si="27"/>
        <v>364.25599999999997</v>
      </c>
      <c r="CX21" s="43"/>
      <c r="CY21">
        <v>920.79700000000003</v>
      </c>
      <c r="CZ21">
        <f t="shared" si="28"/>
        <v>198.35800000000006</v>
      </c>
      <c r="DA21" s="43"/>
      <c r="DB21">
        <v>914.69500000000005</v>
      </c>
      <c r="DC21" s="42">
        <f t="shared" si="29"/>
        <v>192.25600000000009</v>
      </c>
      <c r="DD21" s="43"/>
      <c r="DE21" s="16">
        <v>75</v>
      </c>
      <c r="DF21">
        <v>977.76499999999999</v>
      </c>
      <c r="DG21">
        <v>722.98900000000003</v>
      </c>
      <c r="DH21">
        <f t="shared" si="30"/>
        <v>254.77599999999995</v>
      </c>
      <c r="DI21" s="43"/>
      <c r="DJ21">
        <v>928.24800000000005</v>
      </c>
      <c r="DK21">
        <f t="shared" si="31"/>
        <v>205.25900000000001</v>
      </c>
      <c r="DL21" s="43"/>
      <c r="DM21">
        <v>890.15</v>
      </c>
      <c r="DN21" s="42">
        <f t="shared" si="32"/>
        <v>167.16099999999994</v>
      </c>
      <c r="DO21" s="43"/>
      <c r="DP21">
        <v>963.255</v>
      </c>
      <c r="DQ21" s="7">
        <f t="shared" si="33"/>
        <v>240.26599999999996</v>
      </c>
      <c r="DR21" s="43"/>
      <c r="DS21" s="16">
        <v>75</v>
      </c>
      <c r="DT21">
        <v>834.07500000000005</v>
      </c>
      <c r="DU21">
        <v>727.43399999999997</v>
      </c>
      <c r="DV21">
        <f t="shared" si="34"/>
        <v>106.64100000000008</v>
      </c>
      <c r="DW21" s="43"/>
      <c r="DX21">
        <v>829.89200000000005</v>
      </c>
      <c r="DY21">
        <f t="shared" si="35"/>
        <v>102.45800000000008</v>
      </c>
      <c r="DZ21" s="43"/>
      <c r="EA21">
        <v>917.89200000000005</v>
      </c>
      <c r="EB21" s="42">
        <f t="shared" si="36"/>
        <v>190.45800000000008</v>
      </c>
      <c r="EC21" s="43"/>
      <c r="ED21">
        <v>898.54700000000003</v>
      </c>
      <c r="EE21" s="7">
        <f t="shared" si="37"/>
        <v>171.11300000000006</v>
      </c>
      <c r="EF21" s="43"/>
      <c r="EG21">
        <v>901.47299999999996</v>
      </c>
      <c r="EH21" s="7">
        <f t="shared" si="38"/>
        <v>174.03899999999999</v>
      </c>
      <c r="EI21" s="43"/>
      <c r="EJ21">
        <v>928.73199999999997</v>
      </c>
      <c r="EK21" s="7">
        <f t="shared" si="39"/>
        <v>201.298</v>
      </c>
      <c r="EL21" s="43"/>
      <c r="EM21" s="16">
        <v>75</v>
      </c>
      <c r="EN21">
        <v>1038.221</v>
      </c>
      <c r="EO21">
        <v>718.53599999999994</v>
      </c>
      <c r="EP21">
        <f t="shared" si="40"/>
        <v>319.68500000000006</v>
      </c>
      <c r="EQ21" s="43"/>
      <c r="ER21">
        <v>1017.194</v>
      </c>
      <c r="ES21">
        <f t="shared" si="41"/>
        <v>298.65800000000002</v>
      </c>
      <c r="ET21" s="43"/>
      <c r="EU21">
        <v>1028.6320000000001</v>
      </c>
      <c r="EV21" s="42">
        <f t="shared" si="42"/>
        <v>310.09600000000012</v>
      </c>
      <c r="EW21" s="43"/>
      <c r="EX21">
        <v>911.43600000000004</v>
      </c>
      <c r="EY21" s="7">
        <f t="shared" si="43"/>
        <v>192.90000000000009</v>
      </c>
      <c r="EZ21" s="43"/>
      <c r="FA21">
        <v>891.68399999999997</v>
      </c>
      <c r="FB21" s="7">
        <f t="shared" si="44"/>
        <v>173.14800000000002</v>
      </c>
      <c r="FC21" s="43"/>
      <c r="FD21">
        <v>918.66600000000005</v>
      </c>
      <c r="FE21" s="7">
        <f t="shared" si="45"/>
        <v>200.13000000000011</v>
      </c>
      <c r="FF21" s="43"/>
      <c r="FG21">
        <v>954.27800000000002</v>
      </c>
      <c r="FH21" s="7">
        <f t="shared" si="46"/>
        <v>235.74200000000008</v>
      </c>
      <c r="FI21" s="43"/>
      <c r="FJ21">
        <v>1017.537</v>
      </c>
      <c r="FK21" s="7">
        <f t="shared" si="47"/>
        <v>299.00100000000009</v>
      </c>
      <c r="FL21" s="43"/>
      <c r="FM21">
        <v>966.98800000000006</v>
      </c>
      <c r="FN21" s="7">
        <f t="shared" si="48"/>
        <v>248.45200000000011</v>
      </c>
      <c r="FO21" s="43"/>
      <c r="FP21">
        <v>908.428</v>
      </c>
      <c r="FQ21" s="7">
        <f t="shared" si="49"/>
        <v>189.89200000000005</v>
      </c>
      <c r="FR21" s="43"/>
      <c r="FS21" s="16">
        <v>75</v>
      </c>
      <c r="FT21">
        <v>1125.9549999999999</v>
      </c>
      <c r="FU21">
        <v>724.61500000000001</v>
      </c>
      <c r="FV21">
        <f t="shared" si="50"/>
        <v>401.33999999999992</v>
      </c>
      <c r="FW21" s="43"/>
      <c r="FX21">
        <v>960.12400000000002</v>
      </c>
      <c r="FY21">
        <f t="shared" si="51"/>
        <v>235.50900000000001</v>
      </c>
      <c r="FZ21" s="43"/>
      <c r="GA21">
        <v>981.63400000000001</v>
      </c>
      <c r="GB21" s="42">
        <f t="shared" si="52"/>
        <v>257.01900000000001</v>
      </c>
      <c r="GC21" s="43"/>
      <c r="GD21">
        <v>1239.77</v>
      </c>
      <c r="GE21" s="7">
        <f t="shared" si="53"/>
        <v>515.15499999999997</v>
      </c>
      <c r="GF21" s="43"/>
    </row>
    <row r="22" spans="1:188" x14ac:dyDescent="0.25">
      <c r="A22" s="80"/>
      <c r="B22" s="15">
        <v>17</v>
      </c>
      <c r="C22" s="16">
        <v>80</v>
      </c>
      <c r="D22">
        <v>966.54100000000005</v>
      </c>
      <c r="E22">
        <v>711.99900000000002</v>
      </c>
      <c r="F22">
        <f t="shared" si="0"/>
        <v>254.54200000000003</v>
      </c>
      <c r="G22" s="43"/>
      <c r="H22">
        <v>987.33600000000001</v>
      </c>
      <c r="I22">
        <f t="shared" si="1"/>
        <v>275.33699999999999</v>
      </c>
      <c r="J22" s="43"/>
      <c r="K22">
        <v>1134.604</v>
      </c>
      <c r="L22" s="42">
        <f t="shared" si="2"/>
        <v>422.60500000000002</v>
      </c>
      <c r="M22" s="43"/>
      <c r="N22">
        <v>921.95</v>
      </c>
      <c r="O22" s="7">
        <f t="shared" si="3"/>
        <v>209.95100000000002</v>
      </c>
      <c r="P22" s="43"/>
      <c r="Q22">
        <v>951.63599999999997</v>
      </c>
      <c r="R22" s="7">
        <f t="shared" si="4"/>
        <v>239.63699999999994</v>
      </c>
      <c r="S22" s="43"/>
      <c r="T22">
        <v>904</v>
      </c>
      <c r="U22" s="7">
        <f t="shared" si="5"/>
        <v>192.00099999999998</v>
      </c>
      <c r="V22" s="43"/>
      <c r="W22" s="16">
        <v>80</v>
      </c>
      <c r="X22">
        <v>1037.71</v>
      </c>
      <c r="Y22">
        <v>704.96699999999998</v>
      </c>
      <c r="Z22">
        <f t="shared" si="6"/>
        <v>332.74300000000005</v>
      </c>
      <c r="AA22" s="43"/>
      <c r="AB22">
        <v>1004.611</v>
      </c>
      <c r="AC22">
        <f t="shared" si="7"/>
        <v>299.64400000000001</v>
      </c>
      <c r="AD22" s="43"/>
      <c r="AE22" s="16">
        <v>80</v>
      </c>
      <c r="AF22">
        <v>894.39400000000001</v>
      </c>
      <c r="AG22">
        <v>719.48199999999997</v>
      </c>
      <c r="AH22">
        <f t="shared" si="8"/>
        <v>174.91200000000003</v>
      </c>
      <c r="AI22" s="43"/>
      <c r="AJ22">
        <v>892.67700000000002</v>
      </c>
      <c r="AK22">
        <f t="shared" si="9"/>
        <v>173.19500000000005</v>
      </c>
      <c r="AL22" s="43"/>
      <c r="AM22">
        <v>941.66899999999998</v>
      </c>
      <c r="AN22" s="42">
        <f t="shared" si="10"/>
        <v>222.18700000000001</v>
      </c>
      <c r="AO22" s="43"/>
      <c r="AP22">
        <v>860.78</v>
      </c>
      <c r="AQ22" s="7">
        <f t="shared" si="11"/>
        <v>141.298</v>
      </c>
      <c r="AR22" s="43"/>
      <c r="AS22">
        <v>881.67200000000003</v>
      </c>
      <c r="AT22" s="7">
        <f t="shared" si="12"/>
        <v>162.19000000000005</v>
      </c>
      <c r="AU22" s="43"/>
      <c r="AV22">
        <v>932.9</v>
      </c>
      <c r="AW22" s="7">
        <f t="shared" si="13"/>
        <v>213.41800000000001</v>
      </c>
      <c r="AX22" s="43"/>
      <c r="AY22">
        <v>927.92100000000005</v>
      </c>
      <c r="AZ22" s="7">
        <f t="shared" si="14"/>
        <v>208.43900000000008</v>
      </c>
      <c r="BA22" s="43"/>
      <c r="BB22" s="16">
        <v>80</v>
      </c>
      <c r="BC22">
        <v>977.65599999999995</v>
      </c>
      <c r="BD22">
        <v>745.82299999999998</v>
      </c>
      <c r="BE22">
        <f t="shared" si="15"/>
        <v>231.83299999999997</v>
      </c>
      <c r="BF22" s="43"/>
      <c r="BG22">
        <v>943.375</v>
      </c>
      <c r="BH22">
        <f t="shared" si="16"/>
        <v>197.55200000000002</v>
      </c>
      <c r="BI22" s="43"/>
      <c r="BJ22">
        <v>941.01800000000003</v>
      </c>
      <c r="BK22" s="42">
        <f t="shared" si="17"/>
        <v>195.19500000000005</v>
      </c>
      <c r="BL22" s="43"/>
      <c r="BM22" s="16">
        <v>80</v>
      </c>
      <c r="BN22">
        <v>917.88</v>
      </c>
      <c r="BO22">
        <v>735.60599999999999</v>
      </c>
      <c r="BP22">
        <f t="shared" si="18"/>
        <v>182.274</v>
      </c>
      <c r="BQ22" s="43"/>
      <c r="BR22">
        <v>913.84900000000005</v>
      </c>
      <c r="BS22">
        <f t="shared" si="19"/>
        <v>178.24300000000005</v>
      </c>
      <c r="BT22" s="43"/>
      <c r="BU22">
        <v>936.87199999999996</v>
      </c>
      <c r="BV22" s="42">
        <f t="shared" si="20"/>
        <v>201.26599999999996</v>
      </c>
      <c r="BW22" s="43"/>
      <c r="BX22">
        <v>852.68600000000004</v>
      </c>
      <c r="BY22" s="7">
        <f t="shared" si="21"/>
        <v>117.08000000000004</v>
      </c>
      <c r="BZ22" s="43"/>
      <c r="CA22">
        <v>862.95699999999999</v>
      </c>
      <c r="CB22" s="7">
        <f t="shared" si="22"/>
        <v>127.351</v>
      </c>
      <c r="CC22" s="43"/>
      <c r="CD22" s="16">
        <v>80</v>
      </c>
      <c r="CE22">
        <v>1087.1679999999999</v>
      </c>
      <c r="CF22">
        <v>720.24699999999996</v>
      </c>
      <c r="CG22">
        <f t="shared" si="23"/>
        <v>366.92099999999994</v>
      </c>
      <c r="CH22" s="43"/>
      <c r="CI22">
        <v>1013.679</v>
      </c>
      <c r="CJ22">
        <f t="shared" si="24"/>
        <v>293.43200000000002</v>
      </c>
      <c r="CK22" s="43"/>
      <c r="CL22">
        <v>1113.826</v>
      </c>
      <c r="CM22" s="42">
        <f t="shared" si="25"/>
        <v>393.57900000000006</v>
      </c>
      <c r="CN22" s="43"/>
      <c r="CO22" s="16">
        <v>80</v>
      </c>
      <c r="CP22">
        <v>898.4</v>
      </c>
      <c r="CQ22">
        <v>723.45799999999997</v>
      </c>
      <c r="CR22">
        <f t="shared" si="26"/>
        <v>174.94200000000001</v>
      </c>
      <c r="CS22" s="43"/>
      <c r="CT22" s="16">
        <v>80</v>
      </c>
      <c r="CU22">
        <v>1113.9490000000001</v>
      </c>
      <c r="CV22">
        <v>721.72</v>
      </c>
      <c r="CW22">
        <f t="shared" si="27"/>
        <v>392.22900000000004</v>
      </c>
      <c r="CX22" s="43"/>
      <c r="CY22">
        <v>918.02</v>
      </c>
      <c r="CZ22">
        <f t="shared" si="28"/>
        <v>196.29999999999995</v>
      </c>
      <c r="DA22" s="43"/>
      <c r="DB22">
        <v>917.23400000000004</v>
      </c>
      <c r="DC22" s="42">
        <f t="shared" si="29"/>
        <v>195.51400000000001</v>
      </c>
      <c r="DD22" s="43"/>
      <c r="DE22" s="16">
        <v>80</v>
      </c>
      <c r="DF22">
        <v>976.40899999999999</v>
      </c>
      <c r="DG22">
        <v>723.75900000000001</v>
      </c>
      <c r="DH22">
        <f t="shared" si="30"/>
        <v>252.64999999999998</v>
      </c>
      <c r="DI22" s="43"/>
      <c r="DJ22">
        <v>941.12599999999998</v>
      </c>
      <c r="DK22">
        <f t="shared" si="31"/>
        <v>217.36699999999996</v>
      </c>
      <c r="DL22" s="43"/>
      <c r="DM22">
        <v>889.43200000000002</v>
      </c>
      <c r="DN22" s="42">
        <f t="shared" si="32"/>
        <v>165.673</v>
      </c>
      <c r="DO22" s="43"/>
      <c r="DP22">
        <v>966.83600000000001</v>
      </c>
      <c r="DQ22" s="7">
        <f t="shared" si="33"/>
        <v>243.077</v>
      </c>
      <c r="DR22" s="43"/>
      <c r="DS22" s="16">
        <v>80</v>
      </c>
      <c r="DT22">
        <v>839.25900000000001</v>
      </c>
      <c r="DU22">
        <v>726.61900000000003</v>
      </c>
      <c r="DV22">
        <f t="shared" si="34"/>
        <v>112.63999999999999</v>
      </c>
      <c r="DW22" s="43"/>
      <c r="DX22">
        <v>825.25800000000004</v>
      </c>
      <c r="DY22">
        <f t="shared" si="35"/>
        <v>98.63900000000001</v>
      </c>
      <c r="DZ22" s="43"/>
      <c r="EA22">
        <v>917.65599999999995</v>
      </c>
      <c r="EB22" s="42">
        <f t="shared" si="36"/>
        <v>191.03699999999992</v>
      </c>
      <c r="EC22" s="43"/>
      <c r="ED22">
        <v>890.99099999999999</v>
      </c>
      <c r="EE22" s="7">
        <f t="shared" si="37"/>
        <v>164.37199999999996</v>
      </c>
      <c r="EF22" s="43"/>
      <c r="EG22">
        <v>902.75300000000004</v>
      </c>
      <c r="EH22" s="7">
        <f t="shared" si="38"/>
        <v>176.13400000000001</v>
      </c>
      <c r="EI22" s="43"/>
      <c r="EJ22">
        <v>929.98699999999997</v>
      </c>
      <c r="EK22" s="7">
        <f t="shared" si="39"/>
        <v>203.36799999999994</v>
      </c>
      <c r="EL22" s="43"/>
      <c r="EM22" s="16">
        <v>80</v>
      </c>
      <c r="EN22">
        <v>1048.5160000000001</v>
      </c>
      <c r="EO22">
        <v>716.154</v>
      </c>
      <c r="EP22">
        <f t="shared" si="40"/>
        <v>332.36200000000008</v>
      </c>
      <c r="EQ22" s="43"/>
      <c r="ER22">
        <v>1012.559</v>
      </c>
      <c r="ES22">
        <f t="shared" si="41"/>
        <v>296.40499999999997</v>
      </c>
      <c r="ET22" s="43"/>
      <c r="EU22">
        <v>1024.9590000000001</v>
      </c>
      <c r="EV22" s="42">
        <f t="shared" si="42"/>
        <v>308.80500000000006</v>
      </c>
      <c r="EW22" s="43"/>
      <c r="EX22">
        <v>913.04</v>
      </c>
      <c r="EY22" s="7">
        <f t="shared" si="43"/>
        <v>196.88599999999997</v>
      </c>
      <c r="EZ22" s="43"/>
      <c r="FA22">
        <v>891.00900000000001</v>
      </c>
      <c r="FB22" s="7">
        <f t="shared" si="44"/>
        <v>174.85500000000002</v>
      </c>
      <c r="FC22" s="43"/>
      <c r="FD22">
        <v>916.32899999999995</v>
      </c>
      <c r="FE22" s="7">
        <f t="shared" si="45"/>
        <v>200.17499999999995</v>
      </c>
      <c r="FF22" s="43"/>
      <c r="FG22">
        <v>958.60599999999999</v>
      </c>
      <c r="FH22" s="7">
        <f t="shared" si="46"/>
        <v>242.452</v>
      </c>
      <c r="FI22" s="43"/>
      <c r="FJ22">
        <v>1023.343</v>
      </c>
      <c r="FK22" s="7">
        <f t="shared" si="47"/>
        <v>307.18899999999996</v>
      </c>
      <c r="FL22" s="43"/>
      <c r="FM22">
        <v>963.89099999999996</v>
      </c>
      <c r="FN22" s="7">
        <f t="shared" si="48"/>
        <v>247.73699999999997</v>
      </c>
      <c r="FO22" s="43"/>
      <c r="FP22">
        <v>899.98599999999999</v>
      </c>
      <c r="FQ22" s="7">
        <f t="shared" si="49"/>
        <v>183.83199999999999</v>
      </c>
      <c r="FR22" s="43"/>
      <c r="FS22" s="16">
        <v>80</v>
      </c>
      <c r="FT22">
        <v>1131.0029999999999</v>
      </c>
      <c r="FU22">
        <v>723.79200000000003</v>
      </c>
      <c r="FV22">
        <f t="shared" si="50"/>
        <v>407.2109999999999</v>
      </c>
      <c r="FW22" s="43"/>
      <c r="FX22">
        <v>960.57</v>
      </c>
      <c r="FY22">
        <f t="shared" si="51"/>
        <v>236.77800000000002</v>
      </c>
      <c r="FZ22" s="43"/>
      <c r="GA22">
        <v>976.61199999999997</v>
      </c>
      <c r="GB22" s="42">
        <f t="shared" si="52"/>
        <v>252.81999999999994</v>
      </c>
      <c r="GC22" s="43"/>
      <c r="GD22">
        <v>1240.893</v>
      </c>
      <c r="GE22" s="7">
        <f t="shared" si="53"/>
        <v>517.101</v>
      </c>
      <c r="GF22" s="43"/>
    </row>
    <row r="23" spans="1:188" x14ac:dyDescent="0.25">
      <c r="A23" s="80"/>
      <c r="B23" s="15">
        <v>18</v>
      </c>
      <c r="C23" s="16">
        <v>85</v>
      </c>
      <c r="D23">
        <v>967.54399999999998</v>
      </c>
      <c r="E23">
        <v>712.63</v>
      </c>
      <c r="F23">
        <f t="shared" si="0"/>
        <v>254.91399999999999</v>
      </c>
      <c r="G23" s="43"/>
      <c r="H23">
        <v>1001.085</v>
      </c>
      <c r="I23">
        <f t="shared" si="1"/>
        <v>288.45500000000004</v>
      </c>
      <c r="J23" s="43"/>
      <c r="K23">
        <v>1175.6880000000001</v>
      </c>
      <c r="L23" s="42">
        <f t="shared" si="2"/>
        <v>463.05800000000011</v>
      </c>
      <c r="M23" s="43"/>
      <c r="N23">
        <v>922.77200000000005</v>
      </c>
      <c r="O23" s="7">
        <f t="shared" si="3"/>
        <v>210.14200000000005</v>
      </c>
      <c r="P23" s="43"/>
      <c r="Q23">
        <v>953.92700000000002</v>
      </c>
      <c r="R23" s="7">
        <f t="shared" si="4"/>
        <v>241.29700000000003</v>
      </c>
      <c r="S23" s="43"/>
      <c r="T23">
        <v>908.28700000000003</v>
      </c>
      <c r="U23" s="7">
        <f t="shared" si="5"/>
        <v>195.65700000000004</v>
      </c>
      <c r="V23" s="43"/>
      <c r="W23" s="16">
        <v>85</v>
      </c>
      <c r="X23">
        <v>1032.4639999999999</v>
      </c>
      <c r="Y23">
        <v>708.00900000000001</v>
      </c>
      <c r="Z23">
        <f t="shared" si="6"/>
        <v>324.45499999999993</v>
      </c>
      <c r="AA23" s="43"/>
      <c r="AB23">
        <v>1006.724</v>
      </c>
      <c r="AC23">
        <f t="shared" si="7"/>
        <v>298.71500000000003</v>
      </c>
      <c r="AD23" s="43"/>
      <c r="AE23" s="16">
        <v>85</v>
      </c>
      <c r="AF23">
        <v>894.11199999999997</v>
      </c>
      <c r="AG23">
        <v>719.44399999999996</v>
      </c>
      <c r="AH23">
        <f t="shared" si="8"/>
        <v>174.66800000000001</v>
      </c>
      <c r="AI23" s="43"/>
      <c r="AJ23">
        <v>888.55600000000004</v>
      </c>
      <c r="AK23">
        <f t="shared" si="9"/>
        <v>169.11200000000008</v>
      </c>
      <c r="AL23" s="43"/>
      <c r="AM23">
        <v>941.87099999999998</v>
      </c>
      <c r="AN23" s="42">
        <f t="shared" si="10"/>
        <v>222.42700000000002</v>
      </c>
      <c r="AO23" s="43"/>
      <c r="AP23">
        <v>862.26</v>
      </c>
      <c r="AQ23" s="7">
        <f t="shared" si="11"/>
        <v>142.81600000000003</v>
      </c>
      <c r="AR23" s="43"/>
      <c r="AS23">
        <v>889.63499999999999</v>
      </c>
      <c r="AT23" s="7">
        <f t="shared" si="12"/>
        <v>170.19100000000003</v>
      </c>
      <c r="AU23" s="43"/>
      <c r="AV23">
        <v>936.8</v>
      </c>
      <c r="AW23" s="7">
        <f t="shared" si="13"/>
        <v>217.35599999999999</v>
      </c>
      <c r="AX23" s="43"/>
      <c r="AY23">
        <v>931.83500000000004</v>
      </c>
      <c r="AZ23" s="7">
        <f t="shared" si="14"/>
        <v>212.39100000000008</v>
      </c>
      <c r="BA23" s="43"/>
      <c r="BB23" s="16">
        <v>85</v>
      </c>
      <c r="BC23">
        <v>961.23500000000001</v>
      </c>
      <c r="BD23">
        <v>741.05700000000002</v>
      </c>
      <c r="BE23">
        <f t="shared" si="15"/>
        <v>220.178</v>
      </c>
      <c r="BF23" s="43"/>
      <c r="BG23">
        <v>942.05100000000004</v>
      </c>
      <c r="BH23">
        <f t="shared" si="16"/>
        <v>200.99400000000003</v>
      </c>
      <c r="BI23" s="43"/>
      <c r="BJ23">
        <v>936.12699999999995</v>
      </c>
      <c r="BK23" s="36">
        <f t="shared" si="17"/>
        <v>195.06999999999994</v>
      </c>
      <c r="BL23" s="43"/>
      <c r="BM23" s="16">
        <v>85</v>
      </c>
      <c r="BN23">
        <v>916.43899999999996</v>
      </c>
      <c r="BO23">
        <v>731.47799999999995</v>
      </c>
      <c r="BP23">
        <f t="shared" si="18"/>
        <v>184.96100000000001</v>
      </c>
      <c r="BQ23" s="43"/>
      <c r="BR23">
        <v>910.78099999999995</v>
      </c>
      <c r="BS23">
        <f t="shared" si="19"/>
        <v>179.303</v>
      </c>
      <c r="BT23" s="43"/>
      <c r="BU23">
        <v>931.45100000000002</v>
      </c>
      <c r="BV23" s="42">
        <f t="shared" si="20"/>
        <v>199.97300000000007</v>
      </c>
      <c r="BW23" s="43"/>
      <c r="BX23">
        <v>845.22400000000005</v>
      </c>
      <c r="BY23" s="7">
        <f t="shared" si="21"/>
        <v>113.74600000000009</v>
      </c>
      <c r="BZ23" s="43"/>
      <c r="CA23">
        <v>853.02800000000002</v>
      </c>
      <c r="CB23" s="7">
        <f t="shared" si="22"/>
        <v>121.55000000000007</v>
      </c>
      <c r="CC23" s="43"/>
      <c r="CD23" s="16">
        <v>85</v>
      </c>
      <c r="CE23">
        <v>1069.2070000000001</v>
      </c>
      <c r="CF23">
        <v>715.34299999999996</v>
      </c>
      <c r="CG23" s="33">
        <f t="shared" si="23"/>
        <v>353.86400000000015</v>
      </c>
      <c r="CH23" s="43"/>
      <c r="CI23">
        <v>1036.07</v>
      </c>
      <c r="CJ23">
        <f t="shared" si="24"/>
        <v>320.72699999999998</v>
      </c>
      <c r="CK23" s="43"/>
      <c r="CL23">
        <v>1098.8499999999999</v>
      </c>
      <c r="CM23" s="42">
        <f t="shared" si="25"/>
        <v>383.50699999999995</v>
      </c>
      <c r="CN23" s="43"/>
      <c r="CO23" s="16">
        <v>85</v>
      </c>
      <c r="CP23">
        <v>895.32399999999996</v>
      </c>
      <c r="CQ23">
        <v>717.80700000000002</v>
      </c>
      <c r="CR23">
        <f t="shared" si="26"/>
        <v>177.51699999999994</v>
      </c>
      <c r="CS23" s="43"/>
      <c r="CT23" s="16">
        <v>85</v>
      </c>
      <c r="CU23">
        <v>1135.922</v>
      </c>
      <c r="CV23">
        <v>719.96199999999999</v>
      </c>
      <c r="CW23">
        <f t="shared" si="27"/>
        <v>415.96000000000004</v>
      </c>
      <c r="CX23" s="43"/>
      <c r="CY23">
        <v>911.33600000000001</v>
      </c>
      <c r="CZ23">
        <f t="shared" si="28"/>
        <v>191.37400000000002</v>
      </c>
      <c r="DA23" s="43"/>
      <c r="DB23">
        <v>917.70500000000004</v>
      </c>
      <c r="DC23" s="36">
        <f t="shared" si="29"/>
        <v>197.74300000000005</v>
      </c>
      <c r="DD23" s="43"/>
      <c r="DE23" s="16">
        <v>85</v>
      </c>
      <c r="DF23">
        <v>961.42100000000005</v>
      </c>
      <c r="DG23">
        <v>722.03</v>
      </c>
      <c r="DH23">
        <f t="shared" si="30"/>
        <v>239.39100000000008</v>
      </c>
      <c r="DI23" s="43"/>
      <c r="DJ23">
        <v>939.82799999999997</v>
      </c>
      <c r="DK23">
        <f t="shared" si="31"/>
        <v>217.798</v>
      </c>
      <c r="DL23" s="43"/>
      <c r="DM23">
        <v>887.346</v>
      </c>
      <c r="DN23" s="42">
        <f t="shared" si="32"/>
        <v>165.31600000000003</v>
      </c>
      <c r="DO23" s="43"/>
      <c r="DP23">
        <v>967.68</v>
      </c>
      <c r="DQ23" s="7">
        <f t="shared" si="33"/>
        <v>245.64999999999998</v>
      </c>
      <c r="DR23" s="43"/>
      <c r="DS23" s="16">
        <v>85</v>
      </c>
      <c r="DT23">
        <v>840.66099999999994</v>
      </c>
      <c r="DU23">
        <v>726.68499999999995</v>
      </c>
      <c r="DV23">
        <f t="shared" si="34"/>
        <v>113.976</v>
      </c>
      <c r="DW23" s="43"/>
      <c r="DX23">
        <v>829.54200000000003</v>
      </c>
      <c r="DY23">
        <f t="shared" si="35"/>
        <v>102.85700000000008</v>
      </c>
      <c r="DZ23" s="43"/>
      <c r="EA23">
        <v>920.94399999999996</v>
      </c>
      <c r="EB23" s="36">
        <f t="shared" si="36"/>
        <v>194.25900000000001</v>
      </c>
      <c r="EC23" s="43"/>
      <c r="ED23">
        <v>894.79300000000001</v>
      </c>
      <c r="EE23" s="7">
        <f t="shared" si="37"/>
        <v>168.10800000000006</v>
      </c>
      <c r="EF23" s="43"/>
      <c r="EG23">
        <v>912.00300000000004</v>
      </c>
      <c r="EH23" s="7">
        <f t="shared" si="38"/>
        <v>185.3180000000001</v>
      </c>
      <c r="EI23" s="43"/>
      <c r="EJ23">
        <v>930.36099999999999</v>
      </c>
      <c r="EK23" s="7">
        <f t="shared" si="39"/>
        <v>203.67600000000004</v>
      </c>
      <c r="EL23" s="43"/>
      <c r="EM23" s="16">
        <v>85</v>
      </c>
      <c r="EN23">
        <v>1073.999</v>
      </c>
      <c r="EO23">
        <v>715.71600000000001</v>
      </c>
      <c r="EP23">
        <f t="shared" si="40"/>
        <v>358.28300000000002</v>
      </c>
      <c r="EQ23" s="43"/>
      <c r="ER23">
        <v>1005.639</v>
      </c>
      <c r="ES23" s="33">
        <f t="shared" si="41"/>
        <v>289.923</v>
      </c>
      <c r="ET23" s="43"/>
      <c r="EU23">
        <v>1020.12</v>
      </c>
      <c r="EV23" s="42">
        <f t="shared" si="42"/>
        <v>304.404</v>
      </c>
      <c r="EW23" s="43"/>
      <c r="EX23">
        <v>917.73099999999999</v>
      </c>
      <c r="EY23" s="7">
        <f t="shared" si="43"/>
        <v>202.01499999999999</v>
      </c>
      <c r="EZ23" s="43"/>
      <c r="FA23">
        <v>892.93100000000004</v>
      </c>
      <c r="FB23" s="7">
        <f t="shared" si="44"/>
        <v>177.21500000000003</v>
      </c>
      <c r="FC23" s="43"/>
      <c r="FD23">
        <v>918.649</v>
      </c>
      <c r="FE23" s="7">
        <f t="shared" si="45"/>
        <v>202.93299999999999</v>
      </c>
      <c r="FF23" s="43"/>
      <c r="FG23">
        <v>963.98400000000004</v>
      </c>
      <c r="FH23" s="7">
        <f t="shared" si="46"/>
        <v>248.26800000000003</v>
      </c>
      <c r="FI23" s="43"/>
      <c r="FJ23">
        <v>1025.7560000000001</v>
      </c>
      <c r="FK23" s="7">
        <f t="shared" si="47"/>
        <v>310.04000000000008</v>
      </c>
      <c r="FL23" s="43"/>
      <c r="FM23">
        <v>971.56399999999996</v>
      </c>
      <c r="FN23" s="7">
        <f t="shared" si="48"/>
        <v>255.84799999999996</v>
      </c>
      <c r="FO23" s="43"/>
      <c r="FP23">
        <v>899.952</v>
      </c>
      <c r="FQ23" s="7">
        <f t="shared" si="49"/>
        <v>184.23599999999999</v>
      </c>
      <c r="FR23" s="43"/>
      <c r="FS23" s="16">
        <v>85</v>
      </c>
      <c r="FT23">
        <v>1127.011</v>
      </c>
      <c r="FU23">
        <v>722.23199999999997</v>
      </c>
      <c r="FV23">
        <f t="shared" si="50"/>
        <v>404.779</v>
      </c>
      <c r="FW23" s="43"/>
      <c r="FX23">
        <v>968.26900000000001</v>
      </c>
      <c r="FY23">
        <f t="shared" si="51"/>
        <v>246.03700000000003</v>
      </c>
      <c r="FZ23" s="43"/>
      <c r="GA23">
        <v>968.40300000000002</v>
      </c>
      <c r="GB23" s="42">
        <f t="shared" si="52"/>
        <v>246.17100000000005</v>
      </c>
      <c r="GC23" s="43"/>
      <c r="GD23">
        <v>1232.268</v>
      </c>
      <c r="GE23" s="7">
        <f t="shared" si="53"/>
        <v>510.03600000000006</v>
      </c>
      <c r="GF23" s="43"/>
    </row>
    <row r="24" spans="1:188" x14ac:dyDescent="0.25">
      <c r="A24" s="80"/>
      <c r="B24" s="15">
        <v>19</v>
      </c>
      <c r="C24" s="16">
        <v>90</v>
      </c>
      <c r="D24">
        <v>980.92499999999995</v>
      </c>
      <c r="E24">
        <v>713.58699999999999</v>
      </c>
      <c r="F24">
        <f t="shared" si="0"/>
        <v>267.33799999999997</v>
      </c>
      <c r="G24" s="43"/>
      <c r="H24">
        <v>1006.328</v>
      </c>
      <c r="I24">
        <f t="shared" si="1"/>
        <v>292.74099999999999</v>
      </c>
      <c r="J24" s="43"/>
      <c r="K24">
        <v>1212.883</v>
      </c>
      <c r="L24" s="42">
        <f t="shared" si="2"/>
        <v>499.29600000000005</v>
      </c>
      <c r="M24" s="43"/>
      <c r="N24">
        <v>930.13900000000001</v>
      </c>
      <c r="O24" s="7">
        <f t="shared" si="3"/>
        <v>216.55200000000002</v>
      </c>
      <c r="P24" s="43"/>
      <c r="Q24">
        <v>952.77</v>
      </c>
      <c r="R24" s="7">
        <f t="shared" si="4"/>
        <v>239.18299999999999</v>
      </c>
      <c r="S24" s="43"/>
      <c r="T24">
        <v>917.74199999999996</v>
      </c>
      <c r="U24" s="7">
        <f t="shared" si="5"/>
        <v>204.15499999999997</v>
      </c>
      <c r="V24" s="43"/>
      <c r="W24" s="16">
        <v>90</v>
      </c>
      <c r="X24">
        <v>1037.4169999999999</v>
      </c>
      <c r="Y24">
        <v>707.65899999999999</v>
      </c>
      <c r="Z24">
        <f t="shared" si="6"/>
        <v>329.75799999999992</v>
      </c>
      <c r="AA24" s="43"/>
      <c r="AB24">
        <v>1006.543</v>
      </c>
      <c r="AC24">
        <f t="shared" si="7"/>
        <v>298.88400000000001</v>
      </c>
      <c r="AD24" s="43"/>
      <c r="AE24" s="16">
        <v>90</v>
      </c>
      <c r="AF24">
        <v>895.36199999999997</v>
      </c>
      <c r="AG24">
        <v>718.76</v>
      </c>
      <c r="AH24">
        <f t="shared" si="8"/>
        <v>176.60199999999998</v>
      </c>
      <c r="AI24" s="43"/>
      <c r="AJ24">
        <v>897.33799999999997</v>
      </c>
      <c r="AK24">
        <f t="shared" si="9"/>
        <v>178.57799999999997</v>
      </c>
      <c r="AL24" s="43"/>
      <c r="AM24">
        <v>950.08399999999995</v>
      </c>
      <c r="AN24" s="42">
        <f t="shared" si="10"/>
        <v>231.32399999999996</v>
      </c>
      <c r="AO24" s="43"/>
      <c r="AP24">
        <v>867.98199999999997</v>
      </c>
      <c r="AQ24" s="7">
        <f t="shared" si="11"/>
        <v>149.22199999999998</v>
      </c>
      <c r="AR24" s="43"/>
      <c r="AS24">
        <v>893.34199999999998</v>
      </c>
      <c r="AT24" s="7">
        <f t="shared" si="12"/>
        <v>174.58199999999999</v>
      </c>
      <c r="AU24" s="43"/>
      <c r="AV24">
        <v>941.88400000000001</v>
      </c>
      <c r="AW24" s="7">
        <f t="shared" si="13"/>
        <v>223.12400000000002</v>
      </c>
      <c r="AX24" s="43"/>
      <c r="AY24">
        <v>942.97699999999998</v>
      </c>
      <c r="AZ24" s="7">
        <f t="shared" si="14"/>
        <v>224.21699999999998</v>
      </c>
      <c r="BA24" s="43"/>
      <c r="BB24" s="16">
        <v>90</v>
      </c>
      <c r="BC24">
        <v>964.22299999999996</v>
      </c>
      <c r="BD24">
        <v>742.02200000000005</v>
      </c>
      <c r="BE24">
        <f t="shared" si="15"/>
        <v>222.20099999999991</v>
      </c>
      <c r="BF24" s="43"/>
      <c r="BG24">
        <v>944.94</v>
      </c>
      <c r="BH24">
        <f t="shared" si="16"/>
        <v>202.91800000000001</v>
      </c>
      <c r="BI24" s="43"/>
      <c r="BJ24">
        <v>935.74599999999998</v>
      </c>
      <c r="BK24" s="42">
        <f t="shared" si="17"/>
        <v>193.72399999999993</v>
      </c>
      <c r="BL24" s="43"/>
      <c r="BM24" s="16">
        <v>90</v>
      </c>
      <c r="BN24">
        <v>923.27</v>
      </c>
      <c r="BO24">
        <v>733.64700000000005</v>
      </c>
      <c r="BP24">
        <f t="shared" si="18"/>
        <v>189.62299999999993</v>
      </c>
      <c r="BQ24" s="43"/>
      <c r="BR24">
        <v>912.048</v>
      </c>
      <c r="BS24">
        <f t="shared" si="19"/>
        <v>178.40099999999995</v>
      </c>
      <c r="BT24" s="43"/>
      <c r="BU24">
        <v>932.97400000000005</v>
      </c>
      <c r="BV24" s="42">
        <f t="shared" si="20"/>
        <v>199.327</v>
      </c>
      <c r="BW24" s="43"/>
      <c r="BX24">
        <v>846.447</v>
      </c>
      <c r="BY24" s="7">
        <f t="shared" si="21"/>
        <v>112.79999999999995</v>
      </c>
      <c r="BZ24" s="43"/>
      <c r="CA24">
        <v>853.31600000000003</v>
      </c>
      <c r="CB24" s="7">
        <f t="shared" si="22"/>
        <v>119.66899999999998</v>
      </c>
      <c r="CC24" s="43"/>
      <c r="CD24" s="16">
        <v>90</v>
      </c>
      <c r="CE24">
        <v>1075.5350000000001</v>
      </c>
      <c r="CF24">
        <v>718.78200000000004</v>
      </c>
      <c r="CG24">
        <f t="shared" si="23"/>
        <v>356.75300000000004</v>
      </c>
      <c r="CH24" s="43"/>
      <c r="CI24">
        <v>1014.397</v>
      </c>
      <c r="CJ24">
        <f t="shared" si="24"/>
        <v>295.61500000000001</v>
      </c>
      <c r="CK24" s="43"/>
      <c r="CL24">
        <v>1120.0609999999999</v>
      </c>
      <c r="CM24" s="42">
        <f t="shared" si="25"/>
        <v>401.27899999999988</v>
      </c>
      <c r="CN24" s="43"/>
      <c r="CO24" s="16">
        <v>90</v>
      </c>
      <c r="CP24">
        <v>900.73199999999997</v>
      </c>
      <c r="CQ24">
        <v>718.87800000000004</v>
      </c>
      <c r="CR24">
        <f t="shared" si="26"/>
        <v>181.85399999999993</v>
      </c>
      <c r="CS24" s="43"/>
      <c r="CT24" s="16">
        <v>90</v>
      </c>
      <c r="CU24">
        <v>1166.808</v>
      </c>
      <c r="CV24">
        <v>721.48400000000004</v>
      </c>
      <c r="CW24">
        <f t="shared" si="27"/>
        <v>445.32399999999996</v>
      </c>
      <c r="CX24" s="43"/>
      <c r="CY24">
        <v>918.52700000000004</v>
      </c>
      <c r="CZ24" s="33">
        <f t="shared" si="28"/>
        <v>197.04300000000001</v>
      </c>
      <c r="DA24" s="43"/>
      <c r="DB24">
        <v>923.43200000000002</v>
      </c>
      <c r="DC24" s="42">
        <f t="shared" si="29"/>
        <v>201.94799999999998</v>
      </c>
      <c r="DD24" s="43"/>
      <c r="DE24" s="16">
        <v>90</v>
      </c>
      <c r="DF24">
        <v>967.49</v>
      </c>
      <c r="DG24">
        <v>722.49800000000005</v>
      </c>
      <c r="DH24">
        <f t="shared" si="30"/>
        <v>244.99199999999996</v>
      </c>
      <c r="DI24" s="43"/>
      <c r="DJ24">
        <v>943.55399999999997</v>
      </c>
      <c r="DK24">
        <f t="shared" si="31"/>
        <v>221.05599999999993</v>
      </c>
      <c r="DL24" s="43"/>
      <c r="DM24">
        <v>884.38</v>
      </c>
      <c r="DN24" s="42">
        <f t="shared" si="32"/>
        <v>161.88199999999995</v>
      </c>
      <c r="DO24" s="43"/>
      <c r="DP24" s="33">
        <v>979.71500000000003</v>
      </c>
      <c r="DQ24" s="36">
        <f t="shared" si="33"/>
        <v>257.21699999999998</v>
      </c>
      <c r="DR24" s="43"/>
      <c r="DS24" s="16">
        <v>90</v>
      </c>
      <c r="DT24">
        <v>844.846</v>
      </c>
      <c r="DU24">
        <v>727.61800000000005</v>
      </c>
      <c r="DV24">
        <f t="shared" si="34"/>
        <v>117.22799999999995</v>
      </c>
      <c r="DW24" s="43"/>
      <c r="DX24">
        <v>825.81299999999999</v>
      </c>
      <c r="DY24">
        <f t="shared" si="35"/>
        <v>98.194999999999936</v>
      </c>
      <c r="DZ24" s="43"/>
      <c r="EA24">
        <v>930.38099999999997</v>
      </c>
      <c r="EB24" s="42">
        <f t="shared" si="36"/>
        <v>202.76299999999992</v>
      </c>
      <c r="EC24" s="43"/>
      <c r="ED24">
        <v>897.48900000000003</v>
      </c>
      <c r="EE24" s="36">
        <f t="shared" si="37"/>
        <v>169.87099999999998</v>
      </c>
      <c r="EF24" s="43"/>
      <c r="EG24">
        <v>948.13</v>
      </c>
      <c r="EH24" s="7">
        <f t="shared" si="38"/>
        <v>220.51199999999994</v>
      </c>
      <c r="EI24" s="43"/>
      <c r="EJ24">
        <v>938.46600000000001</v>
      </c>
      <c r="EK24" s="7">
        <f t="shared" si="39"/>
        <v>210.84799999999996</v>
      </c>
      <c r="EL24" s="43"/>
      <c r="EM24" s="16">
        <v>90</v>
      </c>
      <c r="EN24">
        <v>1149.9069999999999</v>
      </c>
      <c r="EO24">
        <v>720.3</v>
      </c>
      <c r="EP24">
        <f t="shared" si="40"/>
        <v>429.60699999999997</v>
      </c>
      <c r="EQ24" s="43"/>
      <c r="ER24">
        <v>1024.1010000000001</v>
      </c>
      <c r="ES24">
        <f t="shared" si="41"/>
        <v>303.80100000000016</v>
      </c>
      <c r="ET24" s="43"/>
      <c r="EU24">
        <v>1037.681</v>
      </c>
      <c r="EV24" s="42">
        <f t="shared" si="42"/>
        <v>317.38100000000009</v>
      </c>
      <c r="EW24" s="43"/>
      <c r="EX24">
        <v>931.44200000000001</v>
      </c>
      <c r="EY24" s="7">
        <f t="shared" si="43"/>
        <v>211.14200000000005</v>
      </c>
      <c r="EZ24" s="43"/>
      <c r="FA24">
        <v>909.072</v>
      </c>
      <c r="FB24" s="7">
        <f t="shared" si="44"/>
        <v>188.77200000000005</v>
      </c>
      <c r="FC24" s="43"/>
      <c r="FD24">
        <v>923.81</v>
      </c>
      <c r="FE24" s="7">
        <f t="shared" si="45"/>
        <v>203.51</v>
      </c>
      <c r="FF24" s="43"/>
      <c r="FG24">
        <v>988.06100000000004</v>
      </c>
      <c r="FH24" s="7">
        <f t="shared" si="46"/>
        <v>267.76100000000008</v>
      </c>
      <c r="FI24" s="43"/>
      <c r="FJ24">
        <v>1034.913</v>
      </c>
      <c r="FK24" s="7">
        <f t="shared" si="47"/>
        <v>314.61300000000006</v>
      </c>
      <c r="FL24" s="43"/>
      <c r="FM24">
        <v>975.33600000000001</v>
      </c>
      <c r="FN24" s="7">
        <f t="shared" si="48"/>
        <v>255.03600000000006</v>
      </c>
      <c r="FO24" s="43"/>
      <c r="FP24">
        <v>914.93200000000002</v>
      </c>
      <c r="FQ24" s="7">
        <f t="shared" si="49"/>
        <v>194.63200000000006</v>
      </c>
      <c r="FR24" s="43"/>
      <c r="FS24" s="16">
        <v>90</v>
      </c>
      <c r="FT24">
        <v>1134.8969999999999</v>
      </c>
      <c r="FU24">
        <v>726.30200000000002</v>
      </c>
      <c r="FV24">
        <f t="shared" si="50"/>
        <v>408.59499999999991</v>
      </c>
      <c r="FW24" s="43"/>
      <c r="FX24">
        <v>977.77200000000005</v>
      </c>
      <c r="FY24">
        <f t="shared" si="51"/>
        <v>251.47000000000003</v>
      </c>
      <c r="FZ24" s="43"/>
      <c r="GA24">
        <v>978.67</v>
      </c>
      <c r="GB24" s="42">
        <f t="shared" si="52"/>
        <v>252.36799999999994</v>
      </c>
      <c r="GC24" s="43"/>
      <c r="GD24">
        <v>1237.7070000000001</v>
      </c>
      <c r="GE24" s="7">
        <f t="shared" si="53"/>
        <v>511.40500000000009</v>
      </c>
      <c r="GF24" s="43"/>
    </row>
    <row r="25" spans="1:188" x14ac:dyDescent="0.25">
      <c r="A25" s="80"/>
      <c r="B25" s="15">
        <v>20</v>
      </c>
      <c r="C25" s="16">
        <v>95</v>
      </c>
      <c r="D25">
        <v>975.06899999999996</v>
      </c>
      <c r="E25">
        <v>710.13400000000001</v>
      </c>
      <c r="F25">
        <f t="shared" si="0"/>
        <v>264.93499999999995</v>
      </c>
      <c r="G25" s="43"/>
      <c r="H25">
        <v>1004.737</v>
      </c>
      <c r="I25">
        <f t="shared" si="1"/>
        <v>294.60299999999995</v>
      </c>
      <c r="J25" s="43"/>
      <c r="K25">
        <v>1210.6179999999999</v>
      </c>
      <c r="L25" s="42">
        <f t="shared" si="2"/>
        <v>500.48399999999992</v>
      </c>
      <c r="M25" s="43"/>
      <c r="N25">
        <v>934.13800000000003</v>
      </c>
      <c r="O25" s="7">
        <f t="shared" si="3"/>
        <v>224.00400000000002</v>
      </c>
      <c r="P25" s="43"/>
      <c r="Q25">
        <v>948.98900000000003</v>
      </c>
      <c r="R25" s="7">
        <f t="shared" si="4"/>
        <v>238.85500000000002</v>
      </c>
      <c r="S25" s="43"/>
      <c r="T25">
        <v>925.06200000000001</v>
      </c>
      <c r="U25" s="7">
        <f t="shared" si="5"/>
        <v>214.928</v>
      </c>
      <c r="V25" s="43"/>
      <c r="W25" s="16">
        <v>95</v>
      </c>
      <c r="X25">
        <v>1034.5409999999999</v>
      </c>
      <c r="Y25">
        <v>708.02099999999996</v>
      </c>
      <c r="Z25">
        <f t="shared" si="6"/>
        <v>326.52</v>
      </c>
      <c r="AA25" s="43"/>
      <c r="AB25">
        <v>1018.294</v>
      </c>
      <c r="AC25">
        <f t="shared" si="7"/>
        <v>310.27300000000002</v>
      </c>
      <c r="AD25" s="43"/>
      <c r="AE25" s="16">
        <v>95</v>
      </c>
      <c r="AF25">
        <v>904.71400000000006</v>
      </c>
      <c r="AG25">
        <v>724.20899999999995</v>
      </c>
      <c r="AH25">
        <f t="shared" si="8"/>
        <v>180.50500000000011</v>
      </c>
      <c r="AI25" s="43"/>
      <c r="AJ25">
        <v>907.56899999999996</v>
      </c>
      <c r="AK25">
        <f t="shared" si="9"/>
        <v>183.36</v>
      </c>
      <c r="AL25" s="43"/>
      <c r="AM25">
        <v>962.28499999999997</v>
      </c>
      <c r="AN25" s="42">
        <f t="shared" si="10"/>
        <v>238.07600000000002</v>
      </c>
      <c r="AO25" s="43"/>
      <c r="AP25">
        <v>880.34299999999996</v>
      </c>
      <c r="AQ25" s="7">
        <f t="shared" si="11"/>
        <v>156.13400000000001</v>
      </c>
      <c r="AR25" s="43"/>
      <c r="AS25">
        <v>899.428</v>
      </c>
      <c r="AT25" s="7">
        <f t="shared" si="12"/>
        <v>175.21900000000005</v>
      </c>
      <c r="AU25" s="43"/>
      <c r="AV25">
        <v>949.21199999999999</v>
      </c>
      <c r="AW25" s="7">
        <f t="shared" si="13"/>
        <v>225.00300000000004</v>
      </c>
      <c r="AX25" s="43"/>
      <c r="AY25">
        <v>968.48900000000003</v>
      </c>
      <c r="AZ25" s="7">
        <f t="shared" si="14"/>
        <v>244.28000000000009</v>
      </c>
      <c r="BA25" s="43"/>
      <c r="BB25" s="16">
        <v>95</v>
      </c>
      <c r="BC25">
        <v>965.23800000000006</v>
      </c>
      <c r="BD25">
        <v>741.12599999999998</v>
      </c>
      <c r="BE25">
        <f t="shared" si="15"/>
        <v>224.11200000000008</v>
      </c>
      <c r="BF25" s="43"/>
      <c r="BG25">
        <v>954.346</v>
      </c>
      <c r="BH25">
        <f t="shared" si="16"/>
        <v>213.22000000000003</v>
      </c>
      <c r="BI25" s="43"/>
      <c r="BJ25">
        <v>940.61099999999999</v>
      </c>
      <c r="BK25" s="42">
        <f t="shared" si="17"/>
        <v>199.48500000000001</v>
      </c>
      <c r="BL25" s="43"/>
      <c r="BM25" s="16">
        <v>95</v>
      </c>
      <c r="BN25">
        <v>914.18899999999996</v>
      </c>
      <c r="BO25">
        <v>730.64400000000001</v>
      </c>
      <c r="BP25">
        <f t="shared" si="18"/>
        <v>183.54499999999996</v>
      </c>
      <c r="BQ25" s="43"/>
      <c r="BR25">
        <v>908.74599999999998</v>
      </c>
      <c r="BS25">
        <f t="shared" si="19"/>
        <v>178.10199999999998</v>
      </c>
      <c r="BT25" s="43"/>
      <c r="BU25">
        <v>926.54200000000003</v>
      </c>
      <c r="BV25" s="42">
        <f t="shared" si="20"/>
        <v>195.89800000000002</v>
      </c>
      <c r="BW25" s="43"/>
      <c r="BX25">
        <v>844.68399999999997</v>
      </c>
      <c r="BY25" s="7">
        <f t="shared" si="21"/>
        <v>114.03999999999996</v>
      </c>
      <c r="BZ25" s="43"/>
      <c r="CA25">
        <v>852.27099999999996</v>
      </c>
      <c r="CB25" s="7">
        <f t="shared" si="22"/>
        <v>121.62699999999995</v>
      </c>
      <c r="CC25" s="43"/>
      <c r="CD25" s="16">
        <v>95</v>
      </c>
      <c r="CE25">
        <v>1073.7380000000001</v>
      </c>
      <c r="CF25">
        <v>716.47199999999998</v>
      </c>
      <c r="CG25">
        <f t="shared" si="23"/>
        <v>357.26600000000008</v>
      </c>
      <c r="CH25" s="43"/>
      <c r="CI25">
        <v>1020.766</v>
      </c>
      <c r="CJ25">
        <f t="shared" si="24"/>
        <v>304.29399999999998</v>
      </c>
      <c r="CK25" s="43"/>
      <c r="CL25">
        <v>1112.19</v>
      </c>
      <c r="CM25" s="36">
        <f t="shared" si="25"/>
        <v>395.71800000000007</v>
      </c>
      <c r="CN25" s="43"/>
      <c r="CO25" s="16">
        <v>95</v>
      </c>
      <c r="CP25">
        <v>896.13300000000004</v>
      </c>
      <c r="CQ25">
        <v>716.29899999999998</v>
      </c>
      <c r="CR25">
        <f t="shared" si="26"/>
        <v>179.83400000000006</v>
      </c>
      <c r="CS25" s="43"/>
      <c r="CT25" s="16">
        <v>95</v>
      </c>
      <c r="CU25">
        <v>1198.4960000000001</v>
      </c>
      <c r="CV25">
        <v>724.76400000000001</v>
      </c>
      <c r="CW25">
        <f t="shared" si="27"/>
        <v>473.73200000000008</v>
      </c>
      <c r="CX25" s="43"/>
      <c r="CY25">
        <v>924.54</v>
      </c>
      <c r="CZ25">
        <f t="shared" si="28"/>
        <v>199.77599999999995</v>
      </c>
      <c r="DA25" s="43"/>
      <c r="DB25">
        <v>933.10500000000002</v>
      </c>
      <c r="DC25" s="42">
        <f t="shared" si="29"/>
        <v>208.34100000000001</v>
      </c>
      <c r="DD25" s="43"/>
      <c r="DE25" s="16">
        <v>95</v>
      </c>
      <c r="DF25">
        <v>974.75199999999995</v>
      </c>
      <c r="DG25">
        <v>725.774</v>
      </c>
      <c r="DH25">
        <f t="shared" si="30"/>
        <v>248.97799999999995</v>
      </c>
      <c r="DI25" s="43"/>
      <c r="DJ25">
        <v>949.38</v>
      </c>
      <c r="DK25">
        <f t="shared" si="31"/>
        <v>223.60599999999999</v>
      </c>
      <c r="DL25" s="43"/>
      <c r="DM25">
        <v>890.93200000000002</v>
      </c>
      <c r="DN25" s="42">
        <f t="shared" si="32"/>
        <v>165.15800000000002</v>
      </c>
      <c r="DO25" s="43"/>
      <c r="DP25">
        <v>992.38400000000001</v>
      </c>
      <c r="DQ25" s="7">
        <f t="shared" si="33"/>
        <v>266.61</v>
      </c>
      <c r="DR25" s="43"/>
      <c r="DS25" s="16">
        <v>95</v>
      </c>
      <c r="DT25">
        <v>850.91600000000005</v>
      </c>
      <c r="DU25">
        <v>727.84699999999998</v>
      </c>
      <c r="DV25" s="33">
        <f t="shared" si="34"/>
        <v>123.06900000000007</v>
      </c>
      <c r="DW25" s="43"/>
      <c r="DX25">
        <v>827.54899999999998</v>
      </c>
      <c r="DY25">
        <f t="shared" si="35"/>
        <v>99.701999999999998</v>
      </c>
      <c r="DZ25" s="43"/>
      <c r="EA25">
        <v>940.40200000000004</v>
      </c>
      <c r="EB25" s="42">
        <f t="shared" si="36"/>
        <v>212.55500000000006</v>
      </c>
      <c r="EC25" s="43"/>
      <c r="ED25">
        <v>909.69399999999996</v>
      </c>
      <c r="EE25" s="7">
        <f t="shared" si="37"/>
        <v>181.84699999999998</v>
      </c>
      <c r="EF25" s="43"/>
      <c r="EG25">
        <v>999.08900000000006</v>
      </c>
      <c r="EH25" s="7">
        <f t="shared" si="38"/>
        <v>271.24200000000008</v>
      </c>
      <c r="EI25" s="43"/>
      <c r="EJ25">
        <v>945.98699999999997</v>
      </c>
      <c r="EK25" s="7">
        <f t="shared" si="39"/>
        <v>218.14</v>
      </c>
      <c r="EL25" s="43"/>
      <c r="EM25" s="16">
        <v>95</v>
      </c>
      <c r="EN25">
        <v>1190.93</v>
      </c>
      <c r="EO25">
        <v>718.35199999999998</v>
      </c>
      <c r="EP25">
        <f t="shared" si="40"/>
        <v>472.57800000000009</v>
      </c>
      <c r="EQ25" s="43"/>
      <c r="ER25">
        <v>1025.7529999999999</v>
      </c>
      <c r="ES25">
        <f t="shared" si="41"/>
        <v>307.40099999999995</v>
      </c>
      <c r="ET25" s="43"/>
      <c r="EU25" s="17">
        <v>1037.9590000000001</v>
      </c>
      <c r="EV25" s="36">
        <f t="shared" si="42"/>
        <v>319.60700000000008</v>
      </c>
      <c r="EW25" s="43"/>
      <c r="EX25">
        <v>934.96100000000001</v>
      </c>
      <c r="EY25" s="7">
        <f t="shared" si="43"/>
        <v>216.60900000000004</v>
      </c>
      <c r="EZ25" s="43"/>
      <c r="FA25">
        <v>913.774</v>
      </c>
      <c r="FB25" s="7">
        <f t="shared" si="44"/>
        <v>195.42200000000003</v>
      </c>
      <c r="FC25" s="43"/>
      <c r="FD25">
        <v>921.16399999999999</v>
      </c>
      <c r="FE25" s="36">
        <f t="shared" si="45"/>
        <v>202.81200000000001</v>
      </c>
      <c r="FF25" s="43"/>
      <c r="FG25">
        <v>997.59699999999998</v>
      </c>
      <c r="FH25" s="7">
        <f t="shared" si="46"/>
        <v>279.245</v>
      </c>
      <c r="FI25" s="43"/>
      <c r="FJ25">
        <v>1042.665</v>
      </c>
      <c r="FK25" s="7">
        <f t="shared" si="47"/>
        <v>324.31299999999999</v>
      </c>
      <c r="FL25" s="43"/>
      <c r="FM25">
        <v>975.39099999999996</v>
      </c>
      <c r="FN25" s="7">
        <f t="shared" si="48"/>
        <v>257.03899999999999</v>
      </c>
      <c r="FO25" s="43"/>
      <c r="FP25">
        <v>921.44</v>
      </c>
      <c r="FQ25" s="7">
        <f t="shared" si="49"/>
        <v>203.08800000000008</v>
      </c>
      <c r="FR25" s="43"/>
      <c r="FS25" s="16">
        <v>95</v>
      </c>
      <c r="FT25">
        <v>1124.3240000000001</v>
      </c>
      <c r="FU25">
        <v>724.86300000000006</v>
      </c>
      <c r="FV25">
        <f t="shared" si="50"/>
        <v>399.46100000000001</v>
      </c>
      <c r="FW25" s="43"/>
      <c r="FX25">
        <v>974.95799999999997</v>
      </c>
      <c r="FY25">
        <f t="shared" si="51"/>
        <v>250.09499999999991</v>
      </c>
      <c r="FZ25" s="43"/>
      <c r="GA25">
        <v>974.59199999999998</v>
      </c>
      <c r="GB25" s="42">
        <f t="shared" si="52"/>
        <v>249.72899999999993</v>
      </c>
      <c r="GC25" s="43"/>
      <c r="GD25">
        <v>1217.2260000000001</v>
      </c>
      <c r="GE25" s="7">
        <f t="shared" si="53"/>
        <v>492.36300000000006</v>
      </c>
      <c r="GF25" s="43"/>
    </row>
    <row r="26" spans="1:188" x14ac:dyDescent="0.25">
      <c r="A26" s="80"/>
      <c r="B26" s="15">
        <v>21</v>
      </c>
      <c r="C26" s="16">
        <v>100</v>
      </c>
      <c r="D26">
        <v>986.44</v>
      </c>
      <c r="E26">
        <v>712.37</v>
      </c>
      <c r="F26">
        <f t="shared" si="0"/>
        <v>274.07000000000005</v>
      </c>
      <c r="G26" s="43"/>
      <c r="H26">
        <v>1013.336</v>
      </c>
      <c r="I26">
        <f t="shared" si="1"/>
        <v>300.96600000000001</v>
      </c>
      <c r="J26" s="43"/>
      <c r="K26">
        <v>1192.242</v>
      </c>
      <c r="L26" s="42">
        <f t="shared" si="2"/>
        <v>479.87199999999996</v>
      </c>
      <c r="M26" s="43"/>
      <c r="N26">
        <v>938.63599999999997</v>
      </c>
      <c r="O26" s="7">
        <f t="shared" si="3"/>
        <v>226.26599999999996</v>
      </c>
      <c r="P26" s="43"/>
      <c r="Q26">
        <v>956.73099999999999</v>
      </c>
      <c r="R26" s="7">
        <f t="shared" si="4"/>
        <v>244.36099999999999</v>
      </c>
      <c r="S26" s="43"/>
      <c r="T26">
        <v>936.048</v>
      </c>
      <c r="U26" s="7">
        <f t="shared" si="5"/>
        <v>223.678</v>
      </c>
      <c r="V26" s="43"/>
      <c r="W26" s="16">
        <v>100</v>
      </c>
      <c r="X26">
        <v>1028.481</v>
      </c>
      <c r="Y26">
        <v>706.54200000000003</v>
      </c>
      <c r="Z26">
        <f t="shared" si="6"/>
        <v>321.93899999999996</v>
      </c>
      <c r="AA26" s="43"/>
      <c r="AB26">
        <v>1005.864</v>
      </c>
      <c r="AC26">
        <f t="shared" si="7"/>
        <v>299.322</v>
      </c>
      <c r="AD26" s="43"/>
      <c r="AE26" s="16">
        <v>100</v>
      </c>
      <c r="AF26">
        <v>894.98900000000003</v>
      </c>
      <c r="AG26">
        <v>719.61800000000005</v>
      </c>
      <c r="AH26">
        <f t="shared" si="8"/>
        <v>175.37099999999998</v>
      </c>
      <c r="AI26" s="43"/>
      <c r="AJ26">
        <v>894.28499999999997</v>
      </c>
      <c r="AK26">
        <f t="shared" si="9"/>
        <v>174.66699999999992</v>
      </c>
      <c r="AL26" s="43"/>
      <c r="AM26">
        <v>952.24400000000003</v>
      </c>
      <c r="AN26" s="42">
        <f t="shared" si="10"/>
        <v>232.62599999999998</v>
      </c>
      <c r="AO26" s="43"/>
      <c r="AP26">
        <v>875.08600000000001</v>
      </c>
      <c r="AQ26" s="7">
        <f t="shared" si="11"/>
        <v>155.46799999999996</v>
      </c>
      <c r="AR26" s="43"/>
      <c r="AS26">
        <v>891.89700000000005</v>
      </c>
      <c r="AT26" s="7">
        <f t="shared" si="12"/>
        <v>172.279</v>
      </c>
      <c r="AU26" s="43"/>
      <c r="AV26">
        <v>943.30499999999995</v>
      </c>
      <c r="AW26" s="7">
        <f t="shared" si="13"/>
        <v>223.6869999999999</v>
      </c>
      <c r="AX26" s="43"/>
      <c r="AY26">
        <v>955.65700000000004</v>
      </c>
      <c r="AZ26" s="7">
        <f t="shared" si="14"/>
        <v>236.03899999999999</v>
      </c>
      <c r="BA26" s="43"/>
      <c r="BB26" s="16">
        <v>100</v>
      </c>
      <c r="BC26">
        <v>960.803</v>
      </c>
      <c r="BD26">
        <v>740.73699999999997</v>
      </c>
      <c r="BE26">
        <f t="shared" si="15"/>
        <v>220.06600000000003</v>
      </c>
      <c r="BF26" s="43"/>
      <c r="BG26">
        <v>965.65899999999999</v>
      </c>
      <c r="BH26">
        <f t="shared" si="16"/>
        <v>224.92200000000003</v>
      </c>
      <c r="BI26" s="43"/>
      <c r="BJ26">
        <v>949.39200000000005</v>
      </c>
      <c r="BK26" s="42">
        <f t="shared" si="17"/>
        <v>208.65500000000009</v>
      </c>
      <c r="BL26" s="43"/>
      <c r="BM26" s="16">
        <v>100</v>
      </c>
      <c r="BN26">
        <v>920.30200000000002</v>
      </c>
      <c r="BO26">
        <v>731.49300000000005</v>
      </c>
      <c r="BP26">
        <f t="shared" si="18"/>
        <v>188.80899999999997</v>
      </c>
      <c r="BQ26" s="43"/>
      <c r="BR26">
        <v>917.13599999999997</v>
      </c>
      <c r="BS26" s="33">
        <f t="shared" si="19"/>
        <v>185.64299999999992</v>
      </c>
      <c r="BT26" s="43"/>
      <c r="BU26">
        <v>923.56799999999998</v>
      </c>
      <c r="BV26" s="42">
        <f t="shared" si="20"/>
        <v>192.07499999999993</v>
      </c>
      <c r="BW26" s="43"/>
      <c r="BX26">
        <v>853.75900000000001</v>
      </c>
      <c r="BY26" s="42">
        <f t="shared" si="21"/>
        <v>122.26599999999996</v>
      </c>
      <c r="BZ26" s="43"/>
      <c r="CA26">
        <v>850.47</v>
      </c>
      <c r="CB26" s="7">
        <f t="shared" si="22"/>
        <v>118.97699999999998</v>
      </c>
      <c r="CC26" s="43"/>
      <c r="CD26" s="16">
        <v>100</v>
      </c>
      <c r="CE26">
        <v>1082.0139999999999</v>
      </c>
      <c r="CF26">
        <v>717.09</v>
      </c>
      <c r="CG26">
        <f t="shared" si="23"/>
        <v>364.92399999999986</v>
      </c>
      <c r="CH26" s="43"/>
      <c r="CI26">
        <v>1016.123</v>
      </c>
      <c r="CJ26">
        <f t="shared" si="24"/>
        <v>299.03300000000002</v>
      </c>
      <c r="CK26" s="43"/>
      <c r="CL26">
        <v>1138.5360000000001</v>
      </c>
      <c r="CM26" s="42">
        <f t="shared" si="25"/>
        <v>421.44600000000003</v>
      </c>
      <c r="CN26" s="43"/>
      <c r="CO26" s="16">
        <v>100</v>
      </c>
      <c r="CP26">
        <v>898.24800000000005</v>
      </c>
      <c r="CQ26">
        <v>719.92600000000004</v>
      </c>
      <c r="CR26">
        <f t="shared" si="26"/>
        <v>178.322</v>
      </c>
      <c r="CS26" s="43"/>
      <c r="CT26" s="16">
        <v>100</v>
      </c>
      <c r="CU26">
        <v>1199.7909999999999</v>
      </c>
      <c r="CV26">
        <v>721.22400000000005</v>
      </c>
      <c r="CW26">
        <f t="shared" si="27"/>
        <v>478.56699999999989</v>
      </c>
      <c r="CX26" s="43"/>
      <c r="CY26">
        <v>923.23400000000004</v>
      </c>
      <c r="CZ26">
        <f t="shared" si="28"/>
        <v>202.01</v>
      </c>
      <c r="DA26" s="43"/>
      <c r="DB26">
        <v>930.44899999999996</v>
      </c>
      <c r="DC26" s="42">
        <f t="shared" si="29"/>
        <v>209.22499999999991</v>
      </c>
      <c r="DD26" s="43"/>
      <c r="DE26" s="16">
        <v>100</v>
      </c>
      <c r="DF26">
        <v>972.31500000000005</v>
      </c>
      <c r="DG26">
        <v>722.55700000000002</v>
      </c>
      <c r="DH26">
        <f t="shared" si="30"/>
        <v>249.75800000000004</v>
      </c>
      <c r="DI26" s="43"/>
      <c r="DJ26">
        <v>941.48099999999999</v>
      </c>
      <c r="DK26">
        <f t="shared" si="31"/>
        <v>218.92399999999998</v>
      </c>
      <c r="DL26" s="43"/>
      <c r="DM26">
        <v>888.20299999999997</v>
      </c>
      <c r="DN26" s="42">
        <f t="shared" si="32"/>
        <v>165.64599999999996</v>
      </c>
      <c r="DO26" s="43"/>
      <c r="DP26">
        <v>988.67700000000002</v>
      </c>
      <c r="DQ26" s="7">
        <f t="shared" si="33"/>
        <v>266.12</v>
      </c>
      <c r="DR26" s="43"/>
      <c r="DS26" s="16">
        <v>100</v>
      </c>
      <c r="DT26">
        <v>849.57</v>
      </c>
      <c r="DU26">
        <v>726.24300000000005</v>
      </c>
      <c r="DV26">
        <f t="shared" si="34"/>
        <v>123.327</v>
      </c>
      <c r="DW26" s="43"/>
      <c r="DX26">
        <v>825.12699999999995</v>
      </c>
      <c r="DY26">
        <f t="shared" si="35"/>
        <v>98.883999999999901</v>
      </c>
      <c r="DZ26" s="43"/>
      <c r="EA26">
        <v>937.61800000000005</v>
      </c>
      <c r="EB26" s="42">
        <f t="shared" si="36"/>
        <v>211.375</v>
      </c>
      <c r="EC26" s="43"/>
      <c r="ED26">
        <v>910.65800000000002</v>
      </c>
      <c r="EE26" s="7">
        <f t="shared" si="37"/>
        <v>184.41499999999996</v>
      </c>
      <c r="EF26" s="43"/>
      <c r="EG26">
        <v>1043.5550000000001</v>
      </c>
      <c r="EH26" s="7">
        <f t="shared" si="38"/>
        <v>317.31200000000001</v>
      </c>
      <c r="EI26" s="43"/>
      <c r="EJ26">
        <v>944.73800000000006</v>
      </c>
      <c r="EK26" s="7">
        <f t="shared" si="39"/>
        <v>218.495</v>
      </c>
      <c r="EL26" s="43"/>
      <c r="EM26" s="16">
        <v>100</v>
      </c>
      <c r="EN26">
        <v>1224.6210000000001</v>
      </c>
      <c r="EO26">
        <v>714.36800000000005</v>
      </c>
      <c r="EP26">
        <f t="shared" si="40"/>
        <v>510.25300000000004</v>
      </c>
      <c r="EQ26" s="43"/>
      <c r="ER26">
        <v>1021.65</v>
      </c>
      <c r="ES26">
        <f t="shared" si="41"/>
        <v>307.28199999999993</v>
      </c>
      <c r="ET26" s="43"/>
      <c r="EU26">
        <v>1036.671</v>
      </c>
      <c r="EV26" s="42">
        <f t="shared" si="42"/>
        <v>322.303</v>
      </c>
      <c r="EW26" s="43"/>
      <c r="EX26">
        <v>928.35199999999998</v>
      </c>
      <c r="EY26" s="7">
        <f t="shared" si="43"/>
        <v>213.98399999999992</v>
      </c>
      <c r="EZ26" s="43"/>
      <c r="FA26">
        <v>916.625</v>
      </c>
      <c r="FB26" s="7">
        <f t="shared" si="44"/>
        <v>202.25699999999995</v>
      </c>
      <c r="FC26" s="43"/>
      <c r="FD26">
        <v>919.226</v>
      </c>
      <c r="FE26" s="7">
        <f t="shared" si="45"/>
        <v>204.85799999999995</v>
      </c>
      <c r="FF26" s="43"/>
      <c r="FG26">
        <v>1006.68</v>
      </c>
      <c r="FH26" s="7">
        <f t="shared" si="46"/>
        <v>292.3119999999999</v>
      </c>
      <c r="FI26" s="43"/>
      <c r="FJ26">
        <v>1031.922</v>
      </c>
      <c r="FK26" s="7">
        <f t="shared" si="47"/>
        <v>317.55399999999997</v>
      </c>
      <c r="FL26" s="43"/>
      <c r="FM26">
        <v>960.86699999999996</v>
      </c>
      <c r="FN26" s="7">
        <f t="shared" si="48"/>
        <v>246.49899999999991</v>
      </c>
      <c r="FO26" s="43"/>
      <c r="FP26">
        <v>918.62400000000002</v>
      </c>
      <c r="FQ26" s="7">
        <f t="shared" si="49"/>
        <v>204.25599999999997</v>
      </c>
      <c r="FR26" s="43"/>
      <c r="FS26" s="16">
        <v>100</v>
      </c>
      <c r="FT26">
        <v>1127.0909999999999</v>
      </c>
      <c r="FU26">
        <v>722.952</v>
      </c>
      <c r="FV26">
        <f t="shared" si="50"/>
        <v>404.1389999999999</v>
      </c>
      <c r="FW26" s="43"/>
      <c r="FX26">
        <v>968.86699999999996</v>
      </c>
      <c r="FY26">
        <f t="shared" si="51"/>
        <v>245.91499999999996</v>
      </c>
      <c r="FZ26" s="43"/>
      <c r="GA26">
        <v>961.96</v>
      </c>
      <c r="GB26" s="42">
        <f t="shared" si="52"/>
        <v>239.00800000000004</v>
      </c>
      <c r="GC26" s="43"/>
      <c r="GD26">
        <v>1230.3589999999999</v>
      </c>
      <c r="GE26" s="7">
        <f t="shared" si="53"/>
        <v>507.40699999999993</v>
      </c>
      <c r="GF26" s="43"/>
    </row>
    <row r="27" spans="1:188" x14ac:dyDescent="0.25">
      <c r="A27" s="80"/>
      <c r="B27" s="15">
        <v>22</v>
      </c>
      <c r="C27" s="16">
        <v>105</v>
      </c>
      <c r="D27">
        <v>1001.119</v>
      </c>
      <c r="E27">
        <v>711.37400000000002</v>
      </c>
      <c r="F27">
        <f t="shared" si="0"/>
        <v>289.745</v>
      </c>
      <c r="G27" s="43"/>
      <c r="H27">
        <v>1003.691</v>
      </c>
      <c r="I27">
        <f t="shared" si="1"/>
        <v>292.31700000000001</v>
      </c>
      <c r="J27" s="43"/>
      <c r="K27">
        <v>1190.1969999999999</v>
      </c>
      <c r="L27" s="42">
        <f t="shared" si="2"/>
        <v>478.82299999999987</v>
      </c>
      <c r="M27" s="43"/>
      <c r="N27">
        <v>937.923</v>
      </c>
      <c r="O27" s="7">
        <f t="shared" si="3"/>
        <v>226.54899999999998</v>
      </c>
      <c r="P27" s="43"/>
      <c r="Q27">
        <v>959.125</v>
      </c>
      <c r="R27" s="7">
        <f t="shared" si="4"/>
        <v>247.75099999999998</v>
      </c>
      <c r="S27" s="43"/>
      <c r="T27">
        <v>940.47500000000002</v>
      </c>
      <c r="U27" s="7">
        <f t="shared" si="5"/>
        <v>229.101</v>
      </c>
      <c r="V27" s="43"/>
      <c r="W27" s="16">
        <v>105</v>
      </c>
      <c r="X27">
        <v>1018.159</v>
      </c>
      <c r="Y27">
        <v>707.28399999999999</v>
      </c>
      <c r="Z27">
        <f t="shared" si="6"/>
        <v>310.875</v>
      </c>
      <c r="AA27" s="43"/>
      <c r="AB27">
        <v>1017.105</v>
      </c>
      <c r="AC27">
        <f t="shared" si="7"/>
        <v>309.82100000000003</v>
      </c>
      <c r="AD27" s="43"/>
      <c r="AE27" s="16">
        <v>105</v>
      </c>
      <c r="AF27">
        <v>902.11199999999997</v>
      </c>
      <c r="AG27">
        <v>718.39099999999996</v>
      </c>
      <c r="AH27">
        <f t="shared" si="8"/>
        <v>183.721</v>
      </c>
      <c r="AI27" s="43"/>
      <c r="AJ27">
        <v>889.32100000000003</v>
      </c>
      <c r="AK27">
        <f t="shared" si="9"/>
        <v>170.93000000000006</v>
      </c>
      <c r="AL27" s="43"/>
      <c r="AM27">
        <v>957.19200000000001</v>
      </c>
      <c r="AN27" s="42">
        <f t="shared" si="10"/>
        <v>238.80100000000004</v>
      </c>
      <c r="AO27" s="43"/>
      <c r="AP27">
        <v>880.18799999999999</v>
      </c>
      <c r="AQ27" s="7">
        <f t="shared" si="11"/>
        <v>161.79700000000003</v>
      </c>
      <c r="AR27" s="43"/>
      <c r="AS27">
        <v>883.74400000000003</v>
      </c>
      <c r="AT27" s="7">
        <f t="shared" si="12"/>
        <v>165.35300000000007</v>
      </c>
      <c r="AU27" s="43"/>
      <c r="AV27">
        <v>936.53099999999995</v>
      </c>
      <c r="AW27" s="7">
        <f t="shared" si="13"/>
        <v>218.14</v>
      </c>
      <c r="AX27" s="43"/>
      <c r="AY27">
        <v>960.98400000000004</v>
      </c>
      <c r="AZ27" s="7">
        <f t="shared" si="14"/>
        <v>242.59300000000007</v>
      </c>
      <c r="BA27" s="43"/>
      <c r="BB27" s="16">
        <v>105</v>
      </c>
      <c r="BC27">
        <v>960.52099999999996</v>
      </c>
      <c r="BD27">
        <v>739.476</v>
      </c>
      <c r="BE27">
        <f t="shared" si="15"/>
        <v>221.04499999999996</v>
      </c>
      <c r="BF27" s="43"/>
      <c r="BG27">
        <v>970.71699999999998</v>
      </c>
      <c r="BH27">
        <f t="shared" si="16"/>
        <v>231.24099999999999</v>
      </c>
      <c r="BI27" s="43"/>
      <c r="BJ27">
        <v>957.72299999999996</v>
      </c>
      <c r="BK27" s="42">
        <f t="shared" si="17"/>
        <v>218.24699999999996</v>
      </c>
      <c r="BL27" s="43"/>
      <c r="BM27" s="16">
        <v>105</v>
      </c>
      <c r="BN27">
        <v>921.995</v>
      </c>
      <c r="BO27">
        <v>733.98400000000004</v>
      </c>
      <c r="BP27">
        <f t="shared" si="18"/>
        <v>188.01099999999997</v>
      </c>
      <c r="BQ27" s="43"/>
      <c r="BR27">
        <v>925.60199999999998</v>
      </c>
      <c r="BS27">
        <f t="shared" si="19"/>
        <v>191.61799999999994</v>
      </c>
      <c r="BT27" s="43"/>
      <c r="BU27">
        <v>929.42200000000003</v>
      </c>
      <c r="BV27" s="42">
        <f t="shared" si="20"/>
        <v>195.43799999999999</v>
      </c>
      <c r="BW27" s="43"/>
      <c r="BX27">
        <v>867.09500000000003</v>
      </c>
      <c r="BY27" s="36">
        <f t="shared" si="21"/>
        <v>133.11099999999999</v>
      </c>
      <c r="BZ27" s="43"/>
      <c r="CA27">
        <v>859.52499999999998</v>
      </c>
      <c r="CB27" s="7">
        <f t="shared" si="22"/>
        <v>125.54099999999994</v>
      </c>
      <c r="CC27" s="43"/>
      <c r="CD27" s="16">
        <v>105</v>
      </c>
      <c r="CE27">
        <v>1113.0530000000001</v>
      </c>
      <c r="CF27">
        <v>719.41200000000003</v>
      </c>
      <c r="CG27">
        <f t="shared" si="23"/>
        <v>393.64100000000008</v>
      </c>
      <c r="CH27" s="43"/>
      <c r="CI27">
        <v>1027.076</v>
      </c>
      <c r="CJ27">
        <f t="shared" si="24"/>
        <v>307.66399999999999</v>
      </c>
      <c r="CK27" s="43"/>
      <c r="CL27">
        <v>1122.489</v>
      </c>
      <c r="CM27" s="42">
        <f t="shared" si="25"/>
        <v>403.077</v>
      </c>
      <c r="CN27" s="43"/>
      <c r="CO27" s="16">
        <v>105</v>
      </c>
      <c r="CP27">
        <v>896.89599999999996</v>
      </c>
      <c r="CQ27">
        <v>719.66800000000001</v>
      </c>
      <c r="CR27">
        <f t="shared" si="26"/>
        <v>177.22799999999995</v>
      </c>
      <c r="CS27" s="43"/>
      <c r="CT27" s="16">
        <v>105</v>
      </c>
      <c r="CU27">
        <v>1221.0730000000001</v>
      </c>
      <c r="CV27">
        <v>719.99900000000002</v>
      </c>
      <c r="CW27">
        <f t="shared" si="27"/>
        <v>501.07400000000007</v>
      </c>
      <c r="CX27" s="43"/>
      <c r="CY27">
        <v>935.78700000000003</v>
      </c>
      <c r="CZ27">
        <f t="shared" si="28"/>
        <v>215.78800000000001</v>
      </c>
      <c r="DA27" s="43"/>
      <c r="DB27">
        <v>938.52200000000005</v>
      </c>
      <c r="DC27" s="42">
        <f t="shared" si="29"/>
        <v>218.52300000000002</v>
      </c>
      <c r="DD27" s="43"/>
      <c r="DE27" s="16">
        <v>105</v>
      </c>
      <c r="DF27">
        <v>963.06799999999998</v>
      </c>
      <c r="DG27">
        <v>719.41700000000003</v>
      </c>
      <c r="DH27">
        <f t="shared" si="30"/>
        <v>243.65099999999995</v>
      </c>
      <c r="DI27" s="43"/>
      <c r="DJ27">
        <v>940.625</v>
      </c>
      <c r="DK27">
        <f t="shared" si="31"/>
        <v>221.20799999999997</v>
      </c>
      <c r="DL27" s="43"/>
      <c r="DM27">
        <v>882.745</v>
      </c>
      <c r="DN27" s="42">
        <f t="shared" si="32"/>
        <v>163.32799999999997</v>
      </c>
      <c r="DO27" s="43"/>
      <c r="DP27">
        <v>992.57600000000002</v>
      </c>
      <c r="DQ27" s="7">
        <f t="shared" si="33"/>
        <v>273.15899999999999</v>
      </c>
      <c r="DR27" s="43"/>
      <c r="DS27" s="16">
        <v>105</v>
      </c>
      <c r="DT27">
        <v>856.44299999999998</v>
      </c>
      <c r="DU27">
        <v>724.84699999999998</v>
      </c>
      <c r="DV27">
        <f t="shared" si="34"/>
        <v>131.596</v>
      </c>
      <c r="DW27" s="43"/>
      <c r="DX27">
        <v>822.85799999999995</v>
      </c>
      <c r="DY27">
        <f t="shared" si="35"/>
        <v>98.010999999999967</v>
      </c>
      <c r="DZ27" s="43"/>
      <c r="EA27">
        <v>948.12199999999996</v>
      </c>
      <c r="EB27" s="42">
        <f t="shared" si="36"/>
        <v>223.27499999999998</v>
      </c>
      <c r="EC27" s="43"/>
      <c r="ED27">
        <v>905.99599999999998</v>
      </c>
      <c r="EE27" s="7">
        <f t="shared" si="37"/>
        <v>181.149</v>
      </c>
      <c r="EF27" s="43"/>
      <c r="EG27">
        <v>1085.7249999999999</v>
      </c>
      <c r="EH27" s="7">
        <f t="shared" si="38"/>
        <v>360.87799999999993</v>
      </c>
      <c r="EI27" s="43"/>
      <c r="EJ27">
        <v>948.84100000000001</v>
      </c>
      <c r="EK27" s="7">
        <f t="shared" si="39"/>
        <v>223.99400000000003</v>
      </c>
      <c r="EL27" s="43"/>
      <c r="EM27" s="16">
        <v>105</v>
      </c>
      <c r="EN27">
        <v>1238.751</v>
      </c>
      <c r="EO27">
        <v>715.89300000000003</v>
      </c>
      <c r="EP27">
        <f t="shared" si="40"/>
        <v>522.85799999999995</v>
      </c>
      <c r="EQ27" s="43"/>
      <c r="ER27">
        <v>1030.8140000000001</v>
      </c>
      <c r="ES27">
        <f t="shared" si="41"/>
        <v>314.92100000000005</v>
      </c>
      <c r="ET27" s="43"/>
      <c r="EU27">
        <v>1040.47</v>
      </c>
      <c r="EV27" s="42">
        <f t="shared" si="42"/>
        <v>324.577</v>
      </c>
      <c r="EW27" s="43"/>
      <c r="EX27">
        <v>944.03300000000002</v>
      </c>
      <c r="EY27" s="7">
        <f t="shared" si="43"/>
        <v>228.14</v>
      </c>
      <c r="EZ27" s="43"/>
      <c r="FA27">
        <v>922.88900000000001</v>
      </c>
      <c r="FB27" s="7">
        <f t="shared" si="44"/>
        <v>206.99599999999998</v>
      </c>
      <c r="FC27" s="43"/>
      <c r="FD27">
        <v>923.70500000000004</v>
      </c>
      <c r="FE27" s="7">
        <f t="shared" si="45"/>
        <v>207.81200000000001</v>
      </c>
      <c r="FF27" s="43"/>
      <c r="FG27">
        <v>1009.785</v>
      </c>
      <c r="FH27" s="7">
        <f t="shared" si="46"/>
        <v>293.89199999999994</v>
      </c>
      <c r="FI27" s="43"/>
      <c r="FJ27">
        <v>1046.2940000000001</v>
      </c>
      <c r="FK27" s="7">
        <f t="shared" si="47"/>
        <v>330.40100000000007</v>
      </c>
      <c r="FL27" s="43"/>
      <c r="FM27">
        <v>969.88400000000001</v>
      </c>
      <c r="FN27" s="7">
        <f t="shared" si="48"/>
        <v>253.99099999999999</v>
      </c>
      <c r="FO27" s="43"/>
      <c r="FP27">
        <v>925.34299999999996</v>
      </c>
      <c r="FQ27" s="7">
        <f t="shared" si="49"/>
        <v>209.44999999999993</v>
      </c>
      <c r="FR27" s="43"/>
      <c r="FS27" s="16">
        <v>105</v>
      </c>
      <c r="FT27">
        <v>1108.865</v>
      </c>
      <c r="FU27">
        <v>723.75099999999998</v>
      </c>
      <c r="FV27">
        <f t="shared" si="50"/>
        <v>385.11400000000003</v>
      </c>
      <c r="FW27" s="43"/>
      <c r="FX27">
        <v>968.721</v>
      </c>
      <c r="FY27">
        <f t="shared" si="51"/>
        <v>244.97000000000003</v>
      </c>
      <c r="FZ27" s="43"/>
      <c r="GA27">
        <v>968.05899999999997</v>
      </c>
      <c r="GB27" s="42">
        <f t="shared" si="52"/>
        <v>244.30799999999999</v>
      </c>
      <c r="GC27" s="43"/>
      <c r="GD27">
        <v>1229.0429999999999</v>
      </c>
      <c r="GE27" s="36">
        <f t="shared" si="53"/>
        <v>505.29199999999992</v>
      </c>
      <c r="GF27" s="43"/>
    </row>
    <row r="28" spans="1:188" x14ac:dyDescent="0.25">
      <c r="A28" s="80"/>
      <c r="B28" s="15">
        <v>23</v>
      </c>
      <c r="C28" s="16">
        <v>110</v>
      </c>
      <c r="D28">
        <v>996.63300000000004</v>
      </c>
      <c r="E28">
        <v>711.149</v>
      </c>
      <c r="F28">
        <f t="shared" si="0"/>
        <v>285.48400000000004</v>
      </c>
      <c r="G28" s="43"/>
      <c r="H28">
        <v>1000.766</v>
      </c>
      <c r="I28">
        <f t="shared" si="1"/>
        <v>289.61699999999996</v>
      </c>
      <c r="J28" s="43"/>
      <c r="K28">
        <v>1195.502</v>
      </c>
      <c r="L28" s="42">
        <f t="shared" si="2"/>
        <v>484.35299999999995</v>
      </c>
      <c r="M28" s="43"/>
      <c r="N28">
        <v>940.95100000000002</v>
      </c>
      <c r="O28" s="7">
        <f t="shared" si="3"/>
        <v>229.80200000000002</v>
      </c>
      <c r="P28" s="43"/>
      <c r="Q28">
        <v>963.30899999999997</v>
      </c>
      <c r="R28" s="7">
        <f t="shared" si="4"/>
        <v>252.15999999999997</v>
      </c>
      <c r="S28" s="43"/>
      <c r="T28">
        <v>953.52300000000002</v>
      </c>
      <c r="U28" s="7">
        <f t="shared" si="5"/>
        <v>242.37400000000002</v>
      </c>
      <c r="V28" s="43"/>
      <c r="W28" s="16">
        <v>110</v>
      </c>
      <c r="X28">
        <v>1010.92</v>
      </c>
      <c r="Y28">
        <v>707.25800000000004</v>
      </c>
      <c r="Z28">
        <f t="shared" si="6"/>
        <v>303.66199999999992</v>
      </c>
      <c r="AA28" s="43"/>
      <c r="AB28">
        <v>1008.966</v>
      </c>
      <c r="AC28">
        <f t="shared" si="7"/>
        <v>301.70799999999997</v>
      </c>
      <c r="AD28" s="43"/>
      <c r="AE28" s="16">
        <v>110</v>
      </c>
      <c r="AF28">
        <v>908.572</v>
      </c>
      <c r="AG28">
        <v>721.54200000000003</v>
      </c>
      <c r="AH28">
        <f t="shared" si="8"/>
        <v>187.02999999999997</v>
      </c>
      <c r="AI28" s="43"/>
      <c r="AJ28">
        <v>897.34299999999996</v>
      </c>
      <c r="AK28">
        <f t="shared" si="9"/>
        <v>175.80099999999993</v>
      </c>
      <c r="AL28" s="43"/>
      <c r="AM28">
        <v>954.21500000000003</v>
      </c>
      <c r="AN28" s="42">
        <f t="shared" si="10"/>
        <v>232.673</v>
      </c>
      <c r="AO28" s="43"/>
      <c r="AP28">
        <v>886.44500000000005</v>
      </c>
      <c r="AQ28" s="36">
        <f t="shared" si="11"/>
        <v>164.90300000000002</v>
      </c>
      <c r="AR28" s="43"/>
      <c r="AS28">
        <v>889.17100000000005</v>
      </c>
      <c r="AT28" s="7">
        <f t="shared" si="12"/>
        <v>167.62900000000002</v>
      </c>
      <c r="AU28" s="43"/>
      <c r="AV28">
        <v>933.67700000000002</v>
      </c>
      <c r="AW28" s="7">
        <f t="shared" si="13"/>
        <v>212.13499999999999</v>
      </c>
      <c r="AX28" s="43"/>
      <c r="AY28">
        <v>962.75599999999997</v>
      </c>
      <c r="AZ28" s="36">
        <f t="shared" si="14"/>
        <v>241.21399999999994</v>
      </c>
      <c r="BA28" s="43"/>
      <c r="BB28" s="16">
        <v>110</v>
      </c>
      <c r="BC28">
        <v>965.58699999999999</v>
      </c>
      <c r="BD28">
        <v>740.24300000000005</v>
      </c>
      <c r="BE28">
        <f t="shared" si="15"/>
        <v>225.34399999999994</v>
      </c>
      <c r="BF28" s="43"/>
      <c r="BG28">
        <v>984.73099999999999</v>
      </c>
      <c r="BH28">
        <f t="shared" si="16"/>
        <v>244.48799999999994</v>
      </c>
      <c r="BI28" s="43"/>
      <c r="BJ28">
        <v>953.25</v>
      </c>
      <c r="BK28" s="42">
        <f t="shared" si="17"/>
        <v>213.00699999999995</v>
      </c>
      <c r="BL28" s="43"/>
      <c r="BM28" s="16">
        <v>110</v>
      </c>
      <c r="BN28">
        <v>918.48199999999997</v>
      </c>
      <c r="BO28">
        <v>730.98699999999997</v>
      </c>
      <c r="BP28">
        <f t="shared" si="18"/>
        <v>187.495</v>
      </c>
      <c r="BQ28" s="43"/>
      <c r="BR28">
        <v>929.58399999999995</v>
      </c>
      <c r="BS28">
        <f t="shared" si="19"/>
        <v>198.59699999999998</v>
      </c>
      <c r="BT28" s="43"/>
      <c r="BU28">
        <v>925.98400000000004</v>
      </c>
      <c r="BV28" s="42">
        <f t="shared" si="20"/>
        <v>194.99700000000007</v>
      </c>
      <c r="BW28" s="43"/>
      <c r="BX28">
        <v>871.34699999999998</v>
      </c>
      <c r="BY28" s="7">
        <f t="shared" si="21"/>
        <v>140.36000000000001</v>
      </c>
      <c r="BZ28" s="43"/>
      <c r="CA28">
        <v>854.18700000000001</v>
      </c>
      <c r="CB28" s="7">
        <f t="shared" si="22"/>
        <v>123.20000000000005</v>
      </c>
      <c r="CC28" s="43"/>
      <c r="CD28" s="16">
        <v>110</v>
      </c>
      <c r="CE28">
        <v>1111.4269999999999</v>
      </c>
      <c r="CF28">
        <v>718.28200000000004</v>
      </c>
      <c r="CG28">
        <f t="shared" si="23"/>
        <v>393.14499999999987</v>
      </c>
      <c r="CH28" s="43"/>
      <c r="CI28">
        <v>1028.0730000000001</v>
      </c>
      <c r="CJ28">
        <f t="shared" si="24"/>
        <v>309.79100000000005</v>
      </c>
      <c r="CK28" s="43"/>
      <c r="CL28">
        <v>1145.9760000000001</v>
      </c>
      <c r="CM28" s="42">
        <f t="shared" si="25"/>
        <v>427.69400000000007</v>
      </c>
      <c r="CN28" s="43"/>
      <c r="CO28" s="16">
        <v>110</v>
      </c>
      <c r="CP28">
        <v>902.58100000000002</v>
      </c>
      <c r="CQ28">
        <v>722.53899999999999</v>
      </c>
      <c r="CR28">
        <f t="shared" si="26"/>
        <v>180.04200000000003</v>
      </c>
      <c r="CS28" s="43"/>
      <c r="CT28" s="16">
        <v>110</v>
      </c>
      <c r="CU28">
        <v>1228.482</v>
      </c>
      <c r="CV28">
        <v>720.66200000000003</v>
      </c>
      <c r="CW28">
        <f t="shared" si="27"/>
        <v>507.81999999999994</v>
      </c>
      <c r="CX28" s="43"/>
      <c r="CY28">
        <v>945.24599999999998</v>
      </c>
      <c r="CZ28">
        <f t="shared" si="28"/>
        <v>224.58399999999995</v>
      </c>
      <c r="DA28" s="43"/>
      <c r="DB28">
        <v>944.27200000000005</v>
      </c>
      <c r="DC28" s="42">
        <f t="shared" si="29"/>
        <v>223.61</v>
      </c>
      <c r="DD28" s="43"/>
      <c r="DE28" s="16">
        <v>110</v>
      </c>
      <c r="DF28">
        <v>967.03499999999997</v>
      </c>
      <c r="DG28">
        <v>720.30200000000002</v>
      </c>
      <c r="DH28">
        <f t="shared" si="30"/>
        <v>246.73299999999995</v>
      </c>
      <c r="DI28" s="43"/>
      <c r="DJ28">
        <v>943.99900000000002</v>
      </c>
      <c r="DK28">
        <f t="shared" si="31"/>
        <v>223.697</v>
      </c>
      <c r="DL28" s="43"/>
      <c r="DM28">
        <v>883.73299999999995</v>
      </c>
      <c r="DN28" s="42">
        <f t="shared" si="32"/>
        <v>163.43099999999993</v>
      </c>
      <c r="DO28" s="43"/>
      <c r="DP28">
        <v>992.49900000000002</v>
      </c>
      <c r="DQ28" s="7">
        <f t="shared" si="33"/>
        <v>272.197</v>
      </c>
      <c r="DR28" s="43"/>
      <c r="DS28" s="16">
        <v>110</v>
      </c>
      <c r="DT28">
        <v>855.88499999999999</v>
      </c>
      <c r="DU28">
        <v>724.85400000000004</v>
      </c>
      <c r="DV28">
        <f t="shared" si="34"/>
        <v>131.03099999999995</v>
      </c>
      <c r="DW28" s="43"/>
      <c r="DX28">
        <v>818.53499999999997</v>
      </c>
      <c r="DY28">
        <f t="shared" si="35"/>
        <v>93.680999999999926</v>
      </c>
      <c r="DZ28" s="43"/>
      <c r="EA28">
        <v>942.78599999999994</v>
      </c>
      <c r="EB28" s="42">
        <f t="shared" si="36"/>
        <v>217.9319999999999</v>
      </c>
      <c r="EC28" s="43"/>
      <c r="ED28">
        <v>898.76199999999994</v>
      </c>
      <c r="EE28" s="7">
        <f t="shared" si="37"/>
        <v>173.9079999999999</v>
      </c>
      <c r="EF28" s="43"/>
      <c r="EG28">
        <v>1126.037</v>
      </c>
      <c r="EH28" s="7">
        <f t="shared" si="38"/>
        <v>401.18299999999999</v>
      </c>
      <c r="EI28" s="43"/>
      <c r="EJ28">
        <v>957.00599999999997</v>
      </c>
      <c r="EK28" s="7">
        <f t="shared" si="39"/>
        <v>232.15199999999993</v>
      </c>
      <c r="EL28" s="43"/>
      <c r="EM28" s="16">
        <v>110</v>
      </c>
      <c r="EN28">
        <v>1258.6949999999999</v>
      </c>
      <c r="EO28">
        <v>717.17399999999998</v>
      </c>
      <c r="EP28">
        <f t="shared" si="40"/>
        <v>541.52099999999996</v>
      </c>
      <c r="EQ28" s="43"/>
      <c r="ER28">
        <v>1027.415</v>
      </c>
      <c r="ES28">
        <f t="shared" si="41"/>
        <v>310.24099999999999</v>
      </c>
      <c r="ET28" s="43"/>
      <c r="EU28">
        <v>1033.49</v>
      </c>
      <c r="EV28" s="42">
        <f t="shared" si="42"/>
        <v>316.31600000000003</v>
      </c>
      <c r="EW28" s="43"/>
      <c r="EX28">
        <v>942.24199999999996</v>
      </c>
      <c r="EY28" s="7">
        <f t="shared" si="43"/>
        <v>225.06799999999998</v>
      </c>
      <c r="EZ28" s="43"/>
      <c r="FA28">
        <v>928.11099999999999</v>
      </c>
      <c r="FB28" s="7">
        <f t="shared" si="44"/>
        <v>210.93700000000001</v>
      </c>
      <c r="FC28" s="43"/>
      <c r="FD28">
        <v>929.11599999999999</v>
      </c>
      <c r="FE28" s="7">
        <f t="shared" si="45"/>
        <v>211.94200000000001</v>
      </c>
      <c r="FF28" s="43"/>
      <c r="FG28">
        <v>1029.306</v>
      </c>
      <c r="FH28" s="7">
        <f t="shared" si="46"/>
        <v>312.13200000000006</v>
      </c>
      <c r="FI28" s="43"/>
      <c r="FJ28">
        <v>1062.4359999999999</v>
      </c>
      <c r="FK28" s="7">
        <f t="shared" si="47"/>
        <v>345.26199999999994</v>
      </c>
      <c r="FL28" s="43"/>
      <c r="FM28">
        <v>976.69799999999998</v>
      </c>
      <c r="FN28" s="7">
        <f t="shared" si="48"/>
        <v>259.524</v>
      </c>
      <c r="FO28" s="43"/>
      <c r="FP28">
        <v>930.39700000000005</v>
      </c>
      <c r="FQ28" s="7">
        <f t="shared" si="49"/>
        <v>213.22300000000007</v>
      </c>
      <c r="FR28" s="43"/>
      <c r="FS28" s="16">
        <v>110</v>
      </c>
      <c r="FT28">
        <v>1099.856</v>
      </c>
      <c r="FU28">
        <v>723.47699999999998</v>
      </c>
      <c r="FV28">
        <f t="shared" si="50"/>
        <v>376.37900000000002</v>
      </c>
      <c r="FW28" s="43"/>
      <c r="FX28">
        <v>969.06</v>
      </c>
      <c r="FY28">
        <f t="shared" si="51"/>
        <v>245.58299999999997</v>
      </c>
      <c r="FZ28" s="43"/>
      <c r="GA28">
        <v>969.79200000000003</v>
      </c>
      <c r="GB28" s="42">
        <f t="shared" si="52"/>
        <v>246.31500000000005</v>
      </c>
      <c r="GC28" s="43"/>
      <c r="GD28">
        <v>1223.1110000000001</v>
      </c>
      <c r="GE28" s="7">
        <f t="shared" si="53"/>
        <v>499.63400000000013</v>
      </c>
      <c r="GF28" s="43"/>
    </row>
    <row r="29" spans="1:188" x14ac:dyDescent="0.25">
      <c r="A29" s="80"/>
      <c r="B29" s="15">
        <v>24</v>
      </c>
      <c r="C29" s="16">
        <v>115</v>
      </c>
      <c r="D29">
        <v>1015.52</v>
      </c>
      <c r="E29">
        <v>709.15099999999995</v>
      </c>
      <c r="F29">
        <f t="shared" si="0"/>
        <v>306.36900000000003</v>
      </c>
      <c r="G29" s="43"/>
      <c r="H29">
        <v>998.27599999999995</v>
      </c>
      <c r="I29">
        <f t="shared" si="1"/>
        <v>289.125</v>
      </c>
      <c r="J29" s="43"/>
      <c r="K29">
        <v>1192.6769999999999</v>
      </c>
      <c r="L29" s="42">
        <f t="shared" si="2"/>
        <v>483.52599999999995</v>
      </c>
      <c r="M29" s="43"/>
      <c r="N29">
        <v>945.91099999999994</v>
      </c>
      <c r="O29" s="7">
        <f t="shared" si="3"/>
        <v>236.76</v>
      </c>
      <c r="P29" s="43"/>
      <c r="Q29">
        <v>957.625</v>
      </c>
      <c r="R29" s="7">
        <f t="shared" si="4"/>
        <v>248.47400000000005</v>
      </c>
      <c r="S29" s="43"/>
      <c r="T29">
        <v>971.95899999999995</v>
      </c>
      <c r="U29" s="7">
        <f t="shared" si="5"/>
        <v>262.80799999999999</v>
      </c>
      <c r="V29" s="43"/>
      <c r="W29" s="16">
        <v>115</v>
      </c>
      <c r="X29">
        <v>1007.412</v>
      </c>
      <c r="Y29">
        <v>706.94799999999998</v>
      </c>
      <c r="Z29">
        <f t="shared" si="6"/>
        <v>300.46400000000006</v>
      </c>
      <c r="AA29" s="43"/>
      <c r="AB29">
        <v>1007.081</v>
      </c>
      <c r="AC29">
        <f t="shared" si="7"/>
        <v>300.13300000000004</v>
      </c>
      <c r="AD29" s="43"/>
      <c r="AE29" s="16">
        <v>115</v>
      </c>
      <c r="AF29">
        <v>914.33600000000001</v>
      </c>
      <c r="AG29">
        <v>719.88499999999999</v>
      </c>
      <c r="AH29">
        <f t="shared" si="8"/>
        <v>194.45100000000002</v>
      </c>
      <c r="AI29" s="43"/>
      <c r="AJ29">
        <v>897.03599999999994</v>
      </c>
      <c r="AK29">
        <f t="shared" si="9"/>
        <v>177.15099999999995</v>
      </c>
      <c r="AL29" s="43"/>
      <c r="AM29">
        <v>953.69200000000001</v>
      </c>
      <c r="AN29" s="42">
        <f t="shared" si="10"/>
        <v>233.80700000000002</v>
      </c>
      <c r="AO29" s="43"/>
      <c r="AP29">
        <v>891.13199999999995</v>
      </c>
      <c r="AQ29" s="7">
        <f t="shared" si="11"/>
        <v>171.24699999999996</v>
      </c>
      <c r="AR29" s="43"/>
      <c r="AS29">
        <v>890.25699999999995</v>
      </c>
      <c r="AT29" s="7">
        <f t="shared" si="12"/>
        <v>170.37199999999996</v>
      </c>
      <c r="AU29" s="43"/>
      <c r="AV29">
        <v>928.12599999999998</v>
      </c>
      <c r="AW29" s="7">
        <f t="shared" si="13"/>
        <v>208.24099999999999</v>
      </c>
      <c r="AX29" s="43"/>
      <c r="AY29">
        <v>964.31500000000005</v>
      </c>
      <c r="AZ29" s="7">
        <f t="shared" si="14"/>
        <v>244.43000000000006</v>
      </c>
      <c r="BA29" s="43"/>
      <c r="BB29" s="16">
        <v>115</v>
      </c>
      <c r="BC29">
        <v>963.55499999999995</v>
      </c>
      <c r="BD29">
        <v>740.95299999999997</v>
      </c>
      <c r="BE29">
        <f t="shared" si="15"/>
        <v>222.60199999999998</v>
      </c>
      <c r="BF29" s="43"/>
      <c r="BG29">
        <v>997.63199999999995</v>
      </c>
      <c r="BH29">
        <f t="shared" si="16"/>
        <v>256.67899999999997</v>
      </c>
      <c r="BI29" s="43"/>
      <c r="BJ29">
        <v>956.84400000000005</v>
      </c>
      <c r="BK29" s="42">
        <f t="shared" si="17"/>
        <v>215.89100000000008</v>
      </c>
      <c r="BL29" s="43"/>
      <c r="BM29" s="16">
        <v>115</v>
      </c>
      <c r="BN29">
        <v>924.65499999999997</v>
      </c>
      <c r="BO29">
        <v>730.79499999999996</v>
      </c>
      <c r="BP29">
        <f t="shared" si="18"/>
        <v>193.86</v>
      </c>
      <c r="BQ29" s="43"/>
      <c r="BR29">
        <v>935.46299999999997</v>
      </c>
      <c r="BS29">
        <f t="shared" si="19"/>
        <v>204.66800000000001</v>
      </c>
      <c r="BT29" s="43"/>
      <c r="BU29">
        <v>937.47500000000002</v>
      </c>
      <c r="BV29" s="42">
        <f t="shared" si="20"/>
        <v>206.68000000000006</v>
      </c>
      <c r="BW29" s="43"/>
      <c r="BX29">
        <v>869.596</v>
      </c>
      <c r="BY29" s="7">
        <f t="shared" si="21"/>
        <v>138.80100000000004</v>
      </c>
      <c r="BZ29" s="43"/>
      <c r="CA29">
        <v>860.62400000000002</v>
      </c>
      <c r="CB29" s="7">
        <f t="shared" si="22"/>
        <v>129.82900000000006</v>
      </c>
      <c r="CC29" s="43"/>
      <c r="CD29" s="16">
        <v>115</v>
      </c>
      <c r="CE29">
        <v>1108.4069999999999</v>
      </c>
      <c r="CF29">
        <v>719.12599999999998</v>
      </c>
      <c r="CG29">
        <f t="shared" si="23"/>
        <v>389.28099999999995</v>
      </c>
      <c r="CH29" s="43"/>
      <c r="CI29">
        <v>1030.3130000000001</v>
      </c>
      <c r="CJ29">
        <f t="shared" si="24"/>
        <v>311.18700000000013</v>
      </c>
      <c r="CK29" s="43"/>
      <c r="CL29">
        <v>1108.383</v>
      </c>
      <c r="CM29" s="42">
        <f t="shared" si="25"/>
        <v>389.25700000000006</v>
      </c>
      <c r="CN29" s="43"/>
      <c r="CO29" s="16">
        <v>115</v>
      </c>
      <c r="CP29">
        <v>894.48599999999999</v>
      </c>
      <c r="CQ29">
        <v>721.22699999999998</v>
      </c>
      <c r="CR29">
        <f t="shared" si="26"/>
        <v>173.25900000000001</v>
      </c>
      <c r="CS29" s="43"/>
      <c r="CT29" s="16">
        <v>115</v>
      </c>
      <c r="CU29">
        <v>1237.902</v>
      </c>
      <c r="CV29">
        <v>722.51700000000005</v>
      </c>
      <c r="CW29">
        <f t="shared" si="27"/>
        <v>515.38499999999999</v>
      </c>
      <c r="CX29" s="43"/>
      <c r="CY29">
        <v>961.05</v>
      </c>
      <c r="CZ29">
        <f t="shared" si="28"/>
        <v>238.5329999999999</v>
      </c>
      <c r="DA29" s="43"/>
      <c r="DB29">
        <v>955.23099999999999</v>
      </c>
      <c r="DC29" s="42">
        <f t="shared" si="29"/>
        <v>232.71399999999994</v>
      </c>
      <c r="DD29" s="43"/>
      <c r="DE29" s="16">
        <v>115</v>
      </c>
      <c r="DF29">
        <v>966.36</v>
      </c>
      <c r="DG29">
        <v>720.81799999999998</v>
      </c>
      <c r="DH29">
        <f t="shared" si="30"/>
        <v>245.54200000000003</v>
      </c>
      <c r="DI29" s="43"/>
      <c r="DJ29">
        <v>961.83900000000006</v>
      </c>
      <c r="DK29" s="33">
        <f t="shared" si="31"/>
        <v>241.02100000000007</v>
      </c>
      <c r="DL29" s="43"/>
      <c r="DM29">
        <v>885.48400000000004</v>
      </c>
      <c r="DN29" s="42">
        <f t="shared" si="32"/>
        <v>164.66600000000005</v>
      </c>
      <c r="DO29" s="43"/>
      <c r="DP29">
        <v>993.14700000000005</v>
      </c>
      <c r="DQ29" s="7">
        <f t="shared" si="33"/>
        <v>272.32900000000006</v>
      </c>
      <c r="DR29" s="43"/>
      <c r="DS29" s="16">
        <v>115</v>
      </c>
      <c r="DT29">
        <v>855.66200000000003</v>
      </c>
      <c r="DU29">
        <v>725.73199999999997</v>
      </c>
      <c r="DV29">
        <f t="shared" si="34"/>
        <v>129.93000000000006</v>
      </c>
      <c r="DW29" s="43"/>
      <c r="DX29">
        <v>817.57100000000003</v>
      </c>
      <c r="DY29">
        <f t="shared" si="35"/>
        <v>91.839000000000055</v>
      </c>
      <c r="DZ29" s="43"/>
      <c r="EA29">
        <v>954.90599999999995</v>
      </c>
      <c r="EB29" s="42">
        <f t="shared" si="36"/>
        <v>229.17399999999998</v>
      </c>
      <c r="EC29" s="43"/>
      <c r="ED29">
        <v>905.22400000000005</v>
      </c>
      <c r="EE29" s="7">
        <f t="shared" si="37"/>
        <v>179.49200000000008</v>
      </c>
      <c r="EF29" s="43"/>
      <c r="EG29">
        <v>1142.424</v>
      </c>
      <c r="EH29" s="7">
        <f t="shared" si="38"/>
        <v>416.69200000000001</v>
      </c>
      <c r="EI29" s="43"/>
      <c r="EJ29">
        <v>953.86699999999996</v>
      </c>
      <c r="EK29" s="7">
        <f t="shared" si="39"/>
        <v>228.13499999999999</v>
      </c>
      <c r="EL29" s="43"/>
      <c r="EM29" s="16">
        <v>115</v>
      </c>
      <c r="EN29">
        <v>1239.0050000000001</v>
      </c>
      <c r="EO29">
        <v>717.18200000000002</v>
      </c>
      <c r="EP29">
        <f t="shared" si="40"/>
        <v>521.82300000000009</v>
      </c>
      <c r="EQ29" s="43"/>
      <c r="ER29">
        <v>1037.42</v>
      </c>
      <c r="ES29">
        <f t="shared" si="41"/>
        <v>320.23800000000006</v>
      </c>
      <c r="ET29" s="43"/>
      <c r="EU29">
        <v>1031.3579999999999</v>
      </c>
      <c r="EV29" s="42">
        <f t="shared" si="42"/>
        <v>314.17599999999993</v>
      </c>
      <c r="EW29" s="43"/>
      <c r="EX29">
        <v>955.75</v>
      </c>
      <c r="EY29" s="7">
        <f t="shared" si="43"/>
        <v>238.56799999999998</v>
      </c>
      <c r="EZ29" s="43"/>
      <c r="FA29">
        <v>930.70600000000002</v>
      </c>
      <c r="FB29" s="7">
        <f t="shared" si="44"/>
        <v>213.524</v>
      </c>
      <c r="FC29" s="43"/>
      <c r="FD29">
        <v>929.48199999999997</v>
      </c>
      <c r="FE29" s="7">
        <f t="shared" si="45"/>
        <v>212.29999999999995</v>
      </c>
      <c r="FF29" s="43"/>
      <c r="FG29">
        <v>1052.0139999999999</v>
      </c>
      <c r="FH29" s="7">
        <f t="shared" si="46"/>
        <v>334.83199999999988</v>
      </c>
      <c r="FI29" s="43"/>
      <c r="FJ29">
        <v>1079.076</v>
      </c>
      <c r="FK29" s="7">
        <f t="shared" si="47"/>
        <v>361.89400000000001</v>
      </c>
      <c r="FL29" s="43"/>
      <c r="FM29">
        <v>988.71500000000003</v>
      </c>
      <c r="FN29" s="7">
        <f t="shared" si="48"/>
        <v>271.53300000000002</v>
      </c>
      <c r="FO29" s="43"/>
      <c r="FP29">
        <v>943.12099999999998</v>
      </c>
      <c r="FQ29" s="7">
        <f t="shared" si="49"/>
        <v>225.93899999999996</v>
      </c>
      <c r="FR29" s="43"/>
      <c r="FS29" s="16">
        <v>115</v>
      </c>
      <c r="FT29">
        <v>1094.04</v>
      </c>
      <c r="FU29">
        <v>724.87599999999998</v>
      </c>
      <c r="FV29">
        <f t="shared" si="50"/>
        <v>369.16399999999999</v>
      </c>
      <c r="FW29" s="43"/>
      <c r="FX29">
        <v>961.322</v>
      </c>
      <c r="FY29">
        <f t="shared" si="51"/>
        <v>236.44600000000003</v>
      </c>
      <c r="FZ29" s="43"/>
      <c r="GA29">
        <v>964.476</v>
      </c>
      <c r="GB29" s="42">
        <f t="shared" si="52"/>
        <v>239.60000000000002</v>
      </c>
      <c r="GC29" s="43"/>
      <c r="GD29">
        <v>1225.473</v>
      </c>
      <c r="GE29" s="7">
        <f t="shared" si="53"/>
        <v>500.59699999999998</v>
      </c>
      <c r="GF29" s="43"/>
    </row>
    <row r="30" spans="1:188" x14ac:dyDescent="0.25">
      <c r="A30" s="80"/>
      <c r="B30" s="15">
        <v>25</v>
      </c>
      <c r="C30" s="16">
        <v>120</v>
      </c>
      <c r="D30">
        <v>1018.431</v>
      </c>
      <c r="E30">
        <v>712.01400000000001</v>
      </c>
      <c r="F30">
        <f t="shared" si="0"/>
        <v>306.41700000000003</v>
      </c>
      <c r="G30" s="43"/>
      <c r="H30">
        <v>996.322</v>
      </c>
      <c r="I30">
        <f t="shared" si="1"/>
        <v>284.30799999999999</v>
      </c>
      <c r="J30" s="43"/>
      <c r="K30">
        <v>1170.867</v>
      </c>
      <c r="L30" s="42">
        <f t="shared" si="2"/>
        <v>458.85299999999995</v>
      </c>
      <c r="M30" s="43"/>
      <c r="N30">
        <v>946.53499999999997</v>
      </c>
      <c r="O30" s="7">
        <f t="shared" si="3"/>
        <v>234.52099999999996</v>
      </c>
      <c r="P30" s="43"/>
      <c r="Q30">
        <v>960.14300000000003</v>
      </c>
      <c r="R30" s="7">
        <f t="shared" si="4"/>
        <v>248.12900000000002</v>
      </c>
      <c r="S30" s="43"/>
      <c r="T30">
        <v>990.40300000000002</v>
      </c>
      <c r="U30" s="7">
        <f t="shared" si="5"/>
        <v>278.38900000000001</v>
      </c>
      <c r="V30" s="43"/>
      <c r="W30" s="16">
        <v>120</v>
      </c>
      <c r="X30">
        <v>1012.046</v>
      </c>
      <c r="Y30">
        <v>706.92499999999995</v>
      </c>
      <c r="Z30">
        <f t="shared" si="6"/>
        <v>305.12100000000009</v>
      </c>
      <c r="AA30" s="43"/>
      <c r="AB30">
        <v>1007.987</v>
      </c>
      <c r="AC30">
        <f t="shared" si="7"/>
        <v>301.06200000000001</v>
      </c>
      <c r="AD30" s="43"/>
      <c r="AE30" s="16">
        <v>120</v>
      </c>
      <c r="AF30">
        <v>928.00099999999998</v>
      </c>
      <c r="AG30">
        <v>722.82100000000003</v>
      </c>
      <c r="AH30">
        <f t="shared" si="8"/>
        <v>205.17999999999995</v>
      </c>
      <c r="AI30" s="43"/>
      <c r="AJ30">
        <v>905.14400000000001</v>
      </c>
      <c r="AK30">
        <f t="shared" si="9"/>
        <v>182.32299999999998</v>
      </c>
      <c r="AL30" s="43"/>
      <c r="AM30">
        <v>955.38599999999997</v>
      </c>
      <c r="AN30" s="42">
        <f t="shared" si="10"/>
        <v>232.56499999999994</v>
      </c>
      <c r="AO30" s="43"/>
      <c r="AP30">
        <v>907.28</v>
      </c>
      <c r="AQ30" s="7">
        <f t="shared" si="11"/>
        <v>184.45899999999995</v>
      </c>
      <c r="AR30" s="43"/>
      <c r="AS30">
        <v>895.23900000000003</v>
      </c>
      <c r="AT30" s="7">
        <f t="shared" si="12"/>
        <v>172.41800000000001</v>
      </c>
      <c r="AU30" s="43"/>
      <c r="AV30">
        <v>935.29300000000001</v>
      </c>
      <c r="AW30" s="7">
        <f t="shared" si="13"/>
        <v>212.47199999999998</v>
      </c>
      <c r="AX30" s="43"/>
      <c r="AY30">
        <v>966.05499999999995</v>
      </c>
      <c r="AZ30" s="7">
        <f t="shared" si="14"/>
        <v>243.23399999999992</v>
      </c>
      <c r="BA30" s="43"/>
      <c r="BB30" s="16">
        <v>120</v>
      </c>
      <c r="BC30">
        <v>967.49800000000005</v>
      </c>
      <c r="BD30">
        <v>743.47299999999996</v>
      </c>
      <c r="BE30">
        <f t="shared" si="15"/>
        <v>224.02500000000009</v>
      </c>
      <c r="BF30" s="43"/>
      <c r="BG30">
        <v>1013.587</v>
      </c>
      <c r="BH30">
        <f t="shared" si="16"/>
        <v>270.11400000000003</v>
      </c>
      <c r="BI30" s="43"/>
      <c r="BJ30">
        <v>973.21199999999999</v>
      </c>
      <c r="BK30" s="42">
        <f t="shared" si="17"/>
        <v>229.73900000000003</v>
      </c>
      <c r="BL30" s="43"/>
      <c r="BM30" s="16">
        <v>120</v>
      </c>
      <c r="BN30">
        <v>933.96199999999999</v>
      </c>
      <c r="BO30">
        <v>733.36199999999997</v>
      </c>
      <c r="BP30">
        <f t="shared" si="18"/>
        <v>200.60000000000002</v>
      </c>
      <c r="BQ30" s="43"/>
      <c r="BR30">
        <v>942.02599999999995</v>
      </c>
      <c r="BS30">
        <f t="shared" si="19"/>
        <v>208.66399999999999</v>
      </c>
      <c r="BT30" s="43"/>
      <c r="BU30">
        <v>944.41300000000001</v>
      </c>
      <c r="BV30" s="42">
        <f t="shared" si="20"/>
        <v>211.05100000000004</v>
      </c>
      <c r="BW30" s="43"/>
      <c r="BX30">
        <v>873.10400000000004</v>
      </c>
      <c r="BY30" s="7">
        <f t="shared" si="21"/>
        <v>139.74200000000008</v>
      </c>
      <c r="BZ30" s="43"/>
      <c r="CA30">
        <v>861.60799999999995</v>
      </c>
      <c r="CB30" s="7">
        <f t="shared" si="22"/>
        <v>128.24599999999998</v>
      </c>
      <c r="CC30" s="43"/>
      <c r="CD30" s="16">
        <v>120</v>
      </c>
      <c r="CE30">
        <v>1114.2539999999999</v>
      </c>
      <c r="CF30">
        <v>719.43899999999996</v>
      </c>
      <c r="CG30">
        <f t="shared" si="23"/>
        <v>394.81499999999994</v>
      </c>
      <c r="CH30" s="43"/>
      <c r="CI30">
        <v>1023.672</v>
      </c>
      <c r="CJ30">
        <f t="shared" si="24"/>
        <v>304.23300000000006</v>
      </c>
      <c r="CK30" s="43"/>
      <c r="CL30">
        <v>1110.6479999999999</v>
      </c>
      <c r="CM30" s="42">
        <f t="shared" si="25"/>
        <v>391.20899999999995</v>
      </c>
      <c r="CN30" s="43"/>
      <c r="CO30" s="16">
        <v>120</v>
      </c>
      <c r="CP30">
        <v>894.96500000000003</v>
      </c>
      <c r="CQ30">
        <v>721.66300000000001</v>
      </c>
      <c r="CR30">
        <f t="shared" si="26"/>
        <v>173.30200000000002</v>
      </c>
      <c r="CS30" s="43"/>
      <c r="CT30" s="16">
        <v>120</v>
      </c>
      <c r="CU30">
        <v>1236.3140000000001</v>
      </c>
      <c r="CV30">
        <v>722.91800000000001</v>
      </c>
      <c r="CW30">
        <f t="shared" si="27"/>
        <v>513.39600000000007</v>
      </c>
      <c r="CX30" s="43"/>
      <c r="CY30">
        <v>971.303</v>
      </c>
      <c r="CZ30">
        <f t="shared" si="28"/>
        <v>248.38499999999999</v>
      </c>
      <c r="DA30" s="43"/>
      <c r="DB30">
        <v>972.35799999999995</v>
      </c>
      <c r="DC30" s="42">
        <f t="shared" si="29"/>
        <v>249.43999999999994</v>
      </c>
      <c r="DD30" s="43"/>
      <c r="DE30" s="16">
        <v>120</v>
      </c>
      <c r="DF30">
        <v>971.28</v>
      </c>
      <c r="DG30">
        <v>725.23299999999995</v>
      </c>
      <c r="DH30">
        <f t="shared" si="30"/>
        <v>246.04700000000003</v>
      </c>
      <c r="DI30" s="43"/>
      <c r="DJ30">
        <v>977.35</v>
      </c>
      <c r="DK30">
        <f t="shared" si="31"/>
        <v>252.11700000000008</v>
      </c>
      <c r="DL30" s="43"/>
      <c r="DM30">
        <v>895.47900000000004</v>
      </c>
      <c r="DN30" s="42">
        <f t="shared" si="32"/>
        <v>170.24600000000009</v>
      </c>
      <c r="DO30" s="43"/>
      <c r="DP30">
        <v>998.072</v>
      </c>
      <c r="DQ30" s="7">
        <f t="shared" si="33"/>
        <v>272.83900000000006</v>
      </c>
      <c r="DR30" s="43"/>
      <c r="DS30" s="16">
        <v>120</v>
      </c>
      <c r="DT30">
        <v>859.68700000000001</v>
      </c>
      <c r="DU30">
        <v>727.39700000000005</v>
      </c>
      <c r="DV30">
        <f t="shared" si="34"/>
        <v>132.28999999999996</v>
      </c>
      <c r="DW30" s="43"/>
      <c r="DX30">
        <v>822.20600000000002</v>
      </c>
      <c r="DY30" s="33">
        <f t="shared" si="35"/>
        <v>94.808999999999969</v>
      </c>
      <c r="DZ30" s="43"/>
      <c r="EA30">
        <v>970.32600000000002</v>
      </c>
      <c r="EB30" s="42">
        <f t="shared" si="36"/>
        <v>242.92899999999997</v>
      </c>
      <c r="EC30" s="43"/>
      <c r="ED30">
        <v>911.08600000000001</v>
      </c>
      <c r="EE30" s="7">
        <f t="shared" si="37"/>
        <v>183.68899999999996</v>
      </c>
      <c r="EF30" s="43"/>
      <c r="EG30">
        <v>1161.027</v>
      </c>
      <c r="EH30" s="7">
        <f t="shared" si="38"/>
        <v>433.63</v>
      </c>
      <c r="EI30" s="43"/>
      <c r="EJ30">
        <v>958.83799999999997</v>
      </c>
      <c r="EK30" s="7">
        <f t="shared" si="39"/>
        <v>231.44099999999992</v>
      </c>
      <c r="EL30" s="43"/>
      <c r="EM30" s="16">
        <v>120</v>
      </c>
      <c r="EN30">
        <v>1252.6289999999999</v>
      </c>
      <c r="EO30">
        <v>718.06799999999998</v>
      </c>
      <c r="EP30">
        <f t="shared" si="40"/>
        <v>534.56099999999992</v>
      </c>
      <c r="EQ30" s="43"/>
      <c r="ER30">
        <v>1044.761</v>
      </c>
      <c r="ES30">
        <f t="shared" si="41"/>
        <v>326.69299999999998</v>
      </c>
      <c r="ET30" s="43"/>
      <c r="EU30">
        <v>1033.663</v>
      </c>
      <c r="EV30" s="42">
        <f t="shared" si="42"/>
        <v>315.59500000000003</v>
      </c>
      <c r="EW30" s="43"/>
      <c r="EX30">
        <v>961.51700000000005</v>
      </c>
      <c r="EY30" s="7">
        <f t="shared" si="43"/>
        <v>243.44900000000007</v>
      </c>
      <c r="EZ30" s="43"/>
      <c r="FA30">
        <v>945.875</v>
      </c>
      <c r="FB30" s="7">
        <f t="shared" si="44"/>
        <v>227.80700000000002</v>
      </c>
      <c r="FC30" s="43"/>
      <c r="FD30">
        <v>926.25</v>
      </c>
      <c r="FE30" s="7">
        <f t="shared" si="45"/>
        <v>208.18200000000002</v>
      </c>
      <c r="FF30" s="43"/>
      <c r="FG30">
        <v>1061.097</v>
      </c>
      <c r="FH30" s="7">
        <f t="shared" si="46"/>
        <v>343.029</v>
      </c>
      <c r="FI30" s="43"/>
      <c r="FJ30">
        <v>1074.43</v>
      </c>
      <c r="FK30" s="7">
        <f t="shared" si="47"/>
        <v>356.36200000000008</v>
      </c>
      <c r="FL30" s="43"/>
      <c r="FM30">
        <v>989.09500000000003</v>
      </c>
      <c r="FN30" s="7">
        <f t="shared" si="48"/>
        <v>271.02700000000004</v>
      </c>
      <c r="FO30" s="43"/>
      <c r="FP30">
        <v>947.553</v>
      </c>
      <c r="FQ30" s="7">
        <f t="shared" si="49"/>
        <v>229.48500000000001</v>
      </c>
      <c r="FR30" s="43"/>
      <c r="FS30" s="16">
        <v>120</v>
      </c>
      <c r="FT30">
        <v>1092.7429999999999</v>
      </c>
      <c r="FU30">
        <v>723.20100000000002</v>
      </c>
      <c r="FV30">
        <f t="shared" si="50"/>
        <v>369.54199999999992</v>
      </c>
      <c r="FW30" s="43"/>
      <c r="FX30">
        <v>961.298</v>
      </c>
      <c r="FY30">
        <f t="shared" si="51"/>
        <v>238.09699999999998</v>
      </c>
      <c r="FZ30" s="43"/>
      <c r="GA30">
        <v>959.97900000000004</v>
      </c>
      <c r="GB30" s="36">
        <f t="shared" si="52"/>
        <v>236.77800000000002</v>
      </c>
      <c r="GC30" s="43"/>
      <c r="GD30">
        <v>1200.048</v>
      </c>
      <c r="GE30" s="7">
        <f t="shared" si="53"/>
        <v>476.84699999999998</v>
      </c>
      <c r="GF30" s="43"/>
    </row>
    <row r="31" spans="1:188" x14ac:dyDescent="0.25">
      <c r="A31" s="80"/>
      <c r="B31" s="15">
        <v>26</v>
      </c>
      <c r="C31" s="16">
        <v>125</v>
      </c>
      <c r="D31">
        <v>1031.53</v>
      </c>
      <c r="E31">
        <v>712.26199999999994</v>
      </c>
      <c r="F31">
        <f t="shared" si="0"/>
        <v>319.26800000000003</v>
      </c>
      <c r="G31" s="43"/>
      <c r="H31">
        <v>998.74800000000005</v>
      </c>
      <c r="I31">
        <f t="shared" si="1"/>
        <v>286.4860000000001</v>
      </c>
      <c r="J31" s="43"/>
      <c r="K31">
        <v>1167.403</v>
      </c>
      <c r="L31" s="42">
        <f t="shared" si="2"/>
        <v>455.14100000000008</v>
      </c>
      <c r="M31" s="43"/>
      <c r="N31">
        <v>944.52</v>
      </c>
      <c r="O31" s="42">
        <f t="shared" si="3"/>
        <v>232.25800000000004</v>
      </c>
      <c r="P31" s="43"/>
      <c r="Q31">
        <v>963.09</v>
      </c>
      <c r="R31" s="36">
        <f t="shared" si="4"/>
        <v>250.82800000000009</v>
      </c>
      <c r="S31" s="43"/>
      <c r="T31">
        <v>1014.6420000000001</v>
      </c>
      <c r="U31" s="7">
        <f t="shared" si="5"/>
        <v>302.38000000000011</v>
      </c>
      <c r="V31" s="43"/>
      <c r="W31" s="16">
        <v>125</v>
      </c>
      <c r="X31">
        <v>1013.16</v>
      </c>
      <c r="Y31">
        <v>711.07399999999996</v>
      </c>
      <c r="Z31">
        <f t="shared" si="6"/>
        <v>302.08600000000001</v>
      </c>
      <c r="AA31" s="43"/>
      <c r="AB31">
        <v>1013.3579999999999</v>
      </c>
      <c r="AC31">
        <f t="shared" si="7"/>
        <v>302.28399999999999</v>
      </c>
      <c r="AD31" s="43"/>
      <c r="AE31" s="16">
        <v>125</v>
      </c>
      <c r="AF31">
        <v>935.57299999999998</v>
      </c>
      <c r="AG31">
        <v>723.40700000000004</v>
      </c>
      <c r="AH31">
        <f t="shared" si="8"/>
        <v>212.16599999999994</v>
      </c>
      <c r="AI31" s="43"/>
      <c r="AJ31">
        <v>907.45500000000004</v>
      </c>
      <c r="AK31">
        <f t="shared" si="9"/>
        <v>184.048</v>
      </c>
      <c r="AL31" s="43"/>
      <c r="AM31">
        <v>955.90499999999997</v>
      </c>
      <c r="AN31" s="42">
        <f t="shared" si="10"/>
        <v>232.49799999999993</v>
      </c>
      <c r="AO31" s="43"/>
      <c r="AP31">
        <v>917.69399999999996</v>
      </c>
      <c r="AQ31" s="7">
        <f t="shared" si="11"/>
        <v>194.28699999999992</v>
      </c>
      <c r="AR31" s="43"/>
      <c r="AS31">
        <v>895.63800000000003</v>
      </c>
      <c r="AT31" s="7">
        <f t="shared" si="12"/>
        <v>172.23099999999999</v>
      </c>
      <c r="AU31" s="43"/>
      <c r="AV31">
        <v>931.42600000000004</v>
      </c>
      <c r="AW31" s="7">
        <f t="shared" si="13"/>
        <v>208.01900000000001</v>
      </c>
      <c r="AX31" s="43"/>
      <c r="AY31">
        <v>962.21</v>
      </c>
      <c r="AZ31" s="7">
        <f t="shared" si="14"/>
        <v>238.803</v>
      </c>
      <c r="BA31" s="43"/>
      <c r="BB31" s="16">
        <v>125</v>
      </c>
      <c r="BC31">
        <v>967.25199999999995</v>
      </c>
      <c r="BD31">
        <v>739.25300000000004</v>
      </c>
      <c r="BE31" s="33">
        <f t="shared" si="15"/>
        <v>227.99899999999991</v>
      </c>
      <c r="BF31" s="43"/>
      <c r="BG31">
        <v>1013.299</v>
      </c>
      <c r="BH31">
        <f t="shared" si="16"/>
        <v>274.04599999999994</v>
      </c>
      <c r="BI31" s="43"/>
      <c r="BJ31">
        <v>961.60299999999995</v>
      </c>
      <c r="BK31" s="42">
        <f t="shared" si="17"/>
        <v>222.34999999999991</v>
      </c>
      <c r="BL31" s="43"/>
      <c r="BM31" s="16">
        <v>125</v>
      </c>
      <c r="BN31">
        <v>930.1</v>
      </c>
      <c r="BO31">
        <v>729.80700000000002</v>
      </c>
      <c r="BP31" s="33">
        <f t="shared" si="18"/>
        <v>200.29300000000001</v>
      </c>
      <c r="BQ31" s="43"/>
      <c r="BR31">
        <v>940.97400000000005</v>
      </c>
      <c r="BS31">
        <f t="shared" si="19"/>
        <v>211.16700000000003</v>
      </c>
      <c r="BT31" s="43"/>
      <c r="BU31">
        <v>940.51800000000003</v>
      </c>
      <c r="BV31" s="42">
        <f t="shared" si="20"/>
        <v>210.71100000000001</v>
      </c>
      <c r="BW31" s="43"/>
      <c r="BX31">
        <v>869.85</v>
      </c>
      <c r="BY31" s="7">
        <f t="shared" si="21"/>
        <v>140.04300000000001</v>
      </c>
      <c r="BZ31" s="43"/>
      <c r="CA31">
        <v>858.38699999999994</v>
      </c>
      <c r="CB31" s="36">
        <f t="shared" si="22"/>
        <v>128.57999999999993</v>
      </c>
      <c r="CC31" s="43"/>
      <c r="CD31" s="16">
        <v>125</v>
      </c>
      <c r="CE31">
        <v>1096.0119999999999</v>
      </c>
      <c r="CF31">
        <v>716.58600000000001</v>
      </c>
      <c r="CG31">
        <f t="shared" si="23"/>
        <v>379.42599999999993</v>
      </c>
      <c r="CH31" s="43"/>
      <c r="CI31">
        <v>995.75199999999995</v>
      </c>
      <c r="CJ31">
        <f t="shared" si="24"/>
        <v>279.16599999999994</v>
      </c>
      <c r="CK31" s="43"/>
      <c r="CL31">
        <v>1103.6980000000001</v>
      </c>
      <c r="CM31" s="42">
        <f t="shared" si="25"/>
        <v>387.11200000000008</v>
      </c>
      <c r="CN31" s="43"/>
      <c r="CO31" s="16">
        <v>125</v>
      </c>
      <c r="CP31">
        <v>895.12</v>
      </c>
      <c r="CQ31">
        <v>720.14800000000002</v>
      </c>
      <c r="CR31">
        <f t="shared" si="26"/>
        <v>174.97199999999998</v>
      </c>
      <c r="CS31" s="43"/>
      <c r="CT31" s="16">
        <v>125</v>
      </c>
      <c r="CU31">
        <v>1220.8589999999999</v>
      </c>
      <c r="CV31">
        <v>724.01499999999999</v>
      </c>
      <c r="CW31">
        <f t="shared" si="27"/>
        <v>496.84399999999994</v>
      </c>
      <c r="CX31" s="43"/>
      <c r="CY31">
        <v>999.66600000000005</v>
      </c>
      <c r="CZ31">
        <f t="shared" si="28"/>
        <v>275.65100000000007</v>
      </c>
      <c r="DA31" s="43"/>
      <c r="DB31">
        <v>991.80600000000004</v>
      </c>
      <c r="DC31" s="42">
        <f t="shared" si="29"/>
        <v>267.79100000000005</v>
      </c>
      <c r="DD31" s="43"/>
      <c r="DE31" s="16">
        <v>125</v>
      </c>
      <c r="DF31">
        <v>959.55</v>
      </c>
      <c r="DG31">
        <v>722.04499999999996</v>
      </c>
      <c r="DH31">
        <f t="shared" si="30"/>
        <v>237.505</v>
      </c>
      <c r="DI31" s="43"/>
      <c r="DJ31">
        <v>983.10799999999995</v>
      </c>
      <c r="DK31">
        <f t="shared" si="31"/>
        <v>261.06299999999999</v>
      </c>
      <c r="DL31" s="43"/>
      <c r="DM31">
        <v>894.85199999999998</v>
      </c>
      <c r="DN31" s="42">
        <f t="shared" si="32"/>
        <v>172.80700000000002</v>
      </c>
      <c r="DO31" s="43"/>
      <c r="DP31">
        <v>997.50800000000004</v>
      </c>
      <c r="DQ31" s="7">
        <f t="shared" si="33"/>
        <v>275.46300000000008</v>
      </c>
      <c r="DR31" s="43"/>
      <c r="DS31" s="16">
        <v>125</v>
      </c>
      <c r="DT31">
        <v>864.04300000000001</v>
      </c>
      <c r="DU31">
        <v>728.48</v>
      </c>
      <c r="DV31">
        <f t="shared" si="34"/>
        <v>135.56299999999999</v>
      </c>
      <c r="DW31" s="43"/>
      <c r="DX31">
        <v>825.33399999999995</v>
      </c>
      <c r="DY31">
        <f t="shared" si="35"/>
        <v>96.853999999999928</v>
      </c>
      <c r="DZ31" s="43"/>
      <c r="EA31">
        <v>977.52800000000002</v>
      </c>
      <c r="EB31" s="42">
        <f t="shared" si="36"/>
        <v>249.048</v>
      </c>
      <c r="EC31" s="43"/>
      <c r="ED31">
        <v>911.029</v>
      </c>
      <c r="EE31" s="7">
        <f t="shared" si="37"/>
        <v>182.54899999999998</v>
      </c>
      <c r="EF31" s="43"/>
      <c r="EG31">
        <v>1172.6089999999999</v>
      </c>
      <c r="EH31" s="7">
        <f t="shared" si="38"/>
        <v>444.12899999999991</v>
      </c>
      <c r="EI31" s="43"/>
      <c r="EJ31">
        <v>963.86400000000003</v>
      </c>
      <c r="EK31" s="36">
        <f t="shared" si="39"/>
        <v>235.38400000000001</v>
      </c>
      <c r="EL31" s="43"/>
      <c r="EM31" s="16">
        <v>125</v>
      </c>
      <c r="EN31">
        <v>1243.5219999999999</v>
      </c>
      <c r="EO31">
        <v>716.91300000000001</v>
      </c>
      <c r="EP31">
        <f t="shared" si="40"/>
        <v>526.60899999999992</v>
      </c>
      <c r="EQ31" s="43"/>
      <c r="ER31">
        <v>1048.4259999999999</v>
      </c>
      <c r="ES31">
        <f t="shared" si="41"/>
        <v>331.51299999999992</v>
      </c>
      <c r="ET31" s="43"/>
      <c r="EU31">
        <v>1027.396</v>
      </c>
      <c r="EV31" s="42">
        <f t="shared" si="42"/>
        <v>310.48299999999995</v>
      </c>
      <c r="EW31" s="43"/>
      <c r="EX31">
        <v>954.28</v>
      </c>
      <c r="EY31" s="7">
        <f t="shared" si="43"/>
        <v>237.36699999999996</v>
      </c>
      <c r="EZ31" s="43"/>
      <c r="FA31">
        <v>958.76099999999997</v>
      </c>
      <c r="FB31" s="7">
        <f t="shared" si="44"/>
        <v>241.84799999999996</v>
      </c>
      <c r="FC31" s="43"/>
      <c r="FD31">
        <v>926.62800000000004</v>
      </c>
      <c r="FE31" s="7">
        <f t="shared" si="45"/>
        <v>209.71500000000003</v>
      </c>
      <c r="FF31" s="43"/>
      <c r="FG31">
        <v>1073.1389999999999</v>
      </c>
      <c r="FH31" s="7">
        <f t="shared" si="46"/>
        <v>356.22599999999989</v>
      </c>
      <c r="FI31" s="43"/>
      <c r="FJ31">
        <v>1079.576</v>
      </c>
      <c r="FK31" s="7">
        <f t="shared" si="47"/>
        <v>362.66300000000001</v>
      </c>
      <c r="FL31" s="43"/>
      <c r="FM31">
        <v>998.52599999999995</v>
      </c>
      <c r="FN31" s="7">
        <f t="shared" si="48"/>
        <v>281.61299999999994</v>
      </c>
      <c r="FO31" s="43"/>
      <c r="FP31">
        <v>946.67100000000005</v>
      </c>
      <c r="FQ31" s="7">
        <f t="shared" si="49"/>
        <v>229.75800000000004</v>
      </c>
      <c r="FR31" s="43"/>
      <c r="FS31" s="16">
        <v>125</v>
      </c>
      <c r="FT31">
        <v>1121.586</v>
      </c>
      <c r="FU31">
        <v>722.61900000000003</v>
      </c>
      <c r="FV31">
        <f t="shared" si="50"/>
        <v>398.96699999999998</v>
      </c>
      <c r="FW31" s="43"/>
      <c r="FX31">
        <v>956.93899999999996</v>
      </c>
      <c r="FY31">
        <f t="shared" si="51"/>
        <v>234.31999999999994</v>
      </c>
      <c r="FZ31" s="43"/>
      <c r="GA31">
        <v>960.22900000000004</v>
      </c>
      <c r="GB31" s="42">
        <f t="shared" si="52"/>
        <v>237.61</v>
      </c>
      <c r="GC31" s="43"/>
      <c r="GD31">
        <v>1194.106</v>
      </c>
      <c r="GE31" s="7">
        <f t="shared" si="53"/>
        <v>471.48699999999997</v>
      </c>
      <c r="GF31" s="43"/>
    </row>
    <row r="32" spans="1:188" x14ac:dyDescent="0.25">
      <c r="A32" s="80"/>
      <c r="B32" s="15">
        <v>27</v>
      </c>
      <c r="C32" s="16">
        <v>130</v>
      </c>
      <c r="D32">
        <v>1039.703</v>
      </c>
      <c r="E32">
        <v>709.54700000000003</v>
      </c>
      <c r="F32">
        <f t="shared" si="0"/>
        <v>330.15599999999995</v>
      </c>
      <c r="G32" s="43"/>
      <c r="H32">
        <v>997.75699999999995</v>
      </c>
      <c r="I32">
        <f t="shared" si="1"/>
        <v>288.20999999999992</v>
      </c>
      <c r="J32" s="43"/>
      <c r="K32">
        <v>1183.1579999999999</v>
      </c>
      <c r="L32" s="42">
        <f t="shared" si="2"/>
        <v>473.61099999999988</v>
      </c>
      <c r="M32" s="43"/>
      <c r="N32">
        <v>947.33799999999997</v>
      </c>
      <c r="O32" s="7">
        <f t="shared" si="3"/>
        <v>237.79099999999994</v>
      </c>
      <c r="P32" s="43"/>
      <c r="Q32">
        <v>965.31500000000005</v>
      </c>
      <c r="R32" s="7">
        <f t="shared" si="4"/>
        <v>255.76800000000003</v>
      </c>
      <c r="S32" s="43"/>
      <c r="T32">
        <v>1015.831</v>
      </c>
      <c r="U32" s="7">
        <f t="shared" si="5"/>
        <v>306.28399999999999</v>
      </c>
      <c r="V32" s="43"/>
      <c r="W32" s="16">
        <v>130</v>
      </c>
      <c r="X32">
        <v>1007.826</v>
      </c>
      <c r="Y32">
        <v>708.06399999999996</v>
      </c>
      <c r="Z32">
        <f t="shared" si="6"/>
        <v>299.76200000000006</v>
      </c>
      <c r="AA32" s="43"/>
      <c r="AB32">
        <v>1005.689</v>
      </c>
      <c r="AC32">
        <f t="shared" si="7"/>
        <v>297.625</v>
      </c>
      <c r="AD32" s="43"/>
      <c r="AE32" s="16">
        <v>130</v>
      </c>
      <c r="AF32">
        <v>930.05200000000002</v>
      </c>
      <c r="AG32">
        <v>722.26199999999994</v>
      </c>
      <c r="AH32" s="33">
        <f t="shared" si="8"/>
        <v>207.79000000000008</v>
      </c>
      <c r="AI32" s="43"/>
      <c r="AJ32">
        <v>904.47799999999995</v>
      </c>
      <c r="AK32">
        <f t="shared" si="9"/>
        <v>182.21600000000001</v>
      </c>
      <c r="AL32" s="43"/>
      <c r="AM32">
        <v>959.29399999999998</v>
      </c>
      <c r="AN32" s="42">
        <f t="shared" si="10"/>
        <v>237.03200000000004</v>
      </c>
      <c r="AO32" s="43"/>
      <c r="AP32">
        <v>926.55700000000002</v>
      </c>
      <c r="AQ32" s="7">
        <f t="shared" si="11"/>
        <v>204.29500000000007</v>
      </c>
      <c r="AR32" s="43"/>
      <c r="AS32">
        <v>899.79399999999998</v>
      </c>
      <c r="AT32" s="7">
        <f t="shared" si="12"/>
        <v>177.53200000000004</v>
      </c>
      <c r="AU32" s="43"/>
      <c r="AV32">
        <v>919.67399999999998</v>
      </c>
      <c r="AW32" s="7">
        <f t="shared" si="13"/>
        <v>197.41200000000003</v>
      </c>
      <c r="AX32" s="43"/>
      <c r="AY32">
        <v>952.15700000000004</v>
      </c>
      <c r="AZ32" s="7">
        <f t="shared" si="14"/>
        <v>229.8950000000001</v>
      </c>
      <c r="BA32" s="43"/>
      <c r="BB32" s="16">
        <v>130</v>
      </c>
      <c r="BC32">
        <v>971.74699999999996</v>
      </c>
      <c r="BD32">
        <v>741.92899999999997</v>
      </c>
      <c r="BE32">
        <f t="shared" si="15"/>
        <v>229.81799999999998</v>
      </c>
      <c r="BF32" s="43"/>
      <c r="BG32">
        <v>1009.3819999999999</v>
      </c>
      <c r="BH32">
        <f t="shared" si="16"/>
        <v>267.45299999999997</v>
      </c>
      <c r="BI32" s="43"/>
      <c r="BJ32">
        <v>969.71299999999997</v>
      </c>
      <c r="BK32" s="42">
        <f t="shared" si="17"/>
        <v>227.78399999999999</v>
      </c>
      <c r="BL32" s="43"/>
      <c r="BM32" s="16">
        <v>130</v>
      </c>
      <c r="BN32">
        <v>932.91399999999999</v>
      </c>
      <c r="BO32">
        <v>729.89800000000002</v>
      </c>
      <c r="BP32">
        <f t="shared" si="18"/>
        <v>203.01599999999996</v>
      </c>
      <c r="BQ32" s="43"/>
      <c r="BR32">
        <v>942.875</v>
      </c>
      <c r="BS32">
        <f t="shared" si="19"/>
        <v>212.97699999999998</v>
      </c>
      <c r="BT32" s="43"/>
      <c r="BU32">
        <v>958.92</v>
      </c>
      <c r="BV32" s="42">
        <f t="shared" si="20"/>
        <v>229.02199999999993</v>
      </c>
      <c r="BW32" s="43"/>
      <c r="BX32">
        <v>868.91700000000003</v>
      </c>
      <c r="BY32" s="7">
        <f t="shared" si="21"/>
        <v>139.01900000000001</v>
      </c>
      <c r="BZ32" s="43"/>
      <c r="CA32">
        <v>863.76700000000005</v>
      </c>
      <c r="CB32" s="7">
        <f t="shared" si="22"/>
        <v>133.86900000000003</v>
      </c>
      <c r="CC32" s="43"/>
      <c r="CD32" s="16">
        <v>130</v>
      </c>
      <c r="CE32">
        <v>1092.92</v>
      </c>
      <c r="CF32">
        <v>717.51300000000003</v>
      </c>
      <c r="CG32">
        <f t="shared" si="23"/>
        <v>375.40700000000004</v>
      </c>
      <c r="CH32" s="43"/>
      <c r="CI32">
        <v>981.22400000000005</v>
      </c>
      <c r="CJ32">
        <f t="shared" si="24"/>
        <v>263.71100000000001</v>
      </c>
      <c r="CK32" s="43"/>
      <c r="CL32">
        <v>1141.5709999999999</v>
      </c>
      <c r="CM32" s="42">
        <f t="shared" si="25"/>
        <v>424.05799999999988</v>
      </c>
      <c r="CN32" s="43"/>
      <c r="CO32" s="16">
        <v>130</v>
      </c>
      <c r="CP32">
        <v>895.92200000000003</v>
      </c>
      <c r="CQ32">
        <v>719.65599999999995</v>
      </c>
      <c r="CR32">
        <f t="shared" si="26"/>
        <v>176.26600000000008</v>
      </c>
      <c r="CS32" s="43"/>
      <c r="CT32" s="16">
        <v>130</v>
      </c>
      <c r="CU32">
        <v>1199.423</v>
      </c>
      <c r="CV32">
        <v>721.31700000000001</v>
      </c>
      <c r="CW32">
        <f t="shared" si="27"/>
        <v>478.10599999999999</v>
      </c>
      <c r="CX32" s="43"/>
      <c r="CY32">
        <v>1007.29</v>
      </c>
      <c r="CZ32">
        <f t="shared" si="28"/>
        <v>285.97299999999996</v>
      </c>
      <c r="DA32" s="43"/>
      <c r="DB32">
        <v>1007.98</v>
      </c>
      <c r="DC32" s="42">
        <f t="shared" si="29"/>
        <v>286.66300000000001</v>
      </c>
      <c r="DD32" s="43"/>
      <c r="DE32" s="16">
        <v>130</v>
      </c>
      <c r="DF32">
        <v>961.27300000000002</v>
      </c>
      <c r="DG32">
        <v>722.28599999999994</v>
      </c>
      <c r="DH32">
        <f t="shared" si="30"/>
        <v>238.98700000000008</v>
      </c>
      <c r="DI32" s="43"/>
      <c r="DJ32">
        <v>999.28200000000004</v>
      </c>
      <c r="DK32">
        <f t="shared" si="31"/>
        <v>276.99600000000009</v>
      </c>
      <c r="DL32" s="43"/>
      <c r="DM32">
        <v>891.06200000000001</v>
      </c>
      <c r="DN32" s="42">
        <f t="shared" si="32"/>
        <v>168.77600000000007</v>
      </c>
      <c r="DO32" s="43"/>
      <c r="DP32">
        <v>998.22900000000004</v>
      </c>
      <c r="DQ32" s="7">
        <f t="shared" si="33"/>
        <v>275.9430000000001</v>
      </c>
      <c r="DR32" s="43"/>
      <c r="DS32" s="16">
        <v>130</v>
      </c>
      <c r="DT32">
        <v>860.125</v>
      </c>
      <c r="DU32">
        <v>725.08600000000001</v>
      </c>
      <c r="DV32">
        <f t="shared" si="34"/>
        <v>135.03899999999999</v>
      </c>
      <c r="DW32" s="43"/>
      <c r="DX32">
        <v>824.75800000000004</v>
      </c>
      <c r="DY32">
        <f t="shared" si="35"/>
        <v>99.672000000000025</v>
      </c>
      <c r="DZ32" s="43"/>
      <c r="EA32">
        <v>979.90099999999995</v>
      </c>
      <c r="EB32" s="42">
        <f t="shared" si="36"/>
        <v>254.81499999999994</v>
      </c>
      <c r="EC32" s="43"/>
      <c r="ED32">
        <v>905.23199999999997</v>
      </c>
      <c r="EE32" s="7">
        <f t="shared" si="37"/>
        <v>180.14599999999996</v>
      </c>
      <c r="EF32" s="43"/>
      <c r="EG32">
        <v>1185.9349999999999</v>
      </c>
      <c r="EH32" s="7">
        <f t="shared" si="38"/>
        <v>460.84899999999993</v>
      </c>
      <c r="EI32" s="43"/>
      <c r="EJ32">
        <v>960.16300000000001</v>
      </c>
      <c r="EK32" s="7">
        <f t="shared" si="39"/>
        <v>235.077</v>
      </c>
      <c r="EL32" s="43"/>
      <c r="EM32" s="16">
        <v>130</v>
      </c>
      <c r="EN32">
        <v>1230.9269999999999</v>
      </c>
      <c r="EO32">
        <v>716.33100000000002</v>
      </c>
      <c r="EP32">
        <f t="shared" si="40"/>
        <v>514.59599999999989</v>
      </c>
      <c r="EQ32" s="43"/>
      <c r="ER32">
        <v>1034.2719999999999</v>
      </c>
      <c r="ES32">
        <f t="shared" si="41"/>
        <v>317.94099999999992</v>
      </c>
      <c r="ET32" s="43"/>
      <c r="EU32">
        <v>1026.825</v>
      </c>
      <c r="EV32" s="42">
        <f t="shared" si="42"/>
        <v>310.49400000000003</v>
      </c>
      <c r="EW32" s="43"/>
      <c r="EX32">
        <v>953.61400000000003</v>
      </c>
      <c r="EY32" s="7">
        <f t="shared" si="43"/>
        <v>237.28300000000002</v>
      </c>
      <c r="EZ32" s="43"/>
      <c r="FA32">
        <v>978.79600000000005</v>
      </c>
      <c r="FB32" s="7">
        <f t="shared" si="44"/>
        <v>262.46500000000003</v>
      </c>
      <c r="FC32" s="43"/>
      <c r="FD32">
        <v>925.77800000000002</v>
      </c>
      <c r="FE32" s="7">
        <f t="shared" si="45"/>
        <v>209.447</v>
      </c>
      <c r="FF32" s="43"/>
      <c r="FG32">
        <v>1074.6010000000001</v>
      </c>
      <c r="FH32" s="7">
        <f t="shared" si="46"/>
        <v>358.2700000000001</v>
      </c>
      <c r="FI32" s="43"/>
      <c r="FJ32">
        <v>1075.8510000000001</v>
      </c>
      <c r="FK32" s="7">
        <f t="shared" si="47"/>
        <v>359.5200000000001</v>
      </c>
      <c r="FL32" s="43"/>
      <c r="FM32">
        <v>1011.705</v>
      </c>
      <c r="FN32" s="7">
        <f t="shared" si="48"/>
        <v>295.37400000000002</v>
      </c>
      <c r="FO32" s="43"/>
      <c r="FP32">
        <v>948.64599999999996</v>
      </c>
      <c r="FQ32" s="7">
        <f t="shared" si="49"/>
        <v>232.31499999999994</v>
      </c>
      <c r="FR32" s="43"/>
      <c r="FS32" s="16">
        <v>130</v>
      </c>
      <c r="FT32">
        <v>1120.309</v>
      </c>
      <c r="FU32">
        <v>724.23800000000006</v>
      </c>
      <c r="FV32">
        <f t="shared" si="50"/>
        <v>396.07099999999991</v>
      </c>
      <c r="FW32" s="43"/>
      <c r="FX32">
        <v>957.23500000000001</v>
      </c>
      <c r="FY32">
        <f t="shared" si="51"/>
        <v>232.99699999999996</v>
      </c>
      <c r="FZ32" s="43"/>
      <c r="GA32">
        <v>960.375</v>
      </c>
      <c r="GB32" s="42">
        <f t="shared" si="52"/>
        <v>236.13699999999994</v>
      </c>
      <c r="GC32" s="43"/>
      <c r="GD32">
        <v>1201.6980000000001</v>
      </c>
      <c r="GE32" s="7">
        <f t="shared" si="53"/>
        <v>477.46000000000004</v>
      </c>
      <c r="GF32" s="43"/>
    </row>
    <row r="33" spans="1:188" x14ac:dyDescent="0.25">
      <c r="A33" s="80"/>
      <c r="B33" s="15">
        <v>28</v>
      </c>
      <c r="C33" s="16">
        <v>135</v>
      </c>
      <c r="D33">
        <v>1044.9739999999999</v>
      </c>
      <c r="E33">
        <v>712.27499999999998</v>
      </c>
      <c r="F33">
        <f t="shared" si="0"/>
        <v>332.69899999999996</v>
      </c>
      <c r="G33" s="43"/>
      <c r="H33">
        <v>1008.6130000000001</v>
      </c>
      <c r="I33">
        <f t="shared" si="1"/>
        <v>296.33800000000008</v>
      </c>
      <c r="J33" s="43"/>
      <c r="K33">
        <v>1190.3979999999999</v>
      </c>
      <c r="L33" s="42">
        <f t="shared" si="2"/>
        <v>478.12299999999993</v>
      </c>
      <c r="M33" s="43"/>
      <c r="N33">
        <v>958.85900000000004</v>
      </c>
      <c r="O33" s="7">
        <f t="shared" si="3"/>
        <v>246.58400000000006</v>
      </c>
      <c r="P33" s="43"/>
      <c r="Q33">
        <v>966.68100000000004</v>
      </c>
      <c r="R33" s="7">
        <f t="shared" si="4"/>
        <v>254.40600000000006</v>
      </c>
      <c r="S33" s="43"/>
      <c r="T33">
        <v>1031.3779999999999</v>
      </c>
      <c r="U33" s="7">
        <f t="shared" si="5"/>
        <v>319.10299999999995</v>
      </c>
      <c r="V33" s="43"/>
      <c r="W33" s="16">
        <v>135</v>
      </c>
      <c r="X33">
        <v>1011.1609999999999</v>
      </c>
      <c r="Y33">
        <v>706.41099999999994</v>
      </c>
      <c r="Z33">
        <f t="shared" si="6"/>
        <v>304.75</v>
      </c>
      <c r="AA33" s="43"/>
      <c r="AB33">
        <v>993.81100000000004</v>
      </c>
      <c r="AC33">
        <f t="shared" si="7"/>
        <v>287.40000000000009</v>
      </c>
      <c r="AD33" s="43"/>
      <c r="AE33" s="16">
        <v>135</v>
      </c>
      <c r="AF33">
        <v>926.53300000000002</v>
      </c>
      <c r="AG33">
        <v>720.10699999999997</v>
      </c>
      <c r="AH33">
        <f t="shared" si="8"/>
        <v>206.42600000000004</v>
      </c>
      <c r="AI33" s="43"/>
      <c r="AJ33">
        <v>904.21900000000005</v>
      </c>
      <c r="AK33">
        <f t="shared" si="9"/>
        <v>184.11200000000008</v>
      </c>
      <c r="AL33" s="43"/>
      <c r="AM33">
        <v>953.26199999999994</v>
      </c>
      <c r="AN33" s="42">
        <f t="shared" si="10"/>
        <v>233.15499999999997</v>
      </c>
      <c r="AO33" s="43"/>
      <c r="AP33">
        <v>942.87900000000002</v>
      </c>
      <c r="AQ33" s="7">
        <f t="shared" si="11"/>
        <v>222.77200000000005</v>
      </c>
      <c r="AR33" s="43"/>
      <c r="AS33">
        <v>905.08299999999997</v>
      </c>
      <c r="AT33" s="7">
        <f t="shared" si="12"/>
        <v>184.976</v>
      </c>
      <c r="AU33" s="43"/>
      <c r="AV33">
        <v>924.48</v>
      </c>
      <c r="AW33" s="7">
        <f t="shared" si="13"/>
        <v>204.37300000000005</v>
      </c>
      <c r="AX33" s="43"/>
      <c r="AY33">
        <v>939.63300000000004</v>
      </c>
      <c r="AZ33" s="7">
        <f t="shared" si="14"/>
        <v>219.52600000000007</v>
      </c>
      <c r="BA33" s="43"/>
      <c r="BB33" s="16">
        <v>135</v>
      </c>
      <c r="BC33">
        <v>976.56100000000004</v>
      </c>
      <c r="BD33">
        <v>740.79899999999998</v>
      </c>
      <c r="BE33">
        <f t="shared" si="15"/>
        <v>235.76200000000006</v>
      </c>
      <c r="BF33" s="43"/>
      <c r="BG33">
        <v>1014.958</v>
      </c>
      <c r="BH33">
        <f t="shared" si="16"/>
        <v>274.15899999999999</v>
      </c>
      <c r="BI33" s="43"/>
      <c r="BJ33">
        <v>964.50199999999995</v>
      </c>
      <c r="BK33" s="42">
        <f t="shared" si="17"/>
        <v>223.70299999999997</v>
      </c>
      <c r="BL33" s="43"/>
      <c r="BM33" s="16">
        <v>135</v>
      </c>
      <c r="BN33">
        <v>942.14400000000001</v>
      </c>
      <c r="BO33">
        <v>733.75199999999995</v>
      </c>
      <c r="BP33">
        <f t="shared" si="18"/>
        <v>208.39200000000005</v>
      </c>
      <c r="BQ33" s="43"/>
      <c r="BR33">
        <v>953.41800000000001</v>
      </c>
      <c r="BS33">
        <f t="shared" si="19"/>
        <v>219.66600000000005</v>
      </c>
      <c r="BT33" s="43"/>
      <c r="BU33">
        <v>966.298</v>
      </c>
      <c r="BV33" s="42">
        <f t="shared" si="20"/>
        <v>232.54600000000005</v>
      </c>
      <c r="BW33" s="43"/>
      <c r="BX33">
        <v>875.42700000000002</v>
      </c>
      <c r="BY33" s="7">
        <f t="shared" si="21"/>
        <v>141.67500000000007</v>
      </c>
      <c r="BZ33" s="43"/>
      <c r="CA33">
        <v>886.78800000000001</v>
      </c>
      <c r="CB33" s="7">
        <f t="shared" si="22"/>
        <v>153.03600000000006</v>
      </c>
      <c r="CC33" s="43"/>
      <c r="CD33" s="16">
        <v>135</v>
      </c>
      <c r="CE33">
        <v>1103.6980000000001</v>
      </c>
      <c r="CF33">
        <v>718.75</v>
      </c>
      <c r="CG33">
        <f t="shared" si="23"/>
        <v>384.94800000000009</v>
      </c>
      <c r="CH33" s="43"/>
      <c r="CI33">
        <v>1002.496</v>
      </c>
      <c r="CJ33">
        <f t="shared" si="24"/>
        <v>283.74599999999998</v>
      </c>
      <c r="CK33" s="43"/>
      <c r="CL33">
        <v>1142.6769999999999</v>
      </c>
      <c r="CM33" s="42">
        <f t="shared" si="25"/>
        <v>423.92699999999991</v>
      </c>
      <c r="CN33" s="43"/>
      <c r="CO33" s="16">
        <v>135</v>
      </c>
      <c r="CP33">
        <v>906.55200000000002</v>
      </c>
      <c r="CQ33">
        <v>722.83500000000004</v>
      </c>
      <c r="CR33">
        <f t="shared" si="26"/>
        <v>183.71699999999998</v>
      </c>
      <c r="CS33" s="43"/>
      <c r="CT33" s="16">
        <v>135</v>
      </c>
      <c r="CU33">
        <v>1196.472</v>
      </c>
      <c r="CV33">
        <v>723.78599999999994</v>
      </c>
      <c r="CW33">
        <f t="shared" si="27"/>
        <v>472.68600000000004</v>
      </c>
      <c r="CX33" s="43"/>
      <c r="CY33">
        <v>1032.2809999999999</v>
      </c>
      <c r="CZ33">
        <f t="shared" si="28"/>
        <v>308.495</v>
      </c>
      <c r="DA33" s="43"/>
      <c r="DB33">
        <v>1027.0540000000001</v>
      </c>
      <c r="DC33" s="42">
        <f t="shared" si="29"/>
        <v>303.26800000000014</v>
      </c>
      <c r="DD33" s="43"/>
      <c r="DE33" s="16">
        <v>135</v>
      </c>
      <c r="DF33">
        <v>962.726</v>
      </c>
      <c r="DG33">
        <v>724.49</v>
      </c>
      <c r="DH33">
        <f t="shared" si="30"/>
        <v>238.23599999999999</v>
      </c>
      <c r="DI33" s="43"/>
      <c r="DJ33">
        <v>1021.092</v>
      </c>
      <c r="DK33">
        <f t="shared" si="31"/>
        <v>296.60199999999998</v>
      </c>
      <c r="DL33" s="43"/>
      <c r="DM33">
        <v>896.76300000000003</v>
      </c>
      <c r="DN33" s="42">
        <f t="shared" si="32"/>
        <v>172.27300000000002</v>
      </c>
      <c r="DO33" s="43"/>
      <c r="DP33">
        <v>1003.538</v>
      </c>
      <c r="DQ33" s="7">
        <f t="shared" si="33"/>
        <v>279.048</v>
      </c>
      <c r="DR33" s="43"/>
      <c r="DS33" s="16">
        <v>135</v>
      </c>
      <c r="DT33">
        <v>864.33</v>
      </c>
      <c r="DU33">
        <v>729.53599999999994</v>
      </c>
      <c r="DV33">
        <f t="shared" si="34"/>
        <v>134.7940000000001</v>
      </c>
      <c r="DW33" s="43"/>
      <c r="DX33">
        <v>826.49099999999999</v>
      </c>
      <c r="DY33">
        <f t="shared" si="35"/>
        <v>96.955000000000041</v>
      </c>
      <c r="DZ33" s="43"/>
      <c r="EA33">
        <v>992.88800000000003</v>
      </c>
      <c r="EB33" s="42">
        <f t="shared" si="36"/>
        <v>263.35200000000009</v>
      </c>
      <c r="EC33" s="43"/>
      <c r="ED33">
        <v>908.85199999999998</v>
      </c>
      <c r="EE33" s="7">
        <f t="shared" si="37"/>
        <v>179.31600000000003</v>
      </c>
      <c r="EF33" s="43"/>
      <c r="EG33">
        <v>1196.029</v>
      </c>
      <c r="EH33" s="7">
        <f t="shared" si="38"/>
        <v>466.49300000000005</v>
      </c>
      <c r="EI33" s="43"/>
      <c r="EJ33">
        <v>967.75699999999995</v>
      </c>
      <c r="EK33" s="7">
        <f t="shared" si="39"/>
        <v>238.221</v>
      </c>
      <c r="EL33" s="43"/>
      <c r="EM33" s="16">
        <v>135</v>
      </c>
      <c r="EN33">
        <v>1237.6569999999999</v>
      </c>
      <c r="EO33">
        <v>717.67499999999995</v>
      </c>
      <c r="EP33">
        <f t="shared" si="40"/>
        <v>519.98199999999997</v>
      </c>
      <c r="EQ33" s="43"/>
      <c r="ER33">
        <v>1035.7750000000001</v>
      </c>
      <c r="ES33">
        <f t="shared" si="41"/>
        <v>318.10000000000014</v>
      </c>
      <c r="ET33" s="43"/>
      <c r="EU33">
        <v>1028.896</v>
      </c>
      <c r="EV33" s="42">
        <f t="shared" si="42"/>
        <v>311.221</v>
      </c>
      <c r="EW33" s="43"/>
      <c r="EX33">
        <v>959.38300000000004</v>
      </c>
      <c r="EY33" s="7">
        <f t="shared" si="43"/>
        <v>241.70800000000008</v>
      </c>
      <c r="EZ33" s="43"/>
      <c r="FA33">
        <v>996.07399999999996</v>
      </c>
      <c r="FB33" s="7">
        <f t="shared" si="44"/>
        <v>278.399</v>
      </c>
      <c r="FC33" s="43"/>
      <c r="FD33">
        <v>934.13699999999994</v>
      </c>
      <c r="FE33" s="7">
        <f t="shared" si="45"/>
        <v>216.46199999999999</v>
      </c>
      <c r="FF33" s="43"/>
      <c r="FG33">
        <v>1100.2860000000001</v>
      </c>
      <c r="FH33" s="7">
        <f t="shared" si="46"/>
        <v>382.6110000000001</v>
      </c>
      <c r="FI33" s="43"/>
      <c r="FJ33">
        <v>1090.713</v>
      </c>
      <c r="FK33" s="7">
        <f t="shared" si="47"/>
        <v>373.03800000000001</v>
      </c>
      <c r="FL33" s="43"/>
      <c r="FM33">
        <v>1010.736</v>
      </c>
      <c r="FN33" s="7">
        <f t="shared" si="48"/>
        <v>293.06100000000004</v>
      </c>
      <c r="FO33" s="43"/>
      <c r="FP33">
        <v>958.76499999999999</v>
      </c>
      <c r="FQ33" s="7">
        <f t="shared" si="49"/>
        <v>241.09000000000003</v>
      </c>
      <c r="FR33" s="43"/>
      <c r="FS33" s="16">
        <v>135</v>
      </c>
      <c r="FT33">
        <v>1133.6579999999999</v>
      </c>
      <c r="FU33">
        <v>724.16200000000003</v>
      </c>
      <c r="FV33">
        <f t="shared" si="50"/>
        <v>409.49599999999987</v>
      </c>
      <c r="FW33" s="43"/>
      <c r="FX33">
        <v>957.98199999999997</v>
      </c>
      <c r="FY33">
        <f t="shared" si="51"/>
        <v>233.81999999999994</v>
      </c>
      <c r="FZ33" s="43"/>
      <c r="GA33">
        <v>966.67700000000002</v>
      </c>
      <c r="GB33" s="42">
        <f t="shared" si="52"/>
        <v>242.51499999999999</v>
      </c>
      <c r="GC33" s="43"/>
      <c r="GD33">
        <v>1190.528</v>
      </c>
      <c r="GE33" s="7">
        <f t="shared" si="53"/>
        <v>466.36599999999999</v>
      </c>
      <c r="GF33" s="43"/>
    </row>
    <row r="34" spans="1:188" x14ac:dyDescent="0.25">
      <c r="A34" s="80"/>
      <c r="B34" s="15">
        <v>29</v>
      </c>
      <c r="C34" s="16">
        <v>140</v>
      </c>
      <c r="D34">
        <v>1073.925</v>
      </c>
      <c r="E34">
        <v>715.56799999999998</v>
      </c>
      <c r="F34">
        <f t="shared" si="0"/>
        <v>358.35699999999997</v>
      </c>
      <c r="G34" s="43"/>
      <c r="H34">
        <v>1024.2940000000001</v>
      </c>
      <c r="I34">
        <f t="shared" si="1"/>
        <v>308.72600000000011</v>
      </c>
      <c r="J34" s="43"/>
      <c r="K34">
        <v>1187.991</v>
      </c>
      <c r="L34" s="42">
        <f t="shared" si="2"/>
        <v>472.423</v>
      </c>
      <c r="M34" s="43"/>
      <c r="N34">
        <v>969.755</v>
      </c>
      <c r="O34" s="7">
        <f t="shared" si="3"/>
        <v>254.18700000000001</v>
      </c>
      <c r="P34" s="43"/>
      <c r="Q34">
        <v>972.42600000000004</v>
      </c>
      <c r="R34" s="7">
        <f t="shared" si="4"/>
        <v>256.85800000000006</v>
      </c>
      <c r="S34" s="43"/>
      <c r="T34">
        <v>1058.71</v>
      </c>
      <c r="U34" s="7">
        <f t="shared" si="5"/>
        <v>343.14200000000005</v>
      </c>
      <c r="V34" s="43"/>
      <c r="W34" s="16">
        <v>140</v>
      </c>
      <c r="X34">
        <v>1008.516</v>
      </c>
      <c r="Y34">
        <v>709.63300000000004</v>
      </c>
      <c r="Z34">
        <f t="shared" si="6"/>
        <v>298.88299999999992</v>
      </c>
      <c r="AA34" s="43"/>
      <c r="AB34">
        <v>992.33799999999997</v>
      </c>
      <c r="AC34">
        <f t="shared" si="7"/>
        <v>282.70499999999993</v>
      </c>
      <c r="AD34" s="43"/>
      <c r="AE34" s="16">
        <v>140</v>
      </c>
      <c r="AF34">
        <v>938.53</v>
      </c>
      <c r="AG34">
        <v>723.07500000000005</v>
      </c>
      <c r="AH34">
        <f t="shared" si="8"/>
        <v>215.45499999999993</v>
      </c>
      <c r="AI34" s="43"/>
      <c r="AJ34">
        <v>910.85900000000004</v>
      </c>
      <c r="AK34">
        <f t="shared" si="9"/>
        <v>187.78399999999999</v>
      </c>
      <c r="AL34" s="43"/>
      <c r="AM34">
        <v>966.40200000000004</v>
      </c>
      <c r="AN34" s="42">
        <f t="shared" si="10"/>
        <v>243.327</v>
      </c>
      <c r="AO34" s="43"/>
      <c r="AP34">
        <v>972.553</v>
      </c>
      <c r="AQ34" s="7">
        <f t="shared" si="11"/>
        <v>249.47799999999995</v>
      </c>
      <c r="AR34" s="43"/>
      <c r="AS34">
        <v>915.37400000000002</v>
      </c>
      <c r="AT34" s="7">
        <f t="shared" si="12"/>
        <v>192.29899999999998</v>
      </c>
      <c r="AU34" s="43"/>
      <c r="AV34">
        <v>926.95100000000002</v>
      </c>
      <c r="AW34" s="7">
        <f t="shared" si="13"/>
        <v>203.87599999999998</v>
      </c>
      <c r="AX34" s="43"/>
      <c r="AY34">
        <v>946.67499999999995</v>
      </c>
      <c r="AZ34" s="7">
        <f t="shared" si="14"/>
        <v>223.59999999999991</v>
      </c>
      <c r="BA34" s="43"/>
      <c r="BB34" s="16">
        <v>140</v>
      </c>
      <c r="BC34">
        <v>976.77</v>
      </c>
      <c r="BD34">
        <v>740.20100000000002</v>
      </c>
      <c r="BE34">
        <f t="shared" si="15"/>
        <v>236.56899999999996</v>
      </c>
      <c r="BF34" s="43"/>
      <c r="BG34">
        <v>1010.765</v>
      </c>
      <c r="BH34">
        <f t="shared" si="16"/>
        <v>270.56399999999996</v>
      </c>
      <c r="BI34" s="43"/>
      <c r="BJ34">
        <v>958.54700000000003</v>
      </c>
      <c r="BK34" s="42">
        <f t="shared" si="17"/>
        <v>218.346</v>
      </c>
      <c r="BL34" s="43"/>
      <c r="BM34" s="16">
        <v>140</v>
      </c>
      <c r="BN34">
        <v>944.31100000000004</v>
      </c>
      <c r="BO34">
        <v>731.53800000000001</v>
      </c>
      <c r="BP34">
        <f t="shared" si="18"/>
        <v>212.77300000000002</v>
      </c>
      <c r="BQ34" s="43"/>
      <c r="BR34">
        <v>955.49400000000003</v>
      </c>
      <c r="BS34">
        <f t="shared" si="19"/>
        <v>223.95600000000002</v>
      </c>
      <c r="BT34" s="43"/>
      <c r="BU34">
        <v>955.22</v>
      </c>
      <c r="BV34" s="36">
        <f t="shared" si="20"/>
        <v>223.68200000000002</v>
      </c>
      <c r="BW34" s="43"/>
      <c r="BX34">
        <v>881.92399999999998</v>
      </c>
      <c r="BY34" s="7">
        <f t="shared" si="21"/>
        <v>150.38599999999997</v>
      </c>
      <c r="BZ34" s="43"/>
      <c r="CA34">
        <v>908.57500000000005</v>
      </c>
      <c r="CB34" s="7">
        <f t="shared" si="22"/>
        <v>177.03700000000003</v>
      </c>
      <c r="CC34" s="43"/>
      <c r="CD34" s="16">
        <v>140</v>
      </c>
      <c r="CE34">
        <v>1098.222</v>
      </c>
      <c r="CF34">
        <v>715.42</v>
      </c>
      <c r="CG34">
        <f t="shared" si="23"/>
        <v>382.80200000000002</v>
      </c>
      <c r="CH34" s="43"/>
      <c r="CI34">
        <v>998.53800000000001</v>
      </c>
      <c r="CJ34">
        <f t="shared" si="24"/>
        <v>283.11800000000005</v>
      </c>
      <c r="CK34" s="43"/>
      <c r="CL34">
        <v>1102.3230000000001</v>
      </c>
      <c r="CM34" s="42">
        <f t="shared" si="25"/>
        <v>386.90300000000013</v>
      </c>
      <c r="CN34" s="43"/>
      <c r="CO34" s="16">
        <v>140</v>
      </c>
      <c r="CP34">
        <v>911.36800000000005</v>
      </c>
      <c r="CQ34">
        <v>718.48500000000001</v>
      </c>
      <c r="CR34">
        <f t="shared" si="26"/>
        <v>192.88300000000004</v>
      </c>
      <c r="CS34" s="43"/>
      <c r="CT34" s="16">
        <v>140</v>
      </c>
      <c r="CU34">
        <v>1179.0909999999999</v>
      </c>
      <c r="CV34">
        <v>721.45699999999999</v>
      </c>
      <c r="CW34">
        <f t="shared" si="27"/>
        <v>457.6339999999999</v>
      </c>
      <c r="CX34" s="43"/>
      <c r="CY34">
        <v>1047.2360000000001</v>
      </c>
      <c r="CZ34">
        <f t="shared" si="28"/>
        <v>325.77900000000011</v>
      </c>
      <c r="DA34" s="43"/>
      <c r="DB34">
        <v>1031.1569999999999</v>
      </c>
      <c r="DC34" s="42">
        <f t="shared" si="29"/>
        <v>309.69999999999993</v>
      </c>
      <c r="DD34" s="43"/>
      <c r="DE34" s="16">
        <v>140</v>
      </c>
      <c r="DF34">
        <v>961.15200000000004</v>
      </c>
      <c r="DG34">
        <v>720.74300000000005</v>
      </c>
      <c r="DH34">
        <f t="shared" si="30"/>
        <v>240.40899999999999</v>
      </c>
      <c r="DI34" s="43"/>
      <c r="DJ34">
        <v>1041.8230000000001</v>
      </c>
      <c r="DK34">
        <f t="shared" si="31"/>
        <v>321.08000000000004</v>
      </c>
      <c r="DL34" s="43"/>
      <c r="DM34">
        <v>893.20299999999997</v>
      </c>
      <c r="DN34" s="42">
        <f t="shared" si="32"/>
        <v>172.45999999999992</v>
      </c>
      <c r="DO34" s="43"/>
      <c r="DP34">
        <v>998.65200000000004</v>
      </c>
      <c r="DQ34" s="7">
        <f t="shared" si="33"/>
        <v>277.90899999999999</v>
      </c>
      <c r="DR34" s="43"/>
      <c r="DS34" s="16">
        <v>140</v>
      </c>
      <c r="DT34">
        <v>854.46600000000001</v>
      </c>
      <c r="DU34">
        <v>724.83900000000006</v>
      </c>
      <c r="DV34">
        <f t="shared" si="34"/>
        <v>129.62699999999995</v>
      </c>
      <c r="DW34" s="43"/>
      <c r="DX34">
        <v>823.07600000000002</v>
      </c>
      <c r="DY34">
        <f t="shared" si="35"/>
        <v>98.236999999999966</v>
      </c>
      <c r="DZ34" s="43"/>
      <c r="EA34">
        <v>990.35400000000004</v>
      </c>
      <c r="EB34" s="42">
        <f t="shared" si="36"/>
        <v>265.51499999999999</v>
      </c>
      <c r="EC34" s="43"/>
      <c r="ED34">
        <v>898.52300000000002</v>
      </c>
      <c r="EE34" s="7">
        <f t="shared" si="37"/>
        <v>173.68399999999997</v>
      </c>
      <c r="EF34" s="43"/>
      <c r="EG34">
        <v>1170.1869999999999</v>
      </c>
      <c r="EH34" s="7">
        <f t="shared" si="38"/>
        <v>445.34799999999984</v>
      </c>
      <c r="EI34" s="43"/>
      <c r="EJ34">
        <v>967.61400000000003</v>
      </c>
      <c r="EK34" s="7">
        <f t="shared" si="39"/>
        <v>242.77499999999998</v>
      </c>
      <c r="EL34" s="43"/>
      <c r="EM34" s="16">
        <v>140</v>
      </c>
      <c r="EN34">
        <v>1233.442</v>
      </c>
      <c r="EO34">
        <v>716.14200000000005</v>
      </c>
      <c r="EP34">
        <f t="shared" si="40"/>
        <v>517.29999999999995</v>
      </c>
      <c r="EQ34" s="43"/>
      <c r="ER34">
        <v>1018.705</v>
      </c>
      <c r="ES34">
        <f t="shared" si="41"/>
        <v>302.56299999999999</v>
      </c>
      <c r="ET34" s="43"/>
      <c r="EU34">
        <v>1023.73</v>
      </c>
      <c r="EV34" s="42">
        <f t="shared" si="42"/>
        <v>307.58799999999997</v>
      </c>
      <c r="EW34" s="43"/>
      <c r="EX34">
        <v>952.94200000000001</v>
      </c>
      <c r="EY34" s="7">
        <f t="shared" si="43"/>
        <v>236.79999999999995</v>
      </c>
      <c r="EZ34" s="43"/>
      <c r="FA34">
        <v>971.45699999999999</v>
      </c>
      <c r="FB34" s="7">
        <f t="shared" si="44"/>
        <v>255.31499999999994</v>
      </c>
      <c r="FC34" s="43"/>
      <c r="FD34">
        <v>934.53200000000004</v>
      </c>
      <c r="FE34" s="7">
        <f t="shared" si="45"/>
        <v>218.39</v>
      </c>
      <c r="FF34" s="43"/>
      <c r="FG34">
        <v>1120.0250000000001</v>
      </c>
      <c r="FH34" s="7">
        <f t="shared" si="46"/>
        <v>403.88300000000004</v>
      </c>
      <c r="FI34" s="43"/>
      <c r="FJ34">
        <v>1080.107</v>
      </c>
      <c r="FK34" s="7">
        <f t="shared" si="47"/>
        <v>363.96499999999992</v>
      </c>
      <c r="FL34" s="43"/>
      <c r="FM34">
        <v>1012.1420000000001</v>
      </c>
      <c r="FN34" s="7">
        <f t="shared" si="48"/>
        <v>296</v>
      </c>
      <c r="FO34" s="43"/>
      <c r="FP34">
        <v>960.82799999999997</v>
      </c>
      <c r="FQ34" s="7">
        <f t="shared" si="49"/>
        <v>244.68599999999992</v>
      </c>
      <c r="FR34" s="43"/>
      <c r="FS34" s="16">
        <v>140</v>
      </c>
      <c r="FT34">
        <v>1126.7139999999999</v>
      </c>
      <c r="FU34">
        <v>725.11099999999999</v>
      </c>
      <c r="FV34">
        <f t="shared" si="50"/>
        <v>401.60299999999995</v>
      </c>
      <c r="FW34" s="43"/>
      <c r="FX34">
        <v>955.43600000000004</v>
      </c>
      <c r="FY34">
        <f t="shared" si="51"/>
        <v>230.32500000000005</v>
      </c>
      <c r="FZ34" s="43"/>
      <c r="GA34">
        <v>979.40099999999995</v>
      </c>
      <c r="GB34" s="42">
        <f t="shared" si="52"/>
        <v>254.28999999999996</v>
      </c>
      <c r="GC34" s="43"/>
      <c r="GD34">
        <v>1187.817</v>
      </c>
      <c r="GE34" s="7">
        <f t="shared" si="53"/>
        <v>462.70600000000002</v>
      </c>
      <c r="GF34" s="43"/>
    </row>
    <row r="35" spans="1:188" x14ac:dyDescent="0.25">
      <c r="A35" s="80"/>
      <c r="B35" s="15">
        <v>30</v>
      </c>
      <c r="C35" s="16">
        <v>145</v>
      </c>
      <c r="D35">
        <v>1075.7460000000001</v>
      </c>
      <c r="E35">
        <v>714.06899999999996</v>
      </c>
      <c r="F35">
        <f t="shared" si="0"/>
        <v>361.67700000000013</v>
      </c>
      <c r="G35" s="43"/>
      <c r="H35">
        <v>1027.6990000000001</v>
      </c>
      <c r="I35">
        <f t="shared" si="1"/>
        <v>313.63000000000011</v>
      </c>
      <c r="J35" s="43"/>
      <c r="K35">
        <v>1198.547</v>
      </c>
      <c r="L35" s="42">
        <f t="shared" si="2"/>
        <v>484.47800000000007</v>
      </c>
      <c r="M35" s="43"/>
      <c r="N35">
        <v>975.01</v>
      </c>
      <c r="O35" s="7">
        <f t="shared" si="3"/>
        <v>260.94100000000003</v>
      </c>
      <c r="P35" s="43"/>
      <c r="Q35">
        <v>973.38099999999997</v>
      </c>
      <c r="R35" s="7">
        <f t="shared" si="4"/>
        <v>259.31200000000001</v>
      </c>
      <c r="S35" s="43"/>
      <c r="T35">
        <v>1063.759</v>
      </c>
      <c r="U35" s="7">
        <f t="shared" si="5"/>
        <v>349.69000000000005</v>
      </c>
      <c r="V35" s="43"/>
      <c r="W35" s="16">
        <v>145</v>
      </c>
      <c r="X35">
        <v>1025.867</v>
      </c>
      <c r="Y35">
        <v>711.85799999999995</v>
      </c>
      <c r="Z35">
        <f t="shared" si="6"/>
        <v>314.00900000000001</v>
      </c>
      <c r="AA35" s="43"/>
      <c r="AB35">
        <v>998.928</v>
      </c>
      <c r="AC35">
        <f t="shared" si="7"/>
        <v>287.07000000000005</v>
      </c>
      <c r="AD35" s="43"/>
      <c r="AE35" s="16">
        <v>145</v>
      </c>
      <c r="AF35">
        <v>941.37599999999998</v>
      </c>
      <c r="AG35">
        <v>721.10699999999997</v>
      </c>
      <c r="AH35">
        <f t="shared" si="8"/>
        <v>220.26900000000001</v>
      </c>
      <c r="AI35" s="43"/>
      <c r="AJ35">
        <v>911.96</v>
      </c>
      <c r="AK35" s="33">
        <f t="shared" si="9"/>
        <v>190.85300000000007</v>
      </c>
      <c r="AL35" s="43"/>
      <c r="AM35">
        <v>966.73900000000003</v>
      </c>
      <c r="AN35" s="42">
        <f t="shared" si="10"/>
        <v>245.63200000000006</v>
      </c>
      <c r="AO35" s="43"/>
      <c r="AP35">
        <v>978.92899999999997</v>
      </c>
      <c r="AQ35" s="7">
        <f t="shared" si="11"/>
        <v>257.822</v>
      </c>
      <c r="AR35" s="43"/>
      <c r="AS35">
        <v>910.28800000000001</v>
      </c>
      <c r="AT35" s="7">
        <f t="shared" si="12"/>
        <v>189.18100000000004</v>
      </c>
      <c r="AU35" s="43"/>
      <c r="AV35">
        <v>920.55200000000002</v>
      </c>
      <c r="AW35" s="7">
        <f t="shared" si="13"/>
        <v>199.44500000000005</v>
      </c>
      <c r="AX35" s="43"/>
      <c r="AY35">
        <v>933.428</v>
      </c>
      <c r="AZ35" s="7">
        <f t="shared" si="14"/>
        <v>212.32100000000003</v>
      </c>
      <c r="BA35" s="43"/>
      <c r="BB35" s="16">
        <v>145</v>
      </c>
      <c r="BC35">
        <v>983.70500000000004</v>
      </c>
      <c r="BD35">
        <v>741.279</v>
      </c>
      <c r="BE35">
        <f t="shared" si="15"/>
        <v>242.42600000000004</v>
      </c>
      <c r="BF35" s="43"/>
      <c r="BG35">
        <v>1010.085</v>
      </c>
      <c r="BH35">
        <f t="shared" si="16"/>
        <v>268.80600000000004</v>
      </c>
      <c r="BI35" s="43"/>
      <c r="BJ35">
        <v>962.899</v>
      </c>
      <c r="BK35" s="42">
        <f t="shared" si="17"/>
        <v>221.62</v>
      </c>
      <c r="BL35" s="43"/>
      <c r="BM35" s="16">
        <v>145</v>
      </c>
      <c r="BN35">
        <v>944.75900000000001</v>
      </c>
      <c r="BO35">
        <v>732.31299999999999</v>
      </c>
      <c r="BP35">
        <f t="shared" si="18"/>
        <v>212.44600000000003</v>
      </c>
      <c r="BQ35" s="43"/>
      <c r="BR35">
        <v>963.15200000000004</v>
      </c>
      <c r="BS35">
        <f t="shared" si="19"/>
        <v>230.83900000000006</v>
      </c>
      <c r="BT35" s="43"/>
      <c r="BU35">
        <v>962.47699999999998</v>
      </c>
      <c r="BV35" s="42">
        <f t="shared" si="20"/>
        <v>230.16399999999999</v>
      </c>
      <c r="BW35" s="43"/>
      <c r="BX35">
        <v>886.78099999999995</v>
      </c>
      <c r="BY35" s="7">
        <f t="shared" si="21"/>
        <v>154.46799999999996</v>
      </c>
      <c r="BZ35" s="43"/>
      <c r="CA35">
        <v>935.74699999999996</v>
      </c>
      <c r="CB35" s="7">
        <f t="shared" si="22"/>
        <v>203.43399999999997</v>
      </c>
      <c r="CC35" s="43"/>
      <c r="CD35" s="16">
        <v>145</v>
      </c>
      <c r="CE35">
        <v>1093.729</v>
      </c>
      <c r="CF35">
        <v>716.98800000000006</v>
      </c>
      <c r="CG35">
        <f t="shared" si="23"/>
        <v>376.74099999999999</v>
      </c>
      <c r="CH35" s="43"/>
      <c r="CI35">
        <v>978.11099999999999</v>
      </c>
      <c r="CJ35" s="33">
        <f t="shared" si="24"/>
        <v>261.12299999999993</v>
      </c>
      <c r="CK35" s="43"/>
      <c r="CL35">
        <v>1083.229</v>
      </c>
      <c r="CM35" s="42">
        <f t="shared" si="25"/>
        <v>366.24099999999999</v>
      </c>
      <c r="CN35" s="43"/>
      <c r="CO35" s="16">
        <v>145</v>
      </c>
      <c r="CP35">
        <v>927.38099999999997</v>
      </c>
      <c r="CQ35">
        <v>722.99699999999996</v>
      </c>
      <c r="CR35">
        <f t="shared" si="26"/>
        <v>204.38400000000001</v>
      </c>
      <c r="CS35" s="43"/>
      <c r="CT35" s="16">
        <v>145</v>
      </c>
      <c r="CU35">
        <v>1166.575</v>
      </c>
      <c r="CV35">
        <v>727.75199999999995</v>
      </c>
      <c r="CW35">
        <f t="shared" si="27"/>
        <v>438.82300000000009</v>
      </c>
      <c r="CX35" s="43"/>
      <c r="CY35">
        <v>1073.038</v>
      </c>
      <c r="CZ35">
        <f t="shared" si="28"/>
        <v>345.28600000000006</v>
      </c>
      <c r="DA35" s="43"/>
      <c r="DB35">
        <v>1049.1669999999999</v>
      </c>
      <c r="DC35" s="42">
        <f t="shared" si="29"/>
        <v>321.41499999999996</v>
      </c>
      <c r="DD35" s="43"/>
      <c r="DE35" s="16">
        <v>145</v>
      </c>
      <c r="DF35">
        <v>971.37800000000004</v>
      </c>
      <c r="DG35">
        <v>724.79899999999998</v>
      </c>
      <c r="DH35">
        <f t="shared" si="30"/>
        <v>246.57900000000006</v>
      </c>
      <c r="DI35" s="43"/>
      <c r="DJ35">
        <v>1075.479</v>
      </c>
      <c r="DK35">
        <f t="shared" si="31"/>
        <v>350.68000000000006</v>
      </c>
      <c r="DL35" s="43"/>
      <c r="DM35">
        <v>894.90899999999999</v>
      </c>
      <c r="DN35" s="42">
        <f t="shared" si="32"/>
        <v>170.11</v>
      </c>
      <c r="DO35" s="43"/>
      <c r="DP35">
        <v>997.27300000000002</v>
      </c>
      <c r="DQ35" s="7">
        <f t="shared" si="33"/>
        <v>272.47400000000005</v>
      </c>
      <c r="DR35" s="43"/>
      <c r="DS35" s="16">
        <v>145</v>
      </c>
      <c r="DT35">
        <v>856.32</v>
      </c>
      <c r="DU35">
        <v>728.48299999999995</v>
      </c>
      <c r="DV35">
        <f t="shared" si="34"/>
        <v>127.8370000000001</v>
      </c>
      <c r="DW35" s="43"/>
      <c r="DX35">
        <v>837.14499999999998</v>
      </c>
      <c r="DY35">
        <f t="shared" si="35"/>
        <v>108.66200000000003</v>
      </c>
      <c r="DZ35" s="43"/>
      <c r="EA35">
        <v>993.68100000000004</v>
      </c>
      <c r="EB35" s="42">
        <f t="shared" si="36"/>
        <v>265.19800000000009</v>
      </c>
      <c r="EC35" s="43"/>
      <c r="ED35">
        <v>905.22900000000004</v>
      </c>
      <c r="EE35" s="7">
        <f t="shared" si="37"/>
        <v>176.74600000000009</v>
      </c>
      <c r="EF35" s="43"/>
      <c r="EG35">
        <v>1192.758</v>
      </c>
      <c r="EH35" s="7">
        <f t="shared" si="38"/>
        <v>464.27500000000009</v>
      </c>
      <c r="EI35" s="43"/>
      <c r="EJ35">
        <v>978.86599999999999</v>
      </c>
      <c r="EK35" s="7">
        <f t="shared" si="39"/>
        <v>250.38300000000004</v>
      </c>
      <c r="EL35" s="43"/>
      <c r="EM35" s="16">
        <v>145</v>
      </c>
      <c r="EN35">
        <v>1232.066</v>
      </c>
      <c r="EO35">
        <v>719.94</v>
      </c>
      <c r="EP35">
        <f t="shared" si="40"/>
        <v>512.12599999999998</v>
      </c>
      <c r="EQ35" s="43"/>
      <c r="ER35">
        <v>1028.202</v>
      </c>
      <c r="ES35">
        <f t="shared" si="41"/>
        <v>308.26199999999994</v>
      </c>
      <c r="ET35" s="43"/>
      <c r="EU35">
        <v>1028.258</v>
      </c>
      <c r="EV35" s="42">
        <f t="shared" si="42"/>
        <v>308.31799999999998</v>
      </c>
      <c r="EW35" s="43"/>
      <c r="EX35">
        <v>959.16899999999998</v>
      </c>
      <c r="EY35" s="7">
        <f t="shared" si="43"/>
        <v>239.22899999999993</v>
      </c>
      <c r="EZ35" s="43"/>
      <c r="FA35">
        <v>1000.7809999999999</v>
      </c>
      <c r="FB35" s="7">
        <f t="shared" si="44"/>
        <v>280.84099999999989</v>
      </c>
      <c r="FC35" s="43"/>
      <c r="FD35">
        <v>943.79899999999998</v>
      </c>
      <c r="FE35" s="7">
        <f t="shared" si="45"/>
        <v>223.85899999999992</v>
      </c>
      <c r="FF35" s="43"/>
      <c r="FG35">
        <v>1138.95</v>
      </c>
      <c r="FH35" s="7">
        <f t="shared" si="46"/>
        <v>419.01</v>
      </c>
      <c r="FI35" s="43"/>
      <c r="FJ35">
        <v>1105.8409999999999</v>
      </c>
      <c r="FK35" s="7">
        <f t="shared" si="47"/>
        <v>385.90099999999984</v>
      </c>
      <c r="FL35" s="43"/>
      <c r="FM35">
        <v>1027.5319999999999</v>
      </c>
      <c r="FN35" s="7">
        <f t="shared" si="48"/>
        <v>307.59199999999987</v>
      </c>
      <c r="FO35" s="43"/>
      <c r="FP35">
        <v>970.93399999999997</v>
      </c>
      <c r="FQ35" s="7">
        <f t="shared" si="49"/>
        <v>250.99399999999991</v>
      </c>
      <c r="FR35" s="43"/>
      <c r="FS35" s="16">
        <v>145</v>
      </c>
      <c r="FT35">
        <v>1134.8599999999999</v>
      </c>
      <c r="FU35">
        <v>729.30899999999997</v>
      </c>
      <c r="FV35">
        <f t="shared" si="50"/>
        <v>405.55099999999993</v>
      </c>
      <c r="FW35" s="43"/>
      <c r="FX35">
        <v>960.096</v>
      </c>
      <c r="FY35">
        <f t="shared" si="51"/>
        <v>230.78700000000003</v>
      </c>
      <c r="FZ35" s="43"/>
      <c r="GA35">
        <v>1011.585</v>
      </c>
      <c r="GB35" s="42">
        <f t="shared" si="52"/>
        <v>282.27600000000007</v>
      </c>
      <c r="GC35" s="43"/>
      <c r="GD35">
        <v>1190.165</v>
      </c>
      <c r="GE35" s="7">
        <f t="shared" si="53"/>
        <v>460.85599999999999</v>
      </c>
      <c r="GF35" s="43"/>
    </row>
    <row r="36" spans="1:188" x14ac:dyDescent="0.25">
      <c r="A36" s="80"/>
      <c r="B36" s="15">
        <v>31</v>
      </c>
      <c r="C36" s="16">
        <v>150</v>
      </c>
      <c r="D36">
        <v>1078.171</v>
      </c>
      <c r="E36">
        <v>717.26599999999996</v>
      </c>
      <c r="F36">
        <f t="shared" si="0"/>
        <v>360.90500000000009</v>
      </c>
      <c r="G36" s="43"/>
      <c r="H36">
        <v>1027.6279999999999</v>
      </c>
      <c r="I36" s="33">
        <f t="shared" si="1"/>
        <v>310.36199999999997</v>
      </c>
      <c r="J36" s="43"/>
      <c r="K36">
        <v>1194.579</v>
      </c>
      <c r="L36" s="42">
        <f t="shared" si="2"/>
        <v>477.31299999999999</v>
      </c>
      <c r="M36" s="43"/>
      <c r="N36">
        <v>982.78399999999999</v>
      </c>
      <c r="O36" s="7">
        <f t="shared" si="3"/>
        <v>265.51800000000003</v>
      </c>
      <c r="P36" s="43"/>
      <c r="Q36">
        <v>974.42499999999995</v>
      </c>
      <c r="R36" s="7">
        <f t="shared" si="4"/>
        <v>257.15899999999999</v>
      </c>
      <c r="S36" s="43"/>
      <c r="T36">
        <v>1064.6120000000001</v>
      </c>
      <c r="U36" s="7">
        <f t="shared" si="5"/>
        <v>347.34600000000012</v>
      </c>
      <c r="V36" s="43"/>
      <c r="W36" s="16">
        <v>150</v>
      </c>
      <c r="X36">
        <v>1026.144</v>
      </c>
      <c r="Y36">
        <v>708.95899999999995</v>
      </c>
      <c r="Z36">
        <f t="shared" si="6"/>
        <v>317.18500000000006</v>
      </c>
      <c r="AA36" s="43"/>
      <c r="AB36">
        <v>990.01599999999996</v>
      </c>
      <c r="AC36">
        <f t="shared" si="7"/>
        <v>281.05700000000002</v>
      </c>
      <c r="AD36" s="43"/>
      <c r="AE36" s="16">
        <v>150</v>
      </c>
      <c r="AF36">
        <v>964.74800000000005</v>
      </c>
      <c r="AG36">
        <v>725.93299999999999</v>
      </c>
      <c r="AH36">
        <f t="shared" si="8"/>
        <v>238.81500000000005</v>
      </c>
      <c r="AI36" s="43"/>
      <c r="AJ36">
        <v>924.41399999999999</v>
      </c>
      <c r="AK36">
        <f t="shared" si="9"/>
        <v>198.48099999999999</v>
      </c>
      <c r="AL36" s="43"/>
      <c r="AM36">
        <v>983.36900000000003</v>
      </c>
      <c r="AN36" s="42">
        <f t="shared" si="10"/>
        <v>257.43600000000004</v>
      </c>
      <c r="AO36" s="43"/>
      <c r="AP36">
        <v>1004.802</v>
      </c>
      <c r="AQ36" s="7">
        <f t="shared" si="11"/>
        <v>278.86900000000003</v>
      </c>
      <c r="AR36" s="43"/>
      <c r="AS36">
        <v>926.577</v>
      </c>
      <c r="AT36" s="7">
        <f t="shared" si="12"/>
        <v>200.64400000000001</v>
      </c>
      <c r="AU36" s="43"/>
      <c r="AV36">
        <v>940.56200000000001</v>
      </c>
      <c r="AW36" s="7">
        <f t="shared" si="13"/>
        <v>214.62900000000002</v>
      </c>
      <c r="AX36" s="43"/>
      <c r="AY36">
        <v>947.73400000000004</v>
      </c>
      <c r="AZ36" s="7">
        <f t="shared" si="14"/>
        <v>221.80100000000004</v>
      </c>
      <c r="BA36" s="43"/>
      <c r="BB36" s="16">
        <v>150</v>
      </c>
      <c r="BC36">
        <v>991.03200000000004</v>
      </c>
      <c r="BD36">
        <v>745.16499999999996</v>
      </c>
      <c r="BE36">
        <f t="shared" si="15"/>
        <v>245.86700000000008</v>
      </c>
      <c r="BF36" s="43"/>
      <c r="BG36">
        <v>1016.6369999999999</v>
      </c>
      <c r="BH36">
        <f t="shared" si="16"/>
        <v>271.47199999999998</v>
      </c>
      <c r="BI36" s="43"/>
      <c r="BJ36">
        <v>982.91700000000003</v>
      </c>
      <c r="BK36" s="42">
        <f t="shared" si="17"/>
        <v>237.75200000000007</v>
      </c>
      <c r="BL36" s="43"/>
      <c r="BM36" s="16">
        <v>150</v>
      </c>
      <c r="BN36">
        <v>958.37099999999998</v>
      </c>
      <c r="BO36">
        <v>736.44200000000001</v>
      </c>
      <c r="BP36">
        <f t="shared" si="18"/>
        <v>221.92899999999997</v>
      </c>
      <c r="BQ36" s="43"/>
      <c r="BR36">
        <v>970.19799999999998</v>
      </c>
      <c r="BS36">
        <f t="shared" si="19"/>
        <v>233.75599999999997</v>
      </c>
      <c r="BT36" s="43"/>
      <c r="BU36">
        <v>969.48800000000006</v>
      </c>
      <c r="BV36" s="42">
        <f t="shared" si="20"/>
        <v>233.04600000000005</v>
      </c>
      <c r="BW36" s="43"/>
      <c r="BX36">
        <v>908.70899999999995</v>
      </c>
      <c r="BY36" s="7">
        <f t="shared" si="21"/>
        <v>172.26699999999994</v>
      </c>
      <c r="BZ36" s="43"/>
      <c r="CA36">
        <v>961.78700000000003</v>
      </c>
      <c r="CB36" s="7">
        <f t="shared" si="22"/>
        <v>225.34500000000003</v>
      </c>
      <c r="CC36" s="43"/>
      <c r="CD36" s="16">
        <v>150</v>
      </c>
      <c r="CE36">
        <v>1081.204</v>
      </c>
      <c r="CF36">
        <v>718.56299999999999</v>
      </c>
      <c r="CG36">
        <f t="shared" si="23"/>
        <v>362.64099999999996</v>
      </c>
      <c r="CH36" s="43"/>
      <c r="CI36">
        <v>983.04700000000003</v>
      </c>
      <c r="CJ36">
        <f t="shared" si="24"/>
        <v>264.48400000000004</v>
      </c>
      <c r="CK36" s="43"/>
      <c r="CL36">
        <v>1078.8689999999999</v>
      </c>
      <c r="CM36" s="42">
        <f t="shared" si="25"/>
        <v>360.30599999999993</v>
      </c>
      <c r="CN36" s="43"/>
      <c r="CO36" s="16">
        <v>150</v>
      </c>
      <c r="CP36">
        <v>930.673</v>
      </c>
      <c r="CQ36">
        <v>721.48599999999999</v>
      </c>
      <c r="CR36">
        <f t="shared" si="26"/>
        <v>209.18700000000001</v>
      </c>
      <c r="CS36" s="43"/>
      <c r="CT36" s="16">
        <v>150</v>
      </c>
      <c r="CU36">
        <v>1148.7940000000001</v>
      </c>
      <c r="CV36">
        <v>724.23</v>
      </c>
      <c r="CW36">
        <f t="shared" si="27"/>
        <v>424.56400000000008</v>
      </c>
      <c r="CX36" s="43"/>
      <c r="CY36">
        <v>1070.9580000000001</v>
      </c>
      <c r="CZ36">
        <f t="shared" si="28"/>
        <v>346.72800000000007</v>
      </c>
      <c r="DA36" s="43"/>
      <c r="DB36">
        <v>1046.8820000000001</v>
      </c>
      <c r="DC36" s="42">
        <f t="shared" si="29"/>
        <v>322.65200000000004</v>
      </c>
      <c r="DD36" s="43"/>
      <c r="DE36" s="16">
        <v>150</v>
      </c>
      <c r="DF36">
        <v>982.85699999999997</v>
      </c>
      <c r="DG36">
        <v>725.97199999999998</v>
      </c>
      <c r="DH36">
        <f t="shared" si="30"/>
        <v>256.88499999999999</v>
      </c>
      <c r="DI36" s="43"/>
      <c r="DJ36">
        <v>1123.665</v>
      </c>
      <c r="DK36">
        <f t="shared" si="31"/>
        <v>397.69299999999998</v>
      </c>
      <c r="DL36" s="43"/>
      <c r="DM36">
        <v>902.64200000000005</v>
      </c>
      <c r="DN36" s="42">
        <f t="shared" si="32"/>
        <v>176.67000000000007</v>
      </c>
      <c r="DO36" s="43"/>
      <c r="DP36">
        <v>1001.515</v>
      </c>
      <c r="DQ36" s="7">
        <f t="shared" si="33"/>
        <v>275.54300000000001</v>
      </c>
      <c r="DR36" s="43"/>
      <c r="DS36" s="16">
        <v>150</v>
      </c>
      <c r="DT36">
        <v>859.26900000000001</v>
      </c>
      <c r="DU36">
        <v>733.197</v>
      </c>
      <c r="DV36">
        <f t="shared" si="34"/>
        <v>126.072</v>
      </c>
      <c r="DW36" s="43"/>
      <c r="DX36">
        <v>858.42100000000005</v>
      </c>
      <c r="DY36">
        <f t="shared" si="35"/>
        <v>125.22400000000005</v>
      </c>
      <c r="DZ36" s="43"/>
      <c r="EA36">
        <v>1002.755</v>
      </c>
      <c r="EB36" s="42">
        <f t="shared" si="36"/>
        <v>269.55799999999999</v>
      </c>
      <c r="EC36" s="43"/>
      <c r="ED36">
        <v>912.73400000000004</v>
      </c>
      <c r="EE36" s="7">
        <f t="shared" si="37"/>
        <v>179.53700000000003</v>
      </c>
      <c r="EF36" s="43"/>
      <c r="EG36">
        <v>1204.191</v>
      </c>
      <c r="EH36" s="7">
        <f t="shared" si="38"/>
        <v>470.99400000000003</v>
      </c>
      <c r="EI36" s="43"/>
      <c r="EJ36">
        <v>991.702</v>
      </c>
      <c r="EK36" s="7">
        <f t="shared" si="39"/>
        <v>258.505</v>
      </c>
      <c r="EL36" s="43"/>
      <c r="EM36" s="16">
        <v>150</v>
      </c>
      <c r="EN36">
        <v>1245.0039999999999</v>
      </c>
      <c r="EO36">
        <v>722.41899999999998</v>
      </c>
      <c r="EP36" s="33">
        <f t="shared" si="40"/>
        <v>522.58499999999992</v>
      </c>
      <c r="EQ36" s="43"/>
      <c r="ER36">
        <v>1041.0940000000001</v>
      </c>
      <c r="ES36">
        <f t="shared" si="41"/>
        <v>318.67500000000007</v>
      </c>
      <c r="ET36" s="43"/>
      <c r="EU36">
        <v>1039.0609999999999</v>
      </c>
      <c r="EV36" s="42">
        <f t="shared" si="42"/>
        <v>316.64199999999994</v>
      </c>
      <c r="EW36" s="43"/>
      <c r="EX36">
        <v>962.53399999999999</v>
      </c>
      <c r="EY36" s="7">
        <f t="shared" si="43"/>
        <v>240.11500000000001</v>
      </c>
      <c r="EZ36" s="43"/>
      <c r="FA36">
        <v>1005.413</v>
      </c>
      <c r="FB36" s="7">
        <f t="shared" si="44"/>
        <v>282.99400000000003</v>
      </c>
      <c r="FC36" s="43"/>
      <c r="FD36">
        <v>955.23299999999995</v>
      </c>
      <c r="FE36" s="7">
        <f t="shared" si="45"/>
        <v>232.81399999999996</v>
      </c>
      <c r="FF36" s="43"/>
      <c r="FG36">
        <v>1160.48</v>
      </c>
      <c r="FH36" s="7">
        <f t="shared" si="46"/>
        <v>438.06100000000004</v>
      </c>
      <c r="FI36" s="43"/>
      <c r="FJ36">
        <v>1117.4849999999999</v>
      </c>
      <c r="FK36" s="7">
        <f t="shared" si="47"/>
        <v>395.06599999999992</v>
      </c>
      <c r="FL36" s="43"/>
      <c r="FM36">
        <v>1041.2339999999999</v>
      </c>
      <c r="FN36" s="36">
        <f t="shared" si="48"/>
        <v>318.81499999999994</v>
      </c>
      <c r="FO36" s="43"/>
      <c r="FP36">
        <v>979.61400000000003</v>
      </c>
      <c r="FQ36" s="36">
        <f t="shared" si="49"/>
        <v>257.19500000000005</v>
      </c>
      <c r="FR36" s="43"/>
      <c r="FS36" s="16">
        <v>150</v>
      </c>
      <c r="FT36">
        <v>1123.8910000000001</v>
      </c>
      <c r="FU36">
        <v>728.02</v>
      </c>
      <c r="FV36">
        <f t="shared" si="50"/>
        <v>395.87100000000009</v>
      </c>
      <c r="FW36" s="43"/>
      <c r="FX36">
        <v>953.39099999999996</v>
      </c>
      <c r="FY36">
        <f t="shared" si="51"/>
        <v>225.37099999999998</v>
      </c>
      <c r="FZ36" s="43"/>
      <c r="GA36">
        <v>1032.4359999999999</v>
      </c>
      <c r="GB36" s="42">
        <f t="shared" si="52"/>
        <v>304.41599999999994</v>
      </c>
      <c r="GC36" s="43"/>
      <c r="GD36">
        <v>1182.5429999999999</v>
      </c>
      <c r="GE36" s="7">
        <f t="shared" si="53"/>
        <v>454.52299999999991</v>
      </c>
      <c r="GF36" s="43"/>
    </row>
    <row r="37" spans="1:188" x14ac:dyDescent="0.25">
      <c r="A37" s="80"/>
      <c r="B37" s="15">
        <v>32</v>
      </c>
      <c r="C37" s="16">
        <v>155</v>
      </c>
      <c r="D37">
        <v>1077.5740000000001</v>
      </c>
      <c r="E37">
        <v>716.75199999999995</v>
      </c>
      <c r="F37">
        <f t="shared" si="0"/>
        <v>360.82200000000012</v>
      </c>
      <c r="G37" s="43"/>
      <c r="H37">
        <v>1020.558</v>
      </c>
      <c r="I37">
        <f t="shared" si="1"/>
        <v>303.80600000000004</v>
      </c>
      <c r="J37" s="43"/>
      <c r="K37">
        <v>1191.5229999999999</v>
      </c>
      <c r="L37" s="42">
        <f t="shared" si="2"/>
        <v>474.77099999999996</v>
      </c>
      <c r="M37" s="43"/>
      <c r="N37">
        <v>986.505</v>
      </c>
      <c r="O37" s="7">
        <f t="shared" si="3"/>
        <v>269.75300000000004</v>
      </c>
      <c r="P37" s="43"/>
      <c r="Q37">
        <v>970.178</v>
      </c>
      <c r="R37" s="7">
        <f t="shared" si="4"/>
        <v>253.42600000000004</v>
      </c>
      <c r="S37" s="43"/>
      <c r="T37">
        <v>1059.7750000000001</v>
      </c>
      <c r="U37" s="7">
        <f t="shared" si="5"/>
        <v>343.02300000000014</v>
      </c>
      <c r="V37" s="43"/>
      <c r="W37" s="16">
        <v>155</v>
      </c>
      <c r="X37">
        <v>1030.9659999999999</v>
      </c>
      <c r="Y37">
        <v>709.35500000000002</v>
      </c>
      <c r="Z37">
        <f t="shared" si="6"/>
        <v>321.61099999999988</v>
      </c>
      <c r="AA37" s="43"/>
      <c r="AB37">
        <v>985.46199999999999</v>
      </c>
      <c r="AC37">
        <f t="shared" si="7"/>
        <v>276.10699999999997</v>
      </c>
      <c r="AD37" s="43"/>
      <c r="AE37" s="16">
        <v>155</v>
      </c>
      <c r="AF37">
        <v>964.22699999999998</v>
      </c>
      <c r="AG37">
        <v>723.322</v>
      </c>
      <c r="AH37">
        <f t="shared" si="8"/>
        <v>240.90499999999997</v>
      </c>
      <c r="AI37" s="43"/>
      <c r="AJ37">
        <v>914.41300000000001</v>
      </c>
      <c r="AK37">
        <f t="shared" si="9"/>
        <v>191.09100000000001</v>
      </c>
      <c r="AL37" s="43"/>
      <c r="AM37">
        <v>979.96500000000003</v>
      </c>
      <c r="AN37" s="36">
        <f t="shared" si="10"/>
        <v>256.64300000000003</v>
      </c>
      <c r="AO37" s="43"/>
      <c r="AP37">
        <v>1005.119</v>
      </c>
      <c r="AQ37" s="7">
        <f t="shared" si="11"/>
        <v>281.79700000000003</v>
      </c>
      <c r="AR37" s="43"/>
      <c r="AS37">
        <v>921.85799999999995</v>
      </c>
      <c r="AT37" s="7">
        <f t="shared" si="12"/>
        <v>198.53599999999994</v>
      </c>
      <c r="AU37" s="43"/>
      <c r="AV37">
        <v>933.11599999999999</v>
      </c>
      <c r="AW37" s="7">
        <f t="shared" si="13"/>
        <v>209.79399999999998</v>
      </c>
      <c r="AX37" s="43"/>
      <c r="AY37">
        <v>939.46799999999996</v>
      </c>
      <c r="AZ37" s="7">
        <f t="shared" si="14"/>
        <v>216.14599999999996</v>
      </c>
      <c r="BA37" s="43"/>
      <c r="BB37" s="16">
        <v>155</v>
      </c>
      <c r="BC37">
        <v>986.399</v>
      </c>
      <c r="BD37">
        <v>740.03700000000003</v>
      </c>
      <c r="BE37">
        <f t="shared" si="15"/>
        <v>246.36199999999997</v>
      </c>
      <c r="BF37" s="43"/>
      <c r="BG37">
        <v>1004.746</v>
      </c>
      <c r="BH37">
        <f t="shared" si="16"/>
        <v>264.70899999999995</v>
      </c>
      <c r="BI37" s="43"/>
      <c r="BJ37">
        <v>970.74199999999996</v>
      </c>
      <c r="BK37" s="42">
        <f t="shared" si="17"/>
        <v>230.70499999999993</v>
      </c>
      <c r="BL37" s="43"/>
      <c r="BM37" s="16">
        <v>155</v>
      </c>
      <c r="BN37">
        <v>954.17399999999998</v>
      </c>
      <c r="BO37">
        <v>730.52700000000004</v>
      </c>
      <c r="BP37">
        <f t="shared" si="18"/>
        <v>223.64699999999993</v>
      </c>
      <c r="BQ37" s="43"/>
      <c r="BR37">
        <v>961.16800000000001</v>
      </c>
      <c r="BS37">
        <f t="shared" si="19"/>
        <v>230.64099999999996</v>
      </c>
      <c r="BT37" s="43"/>
      <c r="BU37">
        <v>965.67600000000004</v>
      </c>
      <c r="BV37" s="42">
        <f t="shared" si="20"/>
        <v>235.149</v>
      </c>
      <c r="BW37" s="43"/>
      <c r="BX37">
        <v>907.50300000000004</v>
      </c>
      <c r="BY37" s="7">
        <f t="shared" si="21"/>
        <v>176.976</v>
      </c>
      <c r="BZ37" s="43"/>
      <c r="CA37">
        <v>965.77</v>
      </c>
      <c r="CB37" s="7">
        <f t="shared" si="22"/>
        <v>235.24299999999994</v>
      </c>
      <c r="CC37" s="43"/>
      <c r="CD37" s="16">
        <v>155</v>
      </c>
      <c r="CE37">
        <v>1079.049</v>
      </c>
      <c r="CF37">
        <v>717.61099999999999</v>
      </c>
      <c r="CG37">
        <f t="shared" si="23"/>
        <v>361.43799999999999</v>
      </c>
      <c r="CH37" s="43"/>
      <c r="CI37">
        <v>987.29399999999998</v>
      </c>
      <c r="CJ37">
        <f t="shared" si="24"/>
        <v>269.68299999999999</v>
      </c>
      <c r="CK37" s="43"/>
      <c r="CL37">
        <v>1072.1479999999999</v>
      </c>
      <c r="CM37" s="42">
        <f t="shared" si="25"/>
        <v>354.53699999999992</v>
      </c>
      <c r="CN37" s="43"/>
      <c r="CO37" s="16">
        <v>155</v>
      </c>
      <c r="CP37">
        <v>937.40200000000004</v>
      </c>
      <c r="CQ37">
        <v>722.61900000000003</v>
      </c>
      <c r="CR37">
        <f t="shared" si="26"/>
        <v>214.78300000000002</v>
      </c>
      <c r="CS37" s="43"/>
      <c r="CT37" s="16">
        <v>155</v>
      </c>
      <c r="CU37">
        <v>1158.742</v>
      </c>
      <c r="CV37">
        <v>725.59100000000001</v>
      </c>
      <c r="CW37">
        <f t="shared" si="27"/>
        <v>433.15099999999995</v>
      </c>
      <c r="CX37" s="43"/>
      <c r="CY37">
        <v>1089.559</v>
      </c>
      <c r="CZ37">
        <f t="shared" si="28"/>
        <v>363.96799999999996</v>
      </c>
      <c r="DA37" s="43"/>
      <c r="DB37">
        <v>1049.8520000000001</v>
      </c>
      <c r="DC37" s="42">
        <f t="shared" si="29"/>
        <v>324.26100000000008</v>
      </c>
      <c r="DD37" s="43"/>
      <c r="DE37" s="16">
        <v>155</v>
      </c>
      <c r="DF37">
        <v>980.62400000000002</v>
      </c>
      <c r="DG37">
        <v>724.52700000000004</v>
      </c>
      <c r="DH37">
        <f t="shared" si="30"/>
        <v>256.09699999999998</v>
      </c>
      <c r="DI37" s="43"/>
      <c r="DJ37">
        <v>1135.71</v>
      </c>
      <c r="DK37">
        <f t="shared" si="31"/>
        <v>411.18299999999999</v>
      </c>
      <c r="DL37" s="43"/>
      <c r="DM37">
        <v>896.90200000000004</v>
      </c>
      <c r="DN37" s="42">
        <f t="shared" si="32"/>
        <v>172.375</v>
      </c>
      <c r="DO37" s="43"/>
      <c r="DP37">
        <v>985.06700000000001</v>
      </c>
      <c r="DQ37" s="7">
        <f t="shared" si="33"/>
        <v>260.53999999999996</v>
      </c>
      <c r="DR37" s="43"/>
      <c r="DS37" s="16">
        <v>155</v>
      </c>
      <c r="DT37">
        <v>848.30899999999997</v>
      </c>
      <c r="DU37">
        <v>725.44500000000005</v>
      </c>
      <c r="DV37">
        <f t="shared" si="34"/>
        <v>122.86399999999992</v>
      </c>
      <c r="DW37" s="43"/>
      <c r="DX37">
        <v>852.64400000000001</v>
      </c>
      <c r="DY37">
        <f t="shared" si="35"/>
        <v>127.19899999999996</v>
      </c>
      <c r="DZ37" s="43"/>
      <c r="EA37">
        <v>990.947</v>
      </c>
      <c r="EB37" s="42">
        <f t="shared" si="36"/>
        <v>265.50199999999995</v>
      </c>
      <c r="EC37" s="43"/>
      <c r="ED37">
        <v>903.43399999999997</v>
      </c>
      <c r="EE37" s="7">
        <f t="shared" si="37"/>
        <v>177.98899999999992</v>
      </c>
      <c r="EF37" s="43"/>
      <c r="EG37">
        <v>1172.886</v>
      </c>
      <c r="EH37" s="7">
        <f t="shared" si="38"/>
        <v>447.44099999999992</v>
      </c>
      <c r="EI37" s="43"/>
      <c r="EJ37">
        <v>983.17399999999998</v>
      </c>
      <c r="EK37" s="7">
        <f t="shared" si="39"/>
        <v>257.72899999999993</v>
      </c>
      <c r="EL37" s="43"/>
      <c r="EM37" s="16">
        <v>155</v>
      </c>
      <c r="EN37">
        <v>1219.6859999999999</v>
      </c>
      <c r="EO37">
        <v>717.41300000000001</v>
      </c>
      <c r="EP37">
        <f t="shared" si="40"/>
        <v>502.27299999999991</v>
      </c>
      <c r="EQ37" s="43"/>
      <c r="ER37">
        <v>1032.8030000000001</v>
      </c>
      <c r="ES37">
        <f t="shared" si="41"/>
        <v>315.3900000000001</v>
      </c>
      <c r="ET37" s="43"/>
      <c r="EU37">
        <v>1021.237</v>
      </c>
      <c r="EV37" s="42">
        <f t="shared" si="42"/>
        <v>303.82399999999996</v>
      </c>
      <c r="EW37" s="43"/>
      <c r="EX37">
        <v>947.029</v>
      </c>
      <c r="EY37" s="7">
        <f t="shared" si="43"/>
        <v>229.61599999999999</v>
      </c>
      <c r="EZ37" s="43"/>
      <c r="FA37">
        <v>993.04100000000005</v>
      </c>
      <c r="FB37" s="7">
        <f t="shared" si="44"/>
        <v>275.62800000000004</v>
      </c>
      <c r="FC37" s="43"/>
      <c r="FD37">
        <v>956.78399999999999</v>
      </c>
      <c r="FE37" s="7">
        <f t="shared" si="45"/>
        <v>239.37099999999998</v>
      </c>
      <c r="FF37" s="43"/>
      <c r="FG37">
        <v>1163.4849999999999</v>
      </c>
      <c r="FH37" s="7">
        <f t="shared" si="46"/>
        <v>446.07199999999989</v>
      </c>
      <c r="FI37" s="43"/>
      <c r="FJ37">
        <v>1100.5519999999999</v>
      </c>
      <c r="FK37" s="7">
        <f t="shared" si="47"/>
        <v>383.1389999999999</v>
      </c>
      <c r="FL37" s="43"/>
      <c r="FM37">
        <v>1047.2449999999999</v>
      </c>
      <c r="FN37" s="7">
        <f t="shared" si="48"/>
        <v>329.83199999999988</v>
      </c>
      <c r="FO37" s="43"/>
      <c r="FP37">
        <v>969.46299999999997</v>
      </c>
      <c r="FQ37" s="7">
        <f t="shared" si="49"/>
        <v>252.04999999999995</v>
      </c>
      <c r="FR37" s="43"/>
      <c r="FS37" s="16">
        <v>155</v>
      </c>
      <c r="FT37">
        <v>1110.508</v>
      </c>
      <c r="FU37">
        <v>724.62199999999996</v>
      </c>
      <c r="FV37">
        <f t="shared" si="50"/>
        <v>385.88600000000008</v>
      </c>
      <c r="FW37" s="43"/>
      <c r="FX37">
        <v>942.93799999999999</v>
      </c>
      <c r="FY37">
        <f t="shared" si="51"/>
        <v>218.31600000000003</v>
      </c>
      <c r="FZ37" s="43"/>
      <c r="GA37">
        <v>1033.405</v>
      </c>
      <c r="GB37" s="42">
        <f t="shared" si="52"/>
        <v>308.78300000000002</v>
      </c>
      <c r="GC37" s="43"/>
      <c r="GD37">
        <v>1177.4280000000001</v>
      </c>
      <c r="GE37" s="7">
        <f t="shared" si="53"/>
        <v>452.80600000000015</v>
      </c>
      <c r="GF37" s="43"/>
    </row>
    <row r="38" spans="1:188" x14ac:dyDescent="0.25">
      <c r="A38" s="80"/>
      <c r="B38" s="15">
        <v>33</v>
      </c>
      <c r="C38" s="16">
        <v>160</v>
      </c>
      <c r="D38">
        <v>1073.82</v>
      </c>
      <c r="E38">
        <v>713.928</v>
      </c>
      <c r="F38">
        <f t="shared" si="0"/>
        <v>359.89199999999994</v>
      </c>
      <c r="G38" s="43"/>
      <c r="H38">
        <v>1025.633</v>
      </c>
      <c r="I38">
        <f t="shared" si="1"/>
        <v>311.70500000000004</v>
      </c>
      <c r="J38" s="43"/>
      <c r="K38">
        <v>1185.713</v>
      </c>
      <c r="L38" s="36">
        <f t="shared" si="2"/>
        <v>471.78499999999997</v>
      </c>
      <c r="M38" s="43"/>
      <c r="N38">
        <v>980.52800000000002</v>
      </c>
      <c r="O38" s="7">
        <f t="shared" si="3"/>
        <v>266.60000000000002</v>
      </c>
      <c r="P38" s="43"/>
      <c r="Q38">
        <v>969.16899999999998</v>
      </c>
      <c r="R38" s="7">
        <f t="shared" si="4"/>
        <v>255.24099999999999</v>
      </c>
      <c r="S38" s="43"/>
      <c r="T38">
        <v>1067.2539999999999</v>
      </c>
      <c r="U38" s="7">
        <f t="shared" si="5"/>
        <v>353.32599999999991</v>
      </c>
      <c r="V38" s="43"/>
      <c r="W38" s="16">
        <v>160</v>
      </c>
      <c r="X38">
        <v>1027.9100000000001</v>
      </c>
      <c r="Y38">
        <v>708.875</v>
      </c>
      <c r="Z38">
        <f t="shared" si="6"/>
        <v>319.03500000000008</v>
      </c>
      <c r="AA38" s="43"/>
      <c r="AB38">
        <v>976.39700000000005</v>
      </c>
      <c r="AC38">
        <f t="shared" si="7"/>
        <v>267.52200000000005</v>
      </c>
      <c r="AD38" s="43"/>
      <c r="AE38" s="16">
        <v>160</v>
      </c>
      <c r="AF38">
        <v>961.303</v>
      </c>
      <c r="AG38">
        <v>723.30399999999997</v>
      </c>
      <c r="AH38">
        <f t="shared" si="8"/>
        <v>237.99900000000002</v>
      </c>
      <c r="AI38" s="43"/>
      <c r="AJ38">
        <v>921.96600000000001</v>
      </c>
      <c r="AK38">
        <f t="shared" si="9"/>
        <v>198.66200000000003</v>
      </c>
      <c r="AL38" s="43"/>
      <c r="AM38">
        <v>985.69500000000005</v>
      </c>
      <c r="AN38" s="42">
        <f t="shared" si="10"/>
        <v>262.39100000000008</v>
      </c>
      <c r="AO38" s="43"/>
      <c r="AP38">
        <v>1014.015</v>
      </c>
      <c r="AQ38" s="7">
        <f t="shared" si="11"/>
        <v>290.71100000000001</v>
      </c>
      <c r="AR38" s="43"/>
      <c r="AS38">
        <v>932.93</v>
      </c>
      <c r="AT38" s="7">
        <f t="shared" si="12"/>
        <v>209.62599999999998</v>
      </c>
      <c r="AU38" s="43"/>
      <c r="AV38">
        <v>927.34500000000003</v>
      </c>
      <c r="AW38" s="7">
        <f t="shared" si="13"/>
        <v>204.04100000000005</v>
      </c>
      <c r="AX38" s="43"/>
      <c r="AY38">
        <v>936.90200000000004</v>
      </c>
      <c r="AZ38" s="7">
        <f t="shared" si="14"/>
        <v>213.59800000000007</v>
      </c>
      <c r="BA38" s="43"/>
      <c r="BB38" s="16">
        <v>160</v>
      </c>
      <c r="BC38">
        <v>993.93399999999997</v>
      </c>
      <c r="BD38">
        <v>743.22799999999995</v>
      </c>
      <c r="BE38">
        <f t="shared" si="15"/>
        <v>250.70600000000002</v>
      </c>
      <c r="BF38" s="43"/>
      <c r="BG38">
        <v>1031.739</v>
      </c>
      <c r="BH38">
        <f t="shared" si="16"/>
        <v>288.51100000000008</v>
      </c>
      <c r="BI38" s="43"/>
      <c r="BJ38">
        <v>974.65200000000004</v>
      </c>
      <c r="BK38" s="42">
        <f t="shared" si="17"/>
        <v>231.42400000000009</v>
      </c>
      <c r="BL38" s="43"/>
      <c r="BM38" s="16">
        <v>160</v>
      </c>
      <c r="BN38">
        <v>962.399</v>
      </c>
      <c r="BO38">
        <v>737.52499999999998</v>
      </c>
      <c r="BP38">
        <f t="shared" si="18"/>
        <v>224.87400000000002</v>
      </c>
      <c r="BQ38" s="43"/>
      <c r="BR38">
        <v>967.58500000000004</v>
      </c>
      <c r="BS38">
        <f t="shared" si="19"/>
        <v>230.06000000000006</v>
      </c>
      <c r="BT38" s="43"/>
      <c r="BU38">
        <v>979.97299999999996</v>
      </c>
      <c r="BV38" s="42">
        <f t="shared" si="20"/>
        <v>242.44799999999998</v>
      </c>
      <c r="BW38" s="43"/>
      <c r="BX38">
        <v>925.56600000000003</v>
      </c>
      <c r="BY38" s="7">
        <f t="shared" si="21"/>
        <v>188.04100000000005</v>
      </c>
      <c r="BZ38" s="43"/>
      <c r="CA38">
        <v>975.25099999999998</v>
      </c>
      <c r="CB38" s="7">
        <f t="shared" si="22"/>
        <v>237.726</v>
      </c>
      <c r="CC38" s="43"/>
      <c r="CD38" s="16">
        <v>160</v>
      </c>
      <c r="CE38">
        <v>1085.942</v>
      </c>
      <c r="CF38">
        <v>719.39499999999998</v>
      </c>
      <c r="CG38">
        <f t="shared" si="23"/>
        <v>366.54700000000003</v>
      </c>
      <c r="CH38" s="43"/>
      <c r="CI38">
        <v>1006.282</v>
      </c>
      <c r="CJ38">
        <f t="shared" si="24"/>
        <v>286.88700000000006</v>
      </c>
      <c r="CK38" s="43"/>
      <c r="CL38">
        <v>1066.837</v>
      </c>
      <c r="CM38" s="42">
        <f t="shared" si="25"/>
        <v>347.44200000000001</v>
      </c>
      <c r="CN38" s="43"/>
      <c r="CO38" s="16">
        <v>160</v>
      </c>
      <c r="CP38">
        <v>942.76300000000003</v>
      </c>
      <c r="CQ38">
        <v>722.55499999999995</v>
      </c>
      <c r="CR38">
        <f t="shared" si="26"/>
        <v>220.20800000000008</v>
      </c>
      <c r="CS38" s="43"/>
      <c r="CT38" s="16">
        <v>160</v>
      </c>
      <c r="CU38">
        <v>1135.3810000000001</v>
      </c>
      <c r="CV38">
        <v>721.52</v>
      </c>
      <c r="CW38">
        <f t="shared" si="27"/>
        <v>413.8610000000001</v>
      </c>
      <c r="CX38" s="43"/>
      <c r="CY38">
        <v>1079.7470000000001</v>
      </c>
      <c r="CZ38">
        <f t="shared" si="28"/>
        <v>358.22700000000009</v>
      </c>
      <c r="DA38" s="43"/>
      <c r="DB38">
        <v>1049.6469999999999</v>
      </c>
      <c r="DC38" s="42">
        <f t="shared" si="29"/>
        <v>328.12699999999995</v>
      </c>
      <c r="DD38" s="43"/>
      <c r="DE38" s="16">
        <v>160</v>
      </c>
      <c r="DF38">
        <v>981.14200000000005</v>
      </c>
      <c r="DG38">
        <v>722.59799999999996</v>
      </c>
      <c r="DH38">
        <f t="shared" si="30"/>
        <v>258.5440000000001</v>
      </c>
      <c r="DI38" s="43"/>
      <c r="DJ38">
        <v>1164.3620000000001</v>
      </c>
      <c r="DK38">
        <f t="shared" si="31"/>
        <v>441.76400000000012</v>
      </c>
      <c r="DL38" s="43"/>
      <c r="DM38">
        <v>895.42</v>
      </c>
      <c r="DN38" s="42">
        <f t="shared" si="32"/>
        <v>172.822</v>
      </c>
      <c r="DO38" s="43"/>
      <c r="DP38">
        <v>983.86400000000003</v>
      </c>
      <c r="DQ38" s="7">
        <f t="shared" si="33"/>
        <v>261.26600000000008</v>
      </c>
      <c r="DR38" s="43"/>
      <c r="DS38" s="16">
        <v>160</v>
      </c>
      <c r="DT38">
        <v>849.52599999999995</v>
      </c>
      <c r="DU38">
        <v>726.70100000000002</v>
      </c>
      <c r="DV38" s="33">
        <f t="shared" si="34"/>
        <v>122.82499999999993</v>
      </c>
      <c r="DW38" s="43"/>
      <c r="DX38">
        <v>860.23800000000006</v>
      </c>
      <c r="DY38">
        <f t="shared" si="35"/>
        <v>133.53700000000003</v>
      </c>
      <c r="DZ38" s="43"/>
      <c r="EA38">
        <v>987.26400000000001</v>
      </c>
      <c r="EB38" s="42">
        <f t="shared" si="36"/>
        <v>260.56299999999999</v>
      </c>
      <c r="EC38" s="43"/>
      <c r="ED38">
        <v>908.54899999999998</v>
      </c>
      <c r="EE38" s="7">
        <f t="shared" si="37"/>
        <v>181.84799999999996</v>
      </c>
      <c r="EF38" s="43"/>
      <c r="EG38">
        <v>1171.7190000000001</v>
      </c>
      <c r="EH38" s="7">
        <f t="shared" si="38"/>
        <v>445.01800000000003</v>
      </c>
      <c r="EI38" s="43"/>
      <c r="EJ38">
        <v>989.43899999999996</v>
      </c>
      <c r="EK38" s="7">
        <f t="shared" si="39"/>
        <v>262.73799999999994</v>
      </c>
      <c r="EL38" s="43"/>
      <c r="EM38" s="16">
        <v>160</v>
      </c>
      <c r="EN38">
        <v>1185.682</v>
      </c>
      <c r="EO38">
        <v>717.01300000000003</v>
      </c>
      <c r="EP38">
        <f t="shared" si="40"/>
        <v>468.66899999999998</v>
      </c>
      <c r="EQ38" s="43"/>
      <c r="ER38">
        <v>1027.693</v>
      </c>
      <c r="ES38">
        <f t="shared" si="41"/>
        <v>310.67999999999995</v>
      </c>
      <c r="ET38" s="43"/>
      <c r="EU38">
        <v>1017.381</v>
      </c>
      <c r="EV38" s="42">
        <f t="shared" si="42"/>
        <v>300.36799999999994</v>
      </c>
      <c r="EW38" s="43"/>
      <c r="EX38">
        <v>947.04700000000003</v>
      </c>
      <c r="EY38" s="7">
        <f t="shared" si="43"/>
        <v>230.03399999999999</v>
      </c>
      <c r="EZ38" s="43"/>
      <c r="FA38">
        <v>1000.252</v>
      </c>
      <c r="FB38" s="7">
        <f t="shared" si="44"/>
        <v>283.23899999999992</v>
      </c>
      <c r="FC38" s="43"/>
      <c r="FD38">
        <v>961.726</v>
      </c>
      <c r="FE38" s="7">
        <f t="shared" si="45"/>
        <v>244.71299999999997</v>
      </c>
      <c r="FF38" s="43"/>
      <c r="FG38">
        <v>1179.529</v>
      </c>
      <c r="FH38" s="7">
        <f t="shared" si="46"/>
        <v>462.51599999999996</v>
      </c>
      <c r="FI38" s="43"/>
      <c r="FJ38">
        <v>1114.712</v>
      </c>
      <c r="FK38" s="7">
        <f t="shared" si="47"/>
        <v>397.69899999999996</v>
      </c>
      <c r="FL38" s="43"/>
      <c r="FM38">
        <v>1036.829</v>
      </c>
      <c r="FN38" s="7">
        <f t="shared" si="48"/>
        <v>319.81599999999992</v>
      </c>
      <c r="FO38" s="43"/>
      <c r="FP38">
        <v>972.94399999999996</v>
      </c>
      <c r="FQ38" s="7">
        <f t="shared" si="49"/>
        <v>255.93099999999993</v>
      </c>
      <c r="FR38" s="43"/>
      <c r="FS38" s="16">
        <v>160</v>
      </c>
      <c r="FT38">
        <v>1106.4870000000001</v>
      </c>
      <c r="FU38">
        <v>723.77800000000002</v>
      </c>
      <c r="FV38">
        <f t="shared" si="50"/>
        <v>382.70900000000006</v>
      </c>
      <c r="FW38" s="43"/>
      <c r="FX38">
        <v>945.96900000000005</v>
      </c>
      <c r="FY38">
        <f t="shared" si="51"/>
        <v>222.19100000000003</v>
      </c>
      <c r="FZ38" s="43"/>
      <c r="GA38">
        <v>1045.4069999999999</v>
      </c>
      <c r="GB38" s="42">
        <f t="shared" si="52"/>
        <v>321.62899999999991</v>
      </c>
      <c r="GC38" s="43"/>
      <c r="GD38">
        <v>1188.5540000000001</v>
      </c>
      <c r="GE38" s="7">
        <f t="shared" si="53"/>
        <v>464.77600000000007</v>
      </c>
      <c r="GF38" s="43"/>
    </row>
    <row r="39" spans="1:188" x14ac:dyDescent="0.25">
      <c r="A39" s="80"/>
      <c r="B39" s="15">
        <v>34</v>
      </c>
      <c r="C39" s="16">
        <v>165</v>
      </c>
      <c r="D39">
        <v>1075.5129999999999</v>
      </c>
      <c r="E39">
        <v>711.69200000000001</v>
      </c>
      <c r="F39">
        <f t="shared" si="0"/>
        <v>363.82099999999991</v>
      </c>
      <c r="G39" s="43"/>
      <c r="H39">
        <v>1019.098</v>
      </c>
      <c r="I39">
        <f t="shared" si="1"/>
        <v>307.40599999999995</v>
      </c>
      <c r="J39" s="43"/>
      <c r="K39">
        <v>1164.9949999999999</v>
      </c>
      <c r="L39" s="42">
        <f t="shared" si="2"/>
        <v>453.30299999999988</v>
      </c>
      <c r="M39" s="43"/>
      <c r="N39">
        <v>977.23299999999995</v>
      </c>
      <c r="O39" s="7">
        <f t="shared" si="3"/>
        <v>265.54099999999994</v>
      </c>
      <c r="P39" s="43"/>
      <c r="Q39">
        <v>964.54300000000001</v>
      </c>
      <c r="R39" s="7">
        <f t="shared" si="4"/>
        <v>252.851</v>
      </c>
      <c r="S39" s="43"/>
      <c r="T39">
        <v>1063.2270000000001</v>
      </c>
      <c r="U39" s="7">
        <f t="shared" si="5"/>
        <v>351.53500000000008</v>
      </c>
      <c r="V39" s="43"/>
      <c r="W39" s="16">
        <v>165</v>
      </c>
      <c r="X39">
        <v>1017.287</v>
      </c>
      <c r="Y39">
        <v>706.01700000000005</v>
      </c>
      <c r="Z39">
        <f t="shared" si="6"/>
        <v>311.27</v>
      </c>
      <c r="AA39" s="43"/>
      <c r="AB39">
        <v>972.73900000000003</v>
      </c>
      <c r="AC39">
        <f t="shared" si="7"/>
        <v>266.72199999999998</v>
      </c>
      <c r="AD39" s="43"/>
      <c r="AE39" s="16">
        <v>165</v>
      </c>
      <c r="AF39">
        <v>963.97199999999998</v>
      </c>
      <c r="AG39">
        <v>723.625</v>
      </c>
      <c r="AH39">
        <f t="shared" si="8"/>
        <v>240.34699999999998</v>
      </c>
      <c r="AI39" s="43"/>
      <c r="AJ39">
        <v>914.84100000000001</v>
      </c>
      <c r="AK39">
        <f t="shared" si="9"/>
        <v>191.21600000000001</v>
      </c>
      <c r="AL39" s="43"/>
      <c r="AM39">
        <v>990.36599999999999</v>
      </c>
      <c r="AN39" s="42">
        <f t="shared" si="10"/>
        <v>266.74099999999999</v>
      </c>
      <c r="AO39" s="43"/>
      <c r="AP39">
        <v>1000.129</v>
      </c>
      <c r="AQ39" s="7">
        <f t="shared" si="11"/>
        <v>276.50400000000002</v>
      </c>
      <c r="AR39" s="43"/>
      <c r="AS39">
        <v>922.01900000000001</v>
      </c>
      <c r="AT39" s="7">
        <f t="shared" si="12"/>
        <v>198.39400000000001</v>
      </c>
      <c r="AU39" s="43"/>
      <c r="AV39">
        <v>941.89</v>
      </c>
      <c r="AW39" s="7">
        <f t="shared" si="13"/>
        <v>218.26499999999999</v>
      </c>
      <c r="AX39" s="43"/>
      <c r="AY39">
        <v>930.04899999999998</v>
      </c>
      <c r="AZ39" s="7">
        <f t="shared" si="14"/>
        <v>206.42399999999998</v>
      </c>
      <c r="BA39" s="43"/>
      <c r="BB39" s="16">
        <v>165</v>
      </c>
      <c r="BC39">
        <v>988.43899999999996</v>
      </c>
      <c r="BD39">
        <v>738.43100000000004</v>
      </c>
      <c r="BE39">
        <f t="shared" si="15"/>
        <v>250.00799999999992</v>
      </c>
      <c r="BF39" s="43"/>
      <c r="BG39">
        <v>1035.201</v>
      </c>
      <c r="BH39">
        <f t="shared" si="16"/>
        <v>296.77</v>
      </c>
      <c r="BI39" s="43"/>
      <c r="BJ39">
        <v>962.65499999999997</v>
      </c>
      <c r="BK39" s="42">
        <f t="shared" si="17"/>
        <v>224.22399999999993</v>
      </c>
      <c r="BL39" s="43"/>
      <c r="BM39" s="16">
        <v>165</v>
      </c>
      <c r="BN39">
        <v>951.12300000000005</v>
      </c>
      <c r="BO39">
        <v>732.20299999999997</v>
      </c>
      <c r="BP39">
        <f t="shared" si="18"/>
        <v>218.92000000000007</v>
      </c>
      <c r="BQ39" s="43"/>
      <c r="BR39">
        <v>954.90200000000004</v>
      </c>
      <c r="BS39">
        <f t="shared" si="19"/>
        <v>222.69900000000007</v>
      </c>
      <c r="BT39" s="43"/>
      <c r="BU39">
        <v>968.10199999999998</v>
      </c>
      <c r="BV39" s="42">
        <f t="shared" si="20"/>
        <v>235.899</v>
      </c>
      <c r="BW39" s="43"/>
      <c r="BX39">
        <v>919.38300000000004</v>
      </c>
      <c r="BY39" s="7">
        <f t="shared" si="21"/>
        <v>187.18000000000006</v>
      </c>
      <c r="BZ39" s="43"/>
      <c r="CA39">
        <v>966.47699999999998</v>
      </c>
      <c r="CB39" s="7">
        <f t="shared" si="22"/>
        <v>234.274</v>
      </c>
      <c r="CC39" s="43"/>
      <c r="CD39" s="16">
        <v>165</v>
      </c>
      <c r="CE39">
        <v>1064.585</v>
      </c>
      <c r="CF39">
        <v>716.99699999999996</v>
      </c>
      <c r="CG39">
        <f t="shared" si="23"/>
        <v>347.58800000000008</v>
      </c>
      <c r="CH39" s="43"/>
      <c r="CI39">
        <v>983.67899999999997</v>
      </c>
      <c r="CJ39">
        <f t="shared" si="24"/>
        <v>266.68200000000002</v>
      </c>
      <c r="CK39" s="43"/>
      <c r="CL39">
        <v>1057.5350000000001</v>
      </c>
      <c r="CM39" s="42">
        <f t="shared" si="25"/>
        <v>340.53800000000012</v>
      </c>
      <c r="CN39" s="43"/>
      <c r="CO39" s="16">
        <v>165</v>
      </c>
      <c r="CP39">
        <v>949.38699999999994</v>
      </c>
      <c r="CQ39">
        <v>724.55200000000002</v>
      </c>
      <c r="CR39">
        <f t="shared" si="26"/>
        <v>224.83499999999992</v>
      </c>
      <c r="CS39" s="43"/>
      <c r="CT39" s="16">
        <v>165</v>
      </c>
      <c r="CU39">
        <v>1120.6610000000001</v>
      </c>
      <c r="CV39">
        <v>726.00300000000004</v>
      </c>
      <c r="CW39">
        <f t="shared" si="27"/>
        <v>394.65800000000002</v>
      </c>
      <c r="CX39" s="43"/>
      <c r="CY39">
        <v>1083.8399999999999</v>
      </c>
      <c r="CZ39">
        <f t="shared" si="28"/>
        <v>357.83699999999988</v>
      </c>
      <c r="DA39" s="43"/>
      <c r="DB39">
        <v>1052.2729999999999</v>
      </c>
      <c r="DC39" s="42">
        <f t="shared" si="29"/>
        <v>326.26999999999987</v>
      </c>
      <c r="DD39" s="43"/>
      <c r="DE39" s="16">
        <v>165</v>
      </c>
      <c r="DF39">
        <v>995.505</v>
      </c>
      <c r="DG39">
        <v>727.28399999999999</v>
      </c>
      <c r="DH39" s="33">
        <f t="shared" si="30"/>
        <v>268.221</v>
      </c>
      <c r="DI39" s="43"/>
      <c r="DJ39">
        <v>1184.1769999999999</v>
      </c>
      <c r="DK39">
        <f t="shared" si="31"/>
        <v>456.89299999999992</v>
      </c>
      <c r="DL39" s="43"/>
      <c r="DM39">
        <v>902.85900000000004</v>
      </c>
      <c r="DN39" s="42">
        <f t="shared" si="32"/>
        <v>175.57500000000005</v>
      </c>
      <c r="DO39" s="43"/>
      <c r="DP39">
        <v>986.947</v>
      </c>
      <c r="DQ39" s="7">
        <f t="shared" si="33"/>
        <v>259.66300000000001</v>
      </c>
      <c r="DR39" s="43"/>
      <c r="DS39" s="16">
        <v>165</v>
      </c>
      <c r="DT39">
        <v>855.98400000000004</v>
      </c>
      <c r="DU39">
        <v>729.73599999999999</v>
      </c>
      <c r="DV39">
        <f t="shared" si="34"/>
        <v>126.24800000000005</v>
      </c>
      <c r="DW39" s="43"/>
      <c r="DX39">
        <v>873.41499999999996</v>
      </c>
      <c r="DY39">
        <f t="shared" si="35"/>
        <v>143.67899999999997</v>
      </c>
      <c r="DZ39" s="43"/>
      <c r="EA39">
        <v>998.221</v>
      </c>
      <c r="EB39" s="42">
        <f t="shared" si="36"/>
        <v>268.48500000000001</v>
      </c>
      <c r="EC39" s="43"/>
      <c r="ED39">
        <v>915.202</v>
      </c>
      <c r="EE39" s="7">
        <f t="shared" si="37"/>
        <v>185.46600000000001</v>
      </c>
      <c r="EF39" s="43"/>
      <c r="EG39">
        <v>1179.1859999999999</v>
      </c>
      <c r="EH39" s="36">
        <f t="shared" si="38"/>
        <v>449.44999999999993</v>
      </c>
      <c r="EI39" s="43"/>
      <c r="EJ39">
        <v>1003.028</v>
      </c>
      <c r="EK39" s="7">
        <f t="shared" si="39"/>
        <v>273.29200000000003</v>
      </c>
      <c r="EL39" s="43"/>
      <c r="EM39" s="16">
        <v>165</v>
      </c>
      <c r="EN39">
        <v>1221.02</v>
      </c>
      <c r="EO39">
        <v>720.86199999999997</v>
      </c>
      <c r="EP39">
        <f t="shared" si="40"/>
        <v>500.15800000000002</v>
      </c>
      <c r="EQ39" s="43"/>
      <c r="ER39">
        <v>1036.0039999999999</v>
      </c>
      <c r="ES39">
        <f t="shared" si="41"/>
        <v>315.14199999999994</v>
      </c>
      <c r="ET39" s="43"/>
      <c r="EU39">
        <v>1032.19</v>
      </c>
      <c r="EV39" s="42">
        <f t="shared" si="42"/>
        <v>311.32800000000009</v>
      </c>
      <c r="EW39" s="43"/>
      <c r="EX39">
        <v>959.25900000000001</v>
      </c>
      <c r="EY39" s="7">
        <f t="shared" si="43"/>
        <v>238.39700000000005</v>
      </c>
      <c r="EZ39" s="43"/>
      <c r="FA39">
        <v>1007.349</v>
      </c>
      <c r="FB39" s="7">
        <f t="shared" si="44"/>
        <v>286.48700000000008</v>
      </c>
      <c r="FC39" s="43"/>
      <c r="FD39">
        <v>970.61500000000001</v>
      </c>
      <c r="FE39" s="7">
        <f t="shared" si="45"/>
        <v>249.75300000000004</v>
      </c>
      <c r="FF39" s="43"/>
      <c r="FG39">
        <v>1194.922</v>
      </c>
      <c r="FH39" s="7">
        <f t="shared" si="46"/>
        <v>474.06000000000006</v>
      </c>
      <c r="FI39" s="43"/>
      <c r="FJ39">
        <v>1110.181</v>
      </c>
      <c r="FK39" s="7">
        <f t="shared" si="47"/>
        <v>389.31900000000007</v>
      </c>
      <c r="FL39" s="43"/>
      <c r="FM39">
        <v>1057.931</v>
      </c>
      <c r="FN39" s="7">
        <f t="shared" si="48"/>
        <v>337.06900000000007</v>
      </c>
      <c r="FO39" s="43"/>
      <c r="FP39">
        <v>981.56299999999999</v>
      </c>
      <c r="FQ39" s="7">
        <f t="shared" si="49"/>
        <v>260.70100000000002</v>
      </c>
      <c r="FR39" s="43"/>
      <c r="FS39" s="16">
        <v>165</v>
      </c>
      <c r="FT39">
        <v>1104.2349999999999</v>
      </c>
      <c r="FU39">
        <v>724.40300000000002</v>
      </c>
      <c r="FV39">
        <f t="shared" si="50"/>
        <v>379.83199999999988</v>
      </c>
      <c r="FW39" s="43"/>
      <c r="FX39">
        <v>942.452</v>
      </c>
      <c r="FY39">
        <f t="shared" si="51"/>
        <v>218.04899999999998</v>
      </c>
      <c r="FZ39" s="43"/>
      <c r="GA39">
        <v>1044.847</v>
      </c>
      <c r="GB39" s="42">
        <f t="shared" si="52"/>
        <v>320.44399999999996</v>
      </c>
      <c r="GC39" s="43"/>
      <c r="GD39">
        <v>1169.576</v>
      </c>
      <c r="GE39" s="7">
        <f t="shared" si="53"/>
        <v>445.173</v>
      </c>
      <c r="GF39" s="43"/>
    </row>
    <row r="40" spans="1:188" x14ac:dyDescent="0.25">
      <c r="A40" s="80"/>
      <c r="B40" s="15">
        <v>35</v>
      </c>
      <c r="C40" s="16">
        <v>170</v>
      </c>
      <c r="D40">
        <v>1078.4580000000001</v>
      </c>
      <c r="E40">
        <v>714.36300000000006</v>
      </c>
      <c r="F40">
        <f t="shared" si="0"/>
        <v>364.09500000000003</v>
      </c>
      <c r="G40" s="43"/>
      <c r="H40">
        <v>1026.529</v>
      </c>
      <c r="I40">
        <f t="shared" si="1"/>
        <v>312.16599999999994</v>
      </c>
      <c r="J40" s="43"/>
      <c r="K40">
        <v>1184.4280000000001</v>
      </c>
      <c r="L40" s="42">
        <f t="shared" si="2"/>
        <v>470.06500000000005</v>
      </c>
      <c r="M40" s="43"/>
      <c r="N40">
        <v>988.46100000000001</v>
      </c>
      <c r="O40" s="7">
        <f t="shared" si="3"/>
        <v>274.09799999999996</v>
      </c>
      <c r="P40" s="43"/>
      <c r="Q40">
        <v>974.41600000000005</v>
      </c>
      <c r="R40" s="7">
        <f t="shared" si="4"/>
        <v>260.053</v>
      </c>
      <c r="S40" s="43"/>
      <c r="T40">
        <v>1078.6510000000001</v>
      </c>
      <c r="U40" s="7">
        <f t="shared" si="5"/>
        <v>364.28800000000001</v>
      </c>
      <c r="V40" s="43"/>
      <c r="W40" s="16">
        <v>170</v>
      </c>
      <c r="X40">
        <v>1028.7460000000001</v>
      </c>
      <c r="Y40">
        <v>712.32899999999995</v>
      </c>
      <c r="Z40">
        <f t="shared" si="6"/>
        <v>316.41700000000014</v>
      </c>
      <c r="AA40" s="43"/>
      <c r="AB40">
        <v>984.346</v>
      </c>
      <c r="AC40">
        <f t="shared" si="7"/>
        <v>272.01700000000005</v>
      </c>
      <c r="AD40" s="43"/>
      <c r="AE40" s="16">
        <v>170</v>
      </c>
      <c r="AF40">
        <v>968.38400000000001</v>
      </c>
      <c r="AG40">
        <v>725.86199999999997</v>
      </c>
      <c r="AH40">
        <f t="shared" si="8"/>
        <v>242.52200000000005</v>
      </c>
      <c r="AI40" s="43"/>
      <c r="AJ40">
        <v>916.9</v>
      </c>
      <c r="AK40">
        <f t="shared" si="9"/>
        <v>191.03800000000001</v>
      </c>
      <c r="AL40" s="43"/>
      <c r="AM40">
        <v>1000.345</v>
      </c>
      <c r="AN40" s="42">
        <f t="shared" si="10"/>
        <v>274.48300000000006</v>
      </c>
      <c r="AO40" s="43"/>
      <c r="AP40">
        <v>1013.6369999999999</v>
      </c>
      <c r="AQ40" s="7">
        <f t="shared" si="11"/>
        <v>287.77499999999998</v>
      </c>
      <c r="AR40" s="43"/>
      <c r="AS40">
        <v>942.08100000000002</v>
      </c>
      <c r="AT40" s="7">
        <f t="shared" si="12"/>
        <v>216.21900000000005</v>
      </c>
      <c r="AU40" s="43"/>
      <c r="AV40">
        <v>942.303</v>
      </c>
      <c r="AW40" s="7">
        <f t="shared" si="13"/>
        <v>216.44100000000003</v>
      </c>
      <c r="AX40" s="43"/>
      <c r="AY40">
        <v>932.351</v>
      </c>
      <c r="AZ40" s="7">
        <f t="shared" si="14"/>
        <v>206.48900000000003</v>
      </c>
      <c r="BA40" s="43"/>
      <c r="BB40" s="16">
        <v>170</v>
      </c>
      <c r="BC40">
        <v>997.08500000000004</v>
      </c>
      <c r="BD40">
        <v>743.90499999999997</v>
      </c>
      <c r="BE40">
        <f t="shared" si="15"/>
        <v>253.18000000000006</v>
      </c>
      <c r="BF40" s="43"/>
      <c r="BG40">
        <v>1037.4290000000001</v>
      </c>
      <c r="BH40">
        <f t="shared" si="16"/>
        <v>293.52400000000011</v>
      </c>
      <c r="BI40" s="43"/>
      <c r="BJ40">
        <v>974.62300000000005</v>
      </c>
      <c r="BK40" s="42">
        <f t="shared" si="17"/>
        <v>230.71800000000007</v>
      </c>
      <c r="BL40" s="43"/>
      <c r="BM40" s="16">
        <v>170</v>
      </c>
      <c r="BN40">
        <v>959.971</v>
      </c>
      <c r="BO40">
        <v>734.24300000000005</v>
      </c>
      <c r="BP40">
        <f t="shared" si="18"/>
        <v>225.72799999999995</v>
      </c>
      <c r="BQ40" s="43"/>
      <c r="BR40">
        <v>962.23</v>
      </c>
      <c r="BS40">
        <f t="shared" si="19"/>
        <v>227.98699999999997</v>
      </c>
      <c r="BT40" s="43"/>
      <c r="BU40">
        <v>976.31899999999996</v>
      </c>
      <c r="BV40" s="42">
        <f t="shared" si="20"/>
        <v>242.07599999999991</v>
      </c>
      <c r="BW40" s="43"/>
      <c r="BX40">
        <v>921.6</v>
      </c>
      <c r="BY40" s="7">
        <f t="shared" si="21"/>
        <v>187.35699999999997</v>
      </c>
      <c r="BZ40" s="43"/>
      <c r="CA40">
        <v>971.51599999999996</v>
      </c>
      <c r="CB40" s="7">
        <f t="shared" si="22"/>
        <v>237.27299999999991</v>
      </c>
      <c r="CC40" s="43"/>
      <c r="CD40" s="16">
        <v>170</v>
      </c>
      <c r="CE40">
        <v>1068.529</v>
      </c>
      <c r="CF40">
        <v>719.52200000000005</v>
      </c>
      <c r="CG40">
        <f t="shared" si="23"/>
        <v>349.00699999999995</v>
      </c>
      <c r="CH40" s="43"/>
      <c r="CI40">
        <v>978.53499999999997</v>
      </c>
      <c r="CJ40">
        <f t="shared" si="24"/>
        <v>259.01299999999992</v>
      </c>
      <c r="CK40" s="43"/>
      <c r="CL40">
        <v>1054.68</v>
      </c>
      <c r="CM40" s="42">
        <f t="shared" si="25"/>
        <v>335.15800000000002</v>
      </c>
      <c r="CN40" s="43"/>
      <c r="CO40" s="16">
        <v>170</v>
      </c>
      <c r="CP40">
        <v>956.16800000000001</v>
      </c>
      <c r="CQ40">
        <v>728.02499999999998</v>
      </c>
      <c r="CR40">
        <f t="shared" si="26"/>
        <v>228.14300000000003</v>
      </c>
      <c r="CS40" s="43"/>
      <c r="CT40" s="16">
        <v>170</v>
      </c>
      <c r="CU40">
        <v>1141.1869999999999</v>
      </c>
      <c r="CV40">
        <v>726.31399999999996</v>
      </c>
      <c r="CW40">
        <f t="shared" si="27"/>
        <v>414.87299999999993</v>
      </c>
      <c r="CX40" s="43"/>
      <c r="CY40">
        <v>1085.239</v>
      </c>
      <c r="CZ40">
        <f t="shared" si="28"/>
        <v>358.92500000000007</v>
      </c>
      <c r="DA40" s="43"/>
      <c r="DB40">
        <v>1044.98</v>
      </c>
      <c r="DC40" s="42">
        <f t="shared" si="29"/>
        <v>318.66600000000005</v>
      </c>
      <c r="DD40" s="43"/>
      <c r="DE40" s="16">
        <v>170</v>
      </c>
      <c r="DF40">
        <v>1005.7859999999999</v>
      </c>
      <c r="DG40">
        <v>730.572</v>
      </c>
      <c r="DH40">
        <f t="shared" si="30"/>
        <v>275.21399999999994</v>
      </c>
      <c r="DI40" s="43"/>
      <c r="DJ40">
        <v>1190.1980000000001</v>
      </c>
      <c r="DK40">
        <f t="shared" si="31"/>
        <v>459.62600000000009</v>
      </c>
      <c r="DL40" s="43"/>
      <c r="DM40">
        <v>906.06600000000003</v>
      </c>
      <c r="DN40" s="42">
        <f t="shared" si="32"/>
        <v>175.49400000000003</v>
      </c>
      <c r="DO40" s="43"/>
      <c r="DP40">
        <v>990.048</v>
      </c>
      <c r="DQ40" s="7">
        <f t="shared" si="33"/>
        <v>259.476</v>
      </c>
      <c r="DR40" s="43"/>
      <c r="DS40" s="16">
        <v>170</v>
      </c>
      <c r="DT40">
        <v>859.851</v>
      </c>
      <c r="DU40">
        <v>730.27499999999998</v>
      </c>
      <c r="DV40">
        <f t="shared" si="34"/>
        <v>129.57600000000002</v>
      </c>
      <c r="DW40" s="43"/>
      <c r="DX40">
        <v>883.77599999999995</v>
      </c>
      <c r="DY40">
        <f t="shared" si="35"/>
        <v>153.50099999999998</v>
      </c>
      <c r="DZ40" s="43"/>
      <c r="EA40">
        <v>999.005</v>
      </c>
      <c r="EB40" s="42">
        <f t="shared" si="36"/>
        <v>268.73</v>
      </c>
      <c r="EC40" s="43"/>
      <c r="ED40">
        <v>920.51900000000001</v>
      </c>
      <c r="EE40" s="7">
        <f t="shared" si="37"/>
        <v>190.24400000000003</v>
      </c>
      <c r="EF40" s="43"/>
      <c r="EG40">
        <v>1176.229</v>
      </c>
      <c r="EH40" s="7">
        <f t="shared" si="38"/>
        <v>445.95400000000006</v>
      </c>
      <c r="EI40" s="43"/>
      <c r="EJ40">
        <v>1013.746</v>
      </c>
      <c r="EK40" s="7">
        <f t="shared" si="39"/>
        <v>283.471</v>
      </c>
      <c r="EL40" s="43"/>
      <c r="EM40" s="16">
        <v>170</v>
      </c>
      <c r="EN40">
        <v>1219.575</v>
      </c>
      <c r="EO40">
        <v>722.56</v>
      </c>
      <c r="EP40">
        <f t="shared" si="40"/>
        <v>497.0150000000001</v>
      </c>
      <c r="EQ40" s="43"/>
      <c r="ER40">
        <v>1027.1579999999999</v>
      </c>
      <c r="ES40">
        <f t="shared" si="41"/>
        <v>304.59799999999996</v>
      </c>
      <c r="ET40" s="43"/>
      <c r="EU40">
        <v>1035.972</v>
      </c>
      <c r="EV40" s="42">
        <f t="shared" si="42"/>
        <v>313.41200000000003</v>
      </c>
      <c r="EW40" s="43"/>
      <c r="EX40">
        <v>962.03200000000004</v>
      </c>
      <c r="EY40" s="7">
        <f t="shared" si="43"/>
        <v>239.47200000000009</v>
      </c>
      <c r="EZ40" s="43"/>
      <c r="FA40">
        <v>1018.8150000000001</v>
      </c>
      <c r="FB40" s="36">
        <f t="shared" si="44"/>
        <v>296.25500000000011</v>
      </c>
      <c r="FC40" s="43"/>
      <c r="FD40">
        <v>977.74099999999999</v>
      </c>
      <c r="FE40" s="7">
        <f t="shared" si="45"/>
        <v>255.18100000000004</v>
      </c>
      <c r="FF40" s="43"/>
      <c r="FG40">
        <v>1221.751</v>
      </c>
      <c r="FH40" s="7">
        <f t="shared" si="46"/>
        <v>499.19100000000003</v>
      </c>
      <c r="FI40" s="43"/>
      <c r="FJ40">
        <v>1120.2149999999999</v>
      </c>
      <c r="FK40" s="7">
        <f t="shared" si="47"/>
        <v>397.65499999999997</v>
      </c>
      <c r="FL40" s="43"/>
      <c r="FM40">
        <v>1069.7439999999999</v>
      </c>
      <c r="FN40" s="7">
        <f t="shared" si="48"/>
        <v>347.18399999999997</v>
      </c>
      <c r="FO40" s="43"/>
      <c r="FP40">
        <v>993.10299999999995</v>
      </c>
      <c r="FQ40" s="7">
        <f t="shared" si="49"/>
        <v>270.54300000000001</v>
      </c>
      <c r="FR40" s="43"/>
      <c r="FS40" s="16">
        <v>170</v>
      </c>
      <c r="FT40">
        <v>1113.001</v>
      </c>
      <c r="FU40">
        <v>728.62</v>
      </c>
      <c r="FV40">
        <f t="shared" si="50"/>
        <v>384.38099999999997</v>
      </c>
      <c r="FW40" s="43"/>
      <c r="FX40">
        <v>950.15599999999995</v>
      </c>
      <c r="FY40">
        <f t="shared" si="51"/>
        <v>221.53599999999994</v>
      </c>
      <c r="FZ40" s="43"/>
      <c r="GA40">
        <v>1058.405</v>
      </c>
      <c r="GB40" s="42">
        <f t="shared" si="52"/>
        <v>329.78499999999997</v>
      </c>
      <c r="GC40" s="43"/>
      <c r="GD40">
        <v>1181.45</v>
      </c>
      <c r="GE40" s="7">
        <f t="shared" si="53"/>
        <v>452.83000000000004</v>
      </c>
      <c r="GF40" s="43"/>
    </row>
    <row r="41" spans="1:188" x14ac:dyDescent="0.25">
      <c r="A41" s="80"/>
      <c r="B41" s="15">
        <v>36</v>
      </c>
      <c r="C41" s="16">
        <v>175</v>
      </c>
      <c r="D41">
        <v>1064.067</v>
      </c>
      <c r="E41">
        <v>713.14300000000003</v>
      </c>
      <c r="F41">
        <f t="shared" si="0"/>
        <v>350.92399999999998</v>
      </c>
      <c r="G41" s="43"/>
      <c r="H41">
        <v>1032.1210000000001</v>
      </c>
      <c r="I41">
        <f t="shared" si="1"/>
        <v>318.97800000000007</v>
      </c>
      <c r="J41" s="43"/>
      <c r="K41">
        <v>1168.078</v>
      </c>
      <c r="L41" s="42">
        <f t="shared" si="2"/>
        <v>454.93499999999995</v>
      </c>
      <c r="M41" s="43"/>
      <c r="N41">
        <v>994.22</v>
      </c>
      <c r="O41" s="7">
        <f t="shared" si="3"/>
        <v>281.077</v>
      </c>
      <c r="P41" s="43"/>
      <c r="Q41">
        <v>970.798</v>
      </c>
      <c r="R41" s="7">
        <f t="shared" si="4"/>
        <v>257.65499999999997</v>
      </c>
      <c r="S41" s="43"/>
      <c r="T41">
        <v>1084.7339999999999</v>
      </c>
      <c r="U41" s="36">
        <f t="shared" si="5"/>
        <v>371.59099999999989</v>
      </c>
      <c r="V41" s="43"/>
      <c r="W41" s="16">
        <v>175</v>
      </c>
      <c r="X41">
        <v>1031.809</v>
      </c>
      <c r="Y41">
        <v>711.71900000000005</v>
      </c>
      <c r="Z41" s="33">
        <f t="shared" si="6"/>
        <v>320.08999999999992</v>
      </c>
      <c r="AA41" s="43"/>
      <c r="AB41">
        <v>985.18899999999996</v>
      </c>
      <c r="AC41" s="33">
        <f t="shared" si="7"/>
        <v>273.46999999999991</v>
      </c>
      <c r="AD41" s="43"/>
      <c r="AE41" s="16">
        <v>175</v>
      </c>
      <c r="AF41">
        <v>970.24300000000005</v>
      </c>
      <c r="AG41">
        <v>723.55499999999995</v>
      </c>
      <c r="AH41">
        <f t="shared" si="8"/>
        <v>246.6880000000001</v>
      </c>
      <c r="AI41" s="43"/>
      <c r="AJ41">
        <v>912.17</v>
      </c>
      <c r="AK41">
        <f t="shared" si="9"/>
        <v>188.61500000000001</v>
      </c>
      <c r="AL41" s="43"/>
      <c r="AM41">
        <v>1010.683</v>
      </c>
      <c r="AN41" s="42">
        <f t="shared" si="10"/>
        <v>287.12800000000004</v>
      </c>
      <c r="AO41" s="43"/>
      <c r="AP41">
        <v>1020.997</v>
      </c>
      <c r="AQ41" s="7">
        <f t="shared" si="11"/>
        <v>297.44200000000001</v>
      </c>
      <c r="AR41" s="43"/>
      <c r="AS41">
        <v>938.74099999999999</v>
      </c>
      <c r="AT41" s="7">
        <f t="shared" si="12"/>
        <v>215.18600000000004</v>
      </c>
      <c r="AU41" s="43"/>
      <c r="AV41">
        <v>946.91899999999998</v>
      </c>
      <c r="AW41" s="7">
        <f t="shared" si="13"/>
        <v>223.36400000000003</v>
      </c>
      <c r="AX41" s="43"/>
      <c r="AY41">
        <v>927.32399999999996</v>
      </c>
      <c r="AZ41" s="7">
        <f t="shared" si="14"/>
        <v>203.76900000000001</v>
      </c>
      <c r="BA41" s="43"/>
      <c r="BB41" s="16">
        <v>175</v>
      </c>
      <c r="BC41">
        <v>983.18600000000004</v>
      </c>
      <c r="BD41">
        <v>743.64</v>
      </c>
      <c r="BE41">
        <f t="shared" si="15"/>
        <v>239.54600000000005</v>
      </c>
      <c r="BF41" s="43"/>
      <c r="BG41">
        <v>1047.83</v>
      </c>
      <c r="BH41">
        <f t="shared" si="16"/>
        <v>304.18999999999994</v>
      </c>
      <c r="BI41" s="43"/>
      <c r="BJ41">
        <v>971.23599999999999</v>
      </c>
      <c r="BK41" s="42">
        <f t="shared" si="17"/>
        <v>227.596</v>
      </c>
      <c r="BL41" s="43"/>
      <c r="BM41" s="16">
        <v>175</v>
      </c>
      <c r="BN41">
        <v>962.18799999999999</v>
      </c>
      <c r="BO41">
        <v>736.16600000000005</v>
      </c>
      <c r="BP41">
        <f t="shared" si="18"/>
        <v>226.02199999999993</v>
      </c>
      <c r="BQ41" s="43"/>
      <c r="BR41">
        <v>966.69100000000003</v>
      </c>
      <c r="BS41">
        <f t="shared" si="19"/>
        <v>230.52499999999998</v>
      </c>
      <c r="BT41" s="43"/>
      <c r="BU41">
        <v>982.96699999999998</v>
      </c>
      <c r="BV41" s="42">
        <f t="shared" si="20"/>
        <v>246.80099999999993</v>
      </c>
      <c r="BW41" s="43"/>
      <c r="BX41">
        <v>930.52800000000002</v>
      </c>
      <c r="BY41" s="7">
        <f t="shared" si="21"/>
        <v>194.36199999999997</v>
      </c>
      <c r="BZ41" s="43"/>
      <c r="CA41">
        <v>978.21600000000001</v>
      </c>
      <c r="CB41" s="7">
        <f t="shared" si="22"/>
        <v>242.04999999999995</v>
      </c>
      <c r="CC41" s="43"/>
      <c r="CD41" s="16">
        <v>175</v>
      </c>
      <c r="CE41">
        <v>1070.2339999999999</v>
      </c>
      <c r="CF41">
        <v>720.298</v>
      </c>
      <c r="CG41">
        <f t="shared" si="23"/>
        <v>349.93599999999992</v>
      </c>
      <c r="CH41" s="43"/>
      <c r="CI41">
        <v>983.16399999999999</v>
      </c>
      <c r="CJ41">
        <f t="shared" si="24"/>
        <v>262.86599999999999</v>
      </c>
      <c r="CK41" s="43"/>
      <c r="CL41">
        <v>1057.8820000000001</v>
      </c>
      <c r="CM41" s="42">
        <f t="shared" si="25"/>
        <v>337.58400000000006</v>
      </c>
      <c r="CN41" s="43"/>
      <c r="CO41" s="16">
        <v>175</v>
      </c>
      <c r="CP41">
        <v>958.88499999999999</v>
      </c>
      <c r="CQ41">
        <v>725.30600000000004</v>
      </c>
      <c r="CR41">
        <f t="shared" si="26"/>
        <v>233.57899999999995</v>
      </c>
      <c r="CS41" s="43"/>
      <c r="CT41" s="16">
        <v>175</v>
      </c>
      <c r="CU41">
        <v>1139.1420000000001</v>
      </c>
      <c r="CV41">
        <v>726.54600000000005</v>
      </c>
      <c r="CW41">
        <f t="shared" si="27"/>
        <v>412.596</v>
      </c>
      <c r="CX41" s="43"/>
      <c r="CY41">
        <v>1091.4280000000001</v>
      </c>
      <c r="CZ41">
        <f t="shared" si="28"/>
        <v>364.88200000000006</v>
      </c>
      <c r="DA41" s="43"/>
      <c r="DB41">
        <v>1046.6610000000001</v>
      </c>
      <c r="DC41" s="42">
        <f t="shared" si="29"/>
        <v>320.11500000000001</v>
      </c>
      <c r="DD41" s="43"/>
      <c r="DE41" s="16">
        <v>175</v>
      </c>
      <c r="DF41">
        <v>1004.956</v>
      </c>
      <c r="DG41">
        <v>728.16300000000001</v>
      </c>
      <c r="DH41">
        <f t="shared" si="30"/>
        <v>276.79300000000001</v>
      </c>
      <c r="DI41" s="43"/>
      <c r="DJ41">
        <v>1198.9459999999999</v>
      </c>
      <c r="DK41">
        <f t="shared" si="31"/>
        <v>470.7829999999999</v>
      </c>
      <c r="DL41" s="43"/>
      <c r="DM41">
        <v>898.61</v>
      </c>
      <c r="DN41" s="42">
        <f t="shared" si="32"/>
        <v>170.447</v>
      </c>
      <c r="DO41" s="43"/>
      <c r="DP41">
        <v>985.52200000000005</v>
      </c>
      <c r="DQ41" s="7">
        <f t="shared" si="33"/>
        <v>257.35900000000004</v>
      </c>
      <c r="DR41" s="43"/>
      <c r="DS41" s="16">
        <v>175</v>
      </c>
      <c r="DT41">
        <v>857.52200000000005</v>
      </c>
      <c r="DU41">
        <v>729.55499999999995</v>
      </c>
      <c r="DV41">
        <f t="shared" si="34"/>
        <v>127.9670000000001</v>
      </c>
      <c r="DW41" s="43"/>
      <c r="DX41">
        <v>889.99</v>
      </c>
      <c r="DY41">
        <f t="shared" si="35"/>
        <v>160.43500000000006</v>
      </c>
      <c r="DZ41" s="43"/>
      <c r="EA41">
        <v>1000.769</v>
      </c>
      <c r="EB41" s="42">
        <f t="shared" si="36"/>
        <v>271.21400000000006</v>
      </c>
      <c r="EC41" s="43"/>
      <c r="ED41">
        <v>923.58</v>
      </c>
      <c r="EE41" s="7">
        <f t="shared" si="37"/>
        <v>194.02500000000009</v>
      </c>
      <c r="EF41" s="43"/>
      <c r="EG41">
        <v>1170.046</v>
      </c>
      <c r="EH41" s="7">
        <f t="shared" si="38"/>
        <v>440.4910000000001</v>
      </c>
      <c r="EI41" s="43"/>
      <c r="EJ41">
        <v>1006.431</v>
      </c>
      <c r="EK41" s="7">
        <f t="shared" si="39"/>
        <v>276.87600000000009</v>
      </c>
      <c r="EL41" s="43"/>
      <c r="EM41" s="16">
        <v>175</v>
      </c>
      <c r="EN41">
        <v>1169.21</v>
      </c>
      <c r="EO41">
        <v>722.87900000000002</v>
      </c>
      <c r="EP41">
        <f t="shared" si="40"/>
        <v>446.33100000000002</v>
      </c>
      <c r="EQ41" s="43"/>
      <c r="ER41">
        <v>1029.077</v>
      </c>
      <c r="ES41" s="33">
        <f t="shared" si="41"/>
        <v>306.19799999999998</v>
      </c>
      <c r="ET41" s="43"/>
      <c r="EU41">
        <v>1027.883</v>
      </c>
      <c r="EV41" s="36">
        <f t="shared" si="42"/>
        <v>305.00400000000002</v>
      </c>
      <c r="EW41" s="43"/>
      <c r="EX41">
        <v>959.41099999999994</v>
      </c>
      <c r="EY41" s="7">
        <f t="shared" si="43"/>
        <v>236.53199999999993</v>
      </c>
      <c r="EZ41" s="43"/>
      <c r="FA41">
        <v>1022.726</v>
      </c>
      <c r="FB41" s="7">
        <f t="shared" si="44"/>
        <v>299.84699999999998</v>
      </c>
      <c r="FC41" s="43"/>
      <c r="FD41">
        <v>987.42399999999998</v>
      </c>
      <c r="FE41" s="7">
        <f t="shared" si="45"/>
        <v>264.54499999999996</v>
      </c>
      <c r="FF41" s="43"/>
      <c r="FG41">
        <v>1227.7190000000001</v>
      </c>
      <c r="FH41" s="7">
        <f t="shared" si="46"/>
        <v>504.84000000000003</v>
      </c>
      <c r="FI41" s="43"/>
      <c r="FJ41">
        <v>1140.643</v>
      </c>
      <c r="FK41" s="7">
        <f t="shared" si="47"/>
        <v>417.76400000000001</v>
      </c>
      <c r="FL41" s="43"/>
      <c r="FM41">
        <v>1076.8579999999999</v>
      </c>
      <c r="FN41" s="7">
        <f t="shared" si="48"/>
        <v>353.97899999999993</v>
      </c>
      <c r="FO41" s="43"/>
      <c r="FP41">
        <v>997.26300000000003</v>
      </c>
      <c r="FQ41" s="7">
        <f t="shared" si="49"/>
        <v>274.38400000000001</v>
      </c>
      <c r="FR41" s="43"/>
      <c r="FS41" s="16">
        <v>175</v>
      </c>
      <c r="FT41">
        <v>1102.3130000000001</v>
      </c>
      <c r="FU41">
        <v>727.56399999999996</v>
      </c>
      <c r="FV41" s="33">
        <f t="shared" si="50"/>
        <v>374.74900000000014</v>
      </c>
      <c r="FW41" s="43"/>
      <c r="FX41">
        <v>941.19100000000003</v>
      </c>
      <c r="FY41">
        <f t="shared" si="51"/>
        <v>213.62700000000007</v>
      </c>
      <c r="FZ41" s="43"/>
      <c r="GA41">
        <v>1045.9880000000001</v>
      </c>
      <c r="GB41" s="42">
        <f t="shared" si="52"/>
        <v>318.42400000000009</v>
      </c>
      <c r="GC41" s="43"/>
      <c r="GD41">
        <v>1174.854</v>
      </c>
      <c r="GE41" s="7">
        <f t="shared" si="53"/>
        <v>447.29000000000008</v>
      </c>
      <c r="GF41" s="43"/>
    </row>
    <row r="42" spans="1:188" x14ac:dyDescent="0.25">
      <c r="A42" s="80"/>
      <c r="B42" s="15">
        <v>37</v>
      </c>
      <c r="C42" s="16">
        <v>180</v>
      </c>
      <c r="D42">
        <v>1043.798</v>
      </c>
      <c r="E42">
        <v>710.89400000000001</v>
      </c>
      <c r="F42">
        <f t="shared" si="0"/>
        <v>332.904</v>
      </c>
      <c r="G42" s="43"/>
      <c r="H42">
        <v>1027.163</v>
      </c>
      <c r="I42">
        <f t="shared" si="1"/>
        <v>316.26900000000001</v>
      </c>
      <c r="J42" s="43"/>
      <c r="K42">
        <v>1153.769</v>
      </c>
      <c r="L42" s="42">
        <f t="shared" si="2"/>
        <v>442.875</v>
      </c>
      <c r="M42" s="43"/>
      <c r="N42">
        <v>985.03499999999997</v>
      </c>
      <c r="O42" s="36">
        <f t="shared" si="3"/>
        <v>274.14099999999996</v>
      </c>
      <c r="P42" s="43"/>
      <c r="Q42">
        <v>967.15899999999999</v>
      </c>
      <c r="R42" s="7">
        <f t="shared" si="4"/>
        <v>256.26499999999999</v>
      </c>
      <c r="S42" s="43"/>
      <c r="T42">
        <v>1077.6880000000001</v>
      </c>
      <c r="U42" s="7">
        <f t="shared" si="5"/>
        <v>366.7940000000001</v>
      </c>
      <c r="V42" s="43"/>
      <c r="W42" s="16">
        <v>180</v>
      </c>
      <c r="X42">
        <v>1021.581</v>
      </c>
      <c r="Y42">
        <v>708.46500000000003</v>
      </c>
      <c r="Z42">
        <f t="shared" si="6"/>
        <v>313.11599999999999</v>
      </c>
      <c r="AA42" s="43"/>
      <c r="AB42">
        <v>976.73400000000004</v>
      </c>
      <c r="AC42">
        <f t="shared" si="7"/>
        <v>268.26900000000001</v>
      </c>
      <c r="AD42" s="43"/>
      <c r="AE42" s="16">
        <v>180</v>
      </c>
      <c r="AF42">
        <v>961.33699999999999</v>
      </c>
      <c r="AG42">
        <v>718.66700000000003</v>
      </c>
      <c r="AH42">
        <f t="shared" si="8"/>
        <v>242.66999999999996</v>
      </c>
      <c r="AI42" s="43"/>
      <c r="AJ42">
        <v>907.62699999999995</v>
      </c>
      <c r="AK42">
        <f t="shared" si="9"/>
        <v>188.95999999999992</v>
      </c>
      <c r="AL42" s="43"/>
      <c r="AM42">
        <v>1000.085</v>
      </c>
      <c r="AN42" s="42">
        <f t="shared" si="10"/>
        <v>281.41800000000001</v>
      </c>
      <c r="AO42" s="43"/>
      <c r="AP42">
        <v>991.22799999999995</v>
      </c>
      <c r="AQ42" s="7">
        <f t="shared" si="11"/>
        <v>272.56099999999992</v>
      </c>
      <c r="AR42" s="43"/>
      <c r="AS42">
        <v>936.16</v>
      </c>
      <c r="AT42" s="7">
        <f t="shared" si="12"/>
        <v>217.49299999999994</v>
      </c>
      <c r="AU42" s="43"/>
      <c r="AV42">
        <v>942.08199999999999</v>
      </c>
      <c r="AW42" s="36">
        <f t="shared" si="13"/>
        <v>223.41499999999996</v>
      </c>
      <c r="AX42" s="43"/>
      <c r="AY42">
        <v>921.08500000000004</v>
      </c>
      <c r="AZ42" s="7">
        <f t="shared" si="14"/>
        <v>202.41800000000001</v>
      </c>
      <c r="BA42" s="43"/>
      <c r="BB42" s="16">
        <v>180</v>
      </c>
      <c r="BC42">
        <v>977.58500000000004</v>
      </c>
      <c r="BD42">
        <v>740.827</v>
      </c>
      <c r="BE42">
        <f t="shared" si="15"/>
        <v>236.75800000000004</v>
      </c>
      <c r="BF42" s="43"/>
      <c r="BG42">
        <v>1034.4469999999999</v>
      </c>
      <c r="BH42">
        <f t="shared" si="16"/>
        <v>293.61999999999989</v>
      </c>
      <c r="BI42" s="43"/>
      <c r="BJ42">
        <v>961.23400000000004</v>
      </c>
      <c r="BK42" s="42">
        <f t="shared" si="17"/>
        <v>220.40700000000004</v>
      </c>
      <c r="BL42" s="43"/>
      <c r="BM42" s="16">
        <v>180</v>
      </c>
      <c r="BN42">
        <v>958.14400000000001</v>
      </c>
      <c r="BO42">
        <v>731.85599999999999</v>
      </c>
      <c r="BP42">
        <f t="shared" si="18"/>
        <v>226.28800000000001</v>
      </c>
      <c r="BQ42" s="43"/>
      <c r="BR42">
        <v>957.89200000000005</v>
      </c>
      <c r="BS42">
        <f t="shared" si="19"/>
        <v>226.03600000000006</v>
      </c>
      <c r="BT42" s="43"/>
      <c r="BU42">
        <v>987.11699999999996</v>
      </c>
      <c r="BV42" s="42">
        <f t="shared" si="20"/>
        <v>255.26099999999997</v>
      </c>
      <c r="BW42" s="43"/>
      <c r="BX42">
        <v>919.99300000000005</v>
      </c>
      <c r="BY42" s="7">
        <f t="shared" si="21"/>
        <v>188.13700000000006</v>
      </c>
      <c r="BZ42" s="43"/>
      <c r="CA42">
        <v>965.29899999999998</v>
      </c>
      <c r="CB42" s="7">
        <f t="shared" si="22"/>
        <v>233.44299999999998</v>
      </c>
      <c r="CC42" s="43"/>
      <c r="CD42" s="16">
        <v>180</v>
      </c>
      <c r="CE42">
        <v>1080.412</v>
      </c>
      <c r="CF42">
        <v>717.96699999999998</v>
      </c>
      <c r="CG42" s="33">
        <f t="shared" si="23"/>
        <v>362.44500000000005</v>
      </c>
      <c r="CH42" s="43"/>
      <c r="CI42">
        <v>969.14599999999996</v>
      </c>
      <c r="CJ42">
        <f t="shared" si="24"/>
        <v>251.17899999999997</v>
      </c>
      <c r="CK42" s="43"/>
      <c r="CL42">
        <v>1041.989</v>
      </c>
      <c r="CM42" s="42">
        <f t="shared" si="25"/>
        <v>324.02200000000005</v>
      </c>
      <c r="CN42" s="43"/>
      <c r="CO42" s="16">
        <v>180</v>
      </c>
      <c r="CP42">
        <v>959.07799999999997</v>
      </c>
      <c r="CQ42">
        <v>724.64</v>
      </c>
      <c r="CR42">
        <f t="shared" si="26"/>
        <v>234.43799999999999</v>
      </c>
      <c r="CS42" s="43"/>
      <c r="CT42" s="16">
        <v>180</v>
      </c>
      <c r="CU42">
        <v>1123.7190000000001</v>
      </c>
      <c r="CV42">
        <v>723.11500000000001</v>
      </c>
      <c r="CW42">
        <f t="shared" si="27"/>
        <v>400.60400000000004</v>
      </c>
      <c r="CX42" s="43"/>
      <c r="CY42">
        <v>1073.4290000000001</v>
      </c>
      <c r="CZ42">
        <f t="shared" si="28"/>
        <v>350.31400000000008</v>
      </c>
      <c r="DA42" s="43"/>
      <c r="DB42">
        <v>1035.0820000000001</v>
      </c>
      <c r="DC42" s="42">
        <f t="shared" si="29"/>
        <v>311.9670000000001</v>
      </c>
      <c r="DD42" s="43"/>
      <c r="DE42" s="16">
        <v>180</v>
      </c>
      <c r="DF42">
        <v>991.77599999999995</v>
      </c>
      <c r="DG42">
        <v>722.88</v>
      </c>
      <c r="DH42">
        <f t="shared" si="30"/>
        <v>268.89599999999996</v>
      </c>
      <c r="DI42" s="43"/>
      <c r="DJ42">
        <v>1180.366</v>
      </c>
      <c r="DK42">
        <f t="shared" si="31"/>
        <v>457.48599999999999</v>
      </c>
      <c r="DL42" s="43"/>
      <c r="DM42">
        <v>887.63800000000003</v>
      </c>
      <c r="DN42" s="42">
        <f t="shared" si="32"/>
        <v>164.75800000000004</v>
      </c>
      <c r="DO42" s="43"/>
      <c r="DP42">
        <v>973.24099999999999</v>
      </c>
      <c r="DQ42" s="7">
        <f t="shared" si="33"/>
        <v>250.36099999999999</v>
      </c>
      <c r="DR42" s="43"/>
      <c r="DS42" s="16">
        <v>180</v>
      </c>
      <c r="DT42">
        <v>857.447</v>
      </c>
      <c r="DU42">
        <v>728.07100000000003</v>
      </c>
      <c r="DV42">
        <f t="shared" si="34"/>
        <v>129.37599999999998</v>
      </c>
      <c r="DW42" s="43"/>
      <c r="DX42">
        <v>876.61099999999999</v>
      </c>
      <c r="DY42">
        <f t="shared" si="35"/>
        <v>148.53999999999996</v>
      </c>
      <c r="DZ42" s="43"/>
      <c r="EA42">
        <v>984.71799999999996</v>
      </c>
      <c r="EB42" s="42">
        <f t="shared" si="36"/>
        <v>256.64699999999993</v>
      </c>
      <c r="EC42" s="43"/>
      <c r="ED42">
        <v>921.72199999999998</v>
      </c>
      <c r="EE42" s="7">
        <f t="shared" si="37"/>
        <v>193.65099999999995</v>
      </c>
      <c r="EF42" s="43"/>
      <c r="EG42">
        <v>1155.8620000000001</v>
      </c>
      <c r="EH42" s="7">
        <f t="shared" si="38"/>
        <v>427.79100000000005</v>
      </c>
      <c r="EI42" s="43"/>
      <c r="EJ42">
        <v>1002.679</v>
      </c>
      <c r="EK42" s="7">
        <f t="shared" si="39"/>
        <v>274.60799999999995</v>
      </c>
      <c r="EL42" s="43"/>
      <c r="EM42" s="16">
        <v>180</v>
      </c>
      <c r="EN42">
        <v>1187.049</v>
      </c>
      <c r="EO42">
        <v>717.89</v>
      </c>
      <c r="EP42">
        <f t="shared" si="40"/>
        <v>469.15899999999999</v>
      </c>
      <c r="EQ42" s="43"/>
      <c r="ER42">
        <v>1020.7190000000001</v>
      </c>
      <c r="ES42">
        <f t="shared" si="41"/>
        <v>302.82900000000006</v>
      </c>
      <c r="ET42" s="43"/>
      <c r="EU42">
        <v>1025.7049999999999</v>
      </c>
      <c r="EV42" s="42">
        <f t="shared" si="42"/>
        <v>307.81499999999994</v>
      </c>
      <c r="EW42" s="43"/>
      <c r="EX42">
        <v>953.38300000000004</v>
      </c>
      <c r="EY42" s="36">
        <f t="shared" si="43"/>
        <v>235.49300000000005</v>
      </c>
      <c r="EZ42" s="43"/>
      <c r="FA42">
        <v>1015.288</v>
      </c>
      <c r="FB42" s="7">
        <f t="shared" si="44"/>
        <v>297.39800000000002</v>
      </c>
      <c r="FC42" s="43"/>
      <c r="FD42">
        <v>975.84799999999996</v>
      </c>
      <c r="FE42" s="7">
        <f t="shared" si="45"/>
        <v>257.95799999999997</v>
      </c>
      <c r="FF42" s="43"/>
      <c r="FG42">
        <v>1202.6500000000001</v>
      </c>
      <c r="FH42" s="7">
        <f t="shared" si="46"/>
        <v>484.7600000000001</v>
      </c>
      <c r="FI42" s="43"/>
      <c r="FJ42">
        <v>1125.454</v>
      </c>
      <c r="FK42" s="7">
        <f t="shared" si="47"/>
        <v>407.56399999999996</v>
      </c>
      <c r="FL42" s="43"/>
      <c r="FM42">
        <v>1101.9780000000001</v>
      </c>
      <c r="FN42" s="7">
        <f t="shared" si="48"/>
        <v>384.08800000000008</v>
      </c>
      <c r="FO42" s="43"/>
      <c r="FP42">
        <v>999.91800000000001</v>
      </c>
      <c r="FQ42" s="7">
        <f t="shared" si="49"/>
        <v>282.02800000000002</v>
      </c>
      <c r="FR42" s="43"/>
      <c r="FS42" s="16">
        <v>180</v>
      </c>
      <c r="FT42">
        <v>1094.855</v>
      </c>
      <c r="FU42">
        <v>726.505</v>
      </c>
      <c r="FV42">
        <f t="shared" si="50"/>
        <v>368.35</v>
      </c>
      <c r="FW42" s="43"/>
      <c r="FX42">
        <v>936.45699999999999</v>
      </c>
      <c r="FY42">
        <f t="shared" si="51"/>
        <v>209.952</v>
      </c>
      <c r="FZ42" s="43"/>
      <c r="GA42">
        <v>1030.098</v>
      </c>
      <c r="GB42" s="42">
        <f t="shared" si="52"/>
        <v>303.59299999999996</v>
      </c>
      <c r="GC42" s="43"/>
      <c r="GD42">
        <v>1168.106</v>
      </c>
      <c r="GE42" s="7">
        <f t="shared" si="53"/>
        <v>441.601</v>
      </c>
      <c r="GF42" s="43"/>
    </row>
    <row r="43" spans="1:188" x14ac:dyDescent="0.25">
      <c r="A43" s="80"/>
      <c r="B43" s="15">
        <v>38</v>
      </c>
      <c r="C43" s="16">
        <v>185</v>
      </c>
      <c r="D43">
        <v>1056.201</v>
      </c>
      <c r="E43">
        <v>713.25199999999995</v>
      </c>
      <c r="F43" s="33">
        <f t="shared" si="0"/>
        <v>342.94900000000007</v>
      </c>
      <c r="G43" s="44"/>
      <c r="H43">
        <v>1033.442</v>
      </c>
      <c r="I43">
        <f t="shared" si="1"/>
        <v>320.19000000000005</v>
      </c>
      <c r="J43" s="44"/>
      <c r="K43">
        <v>1184.8920000000001</v>
      </c>
      <c r="L43" s="42">
        <f t="shared" si="2"/>
        <v>471.6400000000001</v>
      </c>
      <c r="M43" s="44"/>
      <c r="N43">
        <v>993.43299999999999</v>
      </c>
      <c r="O43" s="7">
        <f t="shared" si="3"/>
        <v>280.18100000000004</v>
      </c>
      <c r="P43" s="44"/>
      <c r="Q43">
        <v>973.90800000000002</v>
      </c>
      <c r="R43" s="7">
        <f t="shared" si="4"/>
        <v>260.65600000000006</v>
      </c>
      <c r="S43" s="44"/>
      <c r="T43">
        <v>1096.579</v>
      </c>
      <c r="U43" s="7">
        <f t="shared" si="5"/>
        <v>383.327</v>
      </c>
      <c r="V43" s="44"/>
      <c r="W43" s="16">
        <v>185</v>
      </c>
      <c r="X43">
        <v>1026.6099999999999</v>
      </c>
      <c r="Y43">
        <v>710.81799999999998</v>
      </c>
      <c r="Z43">
        <f t="shared" si="6"/>
        <v>315.79199999999992</v>
      </c>
      <c r="AA43" s="44"/>
      <c r="AB43">
        <v>987.36099999999999</v>
      </c>
      <c r="AC43">
        <f t="shared" si="7"/>
        <v>276.54300000000001</v>
      </c>
      <c r="AD43" s="44"/>
      <c r="AE43" s="16">
        <v>185</v>
      </c>
      <c r="AF43">
        <v>982.51800000000003</v>
      </c>
      <c r="AG43">
        <v>722.10299999999995</v>
      </c>
      <c r="AH43">
        <f t="shared" si="8"/>
        <v>260.41500000000008</v>
      </c>
      <c r="AI43" s="44"/>
      <c r="AJ43">
        <v>908.94399999999996</v>
      </c>
      <c r="AK43">
        <f t="shared" si="9"/>
        <v>186.84100000000001</v>
      </c>
      <c r="AL43" s="44"/>
      <c r="AM43">
        <v>1013.7</v>
      </c>
      <c r="AN43" s="42">
        <f t="shared" si="10"/>
        <v>291.59700000000009</v>
      </c>
      <c r="AO43" s="44"/>
      <c r="AP43">
        <v>1007.143</v>
      </c>
      <c r="AQ43" s="7">
        <f t="shared" si="11"/>
        <v>285.04000000000008</v>
      </c>
      <c r="AR43" s="44"/>
      <c r="AS43">
        <v>947.53</v>
      </c>
      <c r="AT43" s="7">
        <f t="shared" si="12"/>
        <v>225.42700000000002</v>
      </c>
      <c r="AU43" s="44"/>
      <c r="AV43">
        <v>956.87300000000005</v>
      </c>
      <c r="AW43" s="7">
        <f t="shared" si="13"/>
        <v>234.7700000000001</v>
      </c>
      <c r="AX43" s="44"/>
      <c r="AY43">
        <v>936.66200000000003</v>
      </c>
      <c r="AZ43" s="7">
        <f t="shared" si="14"/>
        <v>214.55900000000008</v>
      </c>
      <c r="BA43" s="44"/>
      <c r="BB43" s="16">
        <v>185</v>
      </c>
      <c r="BC43">
        <v>984.19100000000003</v>
      </c>
      <c r="BD43">
        <v>738.37</v>
      </c>
      <c r="BE43">
        <f t="shared" si="15"/>
        <v>245.82100000000003</v>
      </c>
      <c r="BF43" s="44"/>
      <c r="BG43">
        <v>1057.8820000000001</v>
      </c>
      <c r="BH43">
        <f t="shared" si="16"/>
        <v>319.51200000000006</v>
      </c>
      <c r="BI43" s="44"/>
      <c r="BJ43">
        <v>959.71799999999996</v>
      </c>
      <c r="BK43" s="42">
        <f t="shared" si="17"/>
        <v>221.34799999999996</v>
      </c>
      <c r="BL43" s="44"/>
      <c r="BM43" s="16">
        <v>185</v>
      </c>
      <c r="BN43">
        <v>946.00800000000004</v>
      </c>
      <c r="BO43">
        <v>728.88599999999997</v>
      </c>
      <c r="BP43">
        <f t="shared" si="18"/>
        <v>217.12200000000007</v>
      </c>
      <c r="BQ43" s="44"/>
      <c r="BR43">
        <v>945.47400000000005</v>
      </c>
      <c r="BS43">
        <f t="shared" si="19"/>
        <v>216.58800000000008</v>
      </c>
      <c r="BT43" s="44"/>
      <c r="BU43">
        <v>982.30499999999995</v>
      </c>
      <c r="BV43" s="42">
        <f t="shared" si="20"/>
        <v>253.41899999999998</v>
      </c>
      <c r="BW43" s="44"/>
      <c r="BX43">
        <v>917.19899999999996</v>
      </c>
      <c r="BY43" s="7">
        <f t="shared" si="21"/>
        <v>188.31299999999999</v>
      </c>
      <c r="BZ43" s="44"/>
      <c r="CA43">
        <v>964.47500000000002</v>
      </c>
      <c r="CB43" s="7">
        <f t="shared" si="22"/>
        <v>235.58900000000006</v>
      </c>
      <c r="CC43" s="44"/>
      <c r="CD43" s="16">
        <v>185</v>
      </c>
      <c r="CE43">
        <v>1079.326</v>
      </c>
      <c r="CF43">
        <v>717.78</v>
      </c>
      <c r="CG43">
        <f t="shared" si="23"/>
        <v>361.54600000000005</v>
      </c>
      <c r="CH43" s="44"/>
      <c r="CI43">
        <v>960.54</v>
      </c>
      <c r="CJ43">
        <f t="shared" si="24"/>
        <v>242.76</v>
      </c>
      <c r="CK43" s="44"/>
      <c r="CL43">
        <v>1031.04</v>
      </c>
      <c r="CM43" s="42">
        <f t="shared" si="25"/>
        <v>313.26</v>
      </c>
      <c r="CN43" s="44"/>
      <c r="CO43" s="16">
        <v>185</v>
      </c>
      <c r="CP43">
        <v>960.16899999999998</v>
      </c>
      <c r="CQ43">
        <v>720.95</v>
      </c>
      <c r="CR43">
        <f t="shared" si="26"/>
        <v>239.21899999999994</v>
      </c>
      <c r="CS43" s="44"/>
      <c r="CT43" s="16">
        <v>185</v>
      </c>
      <c r="CU43">
        <v>1111.2239999999999</v>
      </c>
      <c r="CV43">
        <v>722.39800000000002</v>
      </c>
      <c r="CW43" s="33">
        <f t="shared" si="27"/>
        <v>388.82599999999991</v>
      </c>
      <c r="CX43" s="44"/>
      <c r="CY43">
        <v>1069.768</v>
      </c>
      <c r="CZ43">
        <f t="shared" si="28"/>
        <v>347.37</v>
      </c>
      <c r="DA43" s="44"/>
      <c r="DB43">
        <v>1031.82</v>
      </c>
      <c r="DC43" s="42">
        <f t="shared" si="29"/>
        <v>309.42199999999991</v>
      </c>
      <c r="DD43" s="44"/>
      <c r="DE43" s="16">
        <v>185</v>
      </c>
      <c r="DF43">
        <v>990.38900000000001</v>
      </c>
      <c r="DG43">
        <v>725.26400000000001</v>
      </c>
      <c r="DH43">
        <f t="shared" si="30"/>
        <v>265.125</v>
      </c>
      <c r="DI43" s="44"/>
      <c r="DJ43">
        <v>1170.375</v>
      </c>
      <c r="DK43">
        <f t="shared" si="31"/>
        <v>445.11099999999999</v>
      </c>
      <c r="DL43" s="44"/>
      <c r="DM43">
        <v>884.25900000000001</v>
      </c>
      <c r="DN43" s="42">
        <f t="shared" si="32"/>
        <v>158.995</v>
      </c>
      <c r="DO43" s="44"/>
      <c r="DP43">
        <v>955.322</v>
      </c>
      <c r="DQ43" s="7">
        <f t="shared" si="33"/>
        <v>230.05799999999999</v>
      </c>
      <c r="DR43" s="44"/>
      <c r="DS43" s="16">
        <v>185</v>
      </c>
      <c r="DT43">
        <v>861.65300000000002</v>
      </c>
      <c r="DU43">
        <v>726.56700000000001</v>
      </c>
      <c r="DV43">
        <f t="shared" si="34"/>
        <v>135.08600000000001</v>
      </c>
      <c r="DW43" s="44"/>
      <c r="DX43">
        <v>880.61900000000003</v>
      </c>
      <c r="DY43">
        <f t="shared" si="35"/>
        <v>154.05200000000002</v>
      </c>
      <c r="DZ43" s="44"/>
      <c r="EA43">
        <v>988.45100000000002</v>
      </c>
      <c r="EB43" s="42">
        <f t="shared" si="36"/>
        <v>261.88400000000001</v>
      </c>
      <c r="EC43" s="44"/>
      <c r="ED43">
        <v>922.97500000000002</v>
      </c>
      <c r="EE43" s="7">
        <f t="shared" si="37"/>
        <v>196.40800000000002</v>
      </c>
      <c r="EF43" s="44"/>
      <c r="EG43">
        <v>1133.7829999999999</v>
      </c>
      <c r="EH43" s="7">
        <f t="shared" si="38"/>
        <v>407.21599999999989</v>
      </c>
      <c r="EI43" s="44"/>
      <c r="EJ43">
        <v>997.23699999999997</v>
      </c>
      <c r="EK43" s="7">
        <f t="shared" si="39"/>
        <v>270.66999999999996</v>
      </c>
      <c r="EL43" s="44"/>
      <c r="EM43" s="16">
        <v>185</v>
      </c>
      <c r="EN43">
        <v>1189.5509999999999</v>
      </c>
      <c r="EO43">
        <v>717.37800000000004</v>
      </c>
      <c r="EP43">
        <f t="shared" si="40"/>
        <v>472.17299999999989</v>
      </c>
      <c r="EQ43" s="44"/>
      <c r="ER43">
        <v>1029.8889999999999</v>
      </c>
      <c r="ES43">
        <f t="shared" si="41"/>
        <v>312.51099999999985</v>
      </c>
      <c r="ET43" s="44"/>
      <c r="EU43">
        <v>1029.829</v>
      </c>
      <c r="EV43" s="42">
        <f t="shared" si="42"/>
        <v>312.45099999999991</v>
      </c>
      <c r="EW43" s="44"/>
      <c r="EX43">
        <v>956.404</v>
      </c>
      <c r="EY43" s="7">
        <f t="shared" si="43"/>
        <v>239.02599999999995</v>
      </c>
      <c r="EZ43" s="44"/>
      <c r="FA43">
        <v>1016.251</v>
      </c>
      <c r="FB43" s="7">
        <f t="shared" si="44"/>
        <v>298.87299999999993</v>
      </c>
      <c r="FC43" s="44"/>
      <c r="FD43">
        <v>978.66600000000005</v>
      </c>
      <c r="FE43" s="7">
        <f t="shared" si="45"/>
        <v>261.28800000000001</v>
      </c>
      <c r="FF43" s="44"/>
      <c r="FG43">
        <v>1209.307</v>
      </c>
      <c r="FH43" s="36">
        <f t="shared" si="46"/>
        <v>491.92899999999997</v>
      </c>
      <c r="FI43" s="44"/>
      <c r="FJ43">
        <v>1126.58</v>
      </c>
      <c r="FK43" s="7">
        <f t="shared" si="47"/>
        <v>409.20199999999988</v>
      </c>
      <c r="FL43" s="44"/>
      <c r="FM43">
        <v>1131.0899999999999</v>
      </c>
      <c r="FN43" s="7">
        <f t="shared" si="48"/>
        <v>413.71199999999988</v>
      </c>
      <c r="FO43" s="44"/>
      <c r="FP43">
        <v>1012.433</v>
      </c>
      <c r="FQ43" s="7">
        <f t="shared" si="49"/>
        <v>295.05499999999995</v>
      </c>
      <c r="FR43" s="44"/>
      <c r="FS43" s="16">
        <v>185</v>
      </c>
      <c r="FT43">
        <v>1090.8900000000001</v>
      </c>
      <c r="FU43">
        <v>726.38599999999997</v>
      </c>
      <c r="FV43">
        <f t="shared" si="50"/>
        <v>364.50400000000013</v>
      </c>
      <c r="FW43" s="44"/>
      <c r="FX43">
        <v>931.51499999999999</v>
      </c>
      <c r="FY43" s="33">
        <f t="shared" si="51"/>
        <v>205.12900000000002</v>
      </c>
      <c r="FZ43" s="44"/>
      <c r="GA43">
        <v>1028.2550000000001</v>
      </c>
      <c r="GB43" s="42">
        <f t="shared" si="52"/>
        <v>301.86900000000014</v>
      </c>
      <c r="GC43" s="44"/>
      <c r="GD43">
        <v>1168.864</v>
      </c>
      <c r="GE43" s="7">
        <f t="shared" si="53"/>
        <v>442.47800000000007</v>
      </c>
      <c r="GF43" s="44"/>
    </row>
    <row r="44" spans="1:188" x14ac:dyDescent="0.25">
      <c r="A44" s="80"/>
      <c r="B44" s="15">
        <v>39</v>
      </c>
      <c r="C44" s="16">
        <v>190</v>
      </c>
      <c r="D44">
        <v>1050.1500000000001</v>
      </c>
      <c r="E44">
        <v>709.78700000000003</v>
      </c>
      <c r="F44">
        <f t="shared" si="0"/>
        <v>340.36300000000006</v>
      </c>
      <c r="G44" s="44"/>
      <c r="H44">
        <v>1030.2349999999999</v>
      </c>
      <c r="I44">
        <f t="shared" si="1"/>
        <v>320.44799999999987</v>
      </c>
      <c r="J44" s="44"/>
      <c r="K44">
        <v>1206.087</v>
      </c>
      <c r="L44" s="42">
        <f t="shared" si="2"/>
        <v>496.29999999999995</v>
      </c>
      <c r="M44" s="44"/>
      <c r="N44">
        <v>985.50699999999995</v>
      </c>
      <c r="O44" s="7">
        <f t="shared" si="3"/>
        <v>275.71999999999991</v>
      </c>
      <c r="P44" s="44"/>
      <c r="Q44">
        <v>961.71600000000001</v>
      </c>
      <c r="R44" s="7">
        <f t="shared" si="4"/>
        <v>251.92899999999997</v>
      </c>
      <c r="S44" s="44"/>
      <c r="T44">
        <v>1087.81</v>
      </c>
      <c r="U44" s="7">
        <f t="shared" si="5"/>
        <v>378.02299999999991</v>
      </c>
      <c r="V44" s="44"/>
      <c r="W44" s="16">
        <v>190</v>
      </c>
      <c r="X44">
        <v>1020.151</v>
      </c>
      <c r="Y44">
        <v>710.74</v>
      </c>
      <c r="Z44">
        <f t="shared" si="6"/>
        <v>309.41099999999994</v>
      </c>
      <c r="AA44" s="44"/>
      <c r="AB44">
        <v>978.60299999999995</v>
      </c>
      <c r="AC44">
        <f t="shared" si="7"/>
        <v>267.86299999999994</v>
      </c>
      <c r="AD44" s="44"/>
      <c r="AE44" s="16">
        <v>190</v>
      </c>
      <c r="AF44">
        <v>983.57899999999995</v>
      </c>
      <c r="AG44">
        <v>723.21299999999997</v>
      </c>
      <c r="AH44">
        <f t="shared" si="8"/>
        <v>260.36599999999999</v>
      </c>
      <c r="AI44" s="44"/>
      <c r="AJ44">
        <v>914.76400000000001</v>
      </c>
      <c r="AK44">
        <f t="shared" si="9"/>
        <v>191.55100000000004</v>
      </c>
      <c r="AL44" s="44"/>
      <c r="AM44">
        <v>1029.0029999999999</v>
      </c>
      <c r="AN44" s="42">
        <f t="shared" si="10"/>
        <v>305.78999999999996</v>
      </c>
      <c r="AO44" s="44"/>
      <c r="AP44">
        <v>1003.134</v>
      </c>
      <c r="AQ44" s="7">
        <f t="shared" si="11"/>
        <v>279.92100000000005</v>
      </c>
      <c r="AR44" s="44"/>
      <c r="AS44">
        <v>955.58100000000002</v>
      </c>
      <c r="AT44" s="36">
        <f t="shared" si="12"/>
        <v>232.36800000000005</v>
      </c>
      <c r="AU44" s="44"/>
      <c r="AV44">
        <v>965.65</v>
      </c>
      <c r="AW44" s="7">
        <f t="shared" si="13"/>
        <v>242.43700000000001</v>
      </c>
      <c r="AX44" s="44"/>
      <c r="AY44">
        <v>936</v>
      </c>
      <c r="AZ44" s="7">
        <f t="shared" si="14"/>
        <v>212.78700000000003</v>
      </c>
      <c r="BA44" s="44"/>
      <c r="BB44" s="16">
        <v>190</v>
      </c>
      <c r="BC44">
        <v>982.58600000000001</v>
      </c>
      <c r="BD44">
        <v>740.04100000000005</v>
      </c>
      <c r="BE44">
        <f t="shared" si="15"/>
        <v>242.54499999999996</v>
      </c>
      <c r="BF44" s="44"/>
      <c r="BG44">
        <v>1063.8150000000001</v>
      </c>
      <c r="BH44">
        <f t="shared" si="16"/>
        <v>323.774</v>
      </c>
      <c r="BI44" s="44"/>
      <c r="BJ44">
        <v>968.11</v>
      </c>
      <c r="BK44" s="42">
        <f t="shared" si="17"/>
        <v>228.06899999999996</v>
      </c>
      <c r="BL44" s="44"/>
      <c r="BM44" s="16">
        <v>190</v>
      </c>
      <c r="BN44">
        <v>964.85299999999995</v>
      </c>
      <c r="BO44">
        <v>735.23299999999995</v>
      </c>
      <c r="BP44">
        <f t="shared" si="18"/>
        <v>229.62</v>
      </c>
      <c r="BQ44" s="44"/>
      <c r="BR44">
        <v>961.25199999999995</v>
      </c>
      <c r="BS44">
        <f t="shared" si="19"/>
        <v>226.01900000000001</v>
      </c>
      <c r="BT44" s="44"/>
      <c r="BU44">
        <v>1006.1420000000001</v>
      </c>
      <c r="BV44" s="42">
        <f t="shared" si="20"/>
        <v>270.90900000000011</v>
      </c>
      <c r="BW44" s="44"/>
      <c r="BX44">
        <v>932.73599999999999</v>
      </c>
      <c r="BY44" s="7">
        <f t="shared" si="21"/>
        <v>197.50300000000004</v>
      </c>
      <c r="BZ44" s="44"/>
      <c r="CA44">
        <v>987.52499999999998</v>
      </c>
      <c r="CB44" s="7">
        <f t="shared" si="22"/>
        <v>252.29200000000003</v>
      </c>
      <c r="CC44" s="44"/>
      <c r="CD44" s="16">
        <v>190</v>
      </c>
      <c r="CE44">
        <v>1070.6400000000001</v>
      </c>
      <c r="CF44">
        <v>719.26199999999994</v>
      </c>
      <c r="CG44">
        <f t="shared" si="23"/>
        <v>351.37800000000016</v>
      </c>
      <c r="CH44" s="44"/>
      <c r="CI44">
        <v>966.57500000000005</v>
      </c>
      <c r="CJ44">
        <f t="shared" si="24"/>
        <v>247.3130000000001</v>
      </c>
      <c r="CK44" s="44"/>
      <c r="CL44">
        <v>1037.306</v>
      </c>
      <c r="CM44" s="42">
        <f t="shared" si="25"/>
        <v>318.0440000000001</v>
      </c>
      <c r="CN44" s="44"/>
      <c r="CO44" s="16">
        <v>190</v>
      </c>
      <c r="CP44">
        <v>973.03499999999997</v>
      </c>
      <c r="CQ44">
        <v>724.32899999999995</v>
      </c>
      <c r="CR44" s="33">
        <f t="shared" si="26"/>
        <v>248.70600000000002</v>
      </c>
      <c r="CS44" s="44"/>
      <c r="CT44" s="16">
        <v>190</v>
      </c>
      <c r="CU44">
        <v>1116.818</v>
      </c>
      <c r="CV44">
        <v>725.69399999999996</v>
      </c>
      <c r="CW44">
        <f t="shared" si="27"/>
        <v>391.12400000000002</v>
      </c>
      <c r="CX44" s="44"/>
      <c r="CY44">
        <v>1087.3340000000001</v>
      </c>
      <c r="CZ44">
        <f t="shared" si="28"/>
        <v>361.6400000000001</v>
      </c>
      <c r="DA44" s="44"/>
      <c r="DB44">
        <v>1038.904</v>
      </c>
      <c r="DC44" s="42">
        <f t="shared" si="29"/>
        <v>313.21000000000004</v>
      </c>
      <c r="DD44" s="44"/>
      <c r="DE44" s="16">
        <v>190</v>
      </c>
      <c r="DF44">
        <v>1016.182</v>
      </c>
      <c r="DG44">
        <v>730.52</v>
      </c>
      <c r="DH44">
        <f t="shared" si="30"/>
        <v>285.66200000000003</v>
      </c>
      <c r="DI44" s="44"/>
      <c r="DJ44">
        <v>1168.4880000000001</v>
      </c>
      <c r="DK44">
        <f t="shared" si="31"/>
        <v>437.96800000000007</v>
      </c>
      <c r="DL44" s="44"/>
      <c r="DM44">
        <v>893.702</v>
      </c>
      <c r="DN44" s="36">
        <f t="shared" si="32"/>
        <v>163.18200000000002</v>
      </c>
      <c r="DO44" s="44"/>
      <c r="DP44">
        <v>948.80499999999995</v>
      </c>
      <c r="DQ44" s="7">
        <f t="shared" si="33"/>
        <v>218.28499999999997</v>
      </c>
      <c r="DR44" s="44"/>
      <c r="DS44" s="16">
        <v>190</v>
      </c>
      <c r="DT44">
        <v>866.22</v>
      </c>
      <c r="DU44">
        <v>729.18799999999999</v>
      </c>
      <c r="DV44">
        <f t="shared" si="34"/>
        <v>137.03200000000004</v>
      </c>
      <c r="DW44" s="44"/>
      <c r="DX44">
        <v>890.85199999999998</v>
      </c>
      <c r="DY44">
        <f t="shared" si="35"/>
        <v>161.66399999999999</v>
      </c>
      <c r="DZ44" s="44"/>
      <c r="EA44">
        <v>995.45500000000004</v>
      </c>
      <c r="EB44" s="42">
        <f t="shared" si="36"/>
        <v>266.26700000000005</v>
      </c>
      <c r="EC44" s="44"/>
      <c r="ED44">
        <v>931.32</v>
      </c>
      <c r="EE44" s="36">
        <f t="shared" si="37"/>
        <v>202.13200000000006</v>
      </c>
      <c r="EF44" s="44"/>
      <c r="EG44">
        <v>1139.8879999999999</v>
      </c>
      <c r="EH44" s="7">
        <f t="shared" si="38"/>
        <v>410.69999999999993</v>
      </c>
      <c r="EI44" s="44"/>
      <c r="EJ44">
        <v>1007.2329999999999</v>
      </c>
      <c r="EK44" s="7">
        <f t="shared" si="39"/>
        <v>278.04499999999996</v>
      </c>
      <c r="EL44" s="44"/>
      <c r="EM44" s="16">
        <v>190</v>
      </c>
      <c r="EN44">
        <v>1206.001</v>
      </c>
      <c r="EO44">
        <v>718.56600000000003</v>
      </c>
      <c r="EP44">
        <f t="shared" si="40"/>
        <v>487.43499999999995</v>
      </c>
      <c r="EQ44" s="44"/>
      <c r="ER44">
        <v>1040.3119999999999</v>
      </c>
      <c r="ES44">
        <f t="shared" si="41"/>
        <v>321.74599999999987</v>
      </c>
      <c r="ET44" s="44"/>
      <c r="EU44">
        <v>1032.7059999999999</v>
      </c>
      <c r="EV44" s="42">
        <f t="shared" si="42"/>
        <v>314.13999999999987</v>
      </c>
      <c r="EW44" s="44"/>
      <c r="EX44">
        <v>965.42100000000005</v>
      </c>
      <c r="EY44" s="7">
        <f t="shared" si="43"/>
        <v>246.85500000000002</v>
      </c>
      <c r="EZ44" s="44"/>
      <c r="FA44">
        <v>1013.537</v>
      </c>
      <c r="FB44" s="7">
        <f t="shared" si="44"/>
        <v>294.971</v>
      </c>
      <c r="FC44" s="44"/>
      <c r="FD44">
        <v>990.11400000000003</v>
      </c>
      <c r="FE44" s="36">
        <f t="shared" si="45"/>
        <v>271.548</v>
      </c>
      <c r="FF44" s="44"/>
      <c r="FG44">
        <v>1213.3910000000001</v>
      </c>
      <c r="FH44" s="7">
        <f t="shared" si="46"/>
        <v>494.82500000000005</v>
      </c>
      <c r="FI44" s="44"/>
      <c r="FJ44">
        <v>1153.145</v>
      </c>
      <c r="FK44" s="7">
        <f t="shared" si="47"/>
        <v>434.57899999999995</v>
      </c>
      <c r="FL44" s="44"/>
      <c r="FM44">
        <v>1154.4570000000001</v>
      </c>
      <c r="FN44" s="7">
        <f t="shared" si="48"/>
        <v>435.89100000000008</v>
      </c>
      <c r="FO44" s="44"/>
      <c r="FP44">
        <v>1025.827</v>
      </c>
      <c r="FQ44" s="7">
        <f t="shared" si="49"/>
        <v>307.26099999999997</v>
      </c>
      <c r="FR44" s="44"/>
      <c r="FS44" s="16">
        <v>190</v>
      </c>
      <c r="FT44">
        <v>1083.5519999999999</v>
      </c>
      <c r="FU44">
        <v>726.125</v>
      </c>
      <c r="FV44">
        <f t="shared" si="50"/>
        <v>357.42699999999991</v>
      </c>
      <c r="FW44" s="44"/>
      <c r="FX44">
        <v>933.33100000000002</v>
      </c>
      <c r="FY44">
        <f t="shared" si="51"/>
        <v>207.20600000000002</v>
      </c>
      <c r="FZ44" s="44"/>
      <c r="GA44">
        <v>1015.518</v>
      </c>
      <c r="GB44" s="42">
        <f t="shared" si="52"/>
        <v>289.39300000000003</v>
      </c>
      <c r="GC44" s="44"/>
      <c r="GD44">
        <v>1170.83</v>
      </c>
      <c r="GE44" s="7">
        <f t="shared" si="53"/>
        <v>444.70499999999993</v>
      </c>
      <c r="GF44" s="44"/>
    </row>
    <row r="45" spans="1:188" x14ac:dyDescent="0.25">
      <c r="A45" s="80"/>
      <c r="B45" s="15">
        <v>40</v>
      </c>
      <c r="C45" s="16">
        <v>195</v>
      </c>
      <c r="D45">
        <v>1068.8869999999999</v>
      </c>
      <c r="E45">
        <v>712.16099999999994</v>
      </c>
      <c r="F45">
        <f t="shared" si="0"/>
        <v>356.726</v>
      </c>
      <c r="G45" s="17"/>
      <c r="H45">
        <v>1042.1880000000001</v>
      </c>
      <c r="I45">
        <f t="shared" si="1"/>
        <v>330.02700000000016</v>
      </c>
      <c r="J45" s="17"/>
      <c r="K45">
        <v>1232.9459999999999</v>
      </c>
      <c r="L45" s="42">
        <f t="shared" si="2"/>
        <v>520.78499999999997</v>
      </c>
      <c r="M45" s="17"/>
      <c r="N45">
        <v>990.96900000000005</v>
      </c>
      <c r="O45" s="7">
        <f t="shared" si="3"/>
        <v>278.80800000000011</v>
      </c>
      <c r="P45" s="17"/>
      <c r="Q45">
        <v>958.00300000000004</v>
      </c>
      <c r="R45" s="7">
        <f t="shared" si="4"/>
        <v>245.8420000000001</v>
      </c>
      <c r="S45" s="17"/>
      <c r="T45">
        <v>1083.575</v>
      </c>
      <c r="U45" s="7">
        <f t="shared" si="5"/>
        <v>371.4140000000001</v>
      </c>
      <c r="V45" s="17"/>
      <c r="W45" s="16">
        <v>195</v>
      </c>
      <c r="X45">
        <v>1027.961</v>
      </c>
      <c r="Y45">
        <v>708.24400000000003</v>
      </c>
      <c r="Z45">
        <f t="shared" si="6"/>
        <v>319.71699999999998</v>
      </c>
      <c r="AA45" s="17"/>
      <c r="AB45">
        <v>975.15200000000004</v>
      </c>
      <c r="AC45">
        <f t="shared" si="7"/>
        <v>266.90800000000002</v>
      </c>
      <c r="AD45" s="17"/>
      <c r="AE45" s="16">
        <v>195</v>
      </c>
      <c r="AF45">
        <v>976.673</v>
      </c>
      <c r="AG45">
        <v>721.10799999999995</v>
      </c>
      <c r="AH45">
        <f t="shared" si="8"/>
        <v>255.56500000000005</v>
      </c>
      <c r="AI45" s="17"/>
      <c r="AJ45">
        <v>928.55200000000002</v>
      </c>
      <c r="AK45">
        <f t="shared" si="9"/>
        <v>207.44400000000007</v>
      </c>
      <c r="AL45" s="17"/>
      <c r="AM45">
        <v>1042.472</v>
      </c>
      <c r="AN45" s="42">
        <f t="shared" si="10"/>
        <v>321.36400000000003</v>
      </c>
      <c r="AO45" s="17"/>
      <c r="AP45">
        <v>998.45699999999999</v>
      </c>
      <c r="AQ45" s="7">
        <f t="shared" si="11"/>
        <v>277.34900000000005</v>
      </c>
      <c r="AR45" s="17"/>
      <c r="AS45">
        <v>950.62</v>
      </c>
      <c r="AT45" s="42">
        <f t="shared" si="12"/>
        <v>229.51200000000006</v>
      </c>
      <c r="AU45" s="17"/>
      <c r="AV45">
        <v>962.75</v>
      </c>
      <c r="AW45" s="7">
        <f t="shared" si="13"/>
        <v>241.64200000000005</v>
      </c>
      <c r="AX45" s="17"/>
      <c r="AY45">
        <v>938.11800000000005</v>
      </c>
      <c r="AZ45" s="7">
        <f t="shared" si="14"/>
        <v>217.0100000000001</v>
      </c>
      <c r="BA45" s="17"/>
      <c r="BB45" s="16">
        <v>195</v>
      </c>
      <c r="BC45">
        <v>978.01599999999996</v>
      </c>
      <c r="BD45">
        <v>736.35699999999997</v>
      </c>
      <c r="BE45">
        <f t="shared" si="15"/>
        <v>241.65899999999999</v>
      </c>
      <c r="BF45" s="17"/>
      <c r="BG45">
        <v>1065.1880000000001</v>
      </c>
      <c r="BH45">
        <f t="shared" si="16"/>
        <v>328.83100000000013</v>
      </c>
      <c r="BI45" s="17"/>
      <c r="BJ45">
        <v>966.93</v>
      </c>
      <c r="BK45" s="42">
        <f t="shared" si="17"/>
        <v>230.57299999999998</v>
      </c>
      <c r="BL45" s="17"/>
      <c r="BM45" s="16">
        <v>195</v>
      </c>
      <c r="BN45">
        <v>955.26099999999997</v>
      </c>
      <c r="BO45">
        <v>729.48500000000001</v>
      </c>
      <c r="BP45">
        <f t="shared" si="18"/>
        <v>225.77599999999995</v>
      </c>
      <c r="BQ45" s="17"/>
      <c r="BR45">
        <v>953.83100000000002</v>
      </c>
      <c r="BS45">
        <f t="shared" si="19"/>
        <v>224.346</v>
      </c>
      <c r="BT45" s="17"/>
      <c r="BU45">
        <v>999.649</v>
      </c>
      <c r="BV45" s="42">
        <f t="shared" si="20"/>
        <v>270.16399999999999</v>
      </c>
      <c r="BW45" s="17"/>
      <c r="BX45">
        <v>925.33600000000001</v>
      </c>
      <c r="BY45" s="7">
        <f t="shared" si="21"/>
        <v>195.851</v>
      </c>
      <c r="BZ45" s="17"/>
      <c r="CA45">
        <v>986.52200000000005</v>
      </c>
      <c r="CB45" s="7">
        <f t="shared" si="22"/>
        <v>257.03700000000003</v>
      </c>
      <c r="CC45" s="17"/>
      <c r="CD45" s="16">
        <v>195</v>
      </c>
      <c r="CE45">
        <v>1051.6320000000001</v>
      </c>
      <c r="CF45">
        <v>717.62900000000002</v>
      </c>
      <c r="CG45">
        <f t="shared" si="23"/>
        <v>334.00300000000004</v>
      </c>
      <c r="CH45" s="17"/>
      <c r="CI45">
        <v>966.17700000000002</v>
      </c>
      <c r="CJ45">
        <f t="shared" si="24"/>
        <v>248.548</v>
      </c>
      <c r="CK45" s="17"/>
      <c r="CL45">
        <v>1030.385</v>
      </c>
      <c r="CM45" s="42">
        <f t="shared" si="25"/>
        <v>312.75599999999997</v>
      </c>
      <c r="CN45" s="17"/>
      <c r="CO45" s="16">
        <v>195</v>
      </c>
      <c r="CP45">
        <v>972.04100000000005</v>
      </c>
      <c r="CQ45">
        <v>720.42899999999997</v>
      </c>
      <c r="CR45">
        <f t="shared" si="26"/>
        <v>251.61200000000008</v>
      </c>
      <c r="CS45" s="17"/>
      <c r="CT45" s="16">
        <v>195</v>
      </c>
      <c r="CU45">
        <v>1100.546</v>
      </c>
      <c r="CV45">
        <v>724.63900000000001</v>
      </c>
      <c r="CW45">
        <f t="shared" si="27"/>
        <v>375.90700000000004</v>
      </c>
      <c r="CX45" s="17"/>
      <c r="CY45">
        <v>1074.585</v>
      </c>
      <c r="CZ45">
        <f t="shared" si="28"/>
        <v>349.94600000000003</v>
      </c>
      <c r="DA45" s="17"/>
      <c r="DB45">
        <v>1029.107</v>
      </c>
      <c r="DC45" s="42">
        <f t="shared" si="29"/>
        <v>304.46799999999996</v>
      </c>
      <c r="DD45" s="17"/>
      <c r="DE45" s="16">
        <v>195</v>
      </c>
      <c r="DF45">
        <v>1021.9880000000001</v>
      </c>
      <c r="DG45">
        <v>721.99599999999998</v>
      </c>
      <c r="DH45">
        <f t="shared" si="30"/>
        <v>299.99200000000008</v>
      </c>
      <c r="DI45" s="17"/>
      <c r="DJ45">
        <v>1150.712</v>
      </c>
      <c r="DK45">
        <f t="shared" si="31"/>
        <v>428.71600000000001</v>
      </c>
      <c r="DL45" s="17"/>
      <c r="DM45">
        <v>883.11099999999999</v>
      </c>
      <c r="DN45" s="42">
        <f t="shared" si="32"/>
        <v>161.11500000000001</v>
      </c>
      <c r="DO45" s="17"/>
      <c r="DP45">
        <v>951.19</v>
      </c>
      <c r="DQ45" s="7">
        <f t="shared" si="33"/>
        <v>229.19400000000007</v>
      </c>
      <c r="DR45" s="17"/>
      <c r="DS45" s="16">
        <v>195</v>
      </c>
      <c r="DT45">
        <v>859.495</v>
      </c>
      <c r="DU45">
        <v>725.05799999999999</v>
      </c>
      <c r="DV45">
        <f t="shared" si="34"/>
        <v>134.43700000000001</v>
      </c>
      <c r="DW45" s="17"/>
      <c r="DX45">
        <v>887.70899999999995</v>
      </c>
      <c r="DY45">
        <f t="shared" si="35"/>
        <v>162.65099999999995</v>
      </c>
      <c r="DZ45" s="17"/>
      <c r="EA45">
        <v>989.99599999999998</v>
      </c>
      <c r="EB45" s="42">
        <f t="shared" si="36"/>
        <v>264.93799999999999</v>
      </c>
      <c r="EC45" s="17"/>
      <c r="ED45">
        <v>925.06700000000001</v>
      </c>
      <c r="EE45" s="7">
        <f t="shared" si="37"/>
        <v>200.00900000000001</v>
      </c>
      <c r="EF45" s="17"/>
      <c r="EG45">
        <v>1119.412</v>
      </c>
      <c r="EH45" s="7">
        <f t="shared" si="38"/>
        <v>394.35400000000004</v>
      </c>
      <c r="EI45" s="17"/>
      <c r="EJ45">
        <v>993.91600000000005</v>
      </c>
      <c r="EK45" s="7">
        <f t="shared" si="39"/>
        <v>268.85800000000006</v>
      </c>
      <c r="EL45" s="17"/>
      <c r="EM45" s="16">
        <v>195</v>
      </c>
      <c r="EN45">
        <v>1196.26</v>
      </c>
      <c r="EO45">
        <v>716.08799999999997</v>
      </c>
      <c r="EP45">
        <f t="shared" si="40"/>
        <v>480.17200000000003</v>
      </c>
      <c r="EQ45" s="17"/>
      <c r="ER45">
        <v>1021.859</v>
      </c>
      <c r="ES45">
        <f t="shared" si="41"/>
        <v>305.77100000000007</v>
      </c>
      <c r="ET45" s="17"/>
      <c r="EU45">
        <v>1023.08</v>
      </c>
      <c r="EV45" s="42">
        <f t="shared" si="42"/>
        <v>306.99200000000008</v>
      </c>
      <c r="EW45" s="17"/>
      <c r="EX45">
        <v>955.62599999999998</v>
      </c>
      <c r="EY45" s="7">
        <f t="shared" si="43"/>
        <v>239.53800000000001</v>
      </c>
      <c r="EZ45" s="17"/>
      <c r="FA45">
        <v>1001.1420000000001</v>
      </c>
      <c r="FB45" s="7">
        <f t="shared" si="44"/>
        <v>285.05400000000009</v>
      </c>
      <c r="FC45" s="17"/>
      <c r="FD45">
        <v>984.66499999999996</v>
      </c>
      <c r="FE45" s="7">
        <f t="shared" si="45"/>
        <v>268.577</v>
      </c>
      <c r="FF45" s="17"/>
      <c r="FG45">
        <v>1198.56</v>
      </c>
      <c r="FH45" s="7">
        <f t="shared" si="46"/>
        <v>482.47199999999998</v>
      </c>
      <c r="FI45" s="17"/>
      <c r="FJ45">
        <v>1161.1079999999999</v>
      </c>
      <c r="FK45" s="7">
        <f t="shared" si="47"/>
        <v>445.02</v>
      </c>
      <c r="FL45" s="17"/>
      <c r="FM45">
        <v>1157.8520000000001</v>
      </c>
      <c r="FN45" s="7">
        <f t="shared" si="48"/>
        <v>441.76400000000012</v>
      </c>
      <c r="FO45" s="17"/>
      <c r="FP45">
        <v>1015.496</v>
      </c>
      <c r="FQ45" s="7">
        <f t="shared" si="49"/>
        <v>299.40800000000002</v>
      </c>
      <c r="FR45" s="17"/>
      <c r="FS45" s="16">
        <v>195</v>
      </c>
      <c r="FT45">
        <v>1076.066</v>
      </c>
      <c r="FU45">
        <v>724.55399999999997</v>
      </c>
      <c r="FV45">
        <f t="shared" si="50"/>
        <v>351.51200000000006</v>
      </c>
      <c r="FW45" s="17"/>
      <c r="FX45">
        <v>925.80700000000002</v>
      </c>
      <c r="FY45">
        <f t="shared" si="51"/>
        <v>201.25300000000004</v>
      </c>
      <c r="FZ45" s="17"/>
      <c r="GA45">
        <v>995.80200000000002</v>
      </c>
      <c r="GB45" s="42">
        <f t="shared" si="52"/>
        <v>271.24800000000005</v>
      </c>
      <c r="GC45" s="17"/>
      <c r="GD45">
        <v>1166.723</v>
      </c>
      <c r="GE45" s="7">
        <f t="shared" si="53"/>
        <v>442.16899999999998</v>
      </c>
      <c r="GF45" s="17"/>
    </row>
    <row r="46" spans="1:188" x14ac:dyDescent="0.25">
      <c r="A46" s="80"/>
      <c r="B46" s="15">
        <v>41</v>
      </c>
      <c r="C46" s="16">
        <v>200</v>
      </c>
      <c r="D46">
        <v>1068.097</v>
      </c>
      <c r="E46">
        <v>711.31399999999996</v>
      </c>
      <c r="F46">
        <f t="shared" si="0"/>
        <v>356.78300000000002</v>
      </c>
      <c r="G46" s="17"/>
      <c r="H46">
        <v>1035.952</v>
      </c>
      <c r="I46">
        <f t="shared" si="1"/>
        <v>324.63800000000003</v>
      </c>
      <c r="J46" s="17"/>
      <c r="K46">
        <v>1246.3240000000001</v>
      </c>
      <c r="L46" s="42">
        <f t="shared" si="2"/>
        <v>535.0100000000001</v>
      </c>
      <c r="M46" s="17"/>
      <c r="N46">
        <v>992.36400000000003</v>
      </c>
      <c r="O46" s="7">
        <f t="shared" si="3"/>
        <v>281.05000000000007</v>
      </c>
      <c r="P46" s="17"/>
      <c r="Q46">
        <v>956.23400000000004</v>
      </c>
      <c r="R46" s="7">
        <f t="shared" si="4"/>
        <v>244.92000000000007</v>
      </c>
      <c r="S46" s="17"/>
      <c r="T46">
        <v>1099.6859999999999</v>
      </c>
      <c r="U46" s="7">
        <f t="shared" si="5"/>
        <v>388.37199999999996</v>
      </c>
      <c r="V46" s="17"/>
      <c r="W46" s="16">
        <v>200</v>
      </c>
      <c r="X46">
        <v>1040.588</v>
      </c>
      <c r="Y46">
        <v>712.99099999999999</v>
      </c>
      <c r="Z46">
        <f t="shared" si="6"/>
        <v>327.59699999999998</v>
      </c>
      <c r="AA46" s="17"/>
      <c r="AB46">
        <v>984.46799999999996</v>
      </c>
      <c r="AC46">
        <f t="shared" si="7"/>
        <v>271.47699999999998</v>
      </c>
      <c r="AD46" s="17"/>
      <c r="AE46" s="16">
        <v>200</v>
      </c>
      <c r="AF46">
        <v>991.90300000000002</v>
      </c>
      <c r="AG46">
        <v>727.98599999999999</v>
      </c>
      <c r="AH46">
        <f t="shared" si="8"/>
        <v>263.91700000000003</v>
      </c>
      <c r="AI46" s="17"/>
      <c r="AJ46">
        <v>952.82100000000003</v>
      </c>
      <c r="AK46">
        <f t="shared" si="9"/>
        <v>224.83500000000004</v>
      </c>
      <c r="AL46" s="17"/>
      <c r="AM46">
        <v>1063.5239999999999</v>
      </c>
      <c r="AN46" s="42">
        <f t="shared" si="10"/>
        <v>335.5379999999999</v>
      </c>
      <c r="AO46" s="17"/>
      <c r="AP46">
        <v>1021.4930000000001</v>
      </c>
      <c r="AQ46" s="36">
        <f t="shared" si="11"/>
        <v>293.50700000000006</v>
      </c>
      <c r="AR46" s="17"/>
      <c r="AS46">
        <v>970.81100000000004</v>
      </c>
      <c r="AT46" s="7">
        <f t="shared" si="12"/>
        <v>242.82500000000005</v>
      </c>
      <c r="AU46" s="17"/>
      <c r="AV46">
        <v>982.601</v>
      </c>
      <c r="AW46" s="7">
        <f t="shared" si="13"/>
        <v>254.61500000000001</v>
      </c>
      <c r="AX46" s="17"/>
      <c r="AY46">
        <v>948.99400000000003</v>
      </c>
      <c r="AZ46" s="7">
        <f t="shared" si="14"/>
        <v>221.00800000000004</v>
      </c>
      <c r="BA46" s="17"/>
      <c r="BB46" s="16">
        <v>200</v>
      </c>
      <c r="BC46">
        <v>974.62</v>
      </c>
      <c r="BD46">
        <v>738.57399999999996</v>
      </c>
      <c r="BE46">
        <f t="shared" si="15"/>
        <v>236.04600000000005</v>
      </c>
      <c r="BF46" s="17"/>
      <c r="BG46">
        <v>1082.9839999999999</v>
      </c>
      <c r="BH46">
        <f t="shared" si="16"/>
        <v>344.40999999999997</v>
      </c>
      <c r="BI46" s="17"/>
      <c r="BJ46">
        <v>991.40599999999995</v>
      </c>
      <c r="BK46" s="42">
        <f t="shared" si="17"/>
        <v>252.83199999999999</v>
      </c>
      <c r="BL46" s="17"/>
      <c r="BM46" s="16">
        <v>200</v>
      </c>
      <c r="BN46">
        <v>962.476</v>
      </c>
      <c r="BO46">
        <v>731.774</v>
      </c>
      <c r="BP46">
        <f t="shared" si="18"/>
        <v>230.702</v>
      </c>
      <c r="BQ46" s="17"/>
      <c r="BR46">
        <v>957.303</v>
      </c>
      <c r="BS46">
        <f t="shared" si="19"/>
        <v>225.529</v>
      </c>
      <c r="BT46" s="17"/>
      <c r="BU46">
        <v>1003.535</v>
      </c>
      <c r="BV46" s="42">
        <f t="shared" si="20"/>
        <v>271.76099999999997</v>
      </c>
      <c r="BW46" s="17"/>
      <c r="BX46">
        <v>927.52700000000004</v>
      </c>
      <c r="BY46" s="7">
        <f t="shared" si="21"/>
        <v>195.75300000000004</v>
      </c>
      <c r="BZ46" s="17"/>
      <c r="CA46">
        <v>996.85400000000004</v>
      </c>
      <c r="CB46" s="7">
        <f t="shared" si="22"/>
        <v>265.08000000000004</v>
      </c>
      <c r="CC46" s="17"/>
      <c r="CD46" s="16">
        <v>200</v>
      </c>
      <c r="CE46">
        <v>1059.828</v>
      </c>
      <c r="CF46">
        <v>716.56799999999998</v>
      </c>
      <c r="CG46">
        <f t="shared" si="23"/>
        <v>343.26</v>
      </c>
      <c r="CH46" s="17"/>
      <c r="CI46">
        <v>966.01800000000003</v>
      </c>
      <c r="CJ46">
        <f t="shared" si="24"/>
        <v>249.45000000000005</v>
      </c>
      <c r="CK46" s="17"/>
      <c r="CL46">
        <v>1032.5719999999999</v>
      </c>
      <c r="CM46" s="42">
        <f t="shared" si="25"/>
        <v>316.00399999999991</v>
      </c>
      <c r="CN46" s="17"/>
      <c r="CO46" s="16">
        <v>200</v>
      </c>
      <c r="CP46">
        <v>970.79399999999998</v>
      </c>
      <c r="CQ46">
        <v>719.83799999999997</v>
      </c>
      <c r="CR46">
        <f t="shared" si="26"/>
        <v>250.95600000000002</v>
      </c>
      <c r="CS46" s="17"/>
      <c r="CT46" s="16">
        <v>200</v>
      </c>
      <c r="CU46">
        <v>1091.1769999999999</v>
      </c>
      <c r="CV46">
        <v>723.22299999999996</v>
      </c>
      <c r="CW46">
        <f t="shared" si="27"/>
        <v>367.95399999999995</v>
      </c>
      <c r="CX46" s="17"/>
      <c r="CY46">
        <v>1066.4829999999999</v>
      </c>
      <c r="CZ46">
        <f t="shared" si="28"/>
        <v>343.26</v>
      </c>
      <c r="DA46" s="17"/>
      <c r="DB46">
        <v>1025.4290000000001</v>
      </c>
      <c r="DC46" s="42">
        <f t="shared" si="29"/>
        <v>302.20600000000013</v>
      </c>
      <c r="DD46" s="17"/>
      <c r="DE46" s="16">
        <v>200</v>
      </c>
      <c r="DF46">
        <v>1039.634</v>
      </c>
      <c r="DG46">
        <v>722.47900000000004</v>
      </c>
      <c r="DH46">
        <f t="shared" si="30"/>
        <v>317.15499999999997</v>
      </c>
      <c r="DI46" s="17"/>
      <c r="DJ46">
        <v>1166.3009999999999</v>
      </c>
      <c r="DK46">
        <f t="shared" si="31"/>
        <v>443.82199999999989</v>
      </c>
      <c r="DL46" s="17"/>
      <c r="DM46">
        <v>890.94500000000005</v>
      </c>
      <c r="DN46" s="42">
        <f t="shared" si="32"/>
        <v>168.46600000000001</v>
      </c>
      <c r="DO46" s="17"/>
      <c r="DP46">
        <v>955.38</v>
      </c>
      <c r="DQ46" s="7">
        <f t="shared" si="33"/>
        <v>232.90099999999995</v>
      </c>
      <c r="DR46" s="17"/>
      <c r="DS46" s="16">
        <v>200</v>
      </c>
      <c r="DT46">
        <v>862.66300000000001</v>
      </c>
      <c r="DU46">
        <v>725.99300000000005</v>
      </c>
      <c r="DV46">
        <f t="shared" si="34"/>
        <v>136.66999999999996</v>
      </c>
      <c r="DW46" s="17"/>
      <c r="DX46">
        <v>889.84799999999996</v>
      </c>
      <c r="DY46">
        <f t="shared" si="35"/>
        <v>163.8549999999999</v>
      </c>
      <c r="DZ46" s="17"/>
      <c r="EA46">
        <v>991.21</v>
      </c>
      <c r="EB46" s="42">
        <f t="shared" si="36"/>
        <v>265.21699999999998</v>
      </c>
      <c r="EC46" s="17"/>
      <c r="ED46">
        <v>924.697</v>
      </c>
      <c r="EE46" s="7">
        <f t="shared" si="37"/>
        <v>198.70399999999995</v>
      </c>
      <c r="EF46" s="17"/>
      <c r="EG46">
        <v>1138.548</v>
      </c>
      <c r="EH46" s="7">
        <f t="shared" si="38"/>
        <v>412.55499999999995</v>
      </c>
      <c r="EI46" s="17"/>
      <c r="EJ46">
        <v>1005.8440000000001</v>
      </c>
      <c r="EK46" s="7">
        <f t="shared" si="39"/>
        <v>279.851</v>
      </c>
      <c r="EL46" s="17"/>
      <c r="EM46" s="16">
        <v>200</v>
      </c>
      <c r="EN46">
        <v>1180.527</v>
      </c>
      <c r="EO46">
        <v>718.10400000000004</v>
      </c>
      <c r="EP46">
        <f t="shared" si="40"/>
        <v>462.423</v>
      </c>
      <c r="EQ46" s="17"/>
      <c r="ER46">
        <v>1024.5170000000001</v>
      </c>
      <c r="ES46">
        <f t="shared" si="41"/>
        <v>306.41300000000001</v>
      </c>
      <c r="ET46" s="17"/>
      <c r="EU46">
        <v>1036.99</v>
      </c>
      <c r="EV46" s="42">
        <f t="shared" si="42"/>
        <v>318.88599999999997</v>
      </c>
      <c r="EW46" s="17"/>
      <c r="EX46">
        <v>959.87300000000005</v>
      </c>
      <c r="EY46" s="7">
        <f t="shared" si="43"/>
        <v>241.76900000000001</v>
      </c>
      <c r="EZ46" s="17"/>
      <c r="FA46">
        <v>996.77099999999996</v>
      </c>
      <c r="FB46" s="7">
        <f t="shared" si="44"/>
        <v>278.66699999999992</v>
      </c>
      <c r="FC46" s="17"/>
      <c r="FD46">
        <v>989.08399999999995</v>
      </c>
      <c r="FE46" s="7">
        <f t="shared" si="45"/>
        <v>270.9799999999999</v>
      </c>
      <c r="FF46" s="17"/>
      <c r="FG46">
        <v>1198.606</v>
      </c>
      <c r="FH46" s="7">
        <f t="shared" si="46"/>
        <v>480.50199999999995</v>
      </c>
      <c r="FI46" s="17"/>
      <c r="FJ46">
        <v>1159.94</v>
      </c>
      <c r="FK46" s="7">
        <f t="shared" si="47"/>
        <v>441.83600000000001</v>
      </c>
      <c r="FL46" s="17"/>
      <c r="FM46">
        <v>1157.9860000000001</v>
      </c>
      <c r="FN46" s="7">
        <f t="shared" si="48"/>
        <v>439.88200000000006</v>
      </c>
      <c r="FO46" s="17"/>
      <c r="FP46">
        <v>1013.101</v>
      </c>
      <c r="FQ46" s="7">
        <f t="shared" si="49"/>
        <v>294.99699999999996</v>
      </c>
      <c r="FR46" s="17"/>
      <c r="FS46" s="16">
        <v>200</v>
      </c>
      <c r="FT46">
        <v>1061.8209999999999</v>
      </c>
      <c r="FU46">
        <v>722.17600000000004</v>
      </c>
      <c r="FV46">
        <f t="shared" si="50"/>
        <v>339.64499999999987</v>
      </c>
      <c r="FW46" s="17"/>
      <c r="FX46">
        <v>930.69899999999996</v>
      </c>
      <c r="FY46">
        <f t="shared" si="51"/>
        <v>208.52299999999991</v>
      </c>
      <c r="FZ46" s="17"/>
      <c r="GA46">
        <v>1003.871</v>
      </c>
      <c r="GB46" s="42">
        <f t="shared" si="52"/>
        <v>281.69499999999994</v>
      </c>
      <c r="GC46" s="17"/>
      <c r="GD46">
        <v>1164.298</v>
      </c>
      <c r="GE46" s="7">
        <f t="shared" si="53"/>
        <v>442.12199999999996</v>
      </c>
      <c r="GF46" s="17"/>
    </row>
    <row r="47" spans="1:188" x14ac:dyDescent="0.25">
      <c r="A47" s="80"/>
      <c r="B47" s="15">
        <v>42</v>
      </c>
      <c r="C47" s="16">
        <v>205</v>
      </c>
      <c r="D47">
        <v>1063.98</v>
      </c>
      <c r="E47">
        <v>711.77599999999995</v>
      </c>
      <c r="F47">
        <f t="shared" si="0"/>
        <v>352.20400000000006</v>
      </c>
      <c r="G47" s="17"/>
      <c r="H47">
        <v>1041.713</v>
      </c>
      <c r="I47">
        <f t="shared" si="1"/>
        <v>329.93700000000001</v>
      </c>
      <c r="J47" s="17"/>
      <c r="K47">
        <v>1263.8119999999999</v>
      </c>
      <c r="L47" s="42">
        <f t="shared" si="2"/>
        <v>552.03599999999994</v>
      </c>
      <c r="M47" s="17"/>
      <c r="N47">
        <v>989.28099999999995</v>
      </c>
      <c r="O47" s="7">
        <f t="shared" si="3"/>
        <v>277.505</v>
      </c>
      <c r="P47" s="17"/>
      <c r="Q47">
        <v>957.83299999999997</v>
      </c>
      <c r="R47" s="7">
        <f t="shared" si="4"/>
        <v>246.05700000000002</v>
      </c>
      <c r="S47" s="17"/>
      <c r="T47">
        <v>1076.248</v>
      </c>
      <c r="U47" s="7">
        <f t="shared" si="5"/>
        <v>364.47200000000009</v>
      </c>
      <c r="V47" s="17"/>
      <c r="W47" s="16">
        <v>205</v>
      </c>
      <c r="X47">
        <v>1015.432</v>
      </c>
      <c r="Y47">
        <v>709.19500000000005</v>
      </c>
      <c r="Z47">
        <f t="shared" si="6"/>
        <v>306.23699999999997</v>
      </c>
      <c r="AA47" s="17"/>
      <c r="AB47">
        <v>974.37</v>
      </c>
      <c r="AC47">
        <f t="shared" si="7"/>
        <v>265.17499999999995</v>
      </c>
      <c r="AD47" s="17"/>
      <c r="AE47" s="16">
        <v>205</v>
      </c>
      <c r="AF47">
        <v>968.97400000000005</v>
      </c>
      <c r="AG47">
        <v>718.63800000000003</v>
      </c>
      <c r="AH47">
        <f t="shared" si="8"/>
        <v>250.33600000000001</v>
      </c>
      <c r="AI47" s="17"/>
      <c r="AJ47">
        <v>949.45500000000004</v>
      </c>
      <c r="AK47">
        <f t="shared" si="9"/>
        <v>230.81700000000001</v>
      </c>
      <c r="AL47" s="17"/>
      <c r="AM47">
        <v>1046.425</v>
      </c>
      <c r="AN47" s="42">
        <f t="shared" si="10"/>
        <v>327.78699999999992</v>
      </c>
      <c r="AO47" s="17"/>
      <c r="AP47">
        <v>1009.052</v>
      </c>
      <c r="AQ47" s="7">
        <f t="shared" si="11"/>
        <v>290.41399999999999</v>
      </c>
      <c r="AR47" s="17"/>
      <c r="AS47">
        <v>956.70500000000004</v>
      </c>
      <c r="AT47" s="7">
        <f t="shared" si="12"/>
        <v>238.06700000000001</v>
      </c>
      <c r="AU47" s="17"/>
      <c r="AV47">
        <v>978.30799999999999</v>
      </c>
      <c r="AW47" s="7">
        <f t="shared" si="13"/>
        <v>259.66999999999996</v>
      </c>
      <c r="AX47" s="17"/>
      <c r="AY47">
        <v>937.44799999999998</v>
      </c>
      <c r="AZ47" s="7">
        <f t="shared" si="14"/>
        <v>218.80999999999995</v>
      </c>
      <c r="BA47" s="17"/>
      <c r="BB47" s="16">
        <v>205</v>
      </c>
      <c r="BC47">
        <v>976.84799999999996</v>
      </c>
      <c r="BD47">
        <v>736.875</v>
      </c>
      <c r="BE47">
        <f t="shared" si="15"/>
        <v>239.97299999999996</v>
      </c>
      <c r="BF47" s="17"/>
      <c r="BG47">
        <v>1090.1479999999999</v>
      </c>
      <c r="BH47" s="33">
        <f t="shared" si="16"/>
        <v>353.27299999999991</v>
      </c>
      <c r="BI47" s="17"/>
      <c r="BJ47">
        <v>988.30399999999997</v>
      </c>
      <c r="BK47" s="42">
        <f t="shared" si="17"/>
        <v>251.42899999999997</v>
      </c>
      <c r="BL47" s="17"/>
      <c r="BM47" s="16">
        <v>205</v>
      </c>
      <c r="BN47">
        <v>971.76199999999994</v>
      </c>
      <c r="BO47">
        <v>726.32399999999996</v>
      </c>
      <c r="BP47">
        <f t="shared" si="18"/>
        <v>245.43799999999999</v>
      </c>
      <c r="BQ47" s="17"/>
      <c r="BR47">
        <v>955.11099999999999</v>
      </c>
      <c r="BS47">
        <f t="shared" si="19"/>
        <v>228.78700000000003</v>
      </c>
      <c r="BT47" s="17"/>
      <c r="BU47">
        <v>1003.328</v>
      </c>
      <c r="BV47" s="42">
        <f t="shared" si="20"/>
        <v>277.00400000000002</v>
      </c>
      <c r="BW47" s="17"/>
      <c r="BX47">
        <v>926.13900000000001</v>
      </c>
      <c r="BY47" s="7">
        <f t="shared" si="21"/>
        <v>199.81500000000005</v>
      </c>
      <c r="BZ47" s="17"/>
      <c r="CA47">
        <v>983.2</v>
      </c>
      <c r="CB47" s="7">
        <f t="shared" si="22"/>
        <v>256.87600000000009</v>
      </c>
      <c r="CC47" s="17"/>
      <c r="CD47" s="16">
        <v>205</v>
      </c>
      <c r="CE47">
        <v>1052.8920000000001</v>
      </c>
      <c r="CF47">
        <v>716.41499999999996</v>
      </c>
      <c r="CG47">
        <f t="shared" si="23"/>
        <v>336.47700000000009</v>
      </c>
      <c r="CH47" s="17"/>
      <c r="CI47">
        <v>963.89200000000005</v>
      </c>
      <c r="CJ47">
        <f t="shared" si="24"/>
        <v>247.47700000000009</v>
      </c>
      <c r="CK47" s="17"/>
      <c r="CL47">
        <v>1027.704</v>
      </c>
      <c r="CM47" s="36">
        <f t="shared" si="25"/>
        <v>311.28899999999999</v>
      </c>
      <c r="CN47" s="17"/>
      <c r="CO47" s="16">
        <v>205</v>
      </c>
      <c r="CP47">
        <v>979.00099999999998</v>
      </c>
      <c r="CQ47">
        <v>722.50900000000001</v>
      </c>
      <c r="CR47">
        <f t="shared" si="26"/>
        <v>256.49199999999996</v>
      </c>
      <c r="CS47" s="17"/>
      <c r="CT47" s="16">
        <v>205</v>
      </c>
      <c r="CU47">
        <v>1090.1949999999999</v>
      </c>
      <c r="CV47">
        <v>722.19100000000003</v>
      </c>
      <c r="CW47">
        <f t="shared" si="27"/>
        <v>368.00399999999991</v>
      </c>
      <c r="CX47" s="17"/>
      <c r="CY47">
        <v>1058.46</v>
      </c>
      <c r="CZ47">
        <f t="shared" si="28"/>
        <v>336.26900000000001</v>
      </c>
      <c r="DA47" s="17"/>
      <c r="DB47">
        <v>1029.6310000000001</v>
      </c>
      <c r="DC47" s="42">
        <f t="shared" si="29"/>
        <v>307.44000000000005</v>
      </c>
      <c r="DD47" s="17"/>
      <c r="DE47" s="16">
        <v>205</v>
      </c>
      <c r="DF47">
        <v>1067.8979999999999</v>
      </c>
      <c r="DG47">
        <v>723.66200000000003</v>
      </c>
      <c r="DH47">
        <f t="shared" si="30"/>
        <v>344.23599999999988</v>
      </c>
      <c r="DI47" s="17"/>
      <c r="DJ47">
        <v>1146.837</v>
      </c>
      <c r="DK47">
        <f t="shared" si="31"/>
        <v>423.17499999999995</v>
      </c>
      <c r="DL47" s="17"/>
      <c r="DM47">
        <v>904.70799999999997</v>
      </c>
      <c r="DN47" s="42">
        <f t="shared" si="32"/>
        <v>181.04599999999994</v>
      </c>
      <c r="DO47" s="17"/>
      <c r="DP47">
        <v>960.07500000000005</v>
      </c>
      <c r="DQ47" s="7">
        <f t="shared" si="33"/>
        <v>236.41300000000001</v>
      </c>
      <c r="DR47" s="17"/>
      <c r="DS47" s="16">
        <v>205</v>
      </c>
      <c r="DT47">
        <v>859.87</v>
      </c>
      <c r="DU47">
        <v>726.64800000000002</v>
      </c>
      <c r="DV47">
        <f t="shared" si="34"/>
        <v>133.22199999999998</v>
      </c>
      <c r="DW47" s="17"/>
      <c r="DX47">
        <v>894.90499999999997</v>
      </c>
      <c r="DY47" s="33">
        <f t="shared" si="35"/>
        <v>168.25699999999995</v>
      </c>
      <c r="DZ47" s="17"/>
      <c r="EA47">
        <v>988.61599999999999</v>
      </c>
      <c r="EB47" s="36">
        <f t="shared" si="36"/>
        <v>261.96799999999996</v>
      </c>
      <c r="EC47" s="17"/>
      <c r="ED47">
        <v>924.25599999999997</v>
      </c>
      <c r="EE47" s="7">
        <f t="shared" si="37"/>
        <v>197.60799999999995</v>
      </c>
      <c r="EF47" s="17"/>
      <c r="EG47">
        <v>1140.8489999999999</v>
      </c>
      <c r="EH47" s="7">
        <f t="shared" si="38"/>
        <v>414.20099999999991</v>
      </c>
      <c r="EI47" s="17"/>
      <c r="EJ47">
        <v>1001.191</v>
      </c>
      <c r="EK47" s="7">
        <f t="shared" si="39"/>
        <v>274.54300000000001</v>
      </c>
      <c r="EL47" s="17"/>
      <c r="EM47" s="16">
        <v>205</v>
      </c>
      <c r="EN47">
        <v>1185.423</v>
      </c>
      <c r="EO47">
        <v>717.79</v>
      </c>
      <c r="EP47">
        <f t="shared" si="40"/>
        <v>467.63300000000004</v>
      </c>
      <c r="EQ47" s="17"/>
      <c r="ER47">
        <v>1065.567</v>
      </c>
      <c r="ES47">
        <f t="shared" si="41"/>
        <v>347.77700000000004</v>
      </c>
      <c r="ET47" s="17"/>
      <c r="EU47">
        <v>1051.2429999999999</v>
      </c>
      <c r="EV47" s="42">
        <f t="shared" si="42"/>
        <v>333.45299999999997</v>
      </c>
      <c r="EW47" s="17"/>
      <c r="EX47">
        <v>956.65499999999997</v>
      </c>
      <c r="EY47" s="7">
        <f t="shared" si="43"/>
        <v>238.86500000000001</v>
      </c>
      <c r="EZ47" s="17"/>
      <c r="FA47">
        <v>990.26099999999997</v>
      </c>
      <c r="FB47" s="7">
        <f t="shared" si="44"/>
        <v>272.471</v>
      </c>
      <c r="FC47" s="17"/>
      <c r="FD47">
        <v>988.61199999999997</v>
      </c>
      <c r="FE47" s="7">
        <f t="shared" si="45"/>
        <v>270.822</v>
      </c>
      <c r="FF47" s="17"/>
      <c r="FG47">
        <v>1191.5440000000001</v>
      </c>
      <c r="FH47" s="7">
        <f t="shared" si="46"/>
        <v>473.75400000000013</v>
      </c>
      <c r="FI47" s="17"/>
      <c r="FJ47">
        <v>1150.836</v>
      </c>
      <c r="FK47" s="7">
        <f t="shared" si="47"/>
        <v>433.04600000000005</v>
      </c>
      <c r="FL47" s="17"/>
      <c r="FM47">
        <v>1169.895</v>
      </c>
      <c r="FN47" s="7">
        <f t="shared" si="48"/>
        <v>452.10500000000002</v>
      </c>
      <c r="FO47" s="17"/>
      <c r="FP47">
        <v>1001.035</v>
      </c>
      <c r="FQ47" s="7">
        <f t="shared" si="49"/>
        <v>283.245</v>
      </c>
      <c r="FR47" s="17"/>
      <c r="FS47" s="16">
        <v>205</v>
      </c>
      <c r="FT47">
        <v>1064.3989999999999</v>
      </c>
      <c r="FU47">
        <v>726.00699999999995</v>
      </c>
      <c r="FV47">
        <f t="shared" si="50"/>
        <v>338.39199999999994</v>
      </c>
      <c r="FW47" s="17"/>
      <c r="FX47">
        <v>935.02499999999998</v>
      </c>
      <c r="FY47">
        <f t="shared" si="51"/>
        <v>209.01800000000003</v>
      </c>
      <c r="FZ47" s="17"/>
      <c r="GA47">
        <v>1003.66</v>
      </c>
      <c r="GB47" s="42">
        <f t="shared" si="52"/>
        <v>277.65300000000002</v>
      </c>
      <c r="GC47" s="17"/>
      <c r="GD47">
        <v>1167.52</v>
      </c>
      <c r="GE47" s="7">
        <f t="shared" si="53"/>
        <v>441.51300000000003</v>
      </c>
      <c r="GF47" s="17"/>
    </row>
    <row r="48" spans="1:188" x14ac:dyDescent="0.25">
      <c r="A48" s="80"/>
      <c r="B48" s="15">
        <v>43</v>
      </c>
      <c r="C48" s="16">
        <v>210</v>
      </c>
      <c r="D48">
        <v>1051.133</v>
      </c>
      <c r="E48">
        <v>710.17899999999997</v>
      </c>
      <c r="F48">
        <f t="shared" si="0"/>
        <v>340.95400000000006</v>
      </c>
      <c r="G48" s="17"/>
      <c r="H48">
        <v>1054.3240000000001</v>
      </c>
      <c r="I48">
        <f t="shared" si="1"/>
        <v>344.1450000000001</v>
      </c>
      <c r="J48" s="17"/>
      <c r="K48">
        <v>1246.345</v>
      </c>
      <c r="L48" s="42">
        <f t="shared" si="2"/>
        <v>536.16600000000005</v>
      </c>
      <c r="M48" s="17"/>
      <c r="N48">
        <v>980.65700000000004</v>
      </c>
      <c r="O48" s="42">
        <f t="shared" si="3"/>
        <v>270.47800000000007</v>
      </c>
      <c r="P48" s="17"/>
      <c r="Q48">
        <v>948.97299999999996</v>
      </c>
      <c r="R48" s="7">
        <f t="shared" si="4"/>
        <v>238.79399999999998</v>
      </c>
      <c r="S48" s="17"/>
      <c r="T48">
        <v>1078.6199999999999</v>
      </c>
      <c r="U48" s="7">
        <f t="shared" si="5"/>
        <v>368.44099999999992</v>
      </c>
      <c r="V48" s="17"/>
      <c r="W48" s="16">
        <v>210</v>
      </c>
      <c r="X48">
        <v>1010.189</v>
      </c>
      <c r="Y48">
        <v>708.197</v>
      </c>
      <c r="Z48">
        <f t="shared" si="6"/>
        <v>301.99199999999996</v>
      </c>
      <c r="AA48" s="17"/>
      <c r="AB48">
        <v>968.827</v>
      </c>
      <c r="AC48">
        <f t="shared" si="7"/>
        <v>260.63</v>
      </c>
      <c r="AD48" s="17"/>
      <c r="AE48" s="16">
        <v>210</v>
      </c>
      <c r="AF48">
        <v>971.62099999999998</v>
      </c>
      <c r="AG48">
        <v>718.94600000000003</v>
      </c>
      <c r="AH48">
        <f t="shared" si="8"/>
        <v>252.67499999999995</v>
      </c>
      <c r="AI48" s="17"/>
      <c r="AJ48">
        <v>960.15499999999997</v>
      </c>
      <c r="AK48">
        <f t="shared" si="9"/>
        <v>241.20899999999995</v>
      </c>
      <c r="AL48" s="17"/>
      <c r="AM48">
        <v>1070.3019999999999</v>
      </c>
      <c r="AN48" s="42">
        <f t="shared" si="10"/>
        <v>351.35599999999988</v>
      </c>
      <c r="AO48" s="17"/>
      <c r="AP48">
        <v>1009.551</v>
      </c>
      <c r="AQ48" s="7">
        <f t="shared" si="11"/>
        <v>290.60500000000002</v>
      </c>
      <c r="AR48" s="17"/>
      <c r="AS48">
        <v>958.81299999999999</v>
      </c>
      <c r="AT48" s="7">
        <f t="shared" si="12"/>
        <v>239.86699999999996</v>
      </c>
      <c r="AU48" s="17"/>
      <c r="AV48">
        <v>960.06700000000001</v>
      </c>
      <c r="AW48" s="7">
        <f t="shared" si="13"/>
        <v>241.12099999999998</v>
      </c>
      <c r="AX48" s="17"/>
      <c r="AY48">
        <v>942.80700000000002</v>
      </c>
      <c r="AZ48" s="36">
        <f t="shared" si="14"/>
        <v>223.86099999999999</v>
      </c>
      <c r="BA48" s="17"/>
      <c r="BB48" s="16">
        <v>210</v>
      </c>
      <c r="BC48">
        <v>980.41700000000003</v>
      </c>
      <c r="BD48">
        <v>737.57399999999996</v>
      </c>
      <c r="BE48">
        <f t="shared" si="15"/>
        <v>242.84300000000007</v>
      </c>
      <c r="BF48" s="17"/>
      <c r="BG48">
        <v>1101.7750000000001</v>
      </c>
      <c r="BH48">
        <f t="shared" si="16"/>
        <v>364.20100000000014</v>
      </c>
      <c r="BI48" s="17"/>
      <c r="BJ48">
        <v>989.173</v>
      </c>
      <c r="BK48" s="42">
        <f t="shared" si="17"/>
        <v>251.59900000000005</v>
      </c>
      <c r="BL48" s="17"/>
      <c r="BM48" s="16">
        <v>210</v>
      </c>
      <c r="BN48">
        <v>983.07</v>
      </c>
      <c r="BO48">
        <v>729.90800000000002</v>
      </c>
      <c r="BP48">
        <f t="shared" si="18"/>
        <v>253.16200000000003</v>
      </c>
      <c r="BQ48" s="17"/>
      <c r="BR48">
        <v>953.09299999999996</v>
      </c>
      <c r="BS48" s="33">
        <f t="shared" si="19"/>
        <v>223.18499999999995</v>
      </c>
      <c r="BT48" s="17"/>
      <c r="BU48">
        <v>1004.227</v>
      </c>
      <c r="BV48" s="42">
        <f t="shared" si="20"/>
        <v>274.31899999999996</v>
      </c>
      <c r="BW48" s="17"/>
      <c r="BX48">
        <v>932.63300000000004</v>
      </c>
      <c r="BY48" s="7">
        <f t="shared" si="21"/>
        <v>202.72500000000002</v>
      </c>
      <c r="BZ48" s="17"/>
      <c r="CA48">
        <v>982.24800000000005</v>
      </c>
      <c r="CB48" s="7">
        <f t="shared" si="22"/>
        <v>252.34000000000003</v>
      </c>
      <c r="CC48" s="17"/>
      <c r="CD48" s="16">
        <v>210</v>
      </c>
      <c r="CE48">
        <v>1057.095</v>
      </c>
      <c r="CF48">
        <v>717.24699999999996</v>
      </c>
      <c r="CG48">
        <f t="shared" si="23"/>
        <v>339.84800000000007</v>
      </c>
      <c r="CH48" s="17"/>
      <c r="CI48">
        <v>963.84799999999996</v>
      </c>
      <c r="CJ48">
        <f t="shared" si="24"/>
        <v>246.601</v>
      </c>
      <c r="CK48" s="17"/>
      <c r="CL48">
        <v>1026.548</v>
      </c>
      <c r="CM48" s="42">
        <f t="shared" si="25"/>
        <v>309.30100000000004</v>
      </c>
      <c r="CN48" s="17"/>
      <c r="CO48" s="16">
        <v>210</v>
      </c>
      <c r="CP48">
        <v>978.45799999999997</v>
      </c>
      <c r="CQ48">
        <v>722.25699999999995</v>
      </c>
      <c r="CR48">
        <f t="shared" si="26"/>
        <v>256.20100000000002</v>
      </c>
      <c r="CS48" s="17"/>
      <c r="CT48" s="16">
        <v>210</v>
      </c>
      <c r="CU48">
        <v>1106.164</v>
      </c>
      <c r="CV48">
        <v>722.62900000000002</v>
      </c>
      <c r="CW48">
        <f t="shared" si="27"/>
        <v>383.53499999999997</v>
      </c>
      <c r="CX48" s="17"/>
      <c r="CY48">
        <v>1053.4480000000001</v>
      </c>
      <c r="CZ48" s="33">
        <f t="shared" si="28"/>
        <v>330.81900000000007</v>
      </c>
      <c r="DA48" s="17"/>
      <c r="DB48">
        <v>1031.231</v>
      </c>
      <c r="DC48" s="42">
        <f t="shared" si="29"/>
        <v>308.60199999999998</v>
      </c>
      <c r="DD48" s="17"/>
      <c r="DE48" s="16">
        <v>210</v>
      </c>
      <c r="DF48">
        <v>1086.778</v>
      </c>
      <c r="DG48">
        <v>723.91499999999996</v>
      </c>
      <c r="DH48">
        <f t="shared" si="30"/>
        <v>362.86300000000006</v>
      </c>
      <c r="DI48" s="17"/>
      <c r="DJ48">
        <v>1131.1300000000001</v>
      </c>
      <c r="DK48">
        <f t="shared" si="31"/>
        <v>407.21500000000015</v>
      </c>
      <c r="DL48" s="17"/>
      <c r="DM48">
        <v>925.82899999999995</v>
      </c>
      <c r="DN48" s="42">
        <f t="shared" si="32"/>
        <v>201.91399999999999</v>
      </c>
      <c r="DO48" s="17"/>
      <c r="DP48">
        <v>966.35900000000004</v>
      </c>
      <c r="DQ48" s="7">
        <f t="shared" si="33"/>
        <v>242.44400000000007</v>
      </c>
      <c r="DR48" s="17"/>
      <c r="DS48" s="16">
        <v>210</v>
      </c>
      <c r="DT48">
        <v>864.125</v>
      </c>
      <c r="DU48">
        <v>727.61</v>
      </c>
      <c r="DV48">
        <f t="shared" si="34"/>
        <v>136.51499999999999</v>
      </c>
      <c r="DW48" s="17"/>
      <c r="DX48">
        <v>899.73400000000004</v>
      </c>
      <c r="DY48">
        <f t="shared" si="35"/>
        <v>172.12400000000002</v>
      </c>
      <c r="DZ48" s="17"/>
      <c r="EA48">
        <v>993.43200000000002</v>
      </c>
      <c r="EB48" s="42">
        <f t="shared" si="36"/>
        <v>265.822</v>
      </c>
      <c r="EC48" s="17"/>
      <c r="ED48">
        <v>927.66899999999998</v>
      </c>
      <c r="EE48" s="7">
        <f t="shared" si="37"/>
        <v>200.05899999999997</v>
      </c>
      <c r="EF48" s="17"/>
      <c r="EG48">
        <v>1162.865</v>
      </c>
      <c r="EH48" s="7">
        <f t="shared" si="38"/>
        <v>435.255</v>
      </c>
      <c r="EI48" s="17"/>
      <c r="EJ48">
        <v>1004.131</v>
      </c>
      <c r="EK48" s="7">
        <f t="shared" si="39"/>
        <v>276.52099999999996</v>
      </c>
      <c r="EL48" s="17"/>
      <c r="EM48" s="16">
        <v>210</v>
      </c>
      <c r="EN48">
        <v>1168.5999999999999</v>
      </c>
      <c r="EO48">
        <v>718.55200000000002</v>
      </c>
      <c r="EP48">
        <f t="shared" si="40"/>
        <v>450.04799999999989</v>
      </c>
      <c r="EQ48" s="17"/>
      <c r="ER48">
        <v>1114.8510000000001</v>
      </c>
      <c r="ES48">
        <f t="shared" si="41"/>
        <v>396.29900000000009</v>
      </c>
      <c r="ET48" s="17"/>
      <c r="EU48">
        <v>1062.7760000000001</v>
      </c>
      <c r="EV48" s="42">
        <f t="shared" si="42"/>
        <v>344.22400000000005</v>
      </c>
      <c r="EW48" s="17"/>
      <c r="EX48">
        <v>951.09900000000005</v>
      </c>
      <c r="EY48" s="7">
        <f t="shared" si="43"/>
        <v>232.54700000000003</v>
      </c>
      <c r="EZ48" s="17"/>
      <c r="FA48">
        <v>986.14300000000003</v>
      </c>
      <c r="FB48" s="7">
        <f t="shared" si="44"/>
        <v>267.59100000000001</v>
      </c>
      <c r="FC48" s="17"/>
      <c r="FD48">
        <v>995.01099999999997</v>
      </c>
      <c r="FE48" s="7">
        <f t="shared" si="45"/>
        <v>276.45899999999995</v>
      </c>
      <c r="FF48" s="17"/>
      <c r="FG48">
        <v>1200.9770000000001</v>
      </c>
      <c r="FH48" s="7">
        <f t="shared" si="46"/>
        <v>482.42500000000007</v>
      </c>
      <c r="FI48" s="17"/>
      <c r="FJ48">
        <v>1159.913</v>
      </c>
      <c r="FK48" s="7">
        <f t="shared" si="47"/>
        <v>441.36099999999999</v>
      </c>
      <c r="FL48" s="17"/>
      <c r="FM48">
        <v>1153.7670000000001</v>
      </c>
      <c r="FN48" s="7">
        <f t="shared" si="48"/>
        <v>435.21500000000003</v>
      </c>
      <c r="FO48" s="17"/>
      <c r="FP48">
        <v>995.11400000000003</v>
      </c>
      <c r="FQ48" s="7">
        <f t="shared" si="49"/>
        <v>276.56200000000001</v>
      </c>
      <c r="FR48" s="17"/>
      <c r="FS48" s="16">
        <v>210</v>
      </c>
      <c r="FT48">
        <v>1074.721</v>
      </c>
      <c r="FU48">
        <v>729.34400000000005</v>
      </c>
      <c r="FV48">
        <f t="shared" si="50"/>
        <v>345.37699999999995</v>
      </c>
      <c r="FW48" s="17"/>
      <c r="FX48">
        <v>949.77</v>
      </c>
      <c r="FY48">
        <f t="shared" si="51"/>
        <v>220.42599999999993</v>
      </c>
      <c r="FZ48" s="17"/>
      <c r="GA48">
        <v>998.17100000000005</v>
      </c>
      <c r="GB48" s="42">
        <f t="shared" si="52"/>
        <v>268.827</v>
      </c>
      <c r="GC48" s="17"/>
      <c r="GD48">
        <v>1173.5029999999999</v>
      </c>
      <c r="GE48" s="36">
        <f t="shared" si="53"/>
        <v>444.15899999999988</v>
      </c>
      <c r="GF48" s="17"/>
    </row>
    <row r="49" spans="1:188" x14ac:dyDescent="0.25">
      <c r="A49" s="80"/>
      <c r="B49" s="15">
        <v>44</v>
      </c>
      <c r="C49" s="16">
        <v>215</v>
      </c>
      <c r="D49">
        <v>1062.1010000000001</v>
      </c>
      <c r="E49">
        <v>709.30899999999997</v>
      </c>
      <c r="F49">
        <f t="shared" si="0"/>
        <v>352.79200000000014</v>
      </c>
      <c r="G49" s="17"/>
      <c r="H49">
        <v>1046.268</v>
      </c>
      <c r="I49">
        <f t="shared" si="1"/>
        <v>336.95900000000006</v>
      </c>
      <c r="J49" s="17"/>
      <c r="K49">
        <v>1239.309</v>
      </c>
      <c r="L49" s="42">
        <f t="shared" si="2"/>
        <v>530</v>
      </c>
      <c r="M49" s="17"/>
      <c r="N49">
        <v>982.00400000000002</v>
      </c>
      <c r="O49" s="7">
        <f t="shared" si="3"/>
        <v>272.69500000000005</v>
      </c>
      <c r="P49" s="17"/>
      <c r="Q49">
        <v>951.22699999999998</v>
      </c>
      <c r="R49" s="36">
        <f t="shared" si="4"/>
        <v>241.91800000000001</v>
      </c>
      <c r="S49" s="17"/>
      <c r="T49">
        <v>1059.183</v>
      </c>
      <c r="U49" s="7">
        <f t="shared" si="5"/>
        <v>349.87400000000002</v>
      </c>
      <c r="V49" s="17"/>
      <c r="W49" s="16">
        <v>215</v>
      </c>
      <c r="X49">
        <v>1012.177</v>
      </c>
      <c r="Y49">
        <v>710.16200000000003</v>
      </c>
      <c r="Z49">
        <f t="shared" si="6"/>
        <v>302.01499999999999</v>
      </c>
      <c r="AA49" s="17"/>
      <c r="AB49">
        <v>985.33299999999997</v>
      </c>
      <c r="AC49">
        <f t="shared" si="7"/>
        <v>275.17099999999994</v>
      </c>
      <c r="AD49" s="17"/>
      <c r="AE49" s="16">
        <v>215</v>
      </c>
      <c r="AF49">
        <v>982.44799999999998</v>
      </c>
      <c r="AG49">
        <v>725.00099999999998</v>
      </c>
      <c r="AH49">
        <f t="shared" si="8"/>
        <v>257.447</v>
      </c>
      <c r="AI49" s="17"/>
      <c r="AJ49">
        <v>981.10500000000002</v>
      </c>
      <c r="AK49">
        <f t="shared" si="9"/>
        <v>256.10400000000004</v>
      </c>
      <c r="AL49" s="17"/>
      <c r="AM49">
        <v>1093.1610000000001</v>
      </c>
      <c r="AN49" s="42">
        <f t="shared" si="10"/>
        <v>368.16000000000008</v>
      </c>
      <c r="AO49" s="17"/>
      <c r="AP49">
        <v>1023.418</v>
      </c>
      <c r="AQ49" s="7">
        <f t="shared" si="11"/>
        <v>298.41700000000003</v>
      </c>
      <c r="AR49" s="17"/>
      <c r="AS49">
        <v>977.89499999999998</v>
      </c>
      <c r="AT49" s="7">
        <f t="shared" si="12"/>
        <v>252.89400000000001</v>
      </c>
      <c r="AU49" s="17"/>
      <c r="AV49">
        <v>969.75900000000001</v>
      </c>
      <c r="AW49" s="7">
        <f t="shared" si="13"/>
        <v>244.75800000000004</v>
      </c>
      <c r="AX49" s="17"/>
      <c r="AY49">
        <v>960.971</v>
      </c>
      <c r="AZ49" s="7">
        <f t="shared" si="14"/>
        <v>235.97000000000003</v>
      </c>
      <c r="BA49" s="17"/>
      <c r="BB49" s="16">
        <v>215</v>
      </c>
      <c r="BC49">
        <v>993.80499999999995</v>
      </c>
      <c r="BD49">
        <v>742.21600000000001</v>
      </c>
      <c r="BE49">
        <f t="shared" si="15"/>
        <v>251.58899999999994</v>
      </c>
      <c r="BF49" s="17"/>
      <c r="BG49">
        <v>1120.575</v>
      </c>
      <c r="BH49">
        <f t="shared" si="16"/>
        <v>378.35900000000004</v>
      </c>
      <c r="BI49" s="17"/>
      <c r="BJ49">
        <v>1001.2670000000001</v>
      </c>
      <c r="BK49" s="42">
        <f t="shared" si="17"/>
        <v>259.05100000000004</v>
      </c>
      <c r="BL49" s="17"/>
      <c r="BM49" s="16">
        <v>215</v>
      </c>
      <c r="BN49">
        <v>1001.463</v>
      </c>
      <c r="BO49">
        <v>736.99099999999999</v>
      </c>
      <c r="BP49">
        <f t="shared" si="18"/>
        <v>264.47199999999998</v>
      </c>
      <c r="BQ49" s="17"/>
      <c r="BR49">
        <v>967.12199999999996</v>
      </c>
      <c r="BS49">
        <f t="shared" si="19"/>
        <v>230.13099999999997</v>
      </c>
      <c r="BT49" s="17"/>
      <c r="BU49">
        <v>1027.3510000000001</v>
      </c>
      <c r="BV49" s="42">
        <f t="shared" si="20"/>
        <v>290.36000000000013</v>
      </c>
      <c r="BW49" s="17"/>
      <c r="BX49">
        <v>955.43399999999997</v>
      </c>
      <c r="BY49" s="7">
        <f t="shared" si="21"/>
        <v>218.44299999999998</v>
      </c>
      <c r="BZ49" s="17"/>
      <c r="CA49">
        <v>997.98299999999995</v>
      </c>
      <c r="CB49" s="36">
        <f t="shared" si="22"/>
        <v>260.99199999999996</v>
      </c>
      <c r="CC49" s="17"/>
      <c r="CD49" s="16">
        <v>215</v>
      </c>
      <c r="CE49">
        <v>1060.806</v>
      </c>
      <c r="CF49">
        <v>721.94500000000005</v>
      </c>
      <c r="CG49">
        <f t="shared" si="23"/>
        <v>338.86099999999999</v>
      </c>
      <c r="CH49" s="17"/>
      <c r="CI49">
        <v>981.76</v>
      </c>
      <c r="CJ49">
        <f t="shared" si="24"/>
        <v>259.81499999999994</v>
      </c>
      <c r="CK49" s="17"/>
      <c r="CL49">
        <v>1042.181</v>
      </c>
      <c r="CM49" s="42">
        <f t="shared" si="25"/>
        <v>320.23599999999999</v>
      </c>
      <c r="CN49" s="17"/>
      <c r="CO49" s="16">
        <v>215</v>
      </c>
      <c r="CP49">
        <v>984.46299999999997</v>
      </c>
      <c r="CQ49">
        <v>725.822</v>
      </c>
      <c r="CR49">
        <f t="shared" si="26"/>
        <v>258.64099999999996</v>
      </c>
      <c r="CS49" s="17"/>
      <c r="CT49" s="16">
        <v>215</v>
      </c>
      <c r="CU49">
        <v>1115.527</v>
      </c>
      <c r="CV49">
        <v>727.024</v>
      </c>
      <c r="CW49">
        <f t="shared" si="27"/>
        <v>388.50300000000004</v>
      </c>
      <c r="CX49" s="17"/>
      <c r="CY49">
        <v>1066.633</v>
      </c>
      <c r="CZ49">
        <f t="shared" si="28"/>
        <v>339.60900000000004</v>
      </c>
      <c r="DA49" s="17"/>
      <c r="DB49">
        <v>1048.183</v>
      </c>
      <c r="DC49" s="42">
        <f t="shared" si="29"/>
        <v>321.15899999999999</v>
      </c>
      <c r="DD49" s="17"/>
      <c r="DE49" s="16">
        <v>215</v>
      </c>
      <c r="DF49">
        <v>1120.0989999999999</v>
      </c>
      <c r="DG49">
        <v>729.10699999999997</v>
      </c>
      <c r="DH49">
        <f t="shared" si="30"/>
        <v>390.99199999999996</v>
      </c>
      <c r="DI49" s="17"/>
      <c r="DJ49">
        <v>1136.893</v>
      </c>
      <c r="DK49">
        <f t="shared" si="31"/>
        <v>407.78600000000006</v>
      </c>
      <c r="DL49" s="17"/>
      <c r="DM49">
        <v>956.00800000000004</v>
      </c>
      <c r="DN49" s="42">
        <f t="shared" si="32"/>
        <v>226.90100000000007</v>
      </c>
      <c r="DO49" s="17"/>
      <c r="DP49">
        <v>984.88199999999995</v>
      </c>
      <c r="DQ49" s="7">
        <f t="shared" si="33"/>
        <v>255.77499999999998</v>
      </c>
      <c r="DR49" s="17"/>
      <c r="DS49" s="16">
        <v>215</v>
      </c>
      <c r="DT49">
        <v>871.46</v>
      </c>
      <c r="DU49">
        <v>731.66600000000005</v>
      </c>
      <c r="DV49">
        <f t="shared" si="34"/>
        <v>139.79399999999998</v>
      </c>
      <c r="DW49" s="17"/>
      <c r="DX49">
        <v>916.63599999999997</v>
      </c>
      <c r="DY49">
        <f t="shared" si="35"/>
        <v>184.96999999999991</v>
      </c>
      <c r="DZ49" s="17"/>
      <c r="EA49">
        <v>1006.071</v>
      </c>
      <c r="EB49" s="42">
        <f t="shared" si="36"/>
        <v>274.40499999999997</v>
      </c>
      <c r="EC49" s="17"/>
      <c r="ED49">
        <v>940.29200000000003</v>
      </c>
      <c r="EE49" s="7">
        <f t="shared" si="37"/>
        <v>208.62599999999998</v>
      </c>
      <c r="EF49" s="17"/>
      <c r="EG49">
        <v>1191.6679999999999</v>
      </c>
      <c r="EH49" s="7">
        <f t="shared" si="38"/>
        <v>460.00199999999984</v>
      </c>
      <c r="EI49" s="17"/>
      <c r="EJ49">
        <v>1014.189</v>
      </c>
      <c r="EK49" s="36">
        <f t="shared" si="39"/>
        <v>282.52299999999991</v>
      </c>
      <c r="EL49" s="17"/>
      <c r="EM49" s="16">
        <v>215</v>
      </c>
      <c r="EN49">
        <v>1180.546</v>
      </c>
      <c r="EO49">
        <v>724.702</v>
      </c>
      <c r="EP49">
        <f t="shared" si="40"/>
        <v>455.84400000000005</v>
      </c>
      <c r="EQ49" s="17"/>
      <c r="ER49">
        <v>1173.2429999999999</v>
      </c>
      <c r="ES49">
        <f t="shared" si="41"/>
        <v>448.54099999999994</v>
      </c>
      <c r="ET49" s="17"/>
      <c r="EU49">
        <v>1086.973</v>
      </c>
      <c r="EV49" s="42">
        <f t="shared" si="42"/>
        <v>362.27099999999996</v>
      </c>
      <c r="EW49" s="17"/>
      <c r="EX49">
        <v>969.56899999999996</v>
      </c>
      <c r="EY49" s="7">
        <f t="shared" si="43"/>
        <v>244.86699999999996</v>
      </c>
      <c r="EZ49" s="17"/>
      <c r="FA49">
        <v>1008.436</v>
      </c>
      <c r="FB49" s="7">
        <f t="shared" si="44"/>
        <v>283.73400000000004</v>
      </c>
      <c r="FC49" s="17"/>
      <c r="FD49">
        <v>1013.705</v>
      </c>
      <c r="FE49" s="7">
        <f t="shared" si="45"/>
        <v>289.00300000000004</v>
      </c>
      <c r="FF49" s="17"/>
      <c r="FG49">
        <v>1229.04</v>
      </c>
      <c r="FH49" s="7">
        <f t="shared" si="46"/>
        <v>504.33799999999997</v>
      </c>
      <c r="FI49" s="17"/>
      <c r="FJ49">
        <v>1175.7260000000001</v>
      </c>
      <c r="FK49" s="7">
        <f t="shared" si="47"/>
        <v>451.02400000000011</v>
      </c>
      <c r="FL49" s="17"/>
      <c r="FM49">
        <v>1164.395</v>
      </c>
      <c r="FN49" s="7">
        <f t="shared" si="48"/>
        <v>439.69299999999998</v>
      </c>
      <c r="FO49" s="17"/>
      <c r="FP49">
        <v>1003.385</v>
      </c>
      <c r="FQ49" s="7">
        <f t="shared" si="49"/>
        <v>278.68299999999999</v>
      </c>
      <c r="FR49" s="17"/>
      <c r="FS49" s="16">
        <v>215</v>
      </c>
      <c r="FT49">
        <v>1078.94</v>
      </c>
      <c r="FU49">
        <v>732.96699999999998</v>
      </c>
      <c r="FV49">
        <f t="shared" si="50"/>
        <v>345.97300000000007</v>
      </c>
      <c r="FW49" s="17"/>
      <c r="FX49">
        <v>961.58399999999995</v>
      </c>
      <c r="FY49">
        <f t="shared" si="51"/>
        <v>228.61699999999996</v>
      </c>
      <c r="FZ49" s="17"/>
      <c r="GA49">
        <v>1000.05</v>
      </c>
      <c r="GB49" s="42">
        <f t="shared" si="52"/>
        <v>267.08299999999997</v>
      </c>
      <c r="GC49" s="17"/>
      <c r="GD49">
        <v>1180.8779999999999</v>
      </c>
      <c r="GE49" s="7">
        <f t="shared" si="53"/>
        <v>447.91099999999994</v>
      </c>
      <c r="GF49" s="17"/>
    </row>
    <row r="50" spans="1:188" x14ac:dyDescent="0.25">
      <c r="A50" s="80"/>
      <c r="B50" s="15">
        <v>45</v>
      </c>
      <c r="C50" s="16">
        <v>220</v>
      </c>
      <c r="D50">
        <v>1048.829</v>
      </c>
      <c r="E50">
        <v>709.46299999999997</v>
      </c>
      <c r="F50">
        <f t="shared" si="0"/>
        <v>339.36599999999999</v>
      </c>
      <c r="G50" s="17"/>
      <c r="H50">
        <v>1057.585</v>
      </c>
      <c r="I50">
        <f t="shared" si="1"/>
        <v>348.12200000000007</v>
      </c>
      <c r="J50" s="17"/>
      <c r="K50">
        <v>1219.2670000000001</v>
      </c>
      <c r="L50" s="42">
        <f t="shared" si="2"/>
        <v>509.80400000000009</v>
      </c>
      <c r="M50" s="17"/>
      <c r="N50">
        <v>976.18299999999999</v>
      </c>
      <c r="O50" s="7">
        <f t="shared" si="3"/>
        <v>266.72000000000003</v>
      </c>
      <c r="P50" s="17"/>
      <c r="Q50">
        <v>951.68499999999995</v>
      </c>
      <c r="R50" s="7">
        <f t="shared" si="4"/>
        <v>242.22199999999998</v>
      </c>
      <c r="S50" s="17"/>
      <c r="T50">
        <v>1043.396</v>
      </c>
      <c r="U50" s="7">
        <f t="shared" si="5"/>
        <v>333.93299999999999</v>
      </c>
      <c r="V50" s="17"/>
      <c r="W50" s="16">
        <v>220</v>
      </c>
      <c r="X50">
        <v>1002.711</v>
      </c>
      <c r="Y50">
        <v>707.62199999999996</v>
      </c>
      <c r="Z50">
        <f t="shared" si="6"/>
        <v>295.08900000000006</v>
      </c>
      <c r="AA50" s="17"/>
      <c r="AB50">
        <v>983.09400000000005</v>
      </c>
      <c r="AC50">
        <f t="shared" si="7"/>
        <v>275.47200000000009</v>
      </c>
      <c r="AD50" s="17"/>
      <c r="AE50" s="16">
        <v>220</v>
      </c>
      <c r="AF50">
        <v>978.91200000000003</v>
      </c>
      <c r="AG50">
        <v>721.34299999999996</v>
      </c>
      <c r="AH50">
        <f t="shared" si="8"/>
        <v>257.56900000000007</v>
      </c>
      <c r="AI50" s="17"/>
      <c r="AJ50">
        <v>985.89300000000003</v>
      </c>
      <c r="AK50">
        <f t="shared" si="9"/>
        <v>264.55000000000007</v>
      </c>
      <c r="AL50" s="17"/>
      <c r="AM50">
        <v>1095.2909999999999</v>
      </c>
      <c r="AN50" s="42">
        <f t="shared" si="10"/>
        <v>373.94799999999998</v>
      </c>
      <c r="AO50" s="17"/>
      <c r="AP50">
        <v>1024.07</v>
      </c>
      <c r="AQ50" s="7">
        <f t="shared" si="11"/>
        <v>302.72699999999998</v>
      </c>
      <c r="AR50" s="17"/>
      <c r="AS50">
        <v>961.35699999999997</v>
      </c>
      <c r="AT50" s="7">
        <f t="shared" si="12"/>
        <v>240.01400000000001</v>
      </c>
      <c r="AU50" s="17"/>
      <c r="AV50">
        <v>977.40300000000002</v>
      </c>
      <c r="AW50" s="7">
        <f t="shared" si="13"/>
        <v>256.06000000000006</v>
      </c>
      <c r="AX50" s="17"/>
      <c r="AY50">
        <v>961.25300000000004</v>
      </c>
      <c r="AZ50" s="7">
        <f t="shared" si="14"/>
        <v>239.91000000000008</v>
      </c>
      <c r="BA50" s="17"/>
      <c r="BB50" s="16">
        <v>220</v>
      </c>
      <c r="BC50">
        <v>995.26599999999996</v>
      </c>
      <c r="BD50">
        <v>742.32799999999997</v>
      </c>
      <c r="BE50">
        <f t="shared" si="15"/>
        <v>252.93799999999999</v>
      </c>
      <c r="BF50" s="17"/>
      <c r="BG50">
        <v>1125.68</v>
      </c>
      <c r="BH50">
        <f t="shared" si="16"/>
        <v>383.35200000000009</v>
      </c>
      <c r="BI50" s="17"/>
      <c r="BJ50">
        <v>998.125</v>
      </c>
      <c r="BK50" s="36">
        <f t="shared" si="17"/>
        <v>255.79700000000003</v>
      </c>
      <c r="BL50" s="17"/>
      <c r="BM50" s="16">
        <v>220</v>
      </c>
      <c r="BN50">
        <v>1012.376</v>
      </c>
      <c r="BO50">
        <v>736.35599999999999</v>
      </c>
      <c r="BP50">
        <f t="shared" si="18"/>
        <v>276.02</v>
      </c>
      <c r="BQ50" s="17"/>
      <c r="BR50">
        <v>964.35599999999999</v>
      </c>
      <c r="BS50">
        <f t="shared" si="19"/>
        <v>228</v>
      </c>
      <c r="BT50" s="17"/>
      <c r="BU50">
        <v>1026.53</v>
      </c>
      <c r="BV50" s="42">
        <f t="shared" si="20"/>
        <v>290.17399999999998</v>
      </c>
      <c r="BW50" s="17"/>
      <c r="BX50">
        <v>964.57799999999997</v>
      </c>
      <c r="BY50" s="7">
        <f t="shared" si="21"/>
        <v>228.22199999999998</v>
      </c>
      <c r="BZ50" s="17"/>
      <c r="CA50">
        <v>987.18899999999996</v>
      </c>
      <c r="CB50" s="7">
        <f t="shared" si="22"/>
        <v>250.83299999999997</v>
      </c>
      <c r="CC50" s="17"/>
      <c r="CD50" s="16">
        <v>220</v>
      </c>
      <c r="CE50">
        <v>1049.133</v>
      </c>
      <c r="CF50">
        <v>720.74900000000002</v>
      </c>
      <c r="CG50">
        <f t="shared" si="23"/>
        <v>328.38400000000001</v>
      </c>
      <c r="CH50" s="17"/>
      <c r="CI50">
        <v>980.18</v>
      </c>
      <c r="CJ50">
        <f t="shared" si="24"/>
        <v>259.43099999999993</v>
      </c>
      <c r="CK50" s="17"/>
      <c r="CL50">
        <v>1045.059</v>
      </c>
      <c r="CM50" s="42">
        <f t="shared" si="25"/>
        <v>324.30999999999995</v>
      </c>
      <c r="CN50" s="17"/>
      <c r="CO50" s="16">
        <v>220</v>
      </c>
      <c r="CP50">
        <v>988.76800000000003</v>
      </c>
      <c r="CQ50">
        <v>723.22199999999998</v>
      </c>
      <c r="CR50">
        <f t="shared" si="26"/>
        <v>265.54600000000005</v>
      </c>
      <c r="CS50" s="17"/>
      <c r="CT50" s="16">
        <v>220</v>
      </c>
      <c r="CU50">
        <v>1109.5340000000001</v>
      </c>
      <c r="CV50">
        <v>724.69</v>
      </c>
      <c r="CW50">
        <f t="shared" si="27"/>
        <v>384.84400000000005</v>
      </c>
      <c r="CX50" s="17"/>
      <c r="CY50">
        <v>1050.7090000000001</v>
      </c>
      <c r="CZ50">
        <f t="shared" si="28"/>
        <v>326.01900000000001</v>
      </c>
      <c r="DA50" s="17"/>
      <c r="DB50">
        <v>1040.615</v>
      </c>
      <c r="DC50" s="42">
        <f t="shared" si="29"/>
        <v>315.92499999999995</v>
      </c>
      <c r="DD50" s="17"/>
      <c r="DE50" s="16">
        <v>220</v>
      </c>
      <c r="DF50">
        <v>1111.867</v>
      </c>
      <c r="DG50">
        <v>723.73099999999999</v>
      </c>
      <c r="DH50">
        <f t="shared" si="30"/>
        <v>388.13599999999997</v>
      </c>
      <c r="DI50" s="17"/>
      <c r="DJ50">
        <v>1124.827</v>
      </c>
      <c r="DK50">
        <f t="shared" si="31"/>
        <v>401.096</v>
      </c>
      <c r="DL50" s="17"/>
      <c r="DM50">
        <v>960.82500000000005</v>
      </c>
      <c r="DN50" s="42">
        <f t="shared" si="32"/>
        <v>237.09400000000005</v>
      </c>
      <c r="DO50" s="17"/>
      <c r="DP50">
        <v>976.46900000000005</v>
      </c>
      <c r="DQ50" s="7">
        <f t="shared" si="33"/>
        <v>252.73800000000006</v>
      </c>
      <c r="DR50" s="17"/>
      <c r="DS50" s="16">
        <v>220</v>
      </c>
      <c r="DT50">
        <v>868.64300000000003</v>
      </c>
      <c r="DU50">
        <v>726.77099999999996</v>
      </c>
      <c r="DV50">
        <f t="shared" si="34"/>
        <v>141.87200000000007</v>
      </c>
      <c r="DW50" s="17"/>
      <c r="DX50">
        <v>918.197</v>
      </c>
      <c r="DY50">
        <f t="shared" si="35"/>
        <v>191.42600000000004</v>
      </c>
      <c r="DZ50" s="17"/>
      <c r="EA50">
        <v>998.61500000000001</v>
      </c>
      <c r="EB50" s="42">
        <f t="shared" si="36"/>
        <v>271.84400000000005</v>
      </c>
      <c r="EC50" s="17"/>
      <c r="ED50">
        <v>938.86</v>
      </c>
      <c r="EE50" s="7">
        <f t="shared" si="37"/>
        <v>212.08900000000006</v>
      </c>
      <c r="EF50" s="17"/>
      <c r="EG50">
        <v>1191.549</v>
      </c>
      <c r="EH50" s="7">
        <f t="shared" si="38"/>
        <v>464.77800000000002</v>
      </c>
      <c r="EI50" s="17"/>
      <c r="EJ50">
        <v>1006.335</v>
      </c>
      <c r="EK50" s="7">
        <f t="shared" si="39"/>
        <v>279.56400000000008</v>
      </c>
      <c r="EL50" s="17"/>
      <c r="EM50" s="16">
        <v>220</v>
      </c>
      <c r="EN50">
        <v>1182.087</v>
      </c>
      <c r="EO50">
        <v>719.85299999999995</v>
      </c>
      <c r="EP50">
        <f t="shared" si="40"/>
        <v>462.23400000000004</v>
      </c>
      <c r="EQ50" s="17"/>
      <c r="ER50">
        <v>1203.221</v>
      </c>
      <c r="ES50">
        <f t="shared" si="41"/>
        <v>483.36800000000005</v>
      </c>
      <c r="ET50" s="17"/>
      <c r="EU50">
        <v>1071.5940000000001</v>
      </c>
      <c r="EV50" s="42">
        <f t="shared" si="42"/>
        <v>351.7410000000001</v>
      </c>
      <c r="EW50" s="17"/>
      <c r="EX50">
        <v>959.90700000000004</v>
      </c>
      <c r="EY50" s="7">
        <f t="shared" si="43"/>
        <v>240.05400000000009</v>
      </c>
      <c r="EZ50" s="17"/>
      <c r="FA50">
        <v>1006.802</v>
      </c>
      <c r="FB50" s="7">
        <f t="shared" si="44"/>
        <v>286.94900000000007</v>
      </c>
      <c r="FC50" s="17"/>
      <c r="FD50">
        <v>1004.973</v>
      </c>
      <c r="FE50" s="7">
        <f t="shared" si="45"/>
        <v>285.12</v>
      </c>
      <c r="FF50" s="17"/>
      <c r="FG50">
        <v>1216.019</v>
      </c>
      <c r="FH50" s="7">
        <f t="shared" si="46"/>
        <v>496.16600000000005</v>
      </c>
      <c r="FI50" s="17"/>
      <c r="FJ50">
        <v>1170.307</v>
      </c>
      <c r="FK50" s="7">
        <f t="shared" si="47"/>
        <v>450.45400000000006</v>
      </c>
      <c r="FL50" s="17"/>
      <c r="FM50">
        <v>1137.405</v>
      </c>
      <c r="FN50" s="7">
        <f t="shared" si="48"/>
        <v>417.55200000000002</v>
      </c>
      <c r="FO50" s="17"/>
      <c r="FP50">
        <v>988.19</v>
      </c>
      <c r="FQ50" s="7">
        <f t="shared" si="49"/>
        <v>268.3370000000001</v>
      </c>
      <c r="FR50" s="17"/>
      <c r="FS50" s="16">
        <v>220</v>
      </c>
      <c r="FT50">
        <v>1068.0619999999999</v>
      </c>
      <c r="FU50">
        <v>723.02499999999998</v>
      </c>
      <c r="FV50">
        <f t="shared" si="50"/>
        <v>345.03699999999992</v>
      </c>
      <c r="FW50" s="17"/>
      <c r="FX50">
        <v>973</v>
      </c>
      <c r="FY50">
        <f t="shared" si="51"/>
        <v>249.97500000000002</v>
      </c>
      <c r="FZ50" s="17"/>
      <c r="GA50">
        <v>978.35199999999998</v>
      </c>
      <c r="GB50" s="42">
        <f t="shared" si="52"/>
        <v>255.327</v>
      </c>
      <c r="GC50" s="17"/>
      <c r="GD50">
        <v>1157.309</v>
      </c>
      <c r="GE50" s="7">
        <f t="shared" si="53"/>
        <v>434.28399999999999</v>
      </c>
      <c r="GF50" s="17"/>
    </row>
    <row r="51" spans="1:188" x14ac:dyDescent="0.25">
      <c r="A51" s="80"/>
      <c r="B51" s="15">
        <v>46</v>
      </c>
      <c r="C51" s="16">
        <v>225</v>
      </c>
      <c r="D51">
        <v>1035.5119999999999</v>
      </c>
      <c r="E51">
        <v>709.23400000000004</v>
      </c>
      <c r="F51">
        <f t="shared" si="0"/>
        <v>326.27799999999991</v>
      </c>
      <c r="G51" s="17"/>
      <c r="H51">
        <v>1059.7059999999999</v>
      </c>
      <c r="I51">
        <f t="shared" si="1"/>
        <v>350.47199999999987</v>
      </c>
      <c r="J51" s="17"/>
      <c r="K51">
        <v>1199.9639999999999</v>
      </c>
      <c r="L51" s="42">
        <f t="shared" si="2"/>
        <v>490.7299999999999</v>
      </c>
      <c r="M51" s="17"/>
      <c r="N51">
        <v>975.721</v>
      </c>
      <c r="O51" s="7">
        <f t="shared" si="3"/>
        <v>266.48699999999997</v>
      </c>
      <c r="P51" s="17"/>
      <c r="Q51">
        <v>941.27499999999998</v>
      </c>
      <c r="R51" s="7">
        <f t="shared" si="4"/>
        <v>232.04099999999994</v>
      </c>
      <c r="S51" s="17"/>
      <c r="T51">
        <v>1036.338</v>
      </c>
      <c r="U51" s="7">
        <f t="shared" si="5"/>
        <v>327.10399999999993</v>
      </c>
      <c r="V51" s="17"/>
      <c r="W51" s="16">
        <v>225</v>
      </c>
      <c r="X51">
        <v>1008.851</v>
      </c>
      <c r="Y51">
        <v>709.85500000000002</v>
      </c>
      <c r="Z51">
        <f t="shared" si="6"/>
        <v>298.99599999999998</v>
      </c>
      <c r="AA51" s="17"/>
      <c r="AB51">
        <v>999.96299999999997</v>
      </c>
      <c r="AC51">
        <f t="shared" si="7"/>
        <v>290.10799999999995</v>
      </c>
      <c r="AD51" s="17"/>
      <c r="AE51" s="16">
        <v>225</v>
      </c>
      <c r="AF51">
        <v>980.59299999999996</v>
      </c>
      <c r="AG51">
        <v>721.06299999999999</v>
      </c>
      <c r="AH51" s="33">
        <f t="shared" si="8"/>
        <v>259.52999999999997</v>
      </c>
      <c r="AI51" s="17"/>
      <c r="AJ51">
        <v>997.56399999999996</v>
      </c>
      <c r="AK51">
        <f t="shared" si="9"/>
        <v>276.50099999999998</v>
      </c>
      <c r="AL51" s="17"/>
      <c r="AM51">
        <v>1111.7919999999999</v>
      </c>
      <c r="AN51" s="42">
        <f t="shared" si="10"/>
        <v>390.72899999999993</v>
      </c>
      <c r="AO51" s="17"/>
      <c r="AP51">
        <v>1025.384</v>
      </c>
      <c r="AQ51" s="7">
        <f t="shared" si="11"/>
        <v>304.32100000000003</v>
      </c>
      <c r="AR51" s="17"/>
      <c r="AS51">
        <v>959.01400000000001</v>
      </c>
      <c r="AT51" s="7">
        <f t="shared" si="12"/>
        <v>237.95100000000002</v>
      </c>
      <c r="AU51" s="17"/>
      <c r="AV51">
        <v>991.08500000000004</v>
      </c>
      <c r="AW51" s="7">
        <f t="shared" si="13"/>
        <v>270.02200000000005</v>
      </c>
      <c r="AX51" s="17"/>
      <c r="AY51">
        <v>955.78099999999995</v>
      </c>
      <c r="AZ51" s="7">
        <f t="shared" si="14"/>
        <v>234.71799999999996</v>
      </c>
      <c r="BA51" s="17"/>
      <c r="BB51" s="16">
        <v>225</v>
      </c>
      <c r="BC51">
        <v>987.57600000000002</v>
      </c>
      <c r="BD51">
        <v>738.81500000000005</v>
      </c>
      <c r="BE51">
        <f t="shared" si="15"/>
        <v>248.76099999999997</v>
      </c>
      <c r="BF51" s="17"/>
      <c r="BG51">
        <v>1115.8109999999999</v>
      </c>
      <c r="BH51">
        <f t="shared" si="16"/>
        <v>376.99599999999987</v>
      </c>
      <c r="BI51" s="17"/>
      <c r="BJ51">
        <v>982.97699999999998</v>
      </c>
      <c r="BK51" s="42">
        <f t="shared" si="17"/>
        <v>244.16199999999992</v>
      </c>
      <c r="BL51" s="17"/>
      <c r="BM51" s="16">
        <v>225</v>
      </c>
      <c r="BN51">
        <v>1016.991</v>
      </c>
      <c r="BO51">
        <v>732.41099999999994</v>
      </c>
      <c r="BP51">
        <f t="shared" si="18"/>
        <v>284.58000000000004</v>
      </c>
      <c r="BQ51" s="17"/>
      <c r="BR51">
        <v>955.46900000000005</v>
      </c>
      <c r="BS51">
        <f t="shared" si="19"/>
        <v>223.05800000000011</v>
      </c>
      <c r="BT51" s="17"/>
      <c r="BU51">
        <v>1012.393</v>
      </c>
      <c r="BV51" s="42">
        <f t="shared" si="20"/>
        <v>279.98200000000008</v>
      </c>
      <c r="BW51" s="17"/>
      <c r="BX51">
        <v>966.55</v>
      </c>
      <c r="BY51" s="7">
        <f t="shared" si="21"/>
        <v>234.13900000000001</v>
      </c>
      <c r="BZ51" s="17"/>
      <c r="CA51">
        <v>979.61199999999997</v>
      </c>
      <c r="CB51" s="7">
        <f t="shared" si="22"/>
        <v>247.20100000000002</v>
      </c>
      <c r="CC51" s="17"/>
      <c r="CD51" s="16">
        <v>225</v>
      </c>
      <c r="CE51">
        <v>1033.0050000000001</v>
      </c>
      <c r="CF51">
        <v>715.41600000000005</v>
      </c>
      <c r="CG51">
        <f t="shared" si="23"/>
        <v>317.58900000000006</v>
      </c>
      <c r="CH51" s="17"/>
      <c r="CI51">
        <v>972.62400000000002</v>
      </c>
      <c r="CJ51">
        <f t="shared" si="24"/>
        <v>257.20799999999997</v>
      </c>
      <c r="CK51" s="17"/>
      <c r="CL51">
        <v>1038.6379999999999</v>
      </c>
      <c r="CM51" s="42">
        <f t="shared" si="25"/>
        <v>323.22199999999987</v>
      </c>
      <c r="CN51" s="17"/>
      <c r="CO51" s="16">
        <v>225</v>
      </c>
      <c r="CP51">
        <v>996.68299999999999</v>
      </c>
      <c r="CQ51">
        <v>721.65800000000002</v>
      </c>
      <c r="CR51">
        <f t="shared" si="26"/>
        <v>275.02499999999998</v>
      </c>
      <c r="CS51" s="17"/>
      <c r="CT51" s="16">
        <v>225</v>
      </c>
      <c r="CU51">
        <v>1128.1199999999999</v>
      </c>
      <c r="CV51">
        <v>728.58</v>
      </c>
      <c r="CW51">
        <f t="shared" si="27"/>
        <v>399.53999999999985</v>
      </c>
      <c r="CX51" s="17"/>
      <c r="CY51">
        <v>1060.2739999999999</v>
      </c>
      <c r="CZ51">
        <f t="shared" si="28"/>
        <v>331.69399999999985</v>
      </c>
      <c r="DA51" s="17"/>
      <c r="DB51">
        <v>1051.8430000000001</v>
      </c>
      <c r="DC51" s="42">
        <f t="shared" si="29"/>
        <v>323.26300000000003</v>
      </c>
      <c r="DD51" s="17"/>
      <c r="DE51" s="16">
        <v>225</v>
      </c>
      <c r="DF51">
        <v>1128.807</v>
      </c>
      <c r="DG51">
        <v>725.654</v>
      </c>
      <c r="DH51">
        <f t="shared" si="30"/>
        <v>403.15300000000002</v>
      </c>
      <c r="DI51" s="17"/>
      <c r="DJ51">
        <v>1134</v>
      </c>
      <c r="DK51" s="17">
        <f t="shared" si="31"/>
        <v>408.346</v>
      </c>
      <c r="DL51" s="17"/>
      <c r="DM51">
        <v>982.62699999999995</v>
      </c>
      <c r="DN51" s="42">
        <f t="shared" si="32"/>
        <v>256.97299999999996</v>
      </c>
      <c r="DO51" s="17"/>
      <c r="DP51">
        <v>987.23900000000003</v>
      </c>
      <c r="DQ51" s="7">
        <f t="shared" si="33"/>
        <v>261.58500000000004</v>
      </c>
      <c r="DR51" s="17"/>
      <c r="DS51" s="16">
        <v>225</v>
      </c>
      <c r="DT51">
        <v>874.54700000000003</v>
      </c>
      <c r="DU51">
        <v>729.221</v>
      </c>
      <c r="DV51">
        <f t="shared" si="34"/>
        <v>145.32600000000002</v>
      </c>
      <c r="DW51" s="17"/>
      <c r="DX51">
        <v>914.91099999999994</v>
      </c>
      <c r="DY51">
        <f t="shared" si="35"/>
        <v>185.68999999999994</v>
      </c>
      <c r="DZ51" s="17"/>
      <c r="EA51">
        <v>1006.758</v>
      </c>
      <c r="EB51" s="42">
        <f t="shared" si="36"/>
        <v>277.53700000000003</v>
      </c>
      <c r="EC51" s="17"/>
      <c r="ED51">
        <v>953.20799999999997</v>
      </c>
      <c r="EE51" s="7">
        <f t="shared" si="37"/>
        <v>223.98699999999997</v>
      </c>
      <c r="EF51" s="17"/>
      <c r="EG51">
        <v>1205.5070000000001</v>
      </c>
      <c r="EH51" s="7">
        <f t="shared" si="38"/>
        <v>476.28600000000006</v>
      </c>
      <c r="EI51" s="17"/>
      <c r="EJ51">
        <v>1017.2430000000001</v>
      </c>
      <c r="EK51" s="7">
        <f t="shared" si="39"/>
        <v>288.02200000000005</v>
      </c>
      <c r="EL51" s="17"/>
      <c r="EM51" s="16">
        <v>225</v>
      </c>
      <c r="EN51">
        <v>1203.3430000000001</v>
      </c>
      <c r="EO51">
        <v>723.89400000000001</v>
      </c>
      <c r="EP51">
        <f t="shared" si="40"/>
        <v>479.44900000000007</v>
      </c>
      <c r="EQ51" s="17"/>
      <c r="ER51">
        <v>1241.172</v>
      </c>
      <c r="ES51">
        <f t="shared" si="41"/>
        <v>517.27800000000002</v>
      </c>
      <c r="ET51" s="17"/>
      <c r="EU51">
        <v>1083.402</v>
      </c>
      <c r="EV51" s="42">
        <f t="shared" si="42"/>
        <v>359.50800000000004</v>
      </c>
      <c r="EW51" s="17"/>
      <c r="EX51">
        <v>968.58600000000001</v>
      </c>
      <c r="EY51" s="7">
        <f t="shared" si="43"/>
        <v>244.69200000000001</v>
      </c>
      <c r="EZ51" s="17"/>
      <c r="FA51">
        <v>1017.434</v>
      </c>
      <c r="FB51" s="7">
        <f t="shared" si="44"/>
        <v>293.53999999999996</v>
      </c>
      <c r="FC51" s="17"/>
      <c r="FD51">
        <v>1017.777</v>
      </c>
      <c r="FE51" s="7">
        <f t="shared" si="45"/>
        <v>293.88300000000004</v>
      </c>
      <c r="FF51" s="17"/>
      <c r="FG51">
        <v>1242.3989999999999</v>
      </c>
      <c r="FH51" s="7">
        <f t="shared" si="46"/>
        <v>518.50499999999988</v>
      </c>
      <c r="FI51" s="17"/>
      <c r="FJ51">
        <v>1184.691</v>
      </c>
      <c r="FK51" s="7">
        <f t="shared" si="47"/>
        <v>460.79700000000003</v>
      </c>
      <c r="FL51" s="17"/>
      <c r="FM51">
        <v>1139.93</v>
      </c>
      <c r="FN51" s="7">
        <f t="shared" si="48"/>
        <v>416.03600000000006</v>
      </c>
      <c r="FO51" s="17"/>
      <c r="FP51">
        <v>998.39300000000003</v>
      </c>
      <c r="FQ51" s="7">
        <f t="shared" si="49"/>
        <v>274.49900000000002</v>
      </c>
      <c r="FR51" s="17"/>
      <c r="FS51" s="16">
        <v>225</v>
      </c>
      <c r="FT51">
        <v>1088.3119999999999</v>
      </c>
      <c r="FU51">
        <v>730.69899999999996</v>
      </c>
      <c r="FV51">
        <f t="shared" si="50"/>
        <v>357.61299999999994</v>
      </c>
      <c r="FW51" s="17"/>
      <c r="FX51">
        <v>1023.667</v>
      </c>
      <c r="FY51">
        <f t="shared" si="51"/>
        <v>292.96800000000007</v>
      </c>
      <c r="FZ51" s="17"/>
      <c r="GA51">
        <v>993.27</v>
      </c>
      <c r="GB51" s="42">
        <f t="shared" si="52"/>
        <v>262.57100000000003</v>
      </c>
      <c r="GC51" s="17"/>
      <c r="GD51">
        <v>1180.7149999999999</v>
      </c>
      <c r="GE51" s="7">
        <f t="shared" si="53"/>
        <v>450.01599999999996</v>
      </c>
      <c r="GF51" s="17"/>
    </row>
    <row r="52" spans="1:188" x14ac:dyDescent="0.25">
      <c r="A52" s="80"/>
      <c r="B52" s="15">
        <v>47</v>
      </c>
      <c r="C52" s="16">
        <v>230</v>
      </c>
      <c r="D52">
        <v>1021.163</v>
      </c>
      <c r="E52">
        <v>713.29100000000005</v>
      </c>
      <c r="F52">
        <f t="shared" si="0"/>
        <v>307.87199999999996</v>
      </c>
      <c r="G52" s="17"/>
      <c r="H52">
        <v>1057.414</v>
      </c>
      <c r="I52">
        <f t="shared" si="1"/>
        <v>344.12299999999993</v>
      </c>
      <c r="J52" s="17"/>
      <c r="K52">
        <v>1195.4590000000001</v>
      </c>
      <c r="L52" s="42">
        <f t="shared" si="2"/>
        <v>482.16800000000001</v>
      </c>
      <c r="M52" s="17"/>
      <c r="N52">
        <v>978.91600000000005</v>
      </c>
      <c r="O52" s="7">
        <f t="shared" si="3"/>
        <v>265.625</v>
      </c>
      <c r="P52" s="17"/>
      <c r="Q52">
        <v>946.88</v>
      </c>
      <c r="R52" s="7">
        <f t="shared" si="4"/>
        <v>233.58899999999994</v>
      </c>
      <c r="S52" s="17"/>
      <c r="T52">
        <v>1024.1120000000001</v>
      </c>
      <c r="U52" s="7">
        <f t="shared" si="5"/>
        <v>310.82100000000003</v>
      </c>
      <c r="V52" s="17"/>
      <c r="W52" s="16">
        <v>230</v>
      </c>
      <c r="X52">
        <v>1008.126</v>
      </c>
      <c r="Y52">
        <v>709.22</v>
      </c>
      <c r="Z52">
        <f t="shared" si="6"/>
        <v>298.90599999999995</v>
      </c>
      <c r="AA52" s="17"/>
      <c r="AB52">
        <v>996.303</v>
      </c>
      <c r="AC52">
        <f t="shared" si="7"/>
        <v>287.08299999999997</v>
      </c>
      <c r="AD52" s="17"/>
      <c r="AE52" s="16">
        <v>230</v>
      </c>
      <c r="AF52">
        <v>982.97799999999995</v>
      </c>
      <c r="AG52">
        <v>721.78800000000001</v>
      </c>
      <c r="AH52">
        <f t="shared" si="8"/>
        <v>261.18999999999994</v>
      </c>
      <c r="AI52" s="17"/>
      <c r="AJ52">
        <v>1002.232</v>
      </c>
      <c r="AK52">
        <f t="shared" si="9"/>
        <v>280.44399999999996</v>
      </c>
      <c r="AL52" s="17"/>
      <c r="AM52">
        <v>1115.127</v>
      </c>
      <c r="AN52" s="42">
        <f t="shared" si="10"/>
        <v>393.33899999999994</v>
      </c>
      <c r="AO52" s="17"/>
      <c r="AP52">
        <v>1034.55</v>
      </c>
      <c r="AQ52" s="7">
        <f t="shared" si="11"/>
        <v>312.76199999999994</v>
      </c>
      <c r="AR52" s="17"/>
      <c r="AS52">
        <v>954.87</v>
      </c>
      <c r="AT52" s="7">
        <f t="shared" si="12"/>
        <v>233.08199999999999</v>
      </c>
      <c r="AU52" s="17"/>
      <c r="AV52">
        <v>1001.091</v>
      </c>
      <c r="AW52" s="7">
        <f t="shared" si="13"/>
        <v>279.303</v>
      </c>
      <c r="AX52" s="17"/>
      <c r="AY52">
        <v>964.91</v>
      </c>
      <c r="AZ52" s="7">
        <f t="shared" si="14"/>
        <v>243.12199999999996</v>
      </c>
      <c r="BA52" s="17"/>
      <c r="BB52" s="16">
        <v>230</v>
      </c>
      <c r="BC52">
        <v>983.05</v>
      </c>
      <c r="BD52">
        <v>736.89200000000005</v>
      </c>
      <c r="BE52">
        <f t="shared" si="15"/>
        <v>246.1579999999999</v>
      </c>
      <c r="BF52" s="17"/>
      <c r="BG52">
        <v>1100.29</v>
      </c>
      <c r="BH52">
        <f t="shared" si="16"/>
        <v>363.39799999999991</v>
      </c>
      <c r="BI52" s="17"/>
      <c r="BJ52">
        <v>989.72400000000005</v>
      </c>
      <c r="BK52" s="42">
        <f t="shared" si="17"/>
        <v>252.83199999999999</v>
      </c>
      <c r="BL52" s="17"/>
      <c r="BM52" s="16">
        <v>230</v>
      </c>
      <c r="BN52">
        <v>1010.66</v>
      </c>
      <c r="BO52">
        <v>728.87400000000002</v>
      </c>
      <c r="BP52">
        <f t="shared" si="18"/>
        <v>281.78599999999994</v>
      </c>
      <c r="BQ52" s="17"/>
      <c r="BR52">
        <v>952.18399999999997</v>
      </c>
      <c r="BS52">
        <f t="shared" si="19"/>
        <v>223.30999999999995</v>
      </c>
      <c r="BT52" s="17"/>
      <c r="BU52">
        <v>1004.651</v>
      </c>
      <c r="BV52" s="42">
        <f t="shared" si="20"/>
        <v>275.77699999999993</v>
      </c>
      <c r="BW52" s="17"/>
      <c r="BX52">
        <v>974.96600000000001</v>
      </c>
      <c r="BY52" s="7">
        <f t="shared" si="21"/>
        <v>246.09199999999998</v>
      </c>
      <c r="BZ52" s="17"/>
      <c r="CA52">
        <v>980.82500000000005</v>
      </c>
      <c r="CB52" s="7">
        <f t="shared" si="22"/>
        <v>251.95100000000002</v>
      </c>
      <c r="CC52" s="17"/>
      <c r="CD52" s="16">
        <v>230</v>
      </c>
      <c r="CE52">
        <v>1010.35</v>
      </c>
      <c r="CF52">
        <v>714.49099999999999</v>
      </c>
      <c r="CG52">
        <f t="shared" si="23"/>
        <v>295.85900000000004</v>
      </c>
      <c r="CH52" s="17"/>
      <c r="CI52">
        <v>971.92700000000002</v>
      </c>
      <c r="CJ52">
        <f t="shared" si="24"/>
        <v>257.43600000000004</v>
      </c>
      <c r="CK52" s="17"/>
      <c r="CL52">
        <v>1049.5619999999999</v>
      </c>
      <c r="CM52" s="42">
        <f t="shared" si="25"/>
        <v>335.07099999999991</v>
      </c>
      <c r="CN52" s="17"/>
      <c r="CO52" s="16">
        <v>230</v>
      </c>
      <c r="CP52">
        <v>1005.207</v>
      </c>
      <c r="CQ52">
        <v>722.24599999999998</v>
      </c>
      <c r="CR52">
        <f t="shared" si="26"/>
        <v>282.96100000000001</v>
      </c>
      <c r="CS52" s="17"/>
      <c r="CT52" s="16">
        <v>230</v>
      </c>
      <c r="CU52">
        <v>1120.2439999999999</v>
      </c>
      <c r="CV52">
        <v>726.34199999999998</v>
      </c>
      <c r="CW52">
        <f t="shared" si="27"/>
        <v>393.90199999999993</v>
      </c>
      <c r="CX52" s="17"/>
      <c r="CY52">
        <v>1058.8030000000001</v>
      </c>
      <c r="CZ52">
        <f t="shared" si="28"/>
        <v>332.46100000000013</v>
      </c>
      <c r="DA52" s="17"/>
      <c r="DB52">
        <v>1046.3119999999999</v>
      </c>
      <c r="DC52" s="42">
        <f t="shared" si="29"/>
        <v>319.96999999999991</v>
      </c>
      <c r="DD52" s="17"/>
      <c r="DE52" s="16">
        <v>230</v>
      </c>
      <c r="DF52">
        <v>1112.617</v>
      </c>
      <c r="DG52">
        <v>723.31700000000001</v>
      </c>
      <c r="DH52">
        <f t="shared" si="30"/>
        <v>389.29999999999995</v>
      </c>
      <c r="DI52" s="17"/>
      <c r="DJ52">
        <v>1106.6300000000001</v>
      </c>
      <c r="DK52" s="33">
        <f t="shared" si="31"/>
        <v>383.3130000000001</v>
      </c>
      <c r="DL52" s="17"/>
      <c r="DM52">
        <v>985.65899999999999</v>
      </c>
      <c r="DN52" s="42">
        <f t="shared" si="32"/>
        <v>262.34199999999998</v>
      </c>
      <c r="DO52" s="17"/>
      <c r="DP52">
        <v>986.12</v>
      </c>
      <c r="DQ52" s="7">
        <f t="shared" si="33"/>
        <v>262.803</v>
      </c>
      <c r="DR52" s="17"/>
      <c r="DS52" s="16">
        <v>230</v>
      </c>
      <c r="DT52">
        <v>875.476</v>
      </c>
      <c r="DU52">
        <v>726.43100000000004</v>
      </c>
      <c r="DV52">
        <f t="shared" si="34"/>
        <v>149.04499999999996</v>
      </c>
      <c r="DW52" s="17"/>
      <c r="DX52">
        <v>916.98099999999999</v>
      </c>
      <c r="DY52">
        <f t="shared" si="35"/>
        <v>190.54999999999995</v>
      </c>
      <c r="DZ52" s="17"/>
      <c r="EA52">
        <v>990.96299999999997</v>
      </c>
      <c r="EB52" s="42">
        <f t="shared" si="36"/>
        <v>264.53199999999993</v>
      </c>
      <c r="EC52" s="17"/>
      <c r="ED52">
        <v>949.54300000000001</v>
      </c>
      <c r="EE52" s="7">
        <f t="shared" si="37"/>
        <v>223.11199999999997</v>
      </c>
      <c r="EF52" s="17"/>
      <c r="EG52">
        <v>1185.8230000000001</v>
      </c>
      <c r="EH52" s="7">
        <f t="shared" si="38"/>
        <v>459.39200000000005</v>
      </c>
      <c r="EI52" s="17"/>
      <c r="EJ52">
        <v>1006.009</v>
      </c>
      <c r="EK52" s="7">
        <f t="shared" si="39"/>
        <v>279.57799999999997</v>
      </c>
      <c r="EL52" s="17"/>
      <c r="EM52" s="16">
        <v>230</v>
      </c>
      <c r="EN52">
        <v>1176.154</v>
      </c>
      <c r="EO52">
        <v>721.154</v>
      </c>
      <c r="EP52">
        <f t="shared" si="40"/>
        <v>455</v>
      </c>
      <c r="EQ52" s="17"/>
      <c r="ER52">
        <v>1253.9079999999999</v>
      </c>
      <c r="ES52">
        <f t="shared" si="41"/>
        <v>532.75399999999991</v>
      </c>
      <c r="ET52" s="17"/>
      <c r="EU52">
        <v>1079.932</v>
      </c>
      <c r="EV52" s="42">
        <f t="shared" si="42"/>
        <v>358.77800000000002</v>
      </c>
      <c r="EW52" s="17"/>
      <c r="EX52">
        <v>962.44399999999996</v>
      </c>
      <c r="EY52" s="7">
        <f t="shared" si="43"/>
        <v>241.28999999999996</v>
      </c>
      <c r="EZ52" s="17"/>
      <c r="FA52">
        <v>1005.111</v>
      </c>
      <c r="FB52" s="7">
        <f t="shared" si="44"/>
        <v>283.95699999999999</v>
      </c>
      <c r="FC52" s="17"/>
      <c r="FD52">
        <v>1012.871</v>
      </c>
      <c r="FE52" s="7">
        <f t="shared" si="45"/>
        <v>291.71699999999998</v>
      </c>
      <c r="FF52" s="17"/>
      <c r="FG52">
        <v>1240.1179999999999</v>
      </c>
      <c r="FH52" s="7">
        <f t="shared" si="46"/>
        <v>518.96399999999994</v>
      </c>
      <c r="FI52" s="17"/>
      <c r="FJ52">
        <v>1159.4690000000001</v>
      </c>
      <c r="FK52" s="7">
        <f t="shared" si="47"/>
        <v>438.31500000000005</v>
      </c>
      <c r="FL52" s="17"/>
      <c r="FM52">
        <v>1127.0360000000001</v>
      </c>
      <c r="FN52" s="7">
        <f t="shared" si="48"/>
        <v>405.88200000000006</v>
      </c>
      <c r="FO52" s="17"/>
      <c r="FP52">
        <v>986.51499999999999</v>
      </c>
      <c r="FQ52" s="7">
        <f t="shared" si="49"/>
        <v>265.36099999999999</v>
      </c>
      <c r="FR52" s="17"/>
      <c r="FS52" s="16">
        <v>230</v>
      </c>
      <c r="FT52">
        <v>1076.864</v>
      </c>
      <c r="FU52">
        <v>724.47900000000004</v>
      </c>
      <c r="FV52">
        <f t="shared" si="50"/>
        <v>352.38499999999999</v>
      </c>
      <c r="FW52" s="17"/>
      <c r="FX52">
        <v>1041.104</v>
      </c>
      <c r="FY52">
        <f t="shared" si="51"/>
        <v>316.625</v>
      </c>
      <c r="FZ52" s="17"/>
      <c r="GA52">
        <v>980.08500000000004</v>
      </c>
      <c r="GB52" s="42">
        <f t="shared" si="52"/>
        <v>255.60599999999999</v>
      </c>
      <c r="GC52" s="17"/>
      <c r="GD52">
        <v>1148.8440000000001</v>
      </c>
      <c r="GE52" s="7">
        <f t="shared" si="53"/>
        <v>424.36500000000001</v>
      </c>
      <c r="GF52" s="17"/>
    </row>
    <row r="53" spans="1:188" x14ac:dyDescent="0.25">
      <c r="A53" s="80"/>
      <c r="B53" s="15">
        <v>48</v>
      </c>
      <c r="C53" s="16">
        <v>235</v>
      </c>
      <c r="D53">
        <v>1019.664</v>
      </c>
      <c r="E53">
        <v>712.93200000000002</v>
      </c>
      <c r="F53">
        <f t="shared" si="0"/>
        <v>306.73199999999997</v>
      </c>
      <c r="G53" s="17"/>
      <c r="H53">
        <v>1082.482</v>
      </c>
      <c r="I53">
        <f t="shared" si="1"/>
        <v>369.54999999999995</v>
      </c>
      <c r="J53" s="17"/>
      <c r="K53">
        <v>1208.752</v>
      </c>
      <c r="L53" s="42">
        <f t="shared" si="2"/>
        <v>495.81999999999994</v>
      </c>
      <c r="M53" s="17"/>
      <c r="N53">
        <v>973.46</v>
      </c>
      <c r="O53" s="7">
        <f t="shared" si="3"/>
        <v>260.52800000000002</v>
      </c>
      <c r="P53" s="17"/>
      <c r="Q53">
        <v>969.95100000000002</v>
      </c>
      <c r="R53" s="7">
        <f t="shared" si="4"/>
        <v>257.01900000000001</v>
      </c>
      <c r="S53" s="17"/>
      <c r="T53">
        <v>1020.52</v>
      </c>
      <c r="U53" s="7">
        <f t="shared" si="5"/>
        <v>307.58799999999997</v>
      </c>
      <c r="V53" s="17"/>
      <c r="W53" s="16">
        <v>235</v>
      </c>
      <c r="X53">
        <v>1020.564</v>
      </c>
      <c r="Y53">
        <v>712.48400000000004</v>
      </c>
      <c r="Z53">
        <f t="shared" si="6"/>
        <v>308.07999999999993</v>
      </c>
      <c r="AA53" s="17"/>
      <c r="AB53">
        <v>1001.94</v>
      </c>
      <c r="AC53">
        <f t="shared" si="7"/>
        <v>289.45600000000002</v>
      </c>
      <c r="AD53" s="17"/>
      <c r="AE53" s="16">
        <v>235</v>
      </c>
      <c r="AF53">
        <v>987.25300000000004</v>
      </c>
      <c r="AG53">
        <v>722.92499999999995</v>
      </c>
      <c r="AH53">
        <f t="shared" si="8"/>
        <v>264.32800000000009</v>
      </c>
      <c r="AI53" s="17"/>
      <c r="AJ53">
        <v>1011.516</v>
      </c>
      <c r="AK53">
        <f t="shared" si="9"/>
        <v>288.59100000000001</v>
      </c>
      <c r="AL53" s="17"/>
      <c r="AM53">
        <v>1134.2660000000001</v>
      </c>
      <c r="AN53" s="42">
        <f t="shared" si="10"/>
        <v>411.34100000000012</v>
      </c>
      <c r="AO53" s="17"/>
      <c r="AP53">
        <v>1046.383</v>
      </c>
      <c r="AQ53" s="7">
        <f t="shared" si="11"/>
        <v>323.45800000000008</v>
      </c>
      <c r="AR53" s="17"/>
      <c r="AS53">
        <v>954.76800000000003</v>
      </c>
      <c r="AT53" s="7">
        <f t="shared" si="12"/>
        <v>231.84300000000007</v>
      </c>
      <c r="AU53" s="17"/>
      <c r="AV53">
        <v>1005.68</v>
      </c>
      <c r="AW53" s="7">
        <f t="shared" si="13"/>
        <v>282.755</v>
      </c>
      <c r="AX53" s="17"/>
      <c r="AY53">
        <v>984.04899999999998</v>
      </c>
      <c r="AZ53" s="7">
        <f t="shared" si="14"/>
        <v>261.12400000000002</v>
      </c>
      <c r="BA53" s="17"/>
      <c r="BB53" s="16">
        <v>235</v>
      </c>
      <c r="BC53">
        <v>991.524</v>
      </c>
      <c r="BD53">
        <v>737.12199999999996</v>
      </c>
      <c r="BE53">
        <f t="shared" si="15"/>
        <v>254.40200000000004</v>
      </c>
      <c r="BF53" s="17"/>
      <c r="BG53">
        <v>1118.9000000000001</v>
      </c>
      <c r="BH53">
        <f t="shared" si="16"/>
        <v>381.77800000000013</v>
      </c>
      <c r="BI53" s="17"/>
      <c r="BJ53">
        <v>1000.045</v>
      </c>
      <c r="BK53" s="42">
        <f t="shared" si="17"/>
        <v>262.923</v>
      </c>
      <c r="BL53" s="17"/>
      <c r="BM53" s="16">
        <v>235</v>
      </c>
      <c r="BN53">
        <v>1016.5839999999999</v>
      </c>
      <c r="BO53">
        <v>731.23400000000004</v>
      </c>
      <c r="BP53" s="33">
        <f t="shared" si="18"/>
        <v>285.34999999999991</v>
      </c>
      <c r="BQ53" s="17"/>
      <c r="BR53">
        <v>955.61400000000003</v>
      </c>
      <c r="BS53">
        <f t="shared" si="19"/>
        <v>224.38</v>
      </c>
      <c r="BT53" s="17"/>
      <c r="BU53">
        <v>1007.297</v>
      </c>
      <c r="BV53" s="42">
        <f t="shared" si="20"/>
        <v>276.06299999999999</v>
      </c>
      <c r="BW53" s="17"/>
      <c r="BX53">
        <v>980.38300000000004</v>
      </c>
      <c r="BY53" s="7">
        <f t="shared" si="21"/>
        <v>249.149</v>
      </c>
      <c r="BZ53" s="17"/>
      <c r="CA53">
        <v>982.63499999999999</v>
      </c>
      <c r="CB53" s="7">
        <f t="shared" si="22"/>
        <v>251.40099999999995</v>
      </c>
      <c r="CC53" s="17"/>
      <c r="CD53" s="16">
        <v>235</v>
      </c>
      <c r="CE53">
        <v>1003.822</v>
      </c>
      <c r="CF53">
        <v>714.04499999999996</v>
      </c>
      <c r="CG53">
        <f t="shared" si="23"/>
        <v>289.77700000000004</v>
      </c>
      <c r="CH53" s="17"/>
      <c r="CI53">
        <v>980.16899999999998</v>
      </c>
      <c r="CJ53" s="33">
        <f t="shared" si="24"/>
        <v>266.12400000000002</v>
      </c>
      <c r="CK53" s="17"/>
      <c r="CL53">
        <v>1061.479</v>
      </c>
      <c r="CM53" s="42">
        <f t="shared" si="25"/>
        <v>347.43400000000008</v>
      </c>
      <c r="CN53" s="17"/>
      <c r="CO53" s="16">
        <v>235</v>
      </c>
      <c r="CP53">
        <v>1023.218</v>
      </c>
      <c r="CQ53">
        <v>721.95500000000004</v>
      </c>
      <c r="CR53">
        <f t="shared" si="26"/>
        <v>301.26299999999992</v>
      </c>
      <c r="CS53" s="17"/>
      <c r="CT53" s="16">
        <v>235</v>
      </c>
      <c r="CU53">
        <v>1140.153</v>
      </c>
      <c r="CV53">
        <v>724.68700000000001</v>
      </c>
      <c r="CW53">
        <f t="shared" si="27"/>
        <v>415.46600000000001</v>
      </c>
      <c r="CX53" s="17"/>
      <c r="CY53">
        <v>1052.569</v>
      </c>
      <c r="CZ53">
        <f t="shared" si="28"/>
        <v>327.88199999999995</v>
      </c>
      <c r="DA53" s="17"/>
      <c r="DB53">
        <v>1049.114</v>
      </c>
      <c r="DC53" s="36">
        <f t="shared" si="29"/>
        <v>324.42700000000002</v>
      </c>
      <c r="DD53" s="17"/>
      <c r="DE53" s="16">
        <v>235</v>
      </c>
      <c r="DF53">
        <v>1119.251</v>
      </c>
      <c r="DG53">
        <v>725.26099999999997</v>
      </c>
      <c r="DH53">
        <f t="shared" si="30"/>
        <v>393.99</v>
      </c>
      <c r="DI53" s="17"/>
      <c r="DJ53">
        <v>1113.511</v>
      </c>
      <c r="DK53">
        <f t="shared" si="31"/>
        <v>388.25</v>
      </c>
      <c r="DL53" s="17"/>
      <c r="DM53">
        <v>1024.4349999999999</v>
      </c>
      <c r="DN53" s="42">
        <f t="shared" si="32"/>
        <v>299.17399999999998</v>
      </c>
      <c r="DO53" s="17"/>
      <c r="DP53" s="33">
        <v>997.20500000000004</v>
      </c>
      <c r="DQ53" s="36">
        <f t="shared" si="33"/>
        <v>271.94400000000007</v>
      </c>
      <c r="DR53" s="17"/>
      <c r="DS53" s="16">
        <v>235</v>
      </c>
      <c r="DT53">
        <v>885.19799999999998</v>
      </c>
      <c r="DU53">
        <v>729.37099999999998</v>
      </c>
      <c r="DV53" s="33">
        <f t="shared" si="34"/>
        <v>155.827</v>
      </c>
      <c r="DW53" s="17"/>
      <c r="DX53">
        <v>917.79300000000001</v>
      </c>
      <c r="DY53">
        <f t="shared" si="35"/>
        <v>188.42200000000003</v>
      </c>
      <c r="DZ53" s="17"/>
      <c r="EA53">
        <v>1002.353</v>
      </c>
      <c r="EB53" s="42">
        <f t="shared" si="36"/>
        <v>272.98199999999997</v>
      </c>
      <c r="EC53" s="17"/>
      <c r="ED53">
        <v>961.40700000000004</v>
      </c>
      <c r="EE53" s="7">
        <f t="shared" si="37"/>
        <v>232.03600000000006</v>
      </c>
      <c r="EF53" s="17"/>
      <c r="EG53">
        <v>1189.057</v>
      </c>
      <c r="EH53" s="7">
        <f t="shared" si="38"/>
        <v>459.68600000000004</v>
      </c>
      <c r="EI53" s="17"/>
      <c r="EJ53">
        <v>1018.184</v>
      </c>
      <c r="EK53" s="7">
        <f t="shared" si="39"/>
        <v>288.81299999999999</v>
      </c>
      <c r="EL53" s="17"/>
      <c r="EM53" s="16">
        <v>235</v>
      </c>
      <c r="EN53">
        <v>1199.1969999999999</v>
      </c>
      <c r="EO53">
        <v>725.66899999999998</v>
      </c>
      <c r="EP53">
        <f t="shared" si="40"/>
        <v>473.52799999999991</v>
      </c>
      <c r="EQ53" s="17"/>
      <c r="ER53">
        <v>1280.2360000000001</v>
      </c>
      <c r="ES53">
        <f t="shared" si="41"/>
        <v>554.56700000000012</v>
      </c>
      <c r="ET53" s="17"/>
      <c r="EU53">
        <v>1082.6379999999999</v>
      </c>
      <c r="EV53" s="42">
        <f t="shared" si="42"/>
        <v>356.96899999999994</v>
      </c>
      <c r="EW53" s="17"/>
      <c r="EX53">
        <v>971.39700000000005</v>
      </c>
      <c r="EY53" s="7">
        <f t="shared" si="43"/>
        <v>245.72800000000007</v>
      </c>
      <c r="EZ53" s="17"/>
      <c r="FA53">
        <v>1022.025</v>
      </c>
      <c r="FB53" s="7">
        <f t="shared" si="44"/>
        <v>296.35599999999999</v>
      </c>
      <c r="FC53" s="17"/>
      <c r="FD53">
        <v>1025.299</v>
      </c>
      <c r="FE53" s="7">
        <f t="shared" si="45"/>
        <v>299.63</v>
      </c>
      <c r="FF53" s="17"/>
      <c r="FG53">
        <v>1256.125</v>
      </c>
      <c r="FH53" s="7">
        <f t="shared" si="46"/>
        <v>530.45600000000002</v>
      </c>
      <c r="FI53" s="17"/>
      <c r="FJ53">
        <v>1179.847</v>
      </c>
      <c r="FK53" s="7">
        <f t="shared" si="47"/>
        <v>454.178</v>
      </c>
      <c r="FL53" s="17"/>
      <c r="FM53">
        <v>1134.3589999999999</v>
      </c>
      <c r="FN53" s="7">
        <f t="shared" si="48"/>
        <v>408.68999999999994</v>
      </c>
      <c r="FO53" s="17"/>
      <c r="FP53">
        <v>1004.08</v>
      </c>
      <c r="FQ53" s="7">
        <f t="shared" si="49"/>
        <v>278.41100000000006</v>
      </c>
      <c r="FR53" s="17"/>
      <c r="FS53" s="16">
        <v>235</v>
      </c>
      <c r="FT53">
        <v>1089.4860000000001</v>
      </c>
      <c r="FU53">
        <v>726.428</v>
      </c>
      <c r="FV53">
        <f t="shared" si="50"/>
        <v>363.05800000000011</v>
      </c>
      <c r="FW53" s="17"/>
      <c r="FX53">
        <v>1077.6210000000001</v>
      </c>
      <c r="FY53">
        <f t="shared" si="51"/>
        <v>351.1930000000001</v>
      </c>
      <c r="FZ53" s="17"/>
      <c r="GA53">
        <v>984.476</v>
      </c>
      <c r="GB53" s="42">
        <f t="shared" si="52"/>
        <v>258.048</v>
      </c>
      <c r="GC53" s="17"/>
      <c r="GD53">
        <v>1148.4390000000001</v>
      </c>
      <c r="GE53" s="7">
        <f t="shared" si="53"/>
        <v>422.01100000000008</v>
      </c>
      <c r="GF53" s="17"/>
    </row>
    <row r="54" spans="1:188" x14ac:dyDescent="0.25">
      <c r="A54" s="80"/>
      <c r="B54" s="15">
        <v>49</v>
      </c>
      <c r="C54" s="16">
        <v>240</v>
      </c>
      <c r="D54">
        <v>1005.9690000000001</v>
      </c>
      <c r="E54">
        <v>711.81899999999996</v>
      </c>
      <c r="F54">
        <f t="shared" si="0"/>
        <v>294.15000000000009</v>
      </c>
      <c r="G54" s="17"/>
      <c r="H54">
        <v>1079.4860000000001</v>
      </c>
      <c r="I54">
        <f t="shared" si="1"/>
        <v>367.66700000000014</v>
      </c>
      <c r="J54" s="17"/>
      <c r="K54">
        <v>1224.126</v>
      </c>
      <c r="L54" s="42">
        <f t="shared" si="2"/>
        <v>512.30700000000002</v>
      </c>
      <c r="M54" s="17"/>
      <c r="N54">
        <v>969.10199999999998</v>
      </c>
      <c r="O54" s="7">
        <f t="shared" si="3"/>
        <v>257.28300000000002</v>
      </c>
      <c r="P54" s="17"/>
      <c r="Q54">
        <v>966.36199999999997</v>
      </c>
      <c r="R54" s="7">
        <f t="shared" si="4"/>
        <v>254.54300000000001</v>
      </c>
      <c r="S54" s="17"/>
      <c r="T54">
        <v>1012.4450000000001</v>
      </c>
      <c r="U54" s="7">
        <f t="shared" si="5"/>
        <v>300.62600000000009</v>
      </c>
      <c r="V54" s="17"/>
      <c r="W54" s="16">
        <v>240</v>
      </c>
      <c r="X54">
        <v>1016.903</v>
      </c>
      <c r="Y54">
        <v>710.05700000000002</v>
      </c>
      <c r="Z54">
        <f t="shared" si="6"/>
        <v>306.846</v>
      </c>
      <c r="AA54" s="17"/>
      <c r="AB54">
        <v>1007.925</v>
      </c>
      <c r="AC54">
        <f t="shared" si="7"/>
        <v>297.86799999999994</v>
      </c>
      <c r="AD54" s="17"/>
      <c r="AE54" s="16">
        <v>240</v>
      </c>
      <c r="AF54">
        <v>993.91099999999994</v>
      </c>
      <c r="AG54">
        <v>723.02200000000005</v>
      </c>
      <c r="AH54">
        <f t="shared" si="8"/>
        <v>270.8889999999999</v>
      </c>
      <c r="AI54" s="17"/>
      <c r="AJ54">
        <v>1002.364</v>
      </c>
      <c r="AK54">
        <f t="shared" si="9"/>
        <v>279.34199999999998</v>
      </c>
      <c r="AL54" s="17"/>
      <c r="AM54">
        <v>1132.249</v>
      </c>
      <c r="AN54" s="42">
        <f t="shared" si="10"/>
        <v>409.22699999999998</v>
      </c>
      <c r="AO54" s="17"/>
      <c r="AP54">
        <v>1055.731</v>
      </c>
      <c r="AQ54" s="7">
        <f t="shared" si="11"/>
        <v>332.70899999999995</v>
      </c>
      <c r="AR54" s="17"/>
      <c r="AS54">
        <v>952.90499999999997</v>
      </c>
      <c r="AT54" s="7">
        <f t="shared" si="12"/>
        <v>229.88299999999992</v>
      </c>
      <c r="AU54" s="17"/>
      <c r="AV54">
        <v>1021.778</v>
      </c>
      <c r="AW54" s="7">
        <f t="shared" si="13"/>
        <v>298.75599999999997</v>
      </c>
      <c r="AX54" s="17"/>
      <c r="AY54">
        <v>990.21400000000006</v>
      </c>
      <c r="AZ54" s="7">
        <f t="shared" si="14"/>
        <v>267.19200000000001</v>
      </c>
      <c r="BA54" s="17"/>
      <c r="BB54" s="16">
        <v>240</v>
      </c>
      <c r="BC54">
        <v>983.55700000000002</v>
      </c>
      <c r="BD54">
        <v>736.04700000000003</v>
      </c>
      <c r="BE54">
        <f t="shared" si="15"/>
        <v>247.51</v>
      </c>
      <c r="BF54" s="17"/>
      <c r="BG54">
        <v>1104.3720000000001</v>
      </c>
      <c r="BH54">
        <f t="shared" si="16"/>
        <v>368.32500000000005</v>
      </c>
      <c r="BI54" s="17"/>
      <c r="BJ54">
        <v>1006.658</v>
      </c>
      <c r="BK54" s="42">
        <f t="shared" si="17"/>
        <v>270.61099999999999</v>
      </c>
      <c r="BL54" s="17"/>
      <c r="BM54" s="16">
        <v>240</v>
      </c>
      <c r="BN54">
        <v>1025.018</v>
      </c>
      <c r="BO54">
        <v>732.06200000000001</v>
      </c>
      <c r="BP54">
        <f t="shared" si="18"/>
        <v>292.95600000000002</v>
      </c>
      <c r="BQ54" s="17"/>
      <c r="BR54">
        <v>960.85599999999999</v>
      </c>
      <c r="BS54">
        <f t="shared" si="19"/>
        <v>228.79399999999998</v>
      </c>
      <c r="BT54" s="17"/>
      <c r="BU54">
        <v>1004.963</v>
      </c>
      <c r="BV54" s="42">
        <f t="shared" si="20"/>
        <v>272.90099999999995</v>
      </c>
      <c r="BW54" s="17"/>
      <c r="BX54">
        <v>995.40700000000004</v>
      </c>
      <c r="BY54" s="7">
        <f t="shared" si="21"/>
        <v>263.34500000000003</v>
      </c>
      <c r="BZ54" s="17"/>
      <c r="CA54">
        <v>988.76800000000003</v>
      </c>
      <c r="CB54" s="7">
        <f t="shared" si="22"/>
        <v>256.70600000000002</v>
      </c>
      <c r="CC54" s="17"/>
      <c r="CD54" s="16">
        <v>240</v>
      </c>
      <c r="CE54">
        <v>1004.971</v>
      </c>
      <c r="CF54">
        <v>715.29899999999998</v>
      </c>
      <c r="CG54">
        <f t="shared" si="23"/>
        <v>289.67200000000003</v>
      </c>
      <c r="CH54" s="17"/>
      <c r="CI54">
        <v>983.55100000000004</v>
      </c>
      <c r="CJ54">
        <f t="shared" si="24"/>
        <v>268.25200000000007</v>
      </c>
      <c r="CK54" s="17"/>
      <c r="CL54">
        <v>1069.615</v>
      </c>
      <c r="CM54" s="42">
        <f t="shared" si="25"/>
        <v>354.31600000000003</v>
      </c>
      <c r="CN54" s="17"/>
      <c r="CO54" s="16">
        <v>240</v>
      </c>
      <c r="CP54">
        <v>1042.721</v>
      </c>
      <c r="CQ54">
        <v>727.62400000000002</v>
      </c>
      <c r="CR54">
        <f t="shared" si="26"/>
        <v>315.09699999999998</v>
      </c>
      <c r="CS54" s="17"/>
      <c r="CT54" s="16">
        <v>240</v>
      </c>
      <c r="CU54">
        <v>1162.877</v>
      </c>
      <c r="CV54">
        <v>730.75800000000004</v>
      </c>
      <c r="CW54">
        <f t="shared" si="27"/>
        <v>432.11899999999991</v>
      </c>
      <c r="CX54" s="17"/>
      <c r="CY54">
        <v>1066.6300000000001</v>
      </c>
      <c r="CZ54">
        <f t="shared" si="28"/>
        <v>335.87200000000007</v>
      </c>
      <c r="DA54" s="17"/>
      <c r="DB54">
        <v>1065.104</v>
      </c>
      <c r="DC54" s="42">
        <f t="shared" si="29"/>
        <v>334.346</v>
      </c>
      <c r="DD54" s="17"/>
      <c r="DE54" s="16">
        <v>240</v>
      </c>
      <c r="DF54">
        <v>1117.8900000000001</v>
      </c>
      <c r="DG54">
        <v>731.09699999999998</v>
      </c>
      <c r="DH54">
        <f t="shared" si="30"/>
        <v>386.79300000000012</v>
      </c>
      <c r="DI54" s="17"/>
      <c r="DJ54">
        <v>1132.3610000000001</v>
      </c>
      <c r="DK54">
        <f t="shared" si="31"/>
        <v>401.26400000000012</v>
      </c>
      <c r="DL54" s="17"/>
      <c r="DM54">
        <v>1056.1469999999999</v>
      </c>
      <c r="DN54" s="42">
        <f t="shared" si="32"/>
        <v>325.04999999999995</v>
      </c>
      <c r="DO54" s="17"/>
      <c r="DP54">
        <v>1013.2380000000001</v>
      </c>
      <c r="DQ54" s="7">
        <f t="shared" si="33"/>
        <v>282.14100000000008</v>
      </c>
      <c r="DR54" s="17"/>
      <c r="DS54" s="16">
        <v>240</v>
      </c>
      <c r="DT54">
        <v>894.78499999999997</v>
      </c>
      <c r="DU54">
        <v>733.38300000000004</v>
      </c>
      <c r="DV54">
        <f t="shared" si="34"/>
        <v>161.40199999999993</v>
      </c>
      <c r="DW54" s="17"/>
      <c r="DX54">
        <v>923.92700000000002</v>
      </c>
      <c r="DY54">
        <f t="shared" si="35"/>
        <v>190.54399999999998</v>
      </c>
      <c r="DZ54" s="17"/>
      <c r="EA54">
        <v>1019.372</v>
      </c>
      <c r="EB54" s="42">
        <f t="shared" si="36"/>
        <v>285.98899999999992</v>
      </c>
      <c r="EC54" s="17"/>
      <c r="ED54">
        <v>971.58399999999995</v>
      </c>
      <c r="EE54" s="7">
        <f t="shared" si="37"/>
        <v>238.20099999999991</v>
      </c>
      <c r="EF54" s="17"/>
      <c r="EG54">
        <v>1196.6510000000001</v>
      </c>
      <c r="EH54" s="7">
        <f t="shared" si="38"/>
        <v>463.26800000000003</v>
      </c>
      <c r="EI54" s="17"/>
      <c r="EJ54">
        <v>1028.0909999999999</v>
      </c>
      <c r="EK54" s="7">
        <f t="shared" si="39"/>
        <v>294.70799999999986</v>
      </c>
      <c r="EL54" s="17"/>
      <c r="EM54" s="16">
        <v>240</v>
      </c>
      <c r="EN54">
        <v>1212.796</v>
      </c>
      <c r="EO54">
        <v>728.08299999999997</v>
      </c>
      <c r="EP54">
        <f t="shared" si="40"/>
        <v>484.71300000000008</v>
      </c>
      <c r="EQ54" s="17"/>
      <c r="ER54">
        <v>1277.268</v>
      </c>
      <c r="ES54">
        <f t="shared" si="41"/>
        <v>549.18500000000006</v>
      </c>
      <c r="ET54" s="17"/>
      <c r="EU54">
        <v>1096.56</v>
      </c>
      <c r="EV54" s="42">
        <f t="shared" si="42"/>
        <v>368.47699999999998</v>
      </c>
      <c r="EW54" s="17"/>
      <c r="EX54">
        <v>981.18899999999996</v>
      </c>
      <c r="EY54" s="7">
        <f t="shared" si="43"/>
        <v>253.10599999999999</v>
      </c>
      <c r="EZ54" s="17"/>
      <c r="FA54">
        <v>1036.0450000000001</v>
      </c>
      <c r="FB54" s="7">
        <f t="shared" si="44"/>
        <v>307.9620000000001</v>
      </c>
      <c r="FC54" s="17"/>
      <c r="FD54">
        <v>1031.828</v>
      </c>
      <c r="FE54" s="7">
        <f t="shared" si="45"/>
        <v>303.745</v>
      </c>
      <c r="FF54" s="17"/>
      <c r="FG54">
        <v>1269.249</v>
      </c>
      <c r="FH54" s="7">
        <f t="shared" si="46"/>
        <v>541.16600000000005</v>
      </c>
      <c r="FI54" s="17"/>
      <c r="FJ54">
        <v>1175.3340000000001</v>
      </c>
      <c r="FK54" s="36">
        <f t="shared" si="47"/>
        <v>447.25100000000009</v>
      </c>
      <c r="FL54" s="17"/>
      <c r="FM54">
        <v>1137.6980000000001</v>
      </c>
      <c r="FN54" s="7">
        <f t="shared" si="48"/>
        <v>409.61500000000012</v>
      </c>
      <c r="FO54" s="17"/>
      <c r="FP54">
        <v>1013.654</v>
      </c>
      <c r="FQ54" s="7">
        <f t="shared" si="49"/>
        <v>285.57100000000003</v>
      </c>
      <c r="FR54" s="17"/>
      <c r="FS54" s="16">
        <v>240</v>
      </c>
      <c r="FT54">
        <v>1090.5409999999999</v>
      </c>
      <c r="FU54">
        <v>727.57799999999997</v>
      </c>
      <c r="FV54">
        <f t="shared" si="50"/>
        <v>362.96299999999997</v>
      </c>
      <c r="FW54" s="17"/>
      <c r="FX54">
        <v>1097.9100000000001</v>
      </c>
      <c r="FY54">
        <f t="shared" si="51"/>
        <v>370.33200000000011</v>
      </c>
      <c r="FZ54" s="17"/>
      <c r="GA54">
        <v>990.07600000000002</v>
      </c>
      <c r="GB54" s="36">
        <f t="shared" si="52"/>
        <v>262.49800000000005</v>
      </c>
      <c r="GC54" s="17"/>
      <c r="GD54">
        <v>1143.5260000000001</v>
      </c>
      <c r="GE54" s="7">
        <f t="shared" si="53"/>
        <v>415.94800000000009</v>
      </c>
      <c r="GF54" s="17"/>
    </row>
    <row r="55" spans="1:188" x14ac:dyDescent="0.25">
      <c r="A55" s="80"/>
      <c r="B55" s="15">
        <v>50</v>
      </c>
      <c r="C55" s="16">
        <v>245</v>
      </c>
      <c r="D55">
        <v>1001.482</v>
      </c>
      <c r="E55">
        <v>711.60199999999998</v>
      </c>
      <c r="F55">
        <f t="shared" si="0"/>
        <v>289.88</v>
      </c>
      <c r="G55" s="17"/>
      <c r="H55">
        <v>1066.4169999999999</v>
      </c>
      <c r="I55">
        <f t="shared" si="1"/>
        <v>354.81499999999994</v>
      </c>
      <c r="J55" s="17"/>
      <c r="K55">
        <v>1204.2750000000001</v>
      </c>
      <c r="L55" s="42">
        <f t="shared" si="2"/>
        <v>492.67300000000012</v>
      </c>
      <c r="M55" s="17"/>
      <c r="N55">
        <v>969.96799999999996</v>
      </c>
      <c r="O55" s="7">
        <f t="shared" si="3"/>
        <v>258.36599999999999</v>
      </c>
      <c r="P55" s="17"/>
      <c r="Q55">
        <v>970.80799999999999</v>
      </c>
      <c r="R55" s="7">
        <f t="shared" si="4"/>
        <v>259.20600000000002</v>
      </c>
      <c r="S55" s="17"/>
      <c r="T55">
        <v>1010.611</v>
      </c>
      <c r="U55" s="7">
        <f t="shared" si="5"/>
        <v>299.00900000000001</v>
      </c>
      <c r="V55" s="17"/>
      <c r="W55" s="16">
        <v>245</v>
      </c>
      <c r="X55">
        <v>1010.97</v>
      </c>
      <c r="Y55">
        <v>707.09100000000001</v>
      </c>
      <c r="Z55">
        <f t="shared" si="6"/>
        <v>303.87900000000002</v>
      </c>
      <c r="AA55" s="17"/>
      <c r="AB55">
        <v>1014.511</v>
      </c>
      <c r="AC55">
        <f t="shared" si="7"/>
        <v>307.41999999999996</v>
      </c>
      <c r="AD55" s="17"/>
      <c r="AE55" s="16">
        <v>245</v>
      </c>
      <c r="AF55">
        <v>996.62599999999998</v>
      </c>
      <c r="AG55">
        <v>724.57899999999995</v>
      </c>
      <c r="AH55">
        <f t="shared" si="8"/>
        <v>272.04700000000003</v>
      </c>
      <c r="AI55" s="17"/>
      <c r="AJ55">
        <v>1005.836</v>
      </c>
      <c r="AK55">
        <f t="shared" si="9"/>
        <v>281.25700000000006</v>
      </c>
      <c r="AL55" s="17"/>
      <c r="AM55">
        <v>1128.7080000000001</v>
      </c>
      <c r="AN55" s="42">
        <f t="shared" si="10"/>
        <v>404.12900000000013</v>
      </c>
      <c r="AO55" s="17"/>
      <c r="AP55">
        <v>1065.9090000000001</v>
      </c>
      <c r="AQ55" s="7">
        <f t="shared" si="11"/>
        <v>341.33000000000015</v>
      </c>
      <c r="AR55" s="17"/>
      <c r="AS55">
        <v>957.71699999999998</v>
      </c>
      <c r="AT55" s="7">
        <f t="shared" si="12"/>
        <v>233.13800000000003</v>
      </c>
      <c r="AU55" s="17"/>
      <c r="AV55">
        <v>1025.867</v>
      </c>
      <c r="AW55" s="7">
        <f t="shared" si="13"/>
        <v>301.28800000000001</v>
      </c>
      <c r="AX55" s="17"/>
      <c r="AY55">
        <v>1006.921</v>
      </c>
      <c r="AZ55" s="7">
        <f t="shared" si="14"/>
        <v>282.3420000000001</v>
      </c>
      <c r="BA55" s="17"/>
      <c r="BB55" s="16">
        <v>245</v>
      </c>
      <c r="BC55">
        <v>990.20699999999999</v>
      </c>
      <c r="BD55">
        <v>737.75099999999998</v>
      </c>
      <c r="BE55">
        <f t="shared" si="15"/>
        <v>252.45600000000002</v>
      </c>
      <c r="BF55" s="17"/>
      <c r="BG55">
        <v>1107.7149999999999</v>
      </c>
      <c r="BH55">
        <f t="shared" si="16"/>
        <v>369.96399999999994</v>
      </c>
      <c r="BI55" s="17"/>
      <c r="BJ55">
        <v>1020.097</v>
      </c>
      <c r="BK55" s="42">
        <f t="shared" si="17"/>
        <v>282.346</v>
      </c>
      <c r="BL55" s="17"/>
      <c r="BM55" s="16">
        <v>245</v>
      </c>
      <c r="BN55">
        <v>1032.8320000000001</v>
      </c>
      <c r="BO55">
        <v>732.20899999999995</v>
      </c>
      <c r="BP55">
        <f t="shared" si="18"/>
        <v>300.62300000000016</v>
      </c>
      <c r="BQ55" s="17"/>
      <c r="BR55">
        <v>964.82</v>
      </c>
      <c r="BS55">
        <f t="shared" si="19"/>
        <v>232.6110000000001</v>
      </c>
      <c r="BT55" s="17"/>
      <c r="BU55">
        <v>1007.352</v>
      </c>
      <c r="BV55" s="36">
        <f t="shared" si="20"/>
        <v>275.14300000000003</v>
      </c>
      <c r="BW55" s="17"/>
      <c r="BX55">
        <v>997.83199999999999</v>
      </c>
      <c r="BY55" s="7">
        <f t="shared" si="21"/>
        <v>265.62300000000005</v>
      </c>
      <c r="BZ55" s="17"/>
      <c r="CA55">
        <v>985.02599999999995</v>
      </c>
      <c r="CB55" s="7">
        <f t="shared" si="22"/>
        <v>252.81700000000001</v>
      </c>
      <c r="CC55" s="17"/>
      <c r="CD55" s="16">
        <v>245</v>
      </c>
      <c r="CE55">
        <v>1010.128</v>
      </c>
      <c r="CF55">
        <v>717.17399999999998</v>
      </c>
      <c r="CG55">
        <f t="shared" si="23"/>
        <v>292.95400000000006</v>
      </c>
      <c r="CH55" s="17"/>
      <c r="CI55">
        <v>992.44600000000003</v>
      </c>
      <c r="CJ55">
        <f t="shared" si="24"/>
        <v>275.27200000000005</v>
      </c>
      <c r="CK55" s="17"/>
      <c r="CL55">
        <v>1076.046</v>
      </c>
      <c r="CM55" s="42">
        <f t="shared" si="25"/>
        <v>358.87200000000007</v>
      </c>
      <c r="CN55" s="17"/>
      <c r="CO55" s="16">
        <v>245</v>
      </c>
      <c r="CP55">
        <v>1035.634</v>
      </c>
      <c r="CQ55">
        <v>724.40499999999997</v>
      </c>
      <c r="CR55">
        <f t="shared" si="26"/>
        <v>311.22900000000004</v>
      </c>
      <c r="CS55" s="17"/>
      <c r="CT55" s="16">
        <v>245</v>
      </c>
      <c r="CU55">
        <v>1191.345</v>
      </c>
      <c r="CV55">
        <v>731.8</v>
      </c>
      <c r="CW55">
        <f t="shared" si="27"/>
        <v>459.54500000000007</v>
      </c>
      <c r="CX55" s="17"/>
      <c r="CY55">
        <v>1067.394</v>
      </c>
      <c r="CZ55">
        <f t="shared" si="28"/>
        <v>335.59400000000005</v>
      </c>
      <c r="DA55" s="17"/>
      <c r="DB55">
        <v>1072.9680000000001</v>
      </c>
      <c r="DC55" s="42">
        <f t="shared" si="29"/>
        <v>341.16800000000012</v>
      </c>
      <c r="DD55" s="17"/>
      <c r="DE55" s="16">
        <v>245</v>
      </c>
      <c r="DF55">
        <v>1112.0540000000001</v>
      </c>
      <c r="DG55">
        <v>732.29</v>
      </c>
      <c r="DH55">
        <f t="shared" si="30"/>
        <v>379.76400000000012</v>
      </c>
      <c r="DI55" s="17"/>
      <c r="DJ55">
        <v>1124.02</v>
      </c>
      <c r="DK55">
        <f t="shared" si="31"/>
        <v>391.73</v>
      </c>
      <c r="DL55" s="17"/>
      <c r="DM55">
        <v>1067.6489999999999</v>
      </c>
      <c r="DN55" s="42">
        <f t="shared" si="32"/>
        <v>335.35899999999992</v>
      </c>
      <c r="DO55" s="17"/>
      <c r="DP55">
        <v>1019.6369999999999</v>
      </c>
      <c r="DQ55" s="7">
        <f t="shared" si="33"/>
        <v>287.34699999999998</v>
      </c>
      <c r="DR55" s="17"/>
      <c r="DS55" s="16">
        <v>245</v>
      </c>
      <c r="DT55">
        <v>895.221</v>
      </c>
      <c r="DU55">
        <v>731.66300000000001</v>
      </c>
      <c r="DV55">
        <f t="shared" si="34"/>
        <v>163.55799999999999</v>
      </c>
      <c r="DW55" s="17"/>
      <c r="DX55">
        <v>920.53099999999995</v>
      </c>
      <c r="DY55">
        <f t="shared" si="35"/>
        <v>188.86799999999994</v>
      </c>
      <c r="DZ55" s="17"/>
      <c r="EA55">
        <v>1023.134</v>
      </c>
      <c r="EB55" s="42">
        <f t="shared" si="36"/>
        <v>291.471</v>
      </c>
      <c r="EC55" s="17"/>
      <c r="ED55">
        <v>964.351</v>
      </c>
      <c r="EE55" s="7">
        <f t="shared" si="37"/>
        <v>232.68799999999999</v>
      </c>
      <c r="EF55" s="17"/>
      <c r="EG55">
        <v>1173.5640000000001</v>
      </c>
      <c r="EH55" s="7">
        <f t="shared" si="38"/>
        <v>441.90100000000007</v>
      </c>
      <c r="EI55" s="17"/>
      <c r="EJ55">
        <v>1026.847</v>
      </c>
      <c r="EK55" s="7">
        <f t="shared" si="39"/>
        <v>295.18399999999997</v>
      </c>
      <c r="EL55" s="17"/>
      <c r="EM55" s="16">
        <v>245</v>
      </c>
      <c r="EN55">
        <v>1180.2249999999999</v>
      </c>
      <c r="EO55">
        <v>727.13699999999994</v>
      </c>
      <c r="EP55">
        <f t="shared" si="40"/>
        <v>453.08799999999997</v>
      </c>
      <c r="EQ55" s="17"/>
      <c r="ER55">
        <v>1296.6880000000001</v>
      </c>
      <c r="ES55">
        <f t="shared" si="41"/>
        <v>569.55100000000016</v>
      </c>
      <c r="ET55" s="17"/>
      <c r="EU55">
        <v>1100.6489999999999</v>
      </c>
      <c r="EV55" s="42">
        <f t="shared" si="42"/>
        <v>373.51199999999994</v>
      </c>
      <c r="EW55" s="17"/>
      <c r="EX55">
        <v>979.49300000000005</v>
      </c>
      <c r="EY55" s="7">
        <f t="shared" si="43"/>
        <v>252.35600000000011</v>
      </c>
      <c r="EZ55" s="17"/>
      <c r="FA55">
        <v>1034.508</v>
      </c>
      <c r="FB55" s="7">
        <f t="shared" si="44"/>
        <v>307.37100000000009</v>
      </c>
      <c r="FC55" s="17"/>
      <c r="FD55">
        <v>1023.7619999999999</v>
      </c>
      <c r="FE55" s="7">
        <f t="shared" si="45"/>
        <v>296.625</v>
      </c>
      <c r="FF55" s="17"/>
      <c r="FG55">
        <v>1253.155</v>
      </c>
      <c r="FH55" s="7">
        <f t="shared" si="46"/>
        <v>526.01800000000003</v>
      </c>
      <c r="FI55" s="17"/>
      <c r="FJ55">
        <v>1157.9480000000001</v>
      </c>
      <c r="FK55" s="7">
        <f t="shared" si="47"/>
        <v>430.81100000000015</v>
      </c>
      <c r="FL55" s="17"/>
      <c r="FM55">
        <v>1120.249</v>
      </c>
      <c r="FN55" s="7">
        <f t="shared" si="48"/>
        <v>393.11200000000008</v>
      </c>
      <c r="FO55" s="17"/>
      <c r="FP55">
        <v>1015.677</v>
      </c>
      <c r="FQ55" s="7">
        <f t="shared" si="49"/>
        <v>288.54000000000008</v>
      </c>
      <c r="FR55" s="17"/>
      <c r="FS55" s="16">
        <v>245</v>
      </c>
      <c r="FT55">
        <v>1090.8879999999999</v>
      </c>
      <c r="FU55">
        <v>732.55499999999995</v>
      </c>
      <c r="FV55">
        <f t="shared" si="50"/>
        <v>358.33299999999997</v>
      </c>
      <c r="FW55" s="17"/>
      <c r="FX55">
        <v>1121.896</v>
      </c>
      <c r="FY55">
        <f t="shared" si="51"/>
        <v>389.34100000000001</v>
      </c>
      <c r="FZ55" s="17"/>
      <c r="GA55">
        <v>993.41</v>
      </c>
      <c r="GB55" s="42">
        <f t="shared" si="52"/>
        <v>260.85500000000002</v>
      </c>
      <c r="GC55" s="17"/>
      <c r="GD55">
        <v>1150.626</v>
      </c>
      <c r="GE55" s="7">
        <f t="shared" si="53"/>
        <v>418.07100000000003</v>
      </c>
      <c r="GF55" s="17"/>
    </row>
    <row r="56" spans="1:188" x14ac:dyDescent="0.25">
      <c r="A56" s="80"/>
      <c r="B56" s="15">
        <v>51</v>
      </c>
      <c r="C56" s="16">
        <v>250</v>
      </c>
      <c r="D56">
        <v>1005.122</v>
      </c>
      <c r="E56">
        <v>712.10900000000004</v>
      </c>
      <c r="F56">
        <f t="shared" si="0"/>
        <v>293.01299999999992</v>
      </c>
      <c r="G56" s="17"/>
      <c r="H56">
        <v>1058.5150000000001</v>
      </c>
      <c r="I56">
        <f t="shared" si="1"/>
        <v>346.40600000000006</v>
      </c>
      <c r="J56" s="17"/>
      <c r="K56">
        <v>1215.932</v>
      </c>
      <c r="L56" s="42">
        <f t="shared" si="2"/>
        <v>503.82299999999998</v>
      </c>
      <c r="M56" s="17"/>
      <c r="N56">
        <v>968.51199999999994</v>
      </c>
      <c r="O56" s="7">
        <f t="shared" si="3"/>
        <v>256.40299999999991</v>
      </c>
      <c r="P56" s="17"/>
      <c r="Q56">
        <v>972.94799999999998</v>
      </c>
      <c r="R56" s="7">
        <f t="shared" si="4"/>
        <v>260.83899999999994</v>
      </c>
      <c r="S56" s="17"/>
      <c r="T56">
        <v>1010.958</v>
      </c>
      <c r="U56" s="7">
        <f t="shared" si="5"/>
        <v>298.84899999999993</v>
      </c>
      <c r="V56" s="17"/>
      <c r="W56" s="16">
        <v>250</v>
      </c>
      <c r="X56">
        <v>1024.835</v>
      </c>
      <c r="Y56">
        <v>711.20899999999995</v>
      </c>
      <c r="Z56">
        <f t="shared" si="6"/>
        <v>313.62600000000009</v>
      </c>
      <c r="AA56" s="17"/>
      <c r="AB56">
        <v>1023.823</v>
      </c>
      <c r="AC56">
        <f t="shared" si="7"/>
        <v>312.61400000000003</v>
      </c>
      <c r="AD56" s="17"/>
      <c r="AE56" s="16">
        <v>250</v>
      </c>
      <c r="AF56">
        <v>997.69600000000003</v>
      </c>
      <c r="AG56">
        <v>722.13800000000003</v>
      </c>
      <c r="AH56">
        <f t="shared" si="8"/>
        <v>275.55799999999999</v>
      </c>
      <c r="AI56" s="17"/>
      <c r="AJ56">
        <v>1016.703</v>
      </c>
      <c r="AK56">
        <f t="shared" si="9"/>
        <v>294.56499999999994</v>
      </c>
      <c r="AL56" s="17"/>
      <c r="AM56">
        <v>1141.33</v>
      </c>
      <c r="AN56" s="42">
        <f t="shared" si="10"/>
        <v>419.19199999999989</v>
      </c>
      <c r="AO56" s="17"/>
      <c r="AP56">
        <v>1056.9359999999999</v>
      </c>
      <c r="AQ56" s="7">
        <f t="shared" si="11"/>
        <v>334.79799999999989</v>
      </c>
      <c r="AR56" s="17"/>
      <c r="AS56">
        <v>957.54100000000005</v>
      </c>
      <c r="AT56" s="7">
        <f t="shared" si="12"/>
        <v>235.40300000000002</v>
      </c>
      <c r="AU56" s="17"/>
      <c r="AV56">
        <v>1023.246</v>
      </c>
      <c r="AW56" s="7">
        <f t="shared" si="13"/>
        <v>301.10799999999995</v>
      </c>
      <c r="AX56" s="17"/>
      <c r="AY56">
        <v>1015.89</v>
      </c>
      <c r="AZ56" s="7">
        <f t="shared" si="14"/>
        <v>293.75199999999995</v>
      </c>
      <c r="BA56" s="17"/>
      <c r="BB56" s="16">
        <v>250</v>
      </c>
      <c r="BC56">
        <v>989.96699999999998</v>
      </c>
      <c r="BD56">
        <v>737.02700000000004</v>
      </c>
      <c r="BE56" s="33">
        <f t="shared" si="15"/>
        <v>252.93999999999994</v>
      </c>
      <c r="BF56" s="17"/>
      <c r="BG56">
        <v>1095.413</v>
      </c>
      <c r="BH56">
        <f t="shared" si="16"/>
        <v>358.38599999999997</v>
      </c>
      <c r="BI56" s="17"/>
      <c r="BJ56">
        <v>1018.288</v>
      </c>
      <c r="BK56" s="42">
        <f t="shared" si="17"/>
        <v>281.26099999999997</v>
      </c>
      <c r="BL56" s="17"/>
      <c r="BM56" s="16">
        <v>250</v>
      </c>
      <c r="BN56">
        <v>1039.7460000000001</v>
      </c>
      <c r="BO56">
        <v>733.65300000000002</v>
      </c>
      <c r="BP56">
        <f t="shared" si="18"/>
        <v>306.09300000000007</v>
      </c>
      <c r="BQ56" s="17"/>
      <c r="BR56">
        <v>976.96900000000005</v>
      </c>
      <c r="BS56">
        <f t="shared" si="19"/>
        <v>243.31600000000003</v>
      </c>
      <c r="BT56" s="17"/>
      <c r="BU56">
        <v>1014.862</v>
      </c>
      <c r="BV56" s="42">
        <f t="shared" si="20"/>
        <v>281.20899999999995</v>
      </c>
      <c r="BW56" s="17"/>
      <c r="BX56">
        <v>1003.595</v>
      </c>
      <c r="BY56" s="7">
        <f t="shared" si="21"/>
        <v>269.94200000000001</v>
      </c>
      <c r="BZ56" s="17"/>
      <c r="CA56">
        <v>980.25</v>
      </c>
      <c r="CB56" s="7">
        <f t="shared" si="22"/>
        <v>246.59699999999998</v>
      </c>
      <c r="CC56" s="17"/>
      <c r="CD56" s="16">
        <v>250</v>
      </c>
      <c r="CE56">
        <v>1009.509</v>
      </c>
      <c r="CF56">
        <v>715.77200000000005</v>
      </c>
      <c r="CG56">
        <f t="shared" si="23"/>
        <v>293.73699999999997</v>
      </c>
      <c r="CH56" s="17"/>
      <c r="CI56">
        <v>981.96100000000001</v>
      </c>
      <c r="CJ56">
        <f t="shared" si="24"/>
        <v>266.18899999999996</v>
      </c>
      <c r="CK56" s="17"/>
      <c r="CL56">
        <v>1074.614</v>
      </c>
      <c r="CM56" s="42">
        <f t="shared" si="25"/>
        <v>358.84199999999998</v>
      </c>
      <c r="CN56" s="17"/>
      <c r="CO56" s="16">
        <v>250</v>
      </c>
      <c r="CP56">
        <v>1035.729</v>
      </c>
      <c r="CQ56">
        <v>721.74699999999996</v>
      </c>
      <c r="CR56">
        <f t="shared" si="26"/>
        <v>313.98200000000008</v>
      </c>
      <c r="CS56" s="17"/>
      <c r="CT56" s="16">
        <v>250</v>
      </c>
      <c r="CU56">
        <v>1193.5</v>
      </c>
      <c r="CV56">
        <v>723.23500000000001</v>
      </c>
      <c r="CW56">
        <f t="shared" si="27"/>
        <v>470.26499999999999</v>
      </c>
      <c r="CX56" s="17"/>
      <c r="CY56">
        <v>1042.1379999999999</v>
      </c>
      <c r="CZ56">
        <f t="shared" si="28"/>
        <v>318.90299999999991</v>
      </c>
      <c r="DA56" s="17"/>
      <c r="DB56">
        <v>1052.614</v>
      </c>
      <c r="DC56" s="42">
        <f t="shared" si="29"/>
        <v>329.37900000000002</v>
      </c>
      <c r="DD56" s="17"/>
      <c r="DE56" s="16">
        <v>250</v>
      </c>
      <c r="DF56">
        <v>1090.896</v>
      </c>
      <c r="DG56">
        <v>724.37699999999995</v>
      </c>
      <c r="DH56">
        <f t="shared" si="30"/>
        <v>366.51900000000001</v>
      </c>
      <c r="DI56" s="17"/>
      <c r="DJ56">
        <v>1093.6099999999999</v>
      </c>
      <c r="DK56">
        <f t="shared" si="31"/>
        <v>369.23299999999995</v>
      </c>
      <c r="DL56" s="17"/>
      <c r="DM56">
        <v>1055.3130000000001</v>
      </c>
      <c r="DN56" s="42">
        <f t="shared" si="32"/>
        <v>330.93600000000015</v>
      </c>
      <c r="DO56" s="17"/>
      <c r="DP56">
        <v>1009.385</v>
      </c>
      <c r="DQ56" s="7">
        <f t="shared" si="33"/>
        <v>285.00800000000004</v>
      </c>
      <c r="DR56" s="17"/>
      <c r="DS56" s="16">
        <v>250</v>
      </c>
      <c r="DT56">
        <v>889.90099999999995</v>
      </c>
      <c r="DU56">
        <v>726.404</v>
      </c>
      <c r="DV56">
        <f t="shared" si="34"/>
        <v>163.49699999999996</v>
      </c>
      <c r="DW56" s="17"/>
      <c r="DX56">
        <v>916.48500000000001</v>
      </c>
      <c r="DY56">
        <f t="shared" si="35"/>
        <v>190.08100000000002</v>
      </c>
      <c r="DZ56" s="17"/>
      <c r="EA56">
        <v>1023.917</v>
      </c>
      <c r="EB56" s="42">
        <f t="shared" si="36"/>
        <v>297.51300000000003</v>
      </c>
      <c r="EC56" s="17"/>
      <c r="ED56">
        <v>958.44600000000003</v>
      </c>
      <c r="EE56" s="7">
        <f t="shared" si="37"/>
        <v>232.04200000000003</v>
      </c>
      <c r="EF56" s="17"/>
      <c r="EG56">
        <v>1166.2739999999999</v>
      </c>
      <c r="EH56" s="7">
        <f t="shared" si="38"/>
        <v>439.86999999999989</v>
      </c>
      <c r="EI56" s="17"/>
      <c r="EJ56">
        <v>1023.102</v>
      </c>
      <c r="EK56" s="7">
        <f t="shared" si="39"/>
        <v>296.69799999999998</v>
      </c>
      <c r="EL56" s="17"/>
      <c r="EM56" s="16">
        <v>250</v>
      </c>
      <c r="EN56">
        <v>1162.114</v>
      </c>
      <c r="EO56">
        <v>718.81200000000001</v>
      </c>
      <c r="EP56" s="33">
        <f t="shared" si="40"/>
        <v>443.30200000000002</v>
      </c>
      <c r="EQ56" s="17"/>
      <c r="ER56">
        <v>1267.7149999999999</v>
      </c>
      <c r="ES56">
        <f t="shared" si="41"/>
        <v>548.90299999999991</v>
      </c>
      <c r="ET56" s="17"/>
      <c r="EU56">
        <v>1103.492</v>
      </c>
      <c r="EV56" s="42">
        <f t="shared" si="42"/>
        <v>384.67999999999995</v>
      </c>
      <c r="EW56" s="17"/>
      <c r="EX56">
        <v>983.57399999999996</v>
      </c>
      <c r="EY56" s="7">
        <f t="shared" si="43"/>
        <v>264.76199999999994</v>
      </c>
      <c r="EZ56" s="17"/>
      <c r="FA56">
        <v>1010.465</v>
      </c>
      <c r="FB56" s="7">
        <f t="shared" si="44"/>
        <v>291.65300000000002</v>
      </c>
      <c r="FC56" s="17"/>
      <c r="FD56">
        <v>1007.808</v>
      </c>
      <c r="FE56" s="7">
        <f t="shared" si="45"/>
        <v>288.99599999999998</v>
      </c>
      <c r="FF56" s="17"/>
      <c r="FG56">
        <v>1233.2149999999999</v>
      </c>
      <c r="FH56" s="7">
        <f t="shared" si="46"/>
        <v>514.40299999999991</v>
      </c>
      <c r="FI56" s="17"/>
      <c r="FJ56">
        <v>1135.4159999999999</v>
      </c>
      <c r="FK56" s="7">
        <f t="shared" si="47"/>
        <v>416.60399999999993</v>
      </c>
      <c r="FL56" s="17"/>
      <c r="FM56">
        <v>1099.3889999999999</v>
      </c>
      <c r="FN56" s="7">
        <f t="shared" si="48"/>
        <v>380.57699999999988</v>
      </c>
      <c r="FO56" s="17"/>
      <c r="FP56">
        <v>1000.92</v>
      </c>
      <c r="FQ56" s="7">
        <f t="shared" si="49"/>
        <v>282.10799999999995</v>
      </c>
      <c r="FR56" s="17"/>
      <c r="FS56" s="16">
        <v>250</v>
      </c>
      <c r="FT56">
        <v>1075.126</v>
      </c>
      <c r="FU56">
        <v>724.16899999999998</v>
      </c>
      <c r="FV56">
        <f t="shared" si="50"/>
        <v>350.95699999999999</v>
      </c>
      <c r="FW56" s="17"/>
      <c r="FX56">
        <v>1099.03</v>
      </c>
      <c r="FY56">
        <f t="shared" si="51"/>
        <v>374.86099999999999</v>
      </c>
      <c r="FZ56" s="17"/>
      <c r="GA56">
        <v>980.83199999999999</v>
      </c>
      <c r="GB56" s="42">
        <f t="shared" si="52"/>
        <v>256.66300000000001</v>
      </c>
      <c r="GC56" s="17"/>
      <c r="GD56">
        <v>1122.873</v>
      </c>
      <c r="GE56" s="7">
        <f t="shared" si="53"/>
        <v>398.70400000000006</v>
      </c>
      <c r="GF56" s="17"/>
    </row>
    <row r="57" spans="1:188" x14ac:dyDescent="0.25">
      <c r="A57" s="80"/>
      <c r="B57" s="15">
        <v>52</v>
      </c>
      <c r="C57" s="16">
        <v>255</v>
      </c>
      <c r="D57">
        <v>1005.602</v>
      </c>
      <c r="E57">
        <v>711.78200000000004</v>
      </c>
      <c r="F57">
        <f t="shared" si="0"/>
        <v>293.81999999999994</v>
      </c>
      <c r="G57" s="17"/>
      <c r="H57">
        <v>1066.2139999999999</v>
      </c>
      <c r="I57">
        <f t="shared" si="1"/>
        <v>354.4319999999999</v>
      </c>
      <c r="J57" s="17"/>
      <c r="K57">
        <v>1195.0219999999999</v>
      </c>
      <c r="L57" s="42">
        <f t="shared" si="2"/>
        <v>483.2399999999999</v>
      </c>
      <c r="M57" s="17"/>
      <c r="N57">
        <v>971.43399999999997</v>
      </c>
      <c r="O57" s="7">
        <f t="shared" si="3"/>
        <v>259.65199999999993</v>
      </c>
      <c r="P57" s="17"/>
      <c r="Q57">
        <v>976.12199999999996</v>
      </c>
      <c r="R57" s="7">
        <f t="shared" si="4"/>
        <v>264.33999999999992</v>
      </c>
      <c r="S57" s="17"/>
      <c r="T57">
        <v>1011.486</v>
      </c>
      <c r="U57" s="7">
        <f t="shared" si="5"/>
        <v>299.70399999999995</v>
      </c>
      <c r="V57" s="17"/>
      <c r="W57" s="16">
        <v>255</v>
      </c>
      <c r="X57">
        <v>1029.567</v>
      </c>
      <c r="Y57">
        <v>710.97199999999998</v>
      </c>
      <c r="Z57">
        <f t="shared" si="6"/>
        <v>318.59500000000003</v>
      </c>
      <c r="AA57" s="17"/>
      <c r="AB57">
        <v>1020.545</v>
      </c>
      <c r="AC57">
        <f t="shared" si="7"/>
        <v>309.57299999999998</v>
      </c>
      <c r="AD57" s="17"/>
      <c r="AE57" s="16">
        <v>255</v>
      </c>
      <c r="AF57">
        <v>1006.02</v>
      </c>
      <c r="AG57">
        <v>724.11699999999996</v>
      </c>
      <c r="AH57">
        <f t="shared" si="8"/>
        <v>281.90300000000002</v>
      </c>
      <c r="AI57" s="17"/>
      <c r="AJ57">
        <v>1021.972</v>
      </c>
      <c r="AK57">
        <f t="shared" si="9"/>
        <v>297.85500000000002</v>
      </c>
      <c r="AL57" s="17"/>
      <c r="AM57">
        <v>1138.164</v>
      </c>
      <c r="AN57" s="42">
        <f t="shared" si="10"/>
        <v>414.04700000000003</v>
      </c>
      <c r="AO57" s="17"/>
      <c r="AP57">
        <v>1065.645</v>
      </c>
      <c r="AQ57" s="7">
        <f t="shared" si="11"/>
        <v>341.52800000000002</v>
      </c>
      <c r="AR57" s="17"/>
      <c r="AS57">
        <v>972.76400000000001</v>
      </c>
      <c r="AT57" s="7">
        <f t="shared" si="12"/>
        <v>248.64700000000005</v>
      </c>
      <c r="AU57" s="17"/>
      <c r="AV57">
        <v>1030.1199999999999</v>
      </c>
      <c r="AW57" s="7">
        <f t="shared" si="13"/>
        <v>306.00299999999993</v>
      </c>
      <c r="AX57" s="17"/>
      <c r="AY57">
        <v>1029.3130000000001</v>
      </c>
      <c r="AZ57" s="7">
        <f t="shared" si="14"/>
        <v>305.19600000000014</v>
      </c>
      <c r="BA57" s="17"/>
      <c r="BB57" s="16">
        <v>255</v>
      </c>
      <c r="BC57">
        <v>984.66499999999996</v>
      </c>
      <c r="BD57">
        <v>733.96699999999998</v>
      </c>
      <c r="BE57">
        <f t="shared" si="15"/>
        <v>250.69799999999998</v>
      </c>
      <c r="BF57" s="17"/>
      <c r="BG57">
        <v>1079.799</v>
      </c>
      <c r="BH57">
        <f t="shared" si="16"/>
        <v>345.83199999999999</v>
      </c>
      <c r="BI57" s="17"/>
      <c r="BJ57">
        <v>1013.401</v>
      </c>
      <c r="BK57" s="42">
        <f t="shared" si="17"/>
        <v>279.43399999999997</v>
      </c>
      <c r="BL57" s="17"/>
      <c r="BM57" s="16">
        <v>255</v>
      </c>
      <c r="BN57">
        <v>1040.3869999999999</v>
      </c>
      <c r="BO57">
        <v>728.73099999999999</v>
      </c>
      <c r="BP57">
        <f t="shared" si="18"/>
        <v>311.65599999999995</v>
      </c>
      <c r="BQ57" s="17"/>
      <c r="BR57">
        <v>981.91800000000001</v>
      </c>
      <c r="BS57">
        <f t="shared" si="19"/>
        <v>253.18700000000001</v>
      </c>
      <c r="BT57" s="17"/>
      <c r="BU57">
        <v>1007.045</v>
      </c>
      <c r="BV57" s="42">
        <f t="shared" si="20"/>
        <v>278.31399999999996</v>
      </c>
      <c r="BW57" s="17"/>
      <c r="BX57">
        <v>1003.293</v>
      </c>
      <c r="BY57" s="7">
        <f t="shared" si="21"/>
        <v>274.56200000000001</v>
      </c>
      <c r="BZ57" s="17"/>
      <c r="CA57">
        <v>970.15599999999995</v>
      </c>
      <c r="CB57" s="7">
        <f t="shared" si="22"/>
        <v>241.42499999999995</v>
      </c>
      <c r="CC57" s="17"/>
      <c r="CD57" s="16">
        <v>255</v>
      </c>
      <c r="CE57">
        <v>1013.068</v>
      </c>
      <c r="CF57">
        <v>716.20600000000002</v>
      </c>
      <c r="CG57">
        <f t="shared" si="23"/>
        <v>296.86199999999997</v>
      </c>
      <c r="CH57" s="17"/>
      <c r="CI57">
        <v>990.66399999999999</v>
      </c>
      <c r="CJ57">
        <f t="shared" si="24"/>
        <v>274.45799999999997</v>
      </c>
      <c r="CK57" s="17"/>
      <c r="CL57">
        <v>1081.6489999999999</v>
      </c>
      <c r="CM57" s="42">
        <f t="shared" si="25"/>
        <v>365.44299999999987</v>
      </c>
      <c r="CN57" s="17"/>
      <c r="CO57" s="16">
        <v>255</v>
      </c>
      <c r="CP57">
        <v>1035.126</v>
      </c>
      <c r="CQ57">
        <v>723.18200000000002</v>
      </c>
      <c r="CR57">
        <f t="shared" si="26"/>
        <v>311.94399999999996</v>
      </c>
      <c r="CS57" s="17"/>
      <c r="CT57" s="16">
        <v>255</v>
      </c>
      <c r="CU57">
        <v>1225.6130000000001</v>
      </c>
      <c r="CV57">
        <v>725.34799999999996</v>
      </c>
      <c r="CW57">
        <f t="shared" si="27"/>
        <v>500.2650000000001</v>
      </c>
      <c r="CX57" s="17"/>
      <c r="CY57">
        <v>1043.4100000000001</v>
      </c>
      <c r="CZ57">
        <f t="shared" si="28"/>
        <v>318.06200000000013</v>
      </c>
      <c r="DA57" s="17"/>
      <c r="DB57">
        <v>1061.1089999999999</v>
      </c>
      <c r="DC57" s="42">
        <f t="shared" si="29"/>
        <v>335.76099999999997</v>
      </c>
      <c r="DD57" s="17"/>
      <c r="DE57" s="16">
        <v>255</v>
      </c>
      <c r="DF57">
        <v>1084.509</v>
      </c>
      <c r="DG57">
        <v>726.20699999999999</v>
      </c>
      <c r="DH57">
        <f t="shared" si="30"/>
        <v>358.30200000000002</v>
      </c>
      <c r="DI57" s="17"/>
      <c r="DJ57">
        <v>1089.6590000000001</v>
      </c>
      <c r="DK57">
        <f t="shared" si="31"/>
        <v>363.45200000000011</v>
      </c>
      <c r="DL57" s="17"/>
      <c r="DM57">
        <v>1044.481</v>
      </c>
      <c r="DN57" s="42">
        <f t="shared" si="32"/>
        <v>318.274</v>
      </c>
      <c r="DO57" s="17"/>
      <c r="DP57">
        <v>1015.111</v>
      </c>
      <c r="DQ57" s="7">
        <f t="shared" si="33"/>
        <v>288.904</v>
      </c>
      <c r="DR57" s="17"/>
      <c r="DS57" s="16">
        <v>255</v>
      </c>
      <c r="DT57">
        <v>889.10199999999998</v>
      </c>
      <c r="DU57">
        <v>726.94500000000005</v>
      </c>
      <c r="DV57">
        <f t="shared" si="34"/>
        <v>162.15699999999993</v>
      </c>
      <c r="DW57" s="17"/>
      <c r="DX57">
        <v>913.04100000000005</v>
      </c>
      <c r="DY57">
        <f t="shared" si="35"/>
        <v>186.096</v>
      </c>
      <c r="DZ57" s="17"/>
      <c r="EA57">
        <v>1032.104</v>
      </c>
      <c r="EB57" s="42">
        <f t="shared" si="36"/>
        <v>305.15899999999999</v>
      </c>
      <c r="EC57" s="17"/>
      <c r="ED57">
        <v>957.89800000000002</v>
      </c>
      <c r="EE57" s="7">
        <f t="shared" si="37"/>
        <v>230.95299999999997</v>
      </c>
      <c r="EF57" s="17"/>
      <c r="EG57">
        <v>1166.327</v>
      </c>
      <c r="EH57" s="7">
        <f t="shared" si="38"/>
        <v>439.38199999999995</v>
      </c>
      <c r="EI57" s="17"/>
      <c r="EJ57">
        <v>1020.378</v>
      </c>
      <c r="EK57" s="7">
        <f t="shared" si="39"/>
        <v>293.43299999999999</v>
      </c>
      <c r="EL57" s="17"/>
      <c r="EM57" s="16">
        <v>255</v>
      </c>
      <c r="EN57">
        <v>1164.634</v>
      </c>
      <c r="EO57">
        <v>720.53499999999997</v>
      </c>
      <c r="EP57">
        <f t="shared" si="40"/>
        <v>444.09900000000005</v>
      </c>
      <c r="EQ57" s="17"/>
      <c r="ER57">
        <v>1268.9549999999999</v>
      </c>
      <c r="ES57">
        <f t="shared" si="41"/>
        <v>548.41999999999996</v>
      </c>
      <c r="ET57" s="17"/>
      <c r="EU57">
        <v>1115.2650000000001</v>
      </c>
      <c r="EV57" s="42">
        <f t="shared" si="42"/>
        <v>394.73000000000013</v>
      </c>
      <c r="EW57" s="17"/>
      <c r="EX57">
        <v>985.89300000000003</v>
      </c>
      <c r="EY57" s="7">
        <f t="shared" si="43"/>
        <v>265.35800000000006</v>
      </c>
      <c r="EZ57" s="17"/>
      <c r="FA57">
        <v>998.85299999999995</v>
      </c>
      <c r="FB57" s="7">
        <f t="shared" si="44"/>
        <v>278.31799999999998</v>
      </c>
      <c r="FC57" s="17"/>
      <c r="FD57">
        <v>1012.736</v>
      </c>
      <c r="FE57" s="7">
        <f t="shared" si="45"/>
        <v>292.20100000000002</v>
      </c>
      <c r="FF57" s="17"/>
      <c r="FG57">
        <v>1207.9939999999999</v>
      </c>
      <c r="FH57" s="7">
        <f t="shared" si="46"/>
        <v>487.45899999999995</v>
      </c>
      <c r="FI57" s="17"/>
      <c r="FJ57">
        <v>1150.8009999999999</v>
      </c>
      <c r="FK57" s="7">
        <f t="shared" si="47"/>
        <v>430.26599999999996</v>
      </c>
      <c r="FL57" s="17"/>
      <c r="FM57">
        <v>1093.1310000000001</v>
      </c>
      <c r="FN57" s="7">
        <f t="shared" si="48"/>
        <v>372.59600000000012</v>
      </c>
      <c r="FO57" s="17"/>
      <c r="FP57">
        <v>1003.479</v>
      </c>
      <c r="FQ57" s="7">
        <f t="shared" si="49"/>
        <v>282.94400000000007</v>
      </c>
      <c r="FR57" s="17"/>
      <c r="FS57" s="16">
        <v>255</v>
      </c>
      <c r="FT57">
        <v>1085.325</v>
      </c>
      <c r="FU57">
        <v>728.75199999999995</v>
      </c>
      <c r="FV57">
        <f t="shared" si="50"/>
        <v>356.57300000000009</v>
      </c>
      <c r="FW57" s="17"/>
      <c r="FX57">
        <v>1108.0039999999999</v>
      </c>
      <c r="FY57">
        <f t="shared" si="51"/>
        <v>379.25199999999995</v>
      </c>
      <c r="FZ57" s="17"/>
      <c r="GA57">
        <v>985.09</v>
      </c>
      <c r="GB57" s="42">
        <f t="shared" si="52"/>
        <v>256.33800000000008</v>
      </c>
      <c r="GC57" s="17"/>
      <c r="GD57">
        <v>1122.1189999999999</v>
      </c>
      <c r="GE57" s="7">
        <f t="shared" si="53"/>
        <v>393.36699999999996</v>
      </c>
      <c r="GF57" s="17"/>
    </row>
    <row r="58" spans="1:188" x14ac:dyDescent="0.25">
      <c r="A58" s="80"/>
      <c r="B58" s="15">
        <v>53</v>
      </c>
      <c r="C58" s="16">
        <v>260</v>
      </c>
      <c r="D58">
        <v>1013.91</v>
      </c>
      <c r="E58">
        <v>714.14599999999996</v>
      </c>
      <c r="F58">
        <f t="shared" si="0"/>
        <v>299.76400000000001</v>
      </c>
      <c r="G58" s="17"/>
      <c r="H58">
        <v>1054.2719999999999</v>
      </c>
      <c r="I58">
        <f t="shared" si="1"/>
        <v>340.12599999999998</v>
      </c>
      <c r="J58" s="17"/>
      <c r="K58">
        <v>1196.4010000000001</v>
      </c>
      <c r="L58" s="42">
        <f t="shared" si="2"/>
        <v>482.25500000000011</v>
      </c>
      <c r="M58" s="17"/>
      <c r="N58">
        <v>980.32399999999996</v>
      </c>
      <c r="O58" s="7">
        <f t="shared" si="3"/>
        <v>266.178</v>
      </c>
      <c r="P58" s="17"/>
      <c r="Q58">
        <v>976.779</v>
      </c>
      <c r="R58" s="7">
        <f t="shared" si="4"/>
        <v>262.63300000000004</v>
      </c>
      <c r="S58" s="17"/>
      <c r="T58">
        <v>1019.121</v>
      </c>
      <c r="U58" s="7">
        <f t="shared" si="5"/>
        <v>304.97500000000002</v>
      </c>
      <c r="V58" s="17"/>
      <c r="W58" s="16">
        <v>260</v>
      </c>
      <c r="X58">
        <v>1028.8320000000001</v>
      </c>
      <c r="Y58">
        <v>712.43100000000004</v>
      </c>
      <c r="Z58">
        <f t="shared" si="6"/>
        <v>316.40100000000007</v>
      </c>
      <c r="AA58" s="17"/>
      <c r="AB58">
        <v>1024.5309999999999</v>
      </c>
      <c r="AC58" s="17">
        <f t="shared" si="7"/>
        <v>312.09999999999991</v>
      </c>
      <c r="AD58" s="17"/>
      <c r="AE58" s="16">
        <v>260</v>
      </c>
      <c r="AF58">
        <v>1006.687</v>
      </c>
      <c r="AG58">
        <v>729.91200000000003</v>
      </c>
      <c r="AH58">
        <f t="shared" si="8"/>
        <v>276.77499999999998</v>
      </c>
      <c r="AI58" s="17"/>
      <c r="AJ58">
        <v>1033.4110000000001</v>
      </c>
      <c r="AK58">
        <f t="shared" si="9"/>
        <v>303.49900000000002</v>
      </c>
      <c r="AL58" s="17"/>
      <c r="AM58">
        <v>1145.96</v>
      </c>
      <c r="AN58" s="36">
        <f t="shared" si="10"/>
        <v>416.048</v>
      </c>
      <c r="AO58" s="17"/>
      <c r="AP58">
        <v>1063.8810000000001</v>
      </c>
      <c r="AQ58" s="7">
        <f t="shared" si="11"/>
        <v>333.96900000000005</v>
      </c>
      <c r="AR58" s="17"/>
      <c r="AS58">
        <v>998.50400000000002</v>
      </c>
      <c r="AT58" s="7">
        <f t="shared" si="12"/>
        <v>268.59199999999998</v>
      </c>
      <c r="AU58" s="17"/>
      <c r="AV58">
        <v>1045.0540000000001</v>
      </c>
      <c r="AW58" s="7">
        <f t="shared" si="13"/>
        <v>315.14200000000005</v>
      </c>
      <c r="AX58" s="17"/>
      <c r="AY58">
        <v>1061.7570000000001</v>
      </c>
      <c r="AZ58" s="7">
        <f t="shared" si="14"/>
        <v>331.84500000000003</v>
      </c>
      <c r="BA58" s="17"/>
      <c r="BB58" s="16">
        <v>260</v>
      </c>
      <c r="BC58">
        <v>995.56500000000005</v>
      </c>
      <c r="BD58">
        <v>740.89800000000002</v>
      </c>
      <c r="BE58">
        <f t="shared" si="15"/>
        <v>254.66700000000003</v>
      </c>
      <c r="BF58" s="17"/>
      <c r="BG58">
        <v>1079.71</v>
      </c>
      <c r="BH58">
        <f t="shared" si="16"/>
        <v>338.81200000000001</v>
      </c>
      <c r="BI58" s="17"/>
      <c r="BJ58">
        <v>1026.74</v>
      </c>
      <c r="BK58" s="42">
        <f t="shared" si="17"/>
        <v>285.84199999999998</v>
      </c>
      <c r="BL58" s="17"/>
      <c r="BM58" s="16">
        <v>260</v>
      </c>
      <c r="BN58">
        <v>1042.5889999999999</v>
      </c>
      <c r="BO58">
        <v>733.77300000000002</v>
      </c>
      <c r="BP58">
        <f t="shared" si="18"/>
        <v>308.81599999999992</v>
      </c>
      <c r="BQ58" s="17"/>
      <c r="BR58">
        <v>1010.756</v>
      </c>
      <c r="BS58">
        <f t="shared" si="19"/>
        <v>276.98299999999995</v>
      </c>
      <c r="BT58" s="17"/>
      <c r="BU58">
        <v>1014.372</v>
      </c>
      <c r="BV58" s="42">
        <f t="shared" si="20"/>
        <v>280.59899999999993</v>
      </c>
      <c r="BW58" s="17"/>
      <c r="BX58">
        <v>1006.842</v>
      </c>
      <c r="BY58" s="7">
        <f t="shared" si="21"/>
        <v>273.06899999999996</v>
      </c>
      <c r="BZ58" s="17"/>
      <c r="CA58">
        <v>969.12300000000005</v>
      </c>
      <c r="CB58" s="7">
        <f t="shared" si="22"/>
        <v>235.35000000000002</v>
      </c>
      <c r="CC58" s="17"/>
      <c r="CD58" s="16">
        <v>260</v>
      </c>
      <c r="CE58">
        <v>1017.659</v>
      </c>
      <c r="CF58">
        <v>716.59900000000005</v>
      </c>
      <c r="CG58">
        <f>CE58-CF58</f>
        <v>301.05999999999995</v>
      </c>
      <c r="CH58" s="17"/>
      <c r="CI58">
        <v>986.59699999999998</v>
      </c>
      <c r="CJ58">
        <f t="shared" si="24"/>
        <v>269.99799999999993</v>
      </c>
      <c r="CK58" s="17"/>
      <c r="CL58">
        <v>1067.4490000000001</v>
      </c>
      <c r="CM58" s="42">
        <f t="shared" si="25"/>
        <v>350.85</v>
      </c>
      <c r="CN58" s="17"/>
      <c r="CO58" s="16">
        <v>260</v>
      </c>
      <c r="CP58">
        <v>1044.146</v>
      </c>
      <c r="CQ58">
        <v>726.49</v>
      </c>
      <c r="CR58">
        <f t="shared" si="26"/>
        <v>317.65599999999995</v>
      </c>
      <c r="CS58" s="17"/>
      <c r="CT58" s="16">
        <v>260</v>
      </c>
      <c r="CU58">
        <v>1246.623</v>
      </c>
      <c r="CV58">
        <v>730.01400000000001</v>
      </c>
      <c r="CW58">
        <f t="shared" si="27"/>
        <v>516.60900000000004</v>
      </c>
      <c r="CX58" s="17"/>
      <c r="CY58">
        <v>1058.1890000000001</v>
      </c>
      <c r="CZ58">
        <f t="shared" si="28"/>
        <v>328.17500000000007</v>
      </c>
      <c r="DA58" s="17"/>
      <c r="DB58">
        <v>1079.7049999999999</v>
      </c>
      <c r="DC58" s="42">
        <f t="shared" si="29"/>
        <v>349.69099999999992</v>
      </c>
      <c r="DD58" s="17"/>
      <c r="DE58" s="16">
        <v>260</v>
      </c>
      <c r="DF58">
        <v>1083.32</v>
      </c>
      <c r="DG58">
        <v>728.76099999999997</v>
      </c>
      <c r="DH58">
        <f t="shared" si="30"/>
        <v>354.55899999999997</v>
      </c>
      <c r="DI58" s="17"/>
      <c r="DJ58">
        <v>1090.54</v>
      </c>
      <c r="DK58">
        <f t="shared" si="31"/>
        <v>361.779</v>
      </c>
      <c r="DL58" s="17"/>
      <c r="DM58">
        <v>1051.741</v>
      </c>
      <c r="DN58" s="42">
        <f t="shared" si="32"/>
        <v>322.98</v>
      </c>
      <c r="DO58" s="17"/>
      <c r="DP58">
        <v>1014.1130000000001</v>
      </c>
      <c r="DQ58" s="7">
        <f t="shared" si="33"/>
        <v>285.35200000000009</v>
      </c>
      <c r="DR58" s="17"/>
      <c r="DS58" s="16">
        <v>260</v>
      </c>
      <c r="DT58">
        <v>895.46500000000003</v>
      </c>
      <c r="DU58">
        <v>729.25</v>
      </c>
      <c r="DV58">
        <f t="shared" si="34"/>
        <v>166.21500000000003</v>
      </c>
      <c r="DW58" s="17"/>
      <c r="DX58">
        <v>915.08600000000001</v>
      </c>
      <c r="DY58">
        <f t="shared" si="35"/>
        <v>185.83600000000001</v>
      </c>
      <c r="DZ58" s="17"/>
      <c r="EA58">
        <v>1040.521</v>
      </c>
      <c r="EB58" s="42">
        <f t="shared" si="36"/>
        <v>311.27099999999996</v>
      </c>
      <c r="EC58" s="17"/>
      <c r="ED58">
        <v>959.18100000000004</v>
      </c>
      <c r="EE58" s="7">
        <f t="shared" si="37"/>
        <v>229.93100000000004</v>
      </c>
      <c r="EF58" s="17"/>
      <c r="EG58">
        <v>1166.02</v>
      </c>
      <c r="EH58" s="7">
        <f t="shared" si="38"/>
        <v>436.77</v>
      </c>
      <c r="EI58" s="17"/>
      <c r="EJ58">
        <v>1027.4749999999999</v>
      </c>
      <c r="EK58" s="7">
        <f t="shared" si="39"/>
        <v>298.22499999999991</v>
      </c>
      <c r="EL58" s="17"/>
      <c r="EM58" s="16">
        <v>260</v>
      </c>
      <c r="EN58">
        <v>1140.6310000000001</v>
      </c>
      <c r="EO58">
        <v>721.86500000000001</v>
      </c>
      <c r="EP58">
        <f t="shared" si="40"/>
        <v>418.76600000000008</v>
      </c>
      <c r="EQ58" s="17"/>
      <c r="ER58">
        <v>1245.624</v>
      </c>
      <c r="ES58">
        <f t="shared" si="41"/>
        <v>523.75900000000001</v>
      </c>
      <c r="ET58" s="17"/>
      <c r="EU58">
        <v>1118.7909999999999</v>
      </c>
      <c r="EV58" s="42">
        <f t="shared" si="42"/>
        <v>396.92599999999993</v>
      </c>
      <c r="EW58" s="17"/>
      <c r="EX58">
        <v>986.61</v>
      </c>
      <c r="EY58" s="7">
        <f t="shared" si="43"/>
        <v>264.745</v>
      </c>
      <c r="EZ58" s="17"/>
      <c r="FA58">
        <v>1002.8819999999999</v>
      </c>
      <c r="FB58" s="7">
        <f t="shared" si="44"/>
        <v>281.01699999999994</v>
      </c>
      <c r="FC58" s="17"/>
      <c r="FD58">
        <v>1013.558</v>
      </c>
      <c r="FE58" s="7">
        <f t="shared" si="45"/>
        <v>291.69299999999998</v>
      </c>
      <c r="FF58" s="17"/>
      <c r="FG58">
        <v>1193.8779999999999</v>
      </c>
      <c r="FH58" s="7">
        <f t="shared" si="46"/>
        <v>472.01299999999992</v>
      </c>
      <c r="FI58" s="17"/>
      <c r="FJ58">
        <v>1164.454</v>
      </c>
      <c r="FK58" s="7">
        <f t="shared" si="47"/>
        <v>442.58899999999994</v>
      </c>
      <c r="FL58" s="17"/>
      <c r="FM58">
        <v>1093.8209999999999</v>
      </c>
      <c r="FN58" s="7">
        <f t="shared" si="48"/>
        <v>371.9559999999999</v>
      </c>
      <c r="FO58" s="17"/>
      <c r="FP58">
        <v>1016.167</v>
      </c>
      <c r="FQ58" s="7">
        <f t="shared" si="49"/>
        <v>294.30200000000002</v>
      </c>
      <c r="FR58" s="17"/>
      <c r="FS58" s="16">
        <v>260</v>
      </c>
      <c r="FT58">
        <v>1070.943</v>
      </c>
      <c r="FU58">
        <v>726.81700000000001</v>
      </c>
      <c r="FV58">
        <f t="shared" si="50"/>
        <v>344.12599999999998</v>
      </c>
      <c r="FW58" s="17"/>
      <c r="FX58">
        <v>1086.537</v>
      </c>
      <c r="FY58">
        <f t="shared" si="51"/>
        <v>359.72</v>
      </c>
      <c r="FZ58" s="17"/>
      <c r="GA58">
        <v>984.54600000000005</v>
      </c>
      <c r="GB58" s="42">
        <f t="shared" si="52"/>
        <v>257.72900000000004</v>
      </c>
      <c r="GC58" s="17"/>
      <c r="GD58">
        <v>1120.009</v>
      </c>
      <c r="GE58" s="7">
        <f t="shared" si="53"/>
        <v>393.19200000000001</v>
      </c>
      <c r="GF58" s="17"/>
    </row>
    <row r="59" spans="1:188" x14ac:dyDescent="0.25">
      <c r="A59" s="80"/>
      <c r="B59" s="15">
        <v>54</v>
      </c>
      <c r="C59" s="16">
        <v>265</v>
      </c>
      <c r="D59">
        <v>1009.788</v>
      </c>
      <c r="E59">
        <v>714.38400000000001</v>
      </c>
      <c r="F59">
        <f t="shared" si="0"/>
        <v>295.404</v>
      </c>
      <c r="G59" s="17"/>
      <c r="H59">
        <v>1060.2529999999999</v>
      </c>
      <c r="I59">
        <f t="shared" si="1"/>
        <v>345.86899999999991</v>
      </c>
      <c r="J59" s="17"/>
      <c r="K59">
        <v>1184.4359999999999</v>
      </c>
      <c r="L59" s="36">
        <f t="shared" si="2"/>
        <v>470.05199999999991</v>
      </c>
      <c r="M59" s="17"/>
      <c r="N59">
        <v>984.98400000000004</v>
      </c>
      <c r="O59" s="7">
        <f t="shared" si="3"/>
        <v>270.60000000000002</v>
      </c>
      <c r="P59" s="17"/>
      <c r="Q59">
        <v>969.59699999999998</v>
      </c>
      <c r="R59" s="7">
        <f t="shared" si="4"/>
        <v>255.21299999999997</v>
      </c>
      <c r="S59" s="17"/>
      <c r="T59">
        <v>1014</v>
      </c>
      <c r="U59" s="36">
        <f t="shared" si="5"/>
        <v>299.61599999999999</v>
      </c>
      <c r="V59" s="17"/>
      <c r="W59" s="16">
        <v>265</v>
      </c>
      <c r="X59">
        <v>1020.518</v>
      </c>
      <c r="Y59">
        <v>711.32299999999998</v>
      </c>
      <c r="Z59">
        <f t="shared" si="6"/>
        <v>309.19500000000005</v>
      </c>
      <c r="AA59" s="17"/>
      <c r="AB59">
        <v>1026.7</v>
      </c>
      <c r="AC59" s="33">
        <f t="shared" si="7"/>
        <v>315.37700000000007</v>
      </c>
      <c r="AD59" s="17"/>
      <c r="AE59" s="16">
        <v>265</v>
      </c>
      <c r="AF59">
        <v>1001.946</v>
      </c>
      <c r="AG59">
        <v>730.41300000000001</v>
      </c>
      <c r="AH59">
        <f t="shared" si="8"/>
        <v>271.53300000000002</v>
      </c>
      <c r="AI59" s="17"/>
      <c r="AJ59">
        <v>1030.4369999999999</v>
      </c>
      <c r="AK59">
        <f t="shared" si="9"/>
        <v>300.02399999999989</v>
      </c>
      <c r="AL59" s="17"/>
      <c r="AM59">
        <v>1148.509</v>
      </c>
      <c r="AN59" s="42">
        <f t="shared" si="10"/>
        <v>418.096</v>
      </c>
      <c r="AO59" s="17"/>
      <c r="AP59">
        <v>1056.5740000000001</v>
      </c>
      <c r="AQ59" s="7">
        <f t="shared" si="11"/>
        <v>326.16100000000006</v>
      </c>
      <c r="AR59" s="17"/>
      <c r="AS59">
        <v>1010.735</v>
      </c>
      <c r="AT59" s="7">
        <f t="shared" si="12"/>
        <v>280.322</v>
      </c>
      <c r="AU59" s="17"/>
      <c r="AV59">
        <v>1046.605</v>
      </c>
      <c r="AW59" s="7">
        <f t="shared" si="13"/>
        <v>316.19200000000001</v>
      </c>
      <c r="AX59" s="17"/>
      <c r="AY59">
        <v>1075.6300000000001</v>
      </c>
      <c r="AZ59" s="7">
        <f t="shared" si="14"/>
        <v>345.2170000000001</v>
      </c>
      <c r="BA59" s="17"/>
      <c r="BB59" s="16">
        <v>265</v>
      </c>
      <c r="BC59">
        <v>992.04300000000001</v>
      </c>
      <c r="BD59">
        <v>742.702</v>
      </c>
      <c r="BE59">
        <f t="shared" si="15"/>
        <v>249.34100000000001</v>
      </c>
      <c r="BF59" s="17"/>
      <c r="BG59">
        <v>1069.9570000000001</v>
      </c>
      <c r="BH59">
        <f t="shared" si="16"/>
        <v>327.25500000000011</v>
      </c>
      <c r="BI59" s="17"/>
      <c r="BJ59">
        <v>1022.3</v>
      </c>
      <c r="BK59" s="42">
        <f t="shared" si="17"/>
        <v>279.59799999999996</v>
      </c>
      <c r="BL59" s="17"/>
      <c r="BM59" s="16">
        <v>265</v>
      </c>
      <c r="BN59">
        <v>1039.5630000000001</v>
      </c>
      <c r="BO59">
        <v>736.35</v>
      </c>
      <c r="BP59">
        <f t="shared" si="18"/>
        <v>303.21300000000008</v>
      </c>
      <c r="BQ59" s="17"/>
      <c r="BR59">
        <v>1033.732</v>
      </c>
      <c r="BS59">
        <f t="shared" si="19"/>
        <v>297.38199999999995</v>
      </c>
      <c r="BT59" s="17"/>
      <c r="BU59">
        <v>1031.03</v>
      </c>
      <c r="BV59" s="42">
        <f t="shared" si="20"/>
        <v>294.67999999999995</v>
      </c>
      <c r="BW59" s="17"/>
      <c r="BX59">
        <v>1028.991</v>
      </c>
      <c r="BY59" s="7">
        <f t="shared" si="21"/>
        <v>292.64099999999996</v>
      </c>
      <c r="BZ59" s="17"/>
      <c r="CA59">
        <v>972.83</v>
      </c>
      <c r="CB59" s="7">
        <f t="shared" si="22"/>
        <v>236.48000000000002</v>
      </c>
      <c r="CC59" s="17"/>
      <c r="CD59" s="16">
        <v>265</v>
      </c>
      <c r="CE59">
        <v>1027.4369999999999</v>
      </c>
      <c r="CF59">
        <v>718.00800000000004</v>
      </c>
      <c r="CG59">
        <f t="shared" si="23"/>
        <v>309.42899999999986</v>
      </c>
      <c r="CH59" s="17"/>
      <c r="CI59">
        <v>987.23099999999999</v>
      </c>
      <c r="CJ59">
        <f t="shared" si="24"/>
        <v>269.22299999999996</v>
      </c>
      <c r="CK59" s="17"/>
      <c r="CL59">
        <v>1082.825</v>
      </c>
      <c r="CM59" s="42">
        <f t="shared" si="25"/>
        <v>364.81700000000001</v>
      </c>
      <c r="CN59" s="17"/>
      <c r="CO59" s="16">
        <v>265</v>
      </c>
      <c r="CP59">
        <v>1040.3499999999999</v>
      </c>
      <c r="CQ59">
        <v>728.23299999999995</v>
      </c>
      <c r="CR59">
        <f t="shared" si="26"/>
        <v>312.11699999999996</v>
      </c>
      <c r="CS59" s="17"/>
      <c r="CT59" s="16">
        <v>265</v>
      </c>
      <c r="CU59">
        <v>1206.1559999999999</v>
      </c>
      <c r="CV59">
        <v>726.37900000000002</v>
      </c>
      <c r="CW59">
        <f t="shared" si="27"/>
        <v>479.77699999999993</v>
      </c>
      <c r="CX59" s="17"/>
      <c r="CY59">
        <v>1048.501</v>
      </c>
      <c r="CZ59">
        <f t="shared" si="28"/>
        <v>322.12199999999996</v>
      </c>
      <c r="DA59" s="17"/>
      <c r="DB59">
        <v>1081.6890000000001</v>
      </c>
      <c r="DC59" s="42">
        <f t="shared" si="29"/>
        <v>355.31000000000006</v>
      </c>
      <c r="DD59" s="17"/>
      <c r="DE59" s="16">
        <v>265</v>
      </c>
      <c r="DF59">
        <v>1075.2080000000001</v>
      </c>
      <c r="DG59">
        <v>727.88199999999995</v>
      </c>
      <c r="DH59">
        <f t="shared" si="30"/>
        <v>347.32600000000014</v>
      </c>
      <c r="DI59" s="17"/>
      <c r="DJ59">
        <v>1081.239</v>
      </c>
      <c r="DK59">
        <f t="shared" si="31"/>
        <v>353.35700000000008</v>
      </c>
      <c r="DL59" s="17"/>
      <c r="DM59">
        <v>1041.8610000000001</v>
      </c>
      <c r="DN59" s="42">
        <f t="shared" si="32"/>
        <v>313.97900000000016</v>
      </c>
      <c r="DO59" s="17"/>
      <c r="DP59">
        <v>1018.92</v>
      </c>
      <c r="DQ59" s="7">
        <f t="shared" si="33"/>
        <v>291.03800000000001</v>
      </c>
      <c r="DR59" s="17"/>
      <c r="DS59" s="16">
        <v>265</v>
      </c>
      <c r="DT59">
        <v>891.78099999999995</v>
      </c>
      <c r="DU59">
        <v>728.09500000000003</v>
      </c>
      <c r="DV59">
        <f t="shared" si="34"/>
        <v>163.68599999999992</v>
      </c>
      <c r="DW59" s="17"/>
      <c r="DX59">
        <v>908.16399999999999</v>
      </c>
      <c r="DY59">
        <f t="shared" si="35"/>
        <v>180.06899999999996</v>
      </c>
      <c r="DZ59" s="17"/>
      <c r="EA59">
        <v>1019.691</v>
      </c>
      <c r="EB59" s="42">
        <f t="shared" si="36"/>
        <v>291.596</v>
      </c>
      <c r="EC59" s="17"/>
      <c r="ED59">
        <v>963.47699999999998</v>
      </c>
      <c r="EE59" s="7">
        <f t="shared" si="37"/>
        <v>235.38199999999995</v>
      </c>
      <c r="EF59" s="17"/>
      <c r="EG59">
        <v>1173.451</v>
      </c>
      <c r="EH59" s="7">
        <f t="shared" si="38"/>
        <v>445.35599999999999</v>
      </c>
      <c r="EI59" s="17"/>
      <c r="EJ59">
        <v>1021.396</v>
      </c>
      <c r="EK59" s="7">
        <f t="shared" si="39"/>
        <v>293.30099999999993</v>
      </c>
      <c r="EL59" s="17"/>
      <c r="EM59" s="16">
        <v>265</v>
      </c>
      <c r="EN59">
        <v>1141.7639999999999</v>
      </c>
      <c r="EO59">
        <v>721.56399999999996</v>
      </c>
      <c r="EP59">
        <f t="shared" si="40"/>
        <v>420.19999999999993</v>
      </c>
      <c r="EQ59" s="17"/>
      <c r="ER59">
        <v>1257.345</v>
      </c>
      <c r="ES59">
        <f t="shared" si="41"/>
        <v>535.78100000000006</v>
      </c>
      <c r="ET59" s="17"/>
      <c r="EU59">
        <v>1103.3130000000001</v>
      </c>
      <c r="EV59" s="42">
        <f t="shared" si="42"/>
        <v>381.74900000000014</v>
      </c>
      <c r="EW59" s="17"/>
      <c r="EX59">
        <v>986.18700000000001</v>
      </c>
      <c r="EY59" s="7">
        <f t="shared" si="43"/>
        <v>264.62300000000005</v>
      </c>
      <c r="EZ59" s="17"/>
      <c r="FA59">
        <v>1001.09</v>
      </c>
      <c r="FB59" s="7">
        <f t="shared" si="44"/>
        <v>279.52600000000007</v>
      </c>
      <c r="FC59" s="17"/>
      <c r="FD59">
        <v>1016.826</v>
      </c>
      <c r="FE59" s="7">
        <f t="shared" si="45"/>
        <v>295.26200000000006</v>
      </c>
      <c r="FF59" s="17"/>
      <c r="FG59">
        <v>1190.548</v>
      </c>
      <c r="FH59" s="7">
        <f t="shared" si="46"/>
        <v>468.98400000000004</v>
      </c>
      <c r="FI59" s="17"/>
      <c r="FJ59">
        <v>1158.3879999999999</v>
      </c>
      <c r="FK59" s="7">
        <f t="shared" si="47"/>
        <v>436.82399999999996</v>
      </c>
      <c r="FL59" s="17"/>
      <c r="FM59">
        <v>1087.847</v>
      </c>
      <c r="FN59" s="7">
        <f t="shared" si="48"/>
        <v>366.28300000000002</v>
      </c>
      <c r="FO59" s="17"/>
      <c r="FP59">
        <v>1019.353</v>
      </c>
      <c r="FQ59" s="7">
        <f t="shared" si="49"/>
        <v>297.78899999999999</v>
      </c>
      <c r="FR59" s="17"/>
      <c r="FS59" s="16">
        <v>265</v>
      </c>
      <c r="FT59">
        <v>1070.32</v>
      </c>
      <c r="FU59">
        <v>725.43899999999996</v>
      </c>
      <c r="FV59">
        <f t="shared" si="50"/>
        <v>344.88099999999997</v>
      </c>
      <c r="FW59" s="17"/>
      <c r="FX59">
        <v>1084.4739999999999</v>
      </c>
      <c r="FY59">
        <f t="shared" si="51"/>
        <v>359.03499999999997</v>
      </c>
      <c r="FZ59" s="17"/>
      <c r="GA59">
        <v>986.73</v>
      </c>
      <c r="GB59" s="42">
        <f t="shared" si="52"/>
        <v>261.29100000000005</v>
      </c>
      <c r="GC59" s="17"/>
      <c r="GD59">
        <v>1111.9839999999999</v>
      </c>
      <c r="GE59" s="7">
        <f t="shared" si="53"/>
        <v>386.54499999999996</v>
      </c>
      <c r="GF59" s="17"/>
    </row>
    <row r="60" spans="1:188" x14ac:dyDescent="0.25">
      <c r="A60" s="80"/>
      <c r="B60" s="15">
        <v>55</v>
      </c>
      <c r="C60" s="16">
        <v>270</v>
      </c>
      <c r="D60">
        <v>1014.313</v>
      </c>
      <c r="E60">
        <v>716.30700000000002</v>
      </c>
      <c r="F60">
        <f t="shared" si="0"/>
        <v>298.00599999999997</v>
      </c>
      <c r="G60" s="17"/>
      <c r="H60">
        <v>1072.0160000000001</v>
      </c>
      <c r="I60">
        <f t="shared" si="1"/>
        <v>355.70900000000006</v>
      </c>
      <c r="J60" s="17"/>
      <c r="K60">
        <v>1186.1890000000001</v>
      </c>
      <c r="L60" s="42">
        <f t="shared" si="2"/>
        <v>469.88200000000006</v>
      </c>
      <c r="M60" s="17"/>
      <c r="N60">
        <v>988.62900000000002</v>
      </c>
      <c r="O60" s="7">
        <f t="shared" si="3"/>
        <v>272.322</v>
      </c>
      <c r="P60" s="17"/>
      <c r="Q60">
        <v>955.13099999999997</v>
      </c>
      <c r="R60" s="7">
        <f t="shared" si="4"/>
        <v>238.82399999999996</v>
      </c>
      <c r="S60" s="17"/>
      <c r="T60">
        <v>1018.506</v>
      </c>
      <c r="U60" s="7">
        <f t="shared" si="5"/>
        <v>302.19899999999996</v>
      </c>
      <c r="V60" s="17"/>
      <c r="W60" s="16">
        <v>270</v>
      </c>
      <c r="X60">
        <v>1034.423</v>
      </c>
      <c r="Y60">
        <v>716.34100000000001</v>
      </c>
      <c r="Z60">
        <f t="shared" si="6"/>
        <v>318.08199999999999</v>
      </c>
      <c r="AA60" s="17"/>
      <c r="AB60">
        <v>1032.2429999999999</v>
      </c>
      <c r="AC60">
        <f t="shared" si="7"/>
        <v>315.90199999999993</v>
      </c>
      <c r="AD60" s="17"/>
      <c r="AE60" s="16">
        <v>270</v>
      </c>
      <c r="AF60">
        <v>988.98900000000003</v>
      </c>
      <c r="AG60">
        <v>725.09400000000005</v>
      </c>
      <c r="AH60">
        <f t="shared" si="8"/>
        <v>263.89499999999998</v>
      </c>
      <c r="AI60" s="17"/>
      <c r="AJ60">
        <v>1005.9690000000001</v>
      </c>
      <c r="AK60">
        <f t="shared" si="9"/>
        <v>280.875</v>
      </c>
      <c r="AL60" s="17"/>
      <c r="AM60">
        <v>1127.5889999999999</v>
      </c>
      <c r="AN60" s="42">
        <f t="shared" si="10"/>
        <v>402.49499999999989</v>
      </c>
      <c r="AO60" s="17"/>
      <c r="AP60">
        <v>1047.0340000000001</v>
      </c>
      <c r="AQ60" s="7">
        <f t="shared" si="11"/>
        <v>321.94000000000005</v>
      </c>
      <c r="AR60" s="17"/>
      <c r="AS60">
        <v>998.91499999999996</v>
      </c>
      <c r="AT60" s="7">
        <f t="shared" si="12"/>
        <v>273.82099999999991</v>
      </c>
      <c r="AU60" s="17"/>
      <c r="AV60">
        <v>1040.5640000000001</v>
      </c>
      <c r="AW60" s="7">
        <f t="shared" si="13"/>
        <v>315.47000000000003</v>
      </c>
      <c r="AX60" s="17"/>
      <c r="AY60">
        <v>1071.384</v>
      </c>
      <c r="AZ60" s="7">
        <f t="shared" si="14"/>
        <v>346.28999999999996</v>
      </c>
      <c r="BA60" s="17"/>
      <c r="BB60" s="16">
        <v>270</v>
      </c>
      <c r="BC60">
        <v>975.47199999999998</v>
      </c>
      <c r="BD60">
        <v>735.322</v>
      </c>
      <c r="BE60">
        <f t="shared" si="15"/>
        <v>240.14999999999998</v>
      </c>
      <c r="BF60" s="17"/>
      <c r="BG60">
        <v>1041.576</v>
      </c>
      <c r="BH60">
        <f t="shared" si="16"/>
        <v>306.25400000000002</v>
      </c>
      <c r="BI60" s="17"/>
      <c r="BJ60">
        <v>998.29200000000003</v>
      </c>
      <c r="BK60" s="42">
        <f t="shared" si="17"/>
        <v>262.97000000000003</v>
      </c>
      <c r="BL60" s="17"/>
      <c r="BM60" s="16">
        <v>270</v>
      </c>
      <c r="BN60">
        <v>1022.428</v>
      </c>
      <c r="BO60">
        <v>732.80200000000002</v>
      </c>
      <c r="BP60">
        <f t="shared" si="18"/>
        <v>289.62599999999998</v>
      </c>
      <c r="BQ60" s="17"/>
      <c r="BR60">
        <v>1043.963</v>
      </c>
      <c r="BS60">
        <f t="shared" si="19"/>
        <v>311.16099999999994</v>
      </c>
      <c r="BT60" s="17"/>
      <c r="BU60">
        <v>1021.258</v>
      </c>
      <c r="BV60" s="42">
        <f t="shared" si="20"/>
        <v>288.45600000000002</v>
      </c>
      <c r="BW60" s="17"/>
      <c r="BX60">
        <v>1024.5170000000001</v>
      </c>
      <c r="BY60" s="7">
        <f t="shared" si="21"/>
        <v>291.71500000000003</v>
      </c>
      <c r="BZ60" s="17"/>
      <c r="CA60">
        <v>955.2</v>
      </c>
      <c r="CB60" s="7">
        <f t="shared" si="22"/>
        <v>222.39800000000002</v>
      </c>
      <c r="CC60" s="17"/>
      <c r="CD60" s="16">
        <v>270</v>
      </c>
      <c r="CE60">
        <v>1038.229</v>
      </c>
      <c r="CF60">
        <v>716.65700000000004</v>
      </c>
      <c r="CG60">
        <f t="shared" si="23"/>
        <v>321.572</v>
      </c>
      <c r="CH60" s="17"/>
      <c r="CI60">
        <v>987.19399999999996</v>
      </c>
      <c r="CJ60">
        <f t="shared" si="24"/>
        <v>270.53699999999992</v>
      </c>
      <c r="CK60" s="17"/>
      <c r="CL60">
        <v>1077.952</v>
      </c>
      <c r="CM60" s="42">
        <f t="shared" si="25"/>
        <v>361.29499999999996</v>
      </c>
      <c r="CN60" s="17"/>
      <c r="CO60" s="16">
        <v>270</v>
      </c>
      <c r="CP60">
        <v>1032.1199999999999</v>
      </c>
      <c r="CQ60">
        <v>723.49599999999998</v>
      </c>
      <c r="CR60">
        <f t="shared" si="26"/>
        <v>308.62399999999991</v>
      </c>
      <c r="CS60" s="17"/>
      <c r="CT60" s="16">
        <v>270</v>
      </c>
      <c r="CU60">
        <v>1173.8150000000001</v>
      </c>
      <c r="CV60">
        <v>724.66499999999996</v>
      </c>
      <c r="CW60">
        <f t="shared" si="27"/>
        <v>449.15000000000009</v>
      </c>
      <c r="CX60" s="17"/>
      <c r="CY60">
        <v>1051.527</v>
      </c>
      <c r="CZ60">
        <f t="shared" si="28"/>
        <v>326.86200000000008</v>
      </c>
      <c r="DA60" s="17"/>
      <c r="DB60">
        <v>1081.9459999999999</v>
      </c>
      <c r="DC60" s="42">
        <f t="shared" si="29"/>
        <v>357.28099999999995</v>
      </c>
      <c r="DD60" s="17"/>
      <c r="DE60" s="16">
        <v>270</v>
      </c>
      <c r="DF60">
        <v>1072.579</v>
      </c>
      <c r="DG60">
        <v>725.62199999999996</v>
      </c>
      <c r="DH60">
        <f t="shared" si="30"/>
        <v>346.95699999999999</v>
      </c>
      <c r="DI60" s="17"/>
      <c r="DJ60">
        <v>1065.5229999999999</v>
      </c>
      <c r="DK60">
        <f t="shared" si="31"/>
        <v>339.90099999999995</v>
      </c>
      <c r="DL60" s="17"/>
      <c r="DM60">
        <v>1044.9770000000001</v>
      </c>
      <c r="DN60" s="42">
        <f t="shared" si="32"/>
        <v>319.35500000000013</v>
      </c>
      <c r="DO60" s="17"/>
      <c r="DP60">
        <v>1014.104</v>
      </c>
      <c r="DQ60" s="7">
        <f t="shared" si="33"/>
        <v>288.48200000000008</v>
      </c>
      <c r="DR60" s="17"/>
      <c r="DS60" s="16">
        <v>270</v>
      </c>
      <c r="DT60">
        <v>895.34199999999998</v>
      </c>
      <c r="DU60">
        <v>728.11</v>
      </c>
      <c r="DV60">
        <f t="shared" si="34"/>
        <v>167.23199999999997</v>
      </c>
      <c r="DW60" s="17"/>
      <c r="DX60">
        <v>905.41099999999994</v>
      </c>
      <c r="DY60">
        <f t="shared" si="35"/>
        <v>177.30099999999993</v>
      </c>
      <c r="DZ60" s="17"/>
      <c r="EA60">
        <v>1014.497</v>
      </c>
      <c r="EB60" s="42">
        <f t="shared" si="36"/>
        <v>286.38699999999994</v>
      </c>
      <c r="EC60" s="17"/>
      <c r="ED60">
        <v>969.49300000000005</v>
      </c>
      <c r="EE60" s="7">
        <f t="shared" si="37"/>
        <v>241.38300000000004</v>
      </c>
      <c r="EF60" s="17"/>
      <c r="EG60">
        <v>1169.8810000000001</v>
      </c>
      <c r="EH60" s="7">
        <f t="shared" si="38"/>
        <v>441.77100000000007</v>
      </c>
      <c r="EI60" s="17"/>
      <c r="EJ60">
        <v>1019.289</v>
      </c>
      <c r="EK60" s="7">
        <f t="shared" si="39"/>
        <v>291.17899999999997</v>
      </c>
      <c r="EL60" s="17"/>
      <c r="EM60" s="16">
        <v>270</v>
      </c>
      <c r="EN60">
        <v>1143.55</v>
      </c>
      <c r="EO60">
        <v>718.96900000000005</v>
      </c>
      <c r="EP60">
        <f t="shared" si="40"/>
        <v>424.5809999999999</v>
      </c>
      <c r="EQ60" s="17"/>
      <c r="ER60">
        <v>1228.7049999999999</v>
      </c>
      <c r="ES60" s="33">
        <f t="shared" si="41"/>
        <v>509.73599999999988</v>
      </c>
      <c r="ET60" s="17"/>
      <c r="EU60">
        <v>1092.2809999999999</v>
      </c>
      <c r="EV60" s="42">
        <f t="shared" si="42"/>
        <v>373.3119999999999</v>
      </c>
      <c r="EW60" s="17"/>
      <c r="EX60">
        <v>981.00099999999998</v>
      </c>
      <c r="EY60" s="7">
        <f t="shared" si="43"/>
        <v>262.03199999999993</v>
      </c>
      <c r="EZ60" s="17"/>
      <c r="FA60">
        <v>1000.7329999999999</v>
      </c>
      <c r="FB60" s="7">
        <f t="shared" si="44"/>
        <v>281.7639999999999</v>
      </c>
      <c r="FC60" s="17"/>
      <c r="FD60">
        <v>1013.925</v>
      </c>
      <c r="FE60" s="7">
        <f t="shared" si="45"/>
        <v>294.9559999999999</v>
      </c>
      <c r="FF60" s="17"/>
      <c r="FG60">
        <v>1179.1020000000001</v>
      </c>
      <c r="FH60" s="7">
        <f t="shared" si="46"/>
        <v>460.13300000000004</v>
      </c>
      <c r="FI60" s="17"/>
      <c r="FJ60">
        <v>1143.7619999999999</v>
      </c>
      <c r="FK60" s="7">
        <f t="shared" si="47"/>
        <v>424.79299999999989</v>
      </c>
      <c r="FL60" s="17"/>
      <c r="FM60">
        <v>1074.21</v>
      </c>
      <c r="FN60" s="7">
        <f t="shared" si="48"/>
        <v>355.24099999999999</v>
      </c>
      <c r="FO60" s="17"/>
      <c r="FP60">
        <v>1013.149</v>
      </c>
      <c r="FQ60" s="7">
        <f t="shared" si="49"/>
        <v>294.17999999999995</v>
      </c>
      <c r="FR60" s="17"/>
      <c r="FS60" s="16">
        <v>270</v>
      </c>
      <c r="FT60">
        <v>1064.6869999999999</v>
      </c>
      <c r="FU60">
        <v>724.94399999999996</v>
      </c>
      <c r="FV60">
        <f t="shared" si="50"/>
        <v>339.74299999999994</v>
      </c>
      <c r="FW60" s="17"/>
      <c r="FX60">
        <v>1058.818</v>
      </c>
      <c r="FY60">
        <f t="shared" si="51"/>
        <v>333.87400000000002</v>
      </c>
      <c r="FZ60" s="17"/>
      <c r="GA60">
        <v>989.18499999999995</v>
      </c>
      <c r="GB60" s="42">
        <f t="shared" si="52"/>
        <v>264.24099999999999</v>
      </c>
      <c r="GC60" s="17"/>
      <c r="GD60">
        <v>1101.684</v>
      </c>
      <c r="GE60" s="7">
        <f t="shared" si="53"/>
        <v>376.74</v>
      </c>
      <c r="GF60" s="17"/>
    </row>
    <row r="61" spans="1:188" x14ac:dyDescent="0.25">
      <c r="A61" s="80"/>
      <c r="B61" s="15">
        <v>56</v>
      </c>
      <c r="C61" s="16">
        <v>275</v>
      </c>
      <c r="D61">
        <v>1001.926</v>
      </c>
      <c r="E61">
        <v>712.59799999999996</v>
      </c>
      <c r="F61">
        <f t="shared" si="0"/>
        <v>289.32800000000009</v>
      </c>
      <c r="G61" s="17"/>
      <c r="H61">
        <v>1039.9549999999999</v>
      </c>
      <c r="I61">
        <f t="shared" si="1"/>
        <v>327.35699999999997</v>
      </c>
      <c r="J61" s="17"/>
      <c r="K61">
        <v>1175.4659999999999</v>
      </c>
      <c r="L61" s="42">
        <f t="shared" si="2"/>
        <v>462.86799999999994</v>
      </c>
      <c r="M61" s="17"/>
      <c r="N61">
        <v>978.745</v>
      </c>
      <c r="O61" s="36">
        <f t="shared" si="3"/>
        <v>266.14700000000005</v>
      </c>
      <c r="P61" s="17"/>
      <c r="Q61">
        <v>965.69399999999996</v>
      </c>
      <c r="R61" s="7">
        <f t="shared" si="4"/>
        <v>253.096</v>
      </c>
      <c r="S61" s="17"/>
      <c r="T61">
        <v>1011.732</v>
      </c>
      <c r="U61" s="7">
        <f t="shared" si="5"/>
        <v>299.13400000000001</v>
      </c>
      <c r="V61" s="17"/>
      <c r="W61" s="16">
        <v>275</v>
      </c>
      <c r="X61">
        <v>1026.405</v>
      </c>
      <c r="Y61">
        <v>712.16300000000001</v>
      </c>
      <c r="Z61">
        <f t="shared" si="6"/>
        <v>314.24199999999996</v>
      </c>
      <c r="AA61" s="17"/>
      <c r="AB61">
        <v>1026.557</v>
      </c>
      <c r="AC61">
        <f t="shared" si="7"/>
        <v>314.39400000000001</v>
      </c>
      <c r="AD61" s="17"/>
      <c r="AE61" s="16">
        <v>275</v>
      </c>
      <c r="AF61">
        <v>987.40499999999997</v>
      </c>
      <c r="AG61">
        <v>728.31399999999996</v>
      </c>
      <c r="AH61">
        <f t="shared" si="8"/>
        <v>259.09100000000001</v>
      </c>
      <c r="AI61" s="17"/>
      <c r="AJ61">
        <v>1010.631</v>
      </c>
      <c r="AK61">
        <f t="shared" si="9"/>
        <v>282.31700000000001</v>
      </c>
      <c r="AL61" s="17"/>
      <c r="AM61">
        <v>1146.556</v>
      </c>
      <c r="AN61" s="42">
        <f t="shared" si="10"/>
        <v>418.24200000000008</v>
      </c>
      <c r="AO61" s="17"/>
      <c r="AP61">
        <v>1043.4359999999999</v>
      </c>
      <c r="AQ61" s="7">
        <f t="shared" si="11"/>
        <v>315.12199999999996</v>
      </c>
      <c r="AR61" s="17"/>
      <c r="AS61">
        <v>1016.484</v>
      </c>
      <c r="AT61" s="7">
        <f t="shared" si="12"/>
        <v>288.17000000000007</v>
      </c>
      <c r="AU61" s="17"/>
      <c r="AV61">
        <v>1047.479</v>
      </c>
      <c r="AW61" s="7">
        <f t="shared" si="13"/>
        <v>319.16500000000008</v>
      </c>
      <c r="AX61" s="17"/>
      <c r="AY61">
        <v>1077.1369999999999</v>
      </c>
      <c r="AZ61" s="7">
        <f t="shared" si="14"/>
        <v>348.82299999999998</v>
      </c>
      <c r="BA61" s="17"/>
      <c r="BB61" s="16">
        <v>275</v>
      </c>
      <c r="BC61">
        <v>972.90800000000002</v>
      </c>
      <c r="BD61">
        <v>736.38699999999994</v>
      </c>
      <c r="BE61">
        <f t="shared" si="15"/>
        <v>236.52100000000007</v>
      </c>
      <c r="BF61" s="17"/>
      <c r="BG61">
        <v>1039.43</v>
      </c>
      <c r="BH61">
        <f t="shared" si="16"/>
        <v>303.04300000000012</v>
      </c>
      <c r="BI61" s="17"/>
      <c r="BJ61">
        <v>1009.735</v>
      </c>
      <c r="BK61" s="42">
        <f t="shared" si="17"/>
        <v>273.34800000000007</v>
      </c>
      <c r="BL61" s="17"/>
      <c r="BM61" s="16">
        <v>275</v>
      </c>
      <c r="BN61">
        <v>1020.702</v>
      </c>
      <c r="BO61">
        <v>732.78099999999995</v>
      </c>
      <c r="BP61">
        <f t="shared" si="18"/>
        <v>287.92100000000005</v>
      </c>
      <c r="BQ61" s="17"/>
      <c r="BR61">
        <v>1059.2750000000001</v>
      </c>
      <c r="BS61">
        <f t="shared" si="19"/>
        <v>326.49400000000014</v>
      </c>
      <c r="BT61" s="17"/>
      <c r="BU61">
        <v>1028.3219999999999</v>
      </c>
      <c r="BV61" s="42">
        <f t="shared" si="20"/>
        <v>295.54099999999994</v>
      </c>
      <c r="BW61" s="17"/>
      <c r="BX61">
        <v>1032.1559999999999</v>
      </c>
      <c r="BY61" s="7">
        <f t="shared" si="21"/>
        <v>299.375</v>
      </c>
      <c r="BZ61" s="17"/>
      <c r="CA61">
        <v>956.94</v>
      </c>
      <c r="CB61" s="7">
        <f t="shared" si="22"/>
        <v>224.15900000000011</v>
      </c>
      <c r="CC61" s="17"/>
      <c r="CD61" s="16">
        <v>275</v>
      </c>
      <c r="CE61">
        <v>1039.386</v>
      </c>
      <c r="CF61">
        <v>714.69</v>
      </c>
      <c r="CG61">
        <f t="shared" si="23"/>
        <v>324.69599999999991</v>
      </c>
      <c r="CH61" s="17"/>
      <c r="CI61">
        <v>983.44600000000003</v>
      </c>
      <c r="CJ61">
        <f t="shared" si="24"/>
        <v>268.75599999999997</v>
      </c>
      <c r="CK61" s="17"/>
      <c r="CL61">
        <v>1090.68</v>
      </c>
      <c r="CM61" s="42">
        <f t="shared" si="25"/>
        <v>375.99</v>
      </c>
      <c r="CN61" s="17"/>
      <c r="CO61" s="16">
        <v>275</v>
      </c>
      <c r="CP61">
        <v>1036.134</v>
      </c>
      <c r="CQ61">
        <v>723.10799999999995</v>
      </c>
      <c r="CR61">
        <f t="shared" si="26"/>
        <v>313.02600000000007</v>
      </c>
      <c r="CS61" s="17"/>
      <c r="CT61" s="16">
        <v>275</v>
      </c>
      <c r="CU61">
        <v>1176.646</v>
      </c>
      <c r="CV61">
        <v>725.98400000000004</v>
      </c>
      <c r="CW61">
        <f t="shared" si="27"/>
        <v>450.66199999999992</v>
      </c>
      <c r="CX61" s="17"/>
      <c r="CY61">
        <v>1055.5840000000001</v>
      </c>
      <c r="CZ61">
        <f t="shared" si="28"/>
        <v>329.6</v>
      </c>
      <c r="DA61" s="17"/>
      <c r="DB61">
        <v>1088.08</v>
      </c>
      <c r="DC61" s="42">
        <f t="shared" si="29"/>
        <v>362.09599999999989</v>
      </c>
      <c r="DD61" s="17"/>
      <c r="DE61" s="16">
        <v>275</v>
      </c>
      <c r="DF61">
        <v>1067.0039999999999</v>
      </c>
      <c r="DG61">
        <v>725.94299999999998</v>
      </c>
      <c r="DH61">
        <f t="shared" si="30"/>
        <v>341.06099999999992</v>
      </c>
      <c r="DI61" s="17"/>
      <c r="DJ61">
        <v>1064.3969999999999</v>
      </c>
      <c r="DK61">
        <f t="shared" si="31"/>
        <v>338.45399999999995</v>
      </c>
      <c r="DL61" s="17"/>
      <c r="DM61">
        <v>1047.778</v>
      </c>
      <c r="DN61" s="42">
        <f t="shared" si="32"/>
        <v>321.83500000000004</v>
      </c>
      <c r="DO61" s="17"/>
      <c r="DP61">
        <v>1028.8050000000001</v>
      </c>
      <c r="DQ61" s="7">
        <f t="shared" si="33"/>
        <v>302.86200000000008</v>
      </c>
      <c r="DR61" s="17"/>
      <c r="DS61" s="16">
        <v>275</v>
      </c>
      <c r="DT61">
        <v>890.45100000000002</v>
      </c>
      <c r="DU61">
        <v>725.298</v>
      </c>
      <c r="DV61">
        <f t="shared" si="34"/>
        <v>165.15300000000002</v>
      </c>
      <c r="DW61" s="17"/>
      <c r="DX61">
        <v>891.33500000000004</v>
      </c>
      <c r="DY61">
        <f t="shared" si="35"/>
        <v>166.03700000000003</v>
      </c>
      <c r="DZ61" s="17"/>
      <c r="EA61">
        <v>1011.24</v>
      </c>
      <c r="EB61" s="42">
        <f t="shared" si="36"/>
        <v>285.94200000000001</v>
      </c>
      <c r="EC61" s="17"/>
      <c r="ED61">
        <v>971.05899999999997</v>
      </c>
      <c r="EE61" s="7">
        <f t="shared" si="37"/>
        <v>245.76099999999997</v>
      </c>
      <c r="EF61" s="17"/>
      <c r="EG61">
        <v>1179.7360000000001</v>
      </c>
      <c r="EH61" s="7">
        <f t="shared" si="38"/>
        <v>454.4380000000001</v>
      </c>
      <c r="EI61" s="17"/>
      <c r="EJ61">
        <v>1018.557</v>
      </c>
      <c r="EK61" s="7">
        <f t="shared" si="39"/>
        <v>293.25900000000001</v>
      </c>
      <c r="EL61" s="17"/>
      <c r="EM61" s="16">
        <v>275</v>
      </c>
      <c r="EN61">
        <v>1156.7180000000001</v>
      </c>
      <c r="EO61">
        <v>721.47699999999998</v>
      </c>
      <c r="EP61">
        <f t="shared" si="40"/>
        <v>435.2410000000001</v>
      </c>
      <c r="EQ61" s="17"/>
      <c r="ER61">
        <v>1232.1600000000001</v>
      </c>
      <c r="ES61">
        <f t="shared" si="41"/>
        <v>510.68300000000011</v>
      </c>
      <c r="ET61" s="17"/>
      <c r="EU61">
        <v>1114.7370000000001</v>
      </c>
      <c r="EV61" s="36">
        <f t="shared" si="42"/>
        <v>393.2600000000001</v>
      </c>
      <c r="EW61" s="17"/>
      <c r="EX61">
        <v>986.77800000000002</v>
      </c>
      <c r="EY61" s="7">
        <f t="shared" si="43"/>
        <v>265.30100000000004</v>
      </c>
      <c r="EZ61" s="17"/>
      <c r="FA61">
        <v>1002.605</v>
      </c>
      <c r="FB61" s="7">
        <f t="shared" si="44"/>
        <v>281.12800000000004</v>
      </c>
      <c r="FC61" s="17"/>
      <c r="FD61">
        <v>1016.049</v>
      </c>
      <c r="FE61" s="7">
        <f t="shared" si="45"/>
        <v>294.572</v>
      </c>
      <c r="FF61" s="17"/>
      <c r="FG61">
        <v>1183.5719999999999</v>
      </c>
      <c r="FH61" s="7">
        <f t="shared" si="46"/>
        <v>462.09499999999991</v>
      </c>
      <c r="FI61" s="17"/>
      <c r="FJ61">
        <v>1140.4359999999999</v>
      </c>
      <c r="FK61" s="7">
        <f t="shared" si="47"/>
        <v>418.95899999999995</v>
      </c>
      <c r="FL61" s="17"/>
      <c r="FM61">
        <v>1078.0709999999999</v>
      </c>
      <c r="FN61" s="7">
        <f t="shared" si="48"/>
        <v>356.59399999999994</v>
      </c>
      <c r="FO61" s="17"/>
      <c r="FP61">
        <v>1016.999</v>
      </c>
      <c r="FQ61" s="7">
        <f t="shared" si="49"/>
        <v>295.52200000000005</v>
      </c>
      <c r="FR61" s="17"/>
      <c r="FS61" s="16">
        <v>275</v>
      </c>
      <c r="FT61">
        <v>1060.6379999999999</v>
      </c>
      <c r="FU61">
        <v>725.26300000000003</v>
      </c>
      <c r="FV61">
        <f t="shared" si="50"/>
        <v>335.37499999999989</v>
      </c>
      <c r="FW61" s="17"/>
      <c r="FX61">
        <v>1061.3040000000001</v>
      </c>
      <c r="FY61">
        <f t="shared" si="51"/>
        <v>336.04100000000005</v>
      </c>
      <c r="FZ61" s="17"/>
      <c r="GA61">
        <v>994.1</v>
      </c>
      <c r="GB61" s="42">
        <f t="shared" si="52"/>
        <v>268.83699999999999</v>
      </c>
      <c r="GC61" s="17"/>
      <c r="GD61">
        <v>1096.6110000000001</v>
      </c>
      <c r="GE61" s="7">
        <f t="shared" si="53"/>
        <v>371.34800000000007</v>
      </c>
      <c r="GF61" s="17"/>
    </row>
    <row r="62" spans="1:188" x14ac:dyDescent="0.25">
      <c r="A62" s="80"/>
      <c r="B62" s="15">
        <v>57</v>
      </c>
      <c r="C62" s="16">
        <v>280</v>
      </c>
      <c r="D62">
        <v>1012.457</v>
      </c>
      <c r="E62">
        <v>713.79600000000005</v>
      </c>
      <c r="F62">
        <f t="shared" si="0"/>
        <v>298.66099999999994</v>
      </c>
      <c r="G62" s="17"/>
      <c r="H62">
        <v>1059.9780000000001</v>
      </c>
      <c r="I62">
        <f t="shared" si="1"/>
        <v>346.18200000000002</v>
      </c>
      <c r="J62" s="17"/>
      <c r="K62">
        <v>1192.31</v>
      </c>
      <c r="L62" s="42">
        <f t="shared" si="2"/>
        <v>478.5139999999999</v>
      </c>
      <c r="M62" s="17"/>
      <c r="N62">
        <v>979.01800000000003</v>
      </c>
      <c r="O62" s="7">
        <f t="shared" si="3"/>
        <v>265.22199999999998</v>
      </c>
      <c r="P62" s="17"/>
      <c r="Q62">
        <v>957.245</v>
      </c>
      <c r="R62" s="7">
        <f t="shared" si="4"/>
        <v>243.44899999999996</v>
      </c>
      <c r="S62" s="17"/>
      <c r="T62">
        <v>1013.623</v>
      </c>
      <c r="U62" s="7">
        <f t="shared" si="5"/>
        <v>299.827</v>
      </c>
      <c r="V62" s="17"/>
      <c r="W62" s="16">
        <v>280</v>
      </c>
      <c r="X62">
        <v>1032.3019999999999</v>
      </c>
      <c r="Y62">
        <v>713.29399999999998</v>
      </c>
      <c r="Z62" s="33">
        <f t="shared" si="6"/>
        <v>319.00799999999992</v>
      </c>
      <c r="AA62" s="17"/>
      <c r="AB62">
        <v>1038.3630000000001</v>
      </c>
      <c r="AC62">
        <f t="shared" si="7"/>
        <v>325.06900000000007</v>
      </c>
      <c r="AD62" s="17"/>
      <c r="AE62" s="16">
        <v>280</v>
      </c>
      <c r="AF62">
        <v>983.70699999999999</v>
      </c>
      <c r="AG62">
        <v>725.58199999999999</v>
      </c>
      <c r="AH62">
        <f t="shared" si="8"/>
        <v>258.125</v>
      </c>
      <c r="AI62" s="17"/>
      <c r="AJ62">
        <v>1008.554</v>
      </c>
      <c r="AK62">
        <f t="shared" si="9"/>
        <v>282.97199999999998</v>
      </c>
      <c r="AL62" s="17"/>
      <c r="AM62">
        <v>1147.3040000000001</v>
      </c>
      <c r="AN62" s="42">
        <f t="shared" si="10"/>
        <v>421.72200000000009</v>
      </c>
      <c r="AO62" s="17"/>
      <c r="AP62">
        <v>1044.31</v>
      </c>
      <c r="AQ62" s="7">
        <f t="shared" si="11"/>
        <v>318.72799999999995</v>
      </c>
      <c r="AR62" s="17"/>
      <c r="AS62">
        <v>1012.127</v>
      </c>
      <c r="AT62" s="7">
        <f t="shared" si="12"/>
        <v>286.54499999999996</v>
      </c>
      <c r="AU62" s="17"/>
      <c r="AV62">
        <v>1043.9010000000001</v>
      </c>
      <c r="AW62" s="7">
        <f t="shared" si="13"/>
        <v>318.31900000000007</v>
      </c>
      <c r="AX62" s="17"/>
      <c r="AY62">
        <v>1098.665</v>
      </c>
      <c r="AZ62" s="7">
        <f t="shared" si="14"/>
        <v>373.08299999999997</v>
      </c>
      <c r="BA62" s="17"/>
      <c r="BB62" s="16">
        <v>280</v>
      </c>
      <c r="BC62">
        <v>985.73299999999995</v>
      </c>
      <c r="BD62">
        <v>743.04100000000005</v>
      </c>
      <c r="BE62">
        <f t="shared" si="15"/>
        <v>242.69199999999989</v>
      </c>
      <c r="BF62" s="17"/>
      <c r="BG62">
        <v>1054.723</v>
      </c>
      <c r="BH62">
        <f t="shared" si="16"/>
        <v>311.6819999999999</v>
      </c>
      <c r="BI62" s="17"/>
      <c r="BJ62">
        <v>1023.23</v>
      </c>
      <c r="BK62" s="42">
        <f t="shared" si="17"/>
        <v>280.18899999999996</v>
      </c>
      <c r="BL62" s="17"/>
      <c r="BM62" s="16">
        <v>280</v>
      </c>
      <c r="BN62">
        <v>1021.705</v>
      </c>
      <c r="BO62">
        <v>737.36800000000005</v>
      </c>
      <c r="BP62">
        <f t="shared" si="18"/>
        <v>284.33699999999999</v>
      </c>
      <c r="BQ62" s="17"/>
      <c r="BR62">
        <v>1073.509</v>
      </c>
      <c r="BS62">
        <f t="shared" si="19"/>
        <v>336.14099999999996</v>
      </c>
      <c r="BT62" s="17"/>
      <c r="BU62">
        <v>1041.569</v>
      </c>
      <c r="BV62" s="42">
        <f t="shared" si="20"/>
        <v>304.20099999999991</v>
      </c>
      <c r="BW62" s="17"/>
      <c r="BX62">
        <v>1046.8130000000001</v>
      </c>
      <c r="BY62" s="7">
        <f t="shared" si="21"/>
        <v>309.44500000000005</v>
      </c>
      <c r="BZ62" s="17"/>
      <c r="CA62">
        <v>962.197</v>
      </c>
      <c r="CB62" s="7">
        <f t="shared" si="22"/>
        <v>224.82899999999995</v>
      </c>
      <c r="CC62" s="17"/>
      <c r="CD62" s="16">
        <v>280</v>
      </c>
      <c r="CE62">
        <v>1064.9770000000001</v>
      </c>
      <c r="CF62">
        <v>721.11599999999999</v>
      </c>
      <c r="CG62" s="33">
        <f t="shared" si="23"/>
        <v>343.8610000000001</v>
      </c>
      <c r="CH62" s="17"/>
      <c r="CI62">
        <v>988.43799999999999</v>
      </c>
      <c r="CJ62">
        <f t="shared" si="24"/>
        <v>267.322</v>
      </c>
      <c r="CK62" s="17"/>
      <c r="CL62">
        <v>1095.55</v>
      </c>
      <c r="CM62" s="42">
        <f t="shared" si="25"/>
        <v>374.43399999999997</v>
      </c>
      <c r="CN62" s="17"/>
      <c r="CO62" s="16">
        <v>280</v>
      </c>
      <c r="CP62">
        <v>1034.9069999999999</v>
      </c>
      <c r="CQ62">
        <v>727.23</v>
      </c>
      <c r="CR62">
        <f t="shared" si="26"/>
        <v>307.67699999999991</v>
      </c>
      <c r="CS62" s="17"/>
      <c r="CT62" s="16">
        <v>280</v>
      </c>
      <c r="CU62">
        <v>1187.663</v>
      </c>
      <c r="CV62">
        <v>730.12099999999998</v>
      </c>
      <c r="CW62">
        <f t="shared" si="27"/>
        <v>457.54200000000003</v>
      </c>
      <c r="CX62" s="17"/>
      <c r="CY62">
        <v>1075.9079999999999</v>
      </c>
      <c r="CZ62">
        <f t="shared" si="28"/>
        <v>345.78699999999992</v>
      </c>
      <c r="DA62" s="17"/>
      <c r="DB62">
        <v>1097.905</v>
      </c>
      <c r="DC62" s="42">
        <f t="shared" si="29"/>
        <v>367.78399999999999</v>
      </c>
      <c r="DD62" s="17"/>
      <c r="DE62" s="16">
        <v>280</v>
      </c>
      <c r="DF62">
        <v>1067.653</v>
      </c>
      <c r="DG62">
        <v>728.73599999999999</v>
      </c>
      <c r="DH62">
        <f t="shared" si="30"/>
        <v>338.91700000000003</v>
      </c>
      <c r="DI62" s="17"/>
      <c r="DJ62">
        <v>1046.2909999999999</v>
      </c>
      <c r="DK62">
        <f t="shared" si="31"/>
        <v>317.55499999999995</v>
      </c>
      <c r="DL62" s="17"/>
      <c r="DM62">
        <v>1039.529</v>
      </c>
      <c r="DN62" s="42">
        <f t="shared" si="32"/>
        <v>310.79300000000001</v>
      </c>
      <c r="DO62" s="17"/>
      <c r="DP62">
        <v>1044.8030000000001</v>
      </c>
      <c r="DQ62" s="7">
        <f t="shared" si="33"/>
        <v>316.06700000000012</v>
      </c>
      <c r="DR62" s="17"/>
      <c r="DS62" s="16">
        <v>280</v>
      </c>
      <c r="DT62">
        <v>887.62699999999995</v>
      </c>
      <c r="DU62">
        <v>730.03399999999999</v>
      </c>
      <c r="DV62">
        <f t="shared" si="34"/>
        <v>157.59299999999996</v>
      </c>
      <c r="DW62" s="17"/>
      <c r="DX62">
        <v>898.04200000000003</v>
      </c>
      <c r="DY62">
        <f t="shared" si="35"/>
        <v>168.00800000000004</v>
      </c>
      <c r="DZ62" s="17"/>
      <c r="EA62">
        <v>1018.846</v>
      </c>
      <c r="EB62" s="42">
        <f t="shared" si="36"/>
        <v>288.81200000000001</v>
      </c>
      <c r="EC62" s="17"/>
      <c r="ED62">
        <v>982.90200000000004</v>
      </c>
      <c r="EE62" s="7">
        <f t="shared" si="37"/>
        <v>252.86800000000005</v>
      </c>
      <c r="EF62" s="17"/>
      <c r="EG62">
        <v>1192.7239999999999</v>
      </c>
      <c r="EH62" s="7">
        <f t="shared" si="38"/>
        <v>462.68999999999994</v>
      </c>
      <c r="EI62" s="17"/>
      <c r="EJ62">
        <v>1020.984</v>
      </c>
      <c r="EK62" s="7">
        <f t="shared" si="39"/>
        <v>290.95000000000005</v>
      </c>
      <c r="EL62" s="17"/>
      <c r="EM62" s="16">
        <v>280</v>
      </c>
      <c r="EN62">
        <v>1166.441</v>
      </c>
      <c r="EO62">
        <v>725.60500000000002</v>
      </c>
      <c r="EP62">
        <f t="shared" si="40"/>
        <v>440.83600000000001</v>
      </c>
      <c r="EQ62" s="17"/>
      <c r="ER62">
        <v>1238.7560000000001</v>
      </c>
      <c r="ES62">
        <f t="shared" si="41"/>
        <v>513.15100000000007</v>
      </c>
      <c r="ET62" s="17"/>
      <c r="EU62">
        <v>1114.9849999999999</v>
      </c>
      <c r="EV62" s="42">
        <f t="shared" si="42"/>
        <v>389.37999999999988</v>
      </c>
      <c r="EW62" s="17"/>
      <c r="EX62">
        <v>990.04200000000003</v>
      </c>
      <c r="EY62" s="7">
        <f t="shared" si="43"/>
        <v>264.43700000000001</v>
      </c>
      <c r="EZ62" s="17"/>
      <c r="FA62">
        <v>1010.086</v>
      </c>
      <c r="FB62" s="36">
        <f t="shared" si="44"/>
        <v>284.48099999999999</v>
      </c>
      <c r="FC62" s="17"/>
      <c r="FD62">
        <v>1023.1130000000001</v>
      </c>
      <c r="FE62" s="7">
        <f t="shared" si="45"/>
        <v>297.50800000000004</v>
      </c>
      <c r="FF62" s="17"/>
      <c r="FG62">
        <v>1179.924</v>
      </c>
      <c r="FH62" s="7">
        <f t="shared" si="46"/>
        <v>454.31899999999996</v>
      </c>
      <c r="FI62" s="17"/>
      <c r="FJ62">
        <v>1133.4690000000001</v>
      </c>
      <c r="FK62" s="7">
        <f t="shared" si="47"/>
        <v>407.86400000000003</v>
      </c>
      <c r="FL62" s="17"/>
      <c r="FM62">
        <v>1086.6410000000001</v>
      </c>
      <c r="FN62" s="7">
        <f t="shared" si="48"/>
        <v>361.03600000000006</v>
      </c>
      <c r="FO62" s="17"/>
      <c r="FP62">
        <v>1025.4929999999999</v>
      </c>
      <c r="FQ62" s="7">
        <f t="shared" si="49"/>
        <v>299.88799999999992</v>
      </c>
      <c r="FR62" s="17"/>
      <c r="FS62" s="16">
        <v>280</v>
      </c>
      <c r="FT62">
        <v>1066.0419999999999</v>
      </c>
      <c r="FU62">
        <v>726.05</v>
      </c>
      <c r="FV62">
        <f t="shared" si="50"/>
        <v>339.99199999999996</v>
      </c>
      <c r="FW62" s="17"/>
      <c r="FX62">
        <v>1063.3510000000001</v>
      </c>
      <c r="FY62">
        <f t="shared" si="51"/>
        <v>337.30100000000016</v>
      </c>
      <c r="FZ62" s="17"/>
      <c r="GA62">
        <v>1007.528</v>
      </c>
      <c r="GB62" s="42">
        <f t="shared" si="52"/>
        <v>281.47800000000007</v>
      </c>
      <c r="GC62" s="17"/>
      <c r="GD62">
        <v>1102.5450000000001</v>
      </c>
      <c r="GE62" s="7">
        <f t="shared" si="53"/>
        <v>376.49500000000012</v>
      </c>
      <c r="GF62" s="17"/>
    </row>
    <row r="63" spans="1:188" x14ac:dyDescent="0.25">
      <c r="A63" s="80"/>
      <c r="B63" s="15">
        <v>58</v>
      </c>
      <c r="C63" s="16">
        <v>285</v>
      </c>
      <c r="D63">
        <v>1004.099</v>
      </c>
      <c r="E63">
        <v>712.35900000000004</v>
      </c>
      <c r="F63">
        <f t="shared" si="0"/>
        <v>291.74</v>
      </c>
      <c r="G63" s="17"/>
      <c r="H63">
        <v>1027.48</v>
      </c>
      <c r="I63">
        <f t="shared" si="1"/>
        <v>315.12099999999998</v>
      </c>
      <c r="J63" s="17"/>
      <c r="K63">
        <v>1172.2149999999999</v>
      </c>
      <c r="L63" s="42">
        <f t="shared" si="2"/>
        <v>459.85599999999988</v>
      </c>
      <c r="M63" s="17"/>
      <c r="N63">
        <v>983.31399999999996</v>
      </c>
      <c r="O63" s="7">
        <f t="shared" si="3"/>
        <v>270.95499999999993</v>
      </c>
      <c r="P63" s="17"/>
      <c r="Q63">
        <v>962.28499999999997</v>
      </c>
      <c r="R63" s="7">
        <f t="shared" si="4"/>
        <v>249.92599999999993</v>
      </c>
      <c r="S63" s="17"/>
      <c r="T63">
        <v>1018.619</v>
      </c>
      <c r="U63" s="7">
        <f t="shared" si="5"/>
        <v>306.26</v>
      </c>
      <c r="V63" s="17"/>
      <c r="W63" s="16">
        <v>285</v>
      </c>
      <c r="X63">
        <v>1025.0650000000001</v>
      </c>
      <c r="Y63">
        <v>710.40599999999995</v>
      </c>
      <c r="Z63">
        <f t="shared" si="6"/>
        <v>314.65900000000011</v>
      </c>
      <c r="AA63" s="17"/>
      <c r="AB63">
        <v>1032.0999999999999</v>
      </c>
      <c r="AC63">
        <f t="shared" si="7"/>
        <v>321.69399999999996</v>
      </c>
      <c r="AD63" s="17"/>
      <c r="AE63" s="16">
        <v>285</v>
      </c>
      <c r="AF63">
        <v>981.75</v>
      </c>
      <c r="AG63">
        <v>724.90800000000002</v>
      </c>
      <c r="AH63">
        <f t="shared" si="8"/>
        <v>256.84199999999998</v>
      </c>
      <c r="AI63" s="17"/>
      <c r="AJ63">
        <v>1001.229</v>
      </c>
      <c r="AK63">
        <f t="shared" si="9"/>
        <v>276.32100000000003</v>
      </c>
      <c r="AL63" s="17"/>
      <c r="AM63">
        <v>1108.6949999999999</v>
      </c>
      <c r="AN63" s="42">
        <f t="shared" si="10"/>
        <v>383.78699999999992</v>
      </c>
      <c r="AO63" s="17"/>
      <c r="AP63">
        <v>1042.972</v>
      </c>
      <c r="AQ63" s="7">
        <f t="shared" si="11"/>
        <v>318.06399999999996</v>
      </c>
      <c r="AR63" s="17"/>
      <c r="AS63">
        <v>1013.51</v>
      </c>
      <c r="AT63" s="7">
        <f t="shared" si="12"/>
        <v>288.60199999999998</v>
      </c>
      <c r="AU63" s="17"/>
      <c r="AV63">
        <v>1045.5909999999999</v>
      </c>
      <c r="AW63" s="7">
        <f t="shared" si="13"/>
        <v>320.68299999999988</v>
      </c>
      <c r="AX63" s="17"/>
      <c r="AY63">
        <v>1078.5050000000001</v>
      </c>
      <c r="AZ63" s="7">
        <f t="shared" si="14"/>
        <v>353.59700000000009</v>
      </c>
      <c r="BA63" s="17"/>
      <c r="BB63" s="16">
        <v>285</v>
      </c>
      <c r="BC63">
        <v>980.28899999999999</v>
      </c>
      <c r="BD63">
        <v>740.56799999999998</v>
      </c>
      <c r="BE63">
        <f t="shared" si="15"/>
        <v>239.721</v>
      </c>
      <c r="BF63" s="17"/>
      <c r="BG63">
        <v>1047.7059999999999</v>
      </c>
      <c r="BH63">
        <f t="shared" si="16"/>
        <v>307.13799999999992</v>
      </c>
      <c r="BI63" s="17"/>
      <c r="BJ63">
        <v>1019.788</v>
      </c>
      <c r="BK63" s="42">
        <f t="shared" si="17"/>
        <v>279.22000000000003</v>
      </c>
      <c r="BL63" s="17"/>
      <c r="BM63" s="16">
        <v>285</v>
      </c>
      <c r="BN63">
        <v>1013.472</v>
      </c>
      <c r="BO63">
        <v>732.49099999999999</v>
      </c>
      <c r="BP63">
        <f t="shared" si="18"/>
        <v>280.98099999999999</v>
      </c>
      <c r="BQ63" s="17"/>
      <c r="BR63">
        <v>1070.777</v>
      </c>
      <c r="BS63">
        <f t="shared" si="19"/>
        <v>338.28600000000006</v>
      </c>
      <c r="BT63" s="17"/>
      <c r="BU63">
        <v>1028.299</v>
      </c>
      <c r="BV63" s="42">
        <f t="shared" si="20"/>
        <v>295.80799999999999</v>
      </c>
      <c r="BW63" s="17"/>
      <c r="BX63">
        <v>1053.1759999999999</v>
      </c>
      <c r="BY63" s="7">
        <f t="shared" si="21"/>
        <v>320.68499999999995</v>
      </c>
      <c r="BZ63" s="17"/>
      <c r="CA63">
        <v>957.32100000000003</v>
      </c>
      <c r="CB63" s="7">
        <f t="shared" si="22"/>
        <v>224.83000000000004</v>
      </c>
      <c r="CC63" s="17"/>
      <c r="CD63" s="16">
        <v>285</v>
      </c>
      <c r="CE63">
        <v>1074.2149999999999</v>
      </c>
      <c r="CF63">
        <v>718.42</v>
      </c>
      <c r="CG63">
        <f t="shared" si="23"/>
        <v>355.79499999999996</v>
      </c>
      <c r="CH63" s="17"/>
      <c r="CI63">
        <v>984.947</v>
      </c>
      <c r="CJ63">
        <f t="shared" si="24"/>
        <v>266.52700000000004</v>
      </c>
      <c r="CK63" s="17"/>
      <c r="CL63">
        <v>1084.327</v>
      </c>
      <c r="CM63" s="42">
        <f t="shared" si="25"/>
        <v>365.90700000000004</v>
      </c>
      <c r="CN63" s="17"/>
      <c r="CO63" s="16">
        <v>285</v>
      </c>
      <c r="CP63">
        <v>1038.558</v>
      </c>
      <c r="CQ63">
        <v>727.67</v>
      </c>
      <c r="CR63">
        <f t="shared" si="26"/>
        <v>310.88800000000003</v>
      </c>
      <c r="CS63" s="17"/>
      <c r="CT63" s="16">
        <v>285</v>
      </c>
      <c r="CU63">
        <v>1176.1600000000001</v>
      </c>
      <c r="CV63">
        <v>729.52200000000005</v>
      </c>
      <c r="CW63">
        <f t="shared" si="27"/>
        <v>446.63800000000003</v>
      </c>
      <c r="CX63" s="17"/>
      <c r="CY63">
        <v>1072.1210000000001</v>
      </c>
      <c r="CZ63">
        <f t="shared" si="28"/>
        <v>342.59900000000005</v>
      </c>
      <c r="DA63" s="17"/>
      <c r="DB63">
        <v>1097.2159999999999</v>
      </c>
      <c r="DC63" s="42">
        <f t="shared" si="29"/>
        <v>367.69399999999985</v>
      </c>
      <c r="DD63" s="17"/>
      <c r="DE63" s="16">
        <v>285</v>
      </c>
      <c r="DF63">
        <v>1074.6990000000001</v>
      </c>
      <c r="DG63">
        <v>732.17499999999995</v>
      </c>
      <c r="DH63">
        <f t="shared" si="30"/>
        <v>342.52400000000011</v>
      </c>
      <c r="DI63" s="17"/>
      <c r="DJ63">
        <v>1041.614</v>
      </c>
      <c r="DK63">
        <f t="shared" si="31"/>
        <v>309.43900000000008</v>
      </c>
      <c r="DL63" s="17"/>
      <c r="DM63">
        <v>1047.4000000000001</v>
      </c>
      <c r="DN63" s="42">
        <f t="shared" si="32"/>
        <v>315.22500000000014</v>
      </c>
      <c r="DO63" s="17"/>
      <c r="DP63">
        <v>1049.905</v>
      </c>
      <c r="DQ63" s="7">
        <f t="shared" si="33"/>
        <v>317.73</v>
      </c>
      <c r="DR63" s="17"/>
      <c r="DS63" s="16">
        <v>285</v>
      </c>
      <c r="DT63">
        <v>892.60699999999997</v>
      </c>
      <c r="DU63">
        <v>727.84500000000003</v>
      </c>
      <c r="DV63">
        <f t="shared" si="34"/>
        <v>164.76199999999994</v>
      </c>
      <c r="DW63" s="17"/>
      <c r="DX63">
        <v>891.47</v>
      </c>
      <c r="DY63">
        <f t="shared" si="35"/>
        <v>163.625</v>
      </c>
      <c r="DZ63" s="17"/>
      <c r="EA63">
        <v>1027.9559999999999</v>
      </c>
      <c r="EB63" s="42">
        <f t="shared" si="36"/>
        <v>300.11099999999988</v>
      </c>
      <c r="EC63" s="17"/>
      <c r="ED63">
        <v>983.774</v>
      </c>
      <c r="EE63" s="7">
        <f t="shared" si="37"/>
        <v>255.92899999999997</v>
      </c>
      <c r="EF63" s="17"/>
      <c r="EG63">
        <v>1187.7729999999999</v>
      </c>
      <c r="EH63" s="7">
        <f t="shared" si="38"/>
        <v>459.92799999999988</v>
      </c>
      <c r="EI63" s="17"/>
      <c r="EJ63">
        <v>1027.5150000000001</v>
      </c>
      <c r="EK63" s="7">
        <f t="shared" si="39"/>
        <v>299.67000000000007</v>
      </c>
      <c r="EL63" s="17"/>
      <c r="EM63" s="16">
        <v>285</v>
      </c>
      <c r="EN63">
        <v>1147.806</v>
      </c>
      <c r="EO63">
        <v>723.64300000000003</v>
      </c>
      <c r="EP63">
        <f t="shared" si="40"/>
        <v>424.16300000000001</v>
      </c>
      <c r="EQ63" s="17"/>
      <c r="ER63">
        <v>1219.6189999999999</v>
      </c>
      <c r="ES63">
        <f t="shared" si="41"/>
        <v>495.97599999999989</v>
      </c>
      <c r="ET63" s="17"/>
      <c r="EU63">
        <v>1109.79</v>
      </c>
      <c r="EV63" s="42">
        <f t="shared" si="42"/>
        <v>386.14699999999993</v>
      </c>
      <c r="EW63" s="17"/>
      <c r="EX63">
        <v>996.49300000000005</v>
      </c>
      <c r="EY63" s="7">
        <f t="shared" si="43"/>
        <v>272.85000000000002</v>
      </c>
      <c r="EZ63" s="17"/>
      <c r="FA63">
        <v>1006.405</v>
      </c>
      <c r="FB63" s="7">
        <f t="shared" si="44"/>
        <v>282.76199999999994</v>
      </c>
      <c r="FC63" s="17"/>
      <c r="FD63">
        <v>1017.475</v>
      </c>
      <c r="FE63" s="7">
        <f t="shared" si="45"/>
        <v>293.83199999999999</v>
      </c>
      <c r="FF63" s="17"/>
      <c r="FG63">
        <v>1173.818</v>
      </c>
      <c r="FH63" s="7">
        <f t="shared" si="46"/>
        <v>450.17499999999995</v>
      </c>
      <c r="FI63" s="17"/>
      <c r="FJ63">
        <v>1122.9639999999999</v>
      </c>
      <c r="FK63" s="7">
        <f t="shared" si="47"/>
        <v>399.32099999999991</v>
      </c>
      <c r="FL63" s="17"/>
      <c r="FM63">
        <v>1090.576</v>
      </c>
      <c r="FN63" s="7">
        <f t="shared" si="48"/>
        <v>366.93299999999999</v>
      </c>
      <c r="FO63" s="17"/>
      <c r="FP63">
        <v>1021.7329999999999</v>
      </c>
      <c r="FQ63" s="7">
        <f t="shared" si="49"/>
        <v>298.08999999999992</v>
      </c>
      <c r="FR63" s="17"/>
      <c r="FS63" s="16">
        <v>285</v>
      </c>
      <c r="FT63">
        <v>1057.499</v>
      </c>
      <c r="FU63">
        <v>726.16399999999999</v>
      </c>
      <c r="FV63">
        <f t="shared" si="50"/>
        <v>331.33500000000004</v>
      </c>
      <c r="FW63" s="17"/>
      <c r="FX63">
        <v>1052.32</v>
      </c>
      <c r="FY63">
        <f t="shared" si="51"/>
        <v>326.15599999999995</v>
      </c>
      <c r="FZ63" s="17"/>
      <c r="GA63">
        <v>1020.6420000000001</v>
      </c>
      <c r="GB63" s="42">
        <f t="shared" si="52"/>
        <v>294.47800000000007</v>
      </c>
      <c r="GC63" s="17"/>
      <c r="GD63">
        <v>1101.0909999999999</v>
      </c>
      <c r="GE63" s="7">
        <f t="shared" si="53"/>
        <v>374.92699999999991</v>
      </c>
      <c r="GF63" s="17"/>
    </row>
    <row r="64" spans="1:188" x14ac:dyDescent="0.25">
      <c r="A64" s="80"/>
      <c r="B64" s="15">
        <v>59</v>
      </c>
      <c r="C64" s="16">
        <v>290</v>
      </c>
      <c r="D64">
        <v>1011.044</v>
      </c>
      <c r="E64">
        <v>715.26800000000003</v>
      </c>
      <c r="F64" s="33">
        <f t="shared" si="0"/>
        <v>295.77599999999995</v>
      </c>
      <c r="G64" s="17"/>
      <c r="H64">
        <v>1060.4939999999999</v>
      </c>
      <c r="I64">
        <f t="shared" si="1"/>
        <v>345.22599999999989</v>
      </c>
      <c r="J64" s="17"/>
      <c r="K64">
        <v>1170.277</v>
      </c>
      <c r="L64" s="42">
        <f t="shared" si="2"/>
        <v>455.00900000000001</v>
      </c>
      <c r="M64" s="17"/>
      <c r="N64">
        <v>991.69600000000003</v>
      </c>
      <c r="O64" s="7">
        <f t="shared" si="3"/>
        <v>276.428</v>
      </c>
      <c r="P64" s="17"/>
      <c r="Q64">
        <v>964.96699999999998</v>
      </c>
      <c r="R64" s="7">
        <f t="shared" si="4"/>
        <v>249.69899999999996</v>
      </c>
      <c r="S64" s="17"/>
      <c r="T64">
        <v>1028.5250000000001</v>
      </c>
      <c r="U64" s="7">
        <f t="shared" si="5"/>
        <v>313.25700000000006</v>
      </c>
      <c r="V64" s="17"/>
      <c r="W64" s="16">
        <v>290</v>
      </c>
      <c r="X64">
        <v>1026.3810000000001</v>
      </c>
      <c r="Y64">
        <v>710.86599999999999</v>
      </c>
      <c r="Z64">
        <f t="shared" si="6"/>
        <v>315.5150000000001</v>
      </c>
      <c r="AA64" s="17"/>
      <c r="AB64">
        <v>1036.1420000000001</v>
      </c>
      <c r="AC64">
        <f t="shared" si="7"/>
        <v>325.27600000000007</v>
      </c>
      <c r="AD64" s="17"/>
      <c r="AE64" s="16">
        <v>290</v>
      </c>
      <c r="AF64">
        <v>994.24900000000002</v>
      </c>
      <c r="AG64">
        <v>730.58699999999999</v>
      </c>
      <c r="AH64">
        <f t="shared" si="8"/>
        <v>263.66200000000003</v>
      </c>
      <c r="AI64" s="17"/>
      <c r="AJ64">
        <v>1012.759</v>
      </c>
      <c r="AK64" s="33">
        <f t="shared" si="9"/>
        <v>282.17200000000003</v>
      </c>
      <c r="AL64" s="17"/>
      <c r="AM64">
        <v>1142.1010000000001</v>
      </c>
      <c r="AN64" s="42">
        <f t="shared" si="10"/>
        <v>411.51400000000012</v>
      </c>
      <c r="AO64" s="17"/>
      <c r="AP64">
        <v>1048.9380000000001</v>
      </c>
      <c r="AQ64" s="7">
        <f t="shared" si="11"/>
        <v>318.35100000000011</v>
      </c>
      <c r="AR64" s="17"/>
      <c r="AS64">
        <v>1026.2370000000001</v>
      </c>
      <c r="AT64" s="7">
        <f t="shared" si="12"/>
        <v>295.65000000000009</v>
      </c>
      <c r="AU64" s="17"/>
      <c r="AV64">
        <v>1058.3240000000001</v>
      </c>
      <c r="AW64" s="7">
        <f t="shared" si="13"/>
        <v>327.73700000000008</v>
      </c>
      <c r="AX64" s="17"/>
      <c r="AY64">
        <v>1102.0260000000001</v>
      </c>
      <c r="AZ64" s="7">
        <f t="shared" si="14"/>
        <v>371.43900000000008</v>
      </c>
      <c r="BA64" s="17"/>
      <c r="BB64" s="16">
        <v>290</v>
      </c>
      <c r="BC64">
        <v>980.85699999999997</v>
      </c>
      <c r="BD64">
        <v>739.01</v>
      </c>
      <c r="BE64">
        <f t="shared" si="15"/>
        <v>241.84699999999998</v>
      </c>
      <c r="BF64" s="17"/>
      <c r="BG64">
        <v>1040.0350000000001</v>
      </c>
      <c r="BH64">
        <f t="shared" si="16"/>
        <v>301.02500000000009</v>
      </c>
      <c r="BI64" s="17"/>
      <c r="BJ64">
        <v>1013.846</v>
      </c>
      <c r="BK64" s="42">
        <f t="shared" si="17"/>
        <v>274.83600000000001</v>
      </c>
      <c r="BL64" s="17"/>
      <c r="BM64" s="16">
        <v>290</v>
      </c>
      <c r="BN64">
        <v>1027.604</v>
      </c>
      <c r="BO64">
        <v>736.48099999999999</v>
      </c>
      <c r="BP64">
        <f t="shared" si="18"/>
        <v>291.12300000000005</v>
      </c>
      <c r="BQ64" s="17"/>
      <c r="BR64">
        <v>1089.6110000000001</v>
      </c>
      <c r="BS64">
        <f t="shared" si="19"/>
        <v>353.13000000000011</v>
      </c>
      <c r="BT64" s="17"/>
      <c r="BU64">
        <v>1039.029</v>
      </c>
      <c r="BV64" s="42">
        <f t="shared" si="20"/>
        <v>302.548</v>
      </c>
      <c r="BW64" s="17"/>
      <c r="BX64">
        <v>1084.3810000000001</v>
      </c>
      <c r="BY64" s="7">
        <f t="shared" si="21"/>
        <v>347.90000000000009</v>
      </c>
      <c r="BZ64" s="17"/>
      <c r="CA64">
        <v>964.34500000000003</v>
      </c>
      <c r="CB64" s="7">
        <f t="shared" si="22"/>
        <v>227.86400000000003</v>
      </c>
      <c r="CC64" s="17"/>
      <c r="CD64" s="16">
        <v>290</v>
      </c>
      <c r="CE64">
        <v>1099.3430000000001</v>
      </c>
      <c r="CF64">
        <v>721.07</v>
      </c>
      <c r="CG64">
        <f t="shared" si="23"/>
        <v>378.27300000000002</v>
      </c>
      <c r="CH64" s="17"/>
      <c r="CI64">
        <v>984.71900000000005</v>
      </c>
      <c r="CJ64">
        <f t="shared" si="24"/>
        <v>263.649</v>
      </c>
      <c r="CK64" s="17"/>
      <c r="CL64">
        <v>1087.489</v>
      </c>
      <c r="CM64" s="36">
        <f t="shared" si="25"/>
        <v>366.41899999999998</v>
      </c>
      <c r="CN64" s="17"/>
      <c r="CO64" s="16">
        <v>290</v>
      </c>
      <c r="CP64">
        <v>1047.1020000000001</v>
      </c>
      <c r="CQ64">
        <v>729.30399999999997</v>
      </c>
      <c r="CR64">
        <f t="shared" si="26"/>
        <v>317.79800000000012</v>
      </c>
      <c r="CS64" s="17"/>
      <c r="CT64" s="16">
        <v>290</v>
      </c>
      <c r="CU64">
        <v>1211.2750000000001</v>
      </c>
      <c r="CV64">
        <v>733.61300000000006</v>
      </c>
      <c r="CW64">
        <f t="shared" si="27"/>
        <v>477.66200000000003</v>
      </c>
      <c r="CX64" s="17"/>
      <c r="CY64">
        <v>1085.837</v>
      </c>
      <c r="CZ64">
        <f t="shared" si="28"/>
        <v>352.22399999999993</v>
      </c>
      <c r="DA64" s="17"/>
      <c r="DB64">
        <v>1104.6199999999999</v>
      </c>
      <c r="DC64" s="42">
        <f t="shared" si="29"/>
        <v>371.00699999999983</v>
      </c>
      <c r="DD64" s="17"/>
      <c r="DE64" s="16">
        <v>290</v>
      </c>
      <c r="DF64">
        <v>1075.396</v>
      </c>
      <c r="DG64">
        <v>731.32899999999995</v>
      </c>
      <c r="DH64">
        <f t="shared" si="30"/>
        <v>344.06700000000001</v>
      </c>
      <c r="DI64" s="17"/>
      <c r="DJ64">
        <v>1043.796</v>
      </c>
      <c r="DK64">
        <f t="shared" si="31"/>
        <v>312.4670000000001</v>
      </c>
      <c r="DL64" s="17"/>
      <c r="DM64">
        <v>1040.876</v>
      </c>
      <c r="DN64" s="42">
        <f t="shared" si="32"/>
        <v>309.54700000000003</v>
      </c>
      <c r="DO64" s="17"/>
      <c r="DP64">
        <v>1058.586</v>
      </c>
      <c r="DQ64" s="7">
        <f t="shared" si="33"/>
        <v>327.25700000000006</v>
      </c>
      <c r="DR64" s="17"/>
      <c r="DS64" s="16">
        <v>290</v>
      </c>
      <c r="DT64">
        <v>895.04200000000003</v>
      </c>
      <c r="DU64">
        <v>733.21299999999997</v>
      </c>
      <c r="DV64">
        <f t="shared" si="34"/>
        <v>161.82900000000006</v>
      </c>
      <c r="DW64" s="17"/>
      <c r="DX64">
        <v>903.55399999999997</v>
      </c>
      <c r="DY64">
        <f t="shared" si="35"/>
        <v>170.34100000000001</v>
      </c>
      <c r="DZ64" s="17"/>
      <c r="EA64">
        <v>1055.01</v>
      </c>
      <c r="EB64" s="42">
        <f t="shared" si="36"/>
        <v>321.79700000000003</v>
      </c>
      <c r="EC64" s="17"/>
      <c r="ED64">
        <v>1006.401</v>
      </c>
      <c r="EE64" s="36">
        <f t="shared" si="37"/>
        <v>273.18799999999999</v>
      </c>
      <c r="EF64" s="17"/>
      <c r="EG64">
        <v>1211.356</v>
      </c>
      <c r="EH64" s="7">
        <f t="shared" si="38"/>
        <v>478.14300000000003</v>
      </c>
      <c r="EI64" s="17"/>
      <c r="EJ64">
        <v>1048.9670000000001</v>
      </c>
      <c r="EK64" s="7">
        <f t="shared" si="39"/>
        <v>315.75400000000013</v>
      </c>
      <c r="EL64" s="17"/>
      <c r="EM64" s="16">
        <v>290</v>
      </c>
      <c r="EN64">
        <v>1124.296</v>
      </c>
      <c r="EO64">
        <v>724.45799999999997</v>
      </c>
      <c r="EP64">
        <f t="shared" si="40"/>
        <v>399.83800000000008</v>
      </c>
      <c r="EQ64" s="17"/>
      <c r="ER64">
        <v>1242.3579999999999</v>
      </c>
      <c r="ES64">
        <f t="shared" si="41"/>
        <v>517.9</v>
      </c>
      <c r="ET64" s="17"/>
      <c r="EU64">
        <v>1081.1089999999999</v>
      </c>
      <c r="EV64" s="42">
        <f t="shared" si="42"/>
        <v>356.65099999999995</v>
      </c>
      <c r="EW64" s="17"/>
      <c r="EX64">
        <v>996.24900000000002</v>
      </c>
      <c r="EY64" s="7">
        <f t="shared" si="43"/>
        <v>271.79100000000005</v>
      </c>
      <c r="EZ64" s="17"/>
      <c r="FA64">
        <v>1015.061</v>
      </c>
      <c r="FB64" s="7">
        <f t="shared" si="44"/>
        <v>290.60300000000007</v>
      </c>
      <c r="FC64" s="17"/>
      <c r="FD64">
        <v>1026.423</v>
      </c>
      <c r="FE64" s="36">
        <f t="shared" si="45"/>
        <v>301.96500000000003</v>
      </c>
      <c r="FF64" s="17"/>
      <c r="FG64">
        <v>1184.1790000000001</v>
      </c>
      <c r="FH64" s="7">
        <f t="shared" si="46"/>
        <v>459.72100000000012</v>
      </c>
      <c r="FI64" s="17"/>
      <c r="FJ64">
        <v>1121.8820000000001</v>
      </c>
      <c r="FK64" s="7">
        <f t="shared" si="47"/>
        <v>397.42400000000009</v>
      </c>
      <c r="FL64" s="17"/>
      <c r="FM64">
        <v>1088.55</v>
      </c>
      <c r="FN64" s="7">
        <f t="shared" si="48"/>
        <v>364.09199999999998</v>
      </c>
      <c r="FO64" s="17"/>
      <c r="FP64">
        <v>1023.814</v>
      </c>
      <c r="FQ64" s="36">
        <f t="shared" si="49"/>
        <v>299.35599999999999</v>
      </c>
      <c r="FR64" s="17"/>
      <c r="FS64" s="16">
        <v>290</v>
      </c>
      <c r="FT64">
        <v>1053.501</v>
      </c>
      <c r="FU64">
        <v>728.35699999999997</v>
      </c>
      <c r="FV64">
        <f t="shared" si="50"/>
        <v>325.14400000000001</v>
      </c>
      <c r="FW64" s="17"/>
      <c r="FX64">
        <v>1045.835</v>
      </c>
      <c r="FY64">
        <f t="shared" si="51"/>
        <v>317.47800000000007</v>
      </c>
      <c r="FZ64" s="17"/>
      <c r="GA64">
        <v>1028.0119999999999</v>
      </c>
      <c r="GB64" s="42">
        <f t="shared" si="52"/>
        <v>299.65499999999997</v>
      </c>
      <c r="GC64" s="17"/>
      <c r="GD64">
        <v>1099.627</v>
      </c>
      <c r="GE64" s="7">
        <f t="shared" si="53"/>
        <v>371.27</v>
      </c>
      <c r="GF64" s="17"/>
    </row>
    <row r="65" spans="1:188" x14ac:dyDescent="0.25">
      <c r="A65" s="80"/>
      <c r="B65" s="15">
        <v>60</v>
      </c>
      <c r="C65" s="16">
        <v>295</v>
      </c>
      <c r="D65">
        <v>1001.697</v>
      </c>
      <c r="E65">
        <v>712.40099999999995</v>
      </c>
      <c r="F65">
        <f t="shared" si="0"/>
        <v>289.29600000000005</v>
      </c>
      <c r="G65" s="17"/>
      <c r="H65">
        <v>1058.059</v>
      </c>
      <c r="I65">
        <f t="shared" si="1"/>
        <v>345.65800000000002</v>
      </c>
      <c r="J65" s="17"/>
      <c r="K65">
        <v>1162.1310000000001</v>
      </c>
      <c r="L65" s="42">
        <f t="shared" si="2"/>
        <v>449.73000000000013</v>
      </c>
      <c r="M65" s="17"/>
      <c r="N65">
        <v>979.71699999999998</v>
      </c>
      <c r="O65" s="7">
        <f t="shared" si="3"/>
        <v>267.31600000000003</v>
      </c>
      <c r="P65" s="17"/>
      <c r="Q65">
        <v>960.96900000000005</v>
      </c>
      <c r="R65" s="7">
        <f t="shared" si="4"/>
        <v>248.5680000000001</v>
      </c>
      <c r="S65" s="17"/>
      <c r="T65">
        <v>1040.704</v>
      </c>
      <c r="U65" s="7">
        <f t="shared" si="5"/>
        <v>328.303</v>
      </c>
      <c r="V65" s="17"/>
      <c r="W65" s="16">
        <v>295</v>
      </c>
      <c r="X65">
        <v>1018.878</v>
      </c>
      <c r="Y65">
        <v>708.77</v>
      </c>
      <c r="Z65">
        <f t="shared" si="6"/>
        <v>310.10800000000006</v>
      </c>
      <c r="AA65" s="17"/>
      <c r="AB65">
        <v>1024.287</v>
      </c>
      <c r="AC65">
        <f t="shared" si="7"/>
        <v>315.51700000000005</v>
      </c>
      <c r="AD65" s="17"/>
      <c r="AE65" s="16">
        <v>295</v>
      </c>
      <c r="AF65">
        <v>978.15200000000004</v>
      </c>
      <c r="AG65">
        <v>722.71199999999999</v>
      </c>
      <c r="AH65">
        <f t="shared" si="8"/>
        <v>255.44000000000005</v>
      </c>
      <c r="AI65" s="17"/>
      <c r="AJ65">
        <v>997.97199999999998</v>
      </c>
      <c r="AK65">
        <f t="shared" si="9"/>
        <v>275.26</v>
      </c>
      <c r="AL65" s="17"/>
      <c r="AM65">
        <v>1128.972</v>
      </c>
      <c r="AN65" s="42">
        <f t="shared" si="10"/>
        <v>406.26</v>
      </c>
      <c r="AO65" s="17"/>
      <c r="AP65">
        <v>1027.0840000000001</v>
      </c>
      <c r="AQ65" s="36">
        <f t="shared" si="11"/>
        <v>304.37200000000007</v>
      </c>
      <c r="AR65" s="17"/>
      <c r="AS65">
        <v>1006.544</v>
      </c>
      <c r="AT65" s="7">
        <f t="shared" si="12"/>
        <v>283.83199999999999</v>
      </c>
      <c r="AU65" s="17"/>
      <c r="AV65">
        <v>1045.45</v>
      </c>
      <c r="AW65" s="36">
        <f t="shared" si="13"/>
        <v>322.73800000000006</v>
      </c>
      <c r="AX65" s="17"/>
      <c r="AY65">
        <v>1092.9490000000001</v>
      </c>
      <c r="AZ65" s="7">
        <f t="shared" si="14"/>
        <v>370.23700000000008</v>
      </c>
      <c r="BA65" s="17"/>
      <c r="BB65" s="16">
        <v>295</v>
      </c>
      <c r="BC65">
        <v>975.2</v>
      </c>
      <c r="BD65">
        <v>737.71900000000005</v>
      </c>
      <c r="BE65">
        <f t="shared" si="15"/>
        <v>237.48099999999999</v>
      </c>
      <c r="BF65" s="17"/>
      <c r="BG65">
        <v>1031.819</v>
      </c>
      <c r="BH65">
        <f t="shared" si="16"/>
        <v>294.09999999999991</v>
      </c>
      <c r="BI65" s="17"/>
      <c r="BJ65">
        <v>1011.674</v>
      </c>
      <c r="BK65" s="42">
        <f t="shared" si="17"/>
        <v>273.95499999999993</v>
      </c>
      <c r="BL65" s="17"/>
      <c r="BM65" s="16">
        <v>295</v>
      </c>
      <c r="BN65">
        <v>1019.124</v>
      </c>
      <c r="BO65">
        <v>732.54100000000005</v>
      </c>
      <c r="BP65">
        <f t="shared" si="18"/>
        <v>286.58299999999997</v>
      </c>
      <c r="BQ65" s="17"/>
      <c r="BR65">
        <v>1089.5409999999999</v>
      </c>
      <c r="BS65">
        <f t="shared" si="19"/>
        <v>356.99999999999989</v>
      </c>
      <c r="BT65" s="17"/>
      <c r="BU65">
        <v>1031.3989999999999</v>
      </c>
      <c r="BV65" s="42">
        <f t="shared" si="20"/>
        <v>298.85799999999983</v>
      </c>
      <c r="BW65" s="17"/>
      <c r="BX65">
        <v>1082.5039999999999</v>
      </c>
      <c r="BY65" s="7">
        <f t="shared" si="21"/>
        <v>349.96299999999985</v>
      </c>
      <c r="BZ65" s="17"/>
      <c r="CA65">
        <v>960.41099999999994</v>
      </c>
      <c r="CB65" s="7">
        <f t="shared" si="22"/>
        <v>227.86999999999989</v>
      </c>
      <c r="CC65" s="17"/>
      <c r="CD65" s="16">
        <v>295</v>
      </c>
      <c r="CE65">
        <v>1115.078</v>
      </c>
      <c r="CF65">
        <v>716.74400000000003</v>
      </c>
      <c r="CG65">
        <f t="shared" si="23"/>
        <v>398.33399999999995</v>
      </c>
      <c r="CH65" s="17"/>
      <c r="CI65">
        <v>972.48</v>
      </c>
      <c r="CJ65">
        <f t="shared" si="24"/>
        <v>255.73599999999999</v>
      </c>
      <c r="CK65" s="17"/>
      <c r="CL65">
        <v>1059.652</v>
      </c>
      <c r="CM65" s="42">
        <f t="shared" si="25"/>
        <v>342.90800000000002</v>
      </c>
      <c r="CN65" s="17"/>
      <c r="CO65" s="16">
        <v>295</v>
      </c>
      <c r="CP65">
        <v>1029.604</v>
      </c>
      <c r="CQ65">
        <v>724.38</v>
      </c>
      <c r="CR65">
        <f t="shared" si="26"/>
        <v>305.22400000000005</v>
      </c>
      <c r="CS65" s="17"/>
      <c r="CT65" s="16">
        <v>295</v>
      </c>
      <c r="CU65">
        <v>1194.7629999999999</v>
      </c>
      <c r="CV65">
        <v>729.05899999999997</v>
      </c>
      <c r="CW65">
        <f t="shared" si="27"/>
        <v>465.70399999999995</v>
      </c>
      <c r="CX65" s="17"/>
      <c r="CY65">
        <v>1079.4659999999999</v>
      </c>
      <c r="CZ65">
        <f t="shared" si="28"/>
        <v>350.40699999999993</v>
      </c>
      <c r="DA65" s="17"/>
      <c r="DB65">
        <v>1087.155</v>
      </c>
      <c r="DC65" s="42">
        <f t="shared" si="29"/>
        <v>358.096</v>
      </c>
      <c r="DD65" s="17"/>
      <c r="DE65" s="16">
        <v>295</v>
      </c>
      <c r="DF65">
        <v>1066.5540000000001</v>
      </c>
      <c r="DG65">
        <v>729.69899999999996</v>
      </c>
      <c r="DH65">
        <f t="shared" si="30"/>
        <v>336.85500000000013</v>
      </c>
      <c r="DI65" s="17"/>
      <c r="DJ65">
        <v>1038.22</v>
      </c>
      <c r="DK65">
        <f t="shared" si="31"/>
        <v>308.52100000000007</v>
      </c>
      <c r="DL65" s="17"/>
      <c r="DM65">
        <v>1035.1030000000001</v>
      </c>
      <c r="DN65" s="36">
        <f t="shared" si="32"/>
        <v>305.40400000000011</v>
      </c>
      <c r="DO65" s="17"/>
      <c r="DP65">
        <v>1052.403</v>
      </c>
      <c r="DQ65" s="7">
        <f t="shared" si="33"/>
        <v>322.70400000000006</v>
      </c>
      <c r="DR65" s="17"/>
      <c r="DS65" s="16">
        <v>295</v>
      </c>
      <c r="DT65">
        <v>889.20299999999997</v>
      </c>
      <c r="DU65">
        <v>730.56100000000004</v>
      </c>
      <c r="DV65">
        <f t="shared" si="34"/>
        <v>158.64199999999994</v>
      </c>
      <c r="DW65" s="17"/>
      <c r="DX65">
        <v>903.05100000000004</v>
      </c>
      <c r="DY65" s="33">
        <f t="shared" si="35"/>
        <v>172.49</v>
      </c>
      <c r="DZ65" s="17"/>
      <c r="EA65">
        <v>1056.3119999999999</v>
      </c>
      <c r="EB65" s="42">
        <f t="shared" si="36"/>
        <v>325.75099999999986</v>
      </c>
      <c r="EC65" s="17"/>
      <c r="ED65">
        <v>1007.0359999999999</v>
      </c>
      <c r="EE65" s="7">
        <f t="shared" si="37"/>
        <v>276.47499999999991</v>
      </c>
      <c r="EF65" s="17"/>
      <c r="EG65">
        <v>1224.175</v>
      </c>
      <c r="EH65" s="7">
        <f t="shared" si="38"/>
        <v>493.61399999999992</v>
      </c>
      <c r="EI65" s="17"/>
      <c r="EJ65">
        <v>1040.299</v>
      </c>
      <c r="EK65" s="7">
        <f t="shared" si="39"/>
        <v>309.73799999999994</v>
      </c>
      <c r="EL65" s="17"/>
      <c r="EM65" s="16">
        <v>295</v>
      </c>
      <c r="EN65">
        <v>1126.883</v>
      </c>
      <c r="EO65">
        <v>725.73599999999999</v>
      </c>
      <c r="EP65">
        <f t="shared" si="40"/>
        <v>401.14700000000005</v>
      </c>
      <c r="EQ65" s="17"/>
      <c r="ER65">
        <v>1233.0650000000001</v>
      </c>
      <c r="ES65">
        <f t="shared" si="41"/>
        <v>507.32900000000006</v>
      </c>
      <c r="ET65" s="17"/>
      <c r="EU65">
        <v>1090.7190000000001</v>
      </c>
      <c r="EV65" s="42">
        <f t="shared" si="42"/>
        <v>364.98300000000006</v>
      </c>
      <c r="EW65" s="17"/>
      <c r="EX65">
        <v>998.67899999999997</v>
      </c>
      <c r="EY65" s="7">
        <f t="shared" si="43"/>
        <v>272.94299999999998</v>
      </c>
      <c r="EZ65" s="17"/>
      <c r="FA65">
        <v>1013.528</v>
      </c>
      <c r="FB65" s="7">
        <f t="shared" si="44"/>
        <v>287.79200000000003</v>
      </c>
      <c r="FC65" s="17"/>
      <c r="FD65">
        <v>1029.404</v>
      </c>
      <c r="FE65" s="7">
        <f t="shared" si="45"/>
        <v>303.66800000000001</v>
      </c>
      <c r="FF65" s="17"/>
      <c r="FG65">
        <v>1170.3599999999999</v>
      </c>
      <c r="FH65" s="7">
        <f t="shared" si="46"/>
        <v>444.62399999999991</v>
      </c>
      <c r="FI65" s="17"/>
      <c r="FJ65">
        <v>1110.451</v>
      </c>
      <c r="FK65" s="7">
        <f t="shared" si="47"/>
        <v>384.71500000000003</v>
      </c>
      <c r="FL65" s="17"/>
      <c r="FM65">
        <v>1076.3920000000001</v>
      </c>
      <c r="FN65" s="7">
        <f t="shared" si="48"/>
        <v>350.65600000000006</v>
      </c>
      <c r="FO65" s="17"/>
      <c r="FP65">
        <v>1026.164</v>
      </c>
      <c r="FQ65" s="7">
        <f t="shared" si="49"/>
        <v>300.428</v>
      </c>
      <c r="FR65" s="17"/>
      <c r="FS65" s="16">
        <v>295</v>
      </c>
      <c r="FT65">
        <v>1048.2439999999999</v>
      </c>
      <c r="FU65">
        <v>727.83600000000001</v>
      </c>
      <c r="FV65">
        <f t="shared" si="50"/>
        <v>320.4079999999999</v>
      </c>
      <c r="FW65" s="17"/>
      <c r="FX65">
        <v>1036.7049999999999</v>
      </c>
      <c r="FY65">
        <f t="shared" si="51"/>
        <v>308.86899999999991</v>
      </c>
      <c r="FZ65" s="17"/>
      <c r="GA65">
        <v>1026.982</v>
      </c>
      <c r="GB65" s="42">
        <f t="shared" si="52"/>
        <v>299.14599999999996</v>
      </c>
      <c r="GC65" s="17"/>
      <c r="GD65">
        <v>1077.7460000000001</v>
      </c>
      <c r="GE65" s="7">
        <f t="shared" si="53"/>
        <v>349.91000000000008</v>
      </c>
      <c r="GF65" s="17"/>
    </row>
    <row r="66" spans="1:188" x14ac:dyDescent="0.25">
      <c r="A66" s="80"/>
      <c r="B66" s="15">
        <v>61</v>
      </c>
      <c r="C66" s="16">
        <v>300</v>
      </c>
      <c r="D66">
        <v>1003.037</v>
      </c>
      <c r="E66">
        <v>711.78</v>
      </c>
      <c r="F66">
        <f t="shared" si="0"/>
        <v>291.25700000000006</v>
      </c>
      <c r="G66" s="17"/>
      <c r="H66">
        <v>1046.712</v>
      </c>
      <c r="I66">
        <f t="shared" si="1"/>
        <v>334.93200000000002</v>
      </c>
      <c r="J66" s="17"/>
      <c r="K66">
        <v>1172.778</v>
      </c>
      <c r="L66" s="42">
        <f t="shared" si="2"/>
        <v>460.99800000000005</v>
      </c>
      <c r="M66" s="17"/>
      <c r="N66">
        <v>970.92</v>
      </c>
      <c r="O66" s="7">
        <f t="shared" si="3"/>
        <v>259.14</v>
      </c>
      <c r="P66" s="17"/>
      <c r="Q66">
        <v>955.22400000000005</v>
      </c>
      <c r="R66" s="7">
        <f t="shared" si="4"/>
        <v>243.44400000000007</v>
      </c>
      <c r="S66" s="17"/>
      <c r="T66">
        <v>1043.873</v>
      </c>
      <c r="U66" s="7">
        <f t="shared" si="5"/>
        <v>332.09300000000007</v>
      </c>
      <c r="V66" s="17"/>
      <c r="W66" s="16">
        <v>300</v>
      </c>
      <c r="X66">
        <v>1022.596</v>
      </c>
      <c r="Y66">
        <v>710.97699999999998</v>
      </c>
      <c r="Z66">
        <f t="shared" si="6"/>
        <v>311.61900000000003</v>
      </c>
      <c r="AA66" s="17"/>
      <c r="AB66">
        <v>1017.529</v>
      </c>
      <c r="AC66">
        <f t="shared" si="7"/>
        <v>306.55200000000002</v>
      </c>
      <c r="AD66" s="17"/>
      <c r="AE66" s="16">
        <v>300</v>
      </c>
      <c r="AF66">
        <v>987.94899999999996</v>
      </c>
      <c r="AG66">
        <v>724.43499999999995</v>
      </c>
      <c r="AH66">
        <f>AF66-AG66</f>
        <v>263.51400000000001</v>
      </c>
      <c r="AI66" s="17"/>
      <c r="AJ66">
        <v>995.37300000000005</v>
      </c>
      <c r="AK66">
        <f t="shared" si="9"/>
        <v>270.9380000000001</v>
      </c>
      <c r="AL66" s="17"/>
      <c r="AM66">
        <v>1122.8499999999999</v>
      </c>
      <c r="AN66" s="42">
        <f t="shared" si="10"/>
        <v>398.41499999999996</v>
      </c>
      <c r="AO66" s="17"/>
      <c r="AP66">
        <v>1023.063</v>
      </c>
      <c r="AQ66" s="7">
        <f t="shared" si="11"/>
        <v>298.62800000000004</v>
      </c>
      <c r="AR66" s="17"/>
      <c r="AS66">
        <v>1009.902</v>
      </c>
      <c r="AT66" s="7">
        <f t="shared" si="12"/>
        <v>285.4670000000001</v>
      </c>
      <c r="AU66" s="17"/>
      <c r="AV66">
        <v>1049.087</v>
      </c>
      <c r="AW66" s="7">
        <f t="shared" si="13"/>
        <v>324.65200000000004</v>
      </c>
      <c r="AX66" s="17"/>
      <c r="AY66">
        <v>1094.2439999999999</v>
      </c>
      <c r="AZ66" s="7">
        <f t="shared" si="14"/>
        <v>369.80899999999997</v>
      </c>
      <c r="BA66" s="17"/>
      <c r="BB66" s="16">
        <v>300</v>
      </c>
      <c r="BC66">
        <v>976.95100000000002</v>
      </c>
      <c r="BD66">
        <v>737.375</v>
      </c>
      <c r="BE66">
        <f t="shared" si="15"/>
        <v>239.57600000000002</v>
      </c>
      <c r="BF66" s="17"/>
      <c r="BG66">
        <v>1028.846</v>
      </c>
      <c r="BH66" s="33">
        <f t="shared" si="16"/>
        <v>291.471</v>
      </c>
      <c r="BI66" s="17"/>
      <c r="BJ66">
        <v>1007.91</v>
      </c>
      <c r="BK66" s="42">
        <f t="shared" si="17"/>
        <v>270.53499999999997</v>
      </c>
      <c r="BL66" s="17"/>
      <c r="BM66" s="16">
        <v>300</v>
      </c>
      <c r="BN66">
        <v>1017.179</v>
      </c>
      <c r="BO66">
        <v>732.90099999999995</v>
      </c>
      <c r="BP66">
        <f t="shared" si="18"/>
        <v>284.27800000000002</v>
      </c>
      <c r="BQ66" s="17"/>
      <c r="BR66">
        <v>1094.3630000000001</v>
      </c>
      <c r="BS66">
        <f t="shared" si="19"/>
        <v>361.4620000000001</v>
      </c>
      <c r="BT66" s="17"/>
      <c r="BU66">
        <v>1034.981</v>
      </c>
      <c r="BV66" s="42">
        <f t="shared" si="20"/>
        <v>302.08000000000004</v>
      </c>
      <c r="BW66" s="17"/>
      <c r="BX66">
        <v>1091.6690000000001</v>
      </c>
      <c r="BY66" s="7">
        <f t="shared" si="21"/>
        <v>358.76800000000014</v>
      </c>
      <c r="BZ66" s="17"/>
      <c r="CA66">
        <v>969.524</v>
      </c>
      <c r="CB66" s="7">
        <f t="shared" si="22"/>
        <v>236.62300000000005</v>
      </c>
      <c r="CC66" s="17"/>
      <c r="CD66" s="16">
        <v>300</v>
      </c>
      <c r="CE66">
        <v>1131.6559999999999</v>
      </c>
      <c r="CF66">
        <v>717.43</v>
      </c>
      <c r="CG66">
        <f t="shared" si="23"/>
        <v>414.226</v>
      </c>
      <c r="CH66" s="17"/>
      <c r="CI66">
        <v>982.84</v>
      </c>
      <c r="CJ66">
        <f t="shared" si="24"/>
        <v>265.41000000000008</v>
      </c>
      <c r="CK66" s="17"/>
      <c r="CL66">
        <v>1061.8920000000001</v>
      </c>
      <c r="CM66" s="42">
        <f t="shared" si="25"/>
        <v>344.4620000000001</v>
      </c>
      <c r="CN66" s="17"/>
      <c r="CO66" s="16">
        <v>300</v>
      </c>
      <c r="CP66">
        <v>1040.0050000000001</v>
      </c>
      <c r="CQ66">
        <v>725.06799999999998</v>
      </c>
      <c r="CR66" s="33">
        <f t="shared" si="26"/>
        <v>314.93700000000013</v>
      </c>
      <c r="CS66" s="17"/>
      <c r="CT66" s="16">
        <v>300</v>
      </c>
      <c r="CU66">
        <v>1180.04</v>
      </c>
      <c r="CV66">
        <v>727.73400000000004</v>
      </c>
      <c r="CW66">
        <f t="shared" si="27"/>
        <v>452.30599999999993</v>
      </c>
      <c r="CX66" s="17"/>
      <c r="CY66">
        <v>1089.923</v>
      </c>
      <c r="CZ66">
        <f t="shared" si="28"/>
        <v>362.18899999999996</v>
      </c>
      <c r="DA66" s="17"/>
      <c r="DB66">
        <v>1078.4770000000001</v>
      </c>
      <c r="DC66" s="42">
        <f t="shared" si="29"/>
        <v>350.74300000000005</v>
      </c>
      <c r="DD66" s="17"/>
      <c r="DE66" s="16">
        <v>300</v>
      </c>
      <c r="DF66">
        <v>1067.6469999999999</v>
      </c>
      <c r="DG66">
        <v>727.81299999999999</v>
      </c>
      <c r="DH66">
        <f t="shared" si="30"/>
        <v>339.83399999999995</v>
      </c>
      <c r="DI66" s="17"/>
      <c r="DJ66">
        <v>1050.2739999999999</v>
      </c>
      <c r="DK66">
        <f t="shared" si="31"/>
        <v>322.4609999999999</v>
      </c>
      <c r="DL66" s="17"/>
      <c r="DM66">
        <v>1028.6420000000001</v>
      </c>
      <c r="DN66" s="42">
        <f t="shared" si="32"/>
        <v>300.82900000000006</v>
      </c>
      <c r="DO66" s="17"/>
      <c r="DP66">
        <v>1043.1179999999999</v>
      </c>
      <c r="DQ66" s="7">
        <f t="shared" si="33"/>
        <v>315.30499999999995</v>
      </c>
      <c r="DR66" s="17"/>
      <c r="DS66" s="16">
        <v>300</v>
      </c>
      <c r="DT66">
        <v>894.12</v>
      </c>
      <c r="DU66">
        <v>727.96400000000006</v>
      </c>
      <c r="DV66">
        <f t="shared" si="34"/>
        <v>166.15599999999995</v>
      </c>
      <c r="DW66" s="17"/>
      <c r="DX66">
        <v>896.27099999999996</v>
      </c>
      <c r="DY66">
        <f t="shared" si="35"/>
        <v>168.3069999999999</v>
      </c>
      <c r="DZ66" s="17"/>
      <c r="EA66">
        <v>1042.268</v>
      </c>
      <c r="EB66" s="42">
        <f t="shared" si="36"/>
        <v>314.30399999999997</v>
      </c>
      <c r="EC66" s="17"/>
      <c r="ED66">
        <v>1004.665</v>
      </c>
      <c r="EE66" s="7">
        <f t="shared" si="37"/>
        <v>276.70099999999991</v>
      </c>
      <c r="EF66" s="17"/>
      <c r="EG66">
        <v>1245.5909999999999</v>
      </c>
      <c r="EH66" s="7">
        <f t="shared" si="38"/>
        <v>517.62699999999984</v>
      </c>
      <c r="EI66" s="17"/>
      <c r="EJ66">
        <v>1042.278</v>
      </c>
      <c r="EK66" s="7">
        <f t="shared" si="39"/>
        <v>314.31399999999996</v>
      </c>
      <c r="EL66" s="17"/>
      <c r="EM66" s="16">
        <v>300</v>
      </c>
      <c r="EN66">
        <v>1125.556</v>
      </c>
      <c r="EO66">
        <v>723.851</v>
      </c>
      <c r="EP66">
        <f t="shared" si="40"/>
        <v>401.70500000000004</v>
      </c>
      <c r="EQ66" s="17"/>
      <c r="ER66">
        <v>1219.7650000000001</v>
      </c>
      <c r="ES66">
        <f t="shared" si="41"/>
        <v>495.9140000000001</v>
      </c>
      <c r="ET66" s="17"/>
      <c r="EU66">
        <v>1070.48</v>
      </c>
      <c r="EV66" s="42">
        <f t="shared" si="42"/>
        <v>346.62900000000002</v>
      </c>
      <c r="EW66" s="17"/>
      <c r="EX66">
        <v>1004.852</v>
      </c>
      <c r="EY66" s="7">
        <f t="shared" si="43"/>
        <v>281.00099999999998</v>
      </c>
      <c r="EZ66" s="17"/>
      <c r="FA66">
        <v>1015.298</v>
      </c>
      <c r="FB66" s="7">
        <f t="shared" si="44"/>
        <v>291.447</v>
      </c>
      <c r="FC66" s="17"/>
      <c r="FD66">
        <v>1026.758</v>
      </c>
      <c r="FE66" s="7">
        <f t="shared" si="45"/>
        <v>302.90700000000004</v>
      </c>
      <c r="FF66" s="17"/>
      <c r="FG66">
        <v>1155.954</v>
      </c>
      <c r="FH66" s="7">
        <f t="shared" si="46"/>
        <v>432.10299999999995</v>
      </c>
      <c r="FI66" s="17"/>
      <c r="FJ66">
        <v>1094.499</v>
      </c>
      <c r="FK66" s="7">
        <f t="shared" si="47"/>
        <v>370.64800000000002</v>
      </c>
      <c r="FL66" s="17"/>
      <c r="FM66">
        <v>1079.6379999999999</v>
      </c>
      <c r="FN66" s="36">
        <f t="shared" si="48"/>
        <v>355.78699999999992</v>
      </c>
      <c r="FO66" s="17"/>
      <c r="FP66">
        <v>1018.732</v>
      </c>
      <c r="FQ66" s="7">
        <f t="shared" si="49"/>
        <v>294.88099999999997</v>
      </c>
      <c r="FR66" s="17"/>
      <c r="FS66" s="16">
        <v>300</v>
      </c>
      <c r="FT66">
        <v>1040.6220000000001</v>
      </c>
      <c r="FU66">
        <v>725.26199999999994</v>
      </c>
      <c r="FV66">
        <f t="shared" si="50"/>
        <v>315.36000000000013</v>
      </c>
      <c r="FW66" s="17"/>
      <c r="FX66">
        <v>1032.2170000000001</v>
      </c>
      <c r="FY66">
        <f t="shared" si="51"/>
        <v>306.95500000000015</v>
      </c>
      <c r="FZ66" s="17"/>
      <c r="GA66">
        <v>1018.443</v>
      </c>
      <c r="GB66" s="42">
        <f t="shared" si="52"/>
        <v>293.18100000000004</v>
      </c>
      <c r="GC66" s="17"/>
      <c r="GD66">
        <v>1067.683</v>
      </c>
      <c r="GE66" s="7">
        <f t="shared" si="53"/>
        <v>342.42100000000005</v>
      </c>
      <c r="GF66" s="17"/>
    </row>
    <row r="67" spans="1:188" x14ac:dyDescent="0.25">
      <c r="A67" s="80"/>
      <c r="B67" s="15">
        <v>62</v>
      </c>
      <c r="C67" s="16">
        <v>305</v>
      </c>
      <c r="D67">
        <v>1015.123</v>
      </c>
      <c r="E67">
        <v>713.74800000000005</v>
      </c>
      <c r="F67">
        <f t="shared" si="0"/>
        <v>301.375</v>
      </c>
      <c r="G67" s="17"/>
      <c r="H67">
        <v>1049.626</v>
      </c>
      <c r="I67">
        <f t="shared" si="1"/>
        <v>335.87799999999993</v>
      </c>
      <c r="J67" s="17"/>
      <c r="K67">
        <v>1168.99</v>
      </c>
      <c r="L67" s="42">
        <f t="shared" si="2"/>
        <v>455.24199999999996</v>
      </c>
      <c r="M67" s="17"/>
      <c r="N67">
        <v>975.03599999999994</v>
      </c>
      <c r="O67" s="42">
        <f t="shared" si="3"/>
        <v>261.2879999999999</v>
      </c>
      <c r="P67" s="17"/>
      <c r="Q67">
        <v>969.03200000000004</v>
      </c>
      <c r="R67" s="36">
        <f t="shared" si="4"/>
        <v>255.28399999999999</v>
      </c>
      <c r="S67" s="17"/>
      <c r="T67">
        <v>1070.1949999999999</v>
      </c>
      <c r="U67" s="7">
        <f t="shared" si="5"/>
        <v>356.44699999999989</v>
      </c>
      <c r="V67" s="17"/>
      <c r="W67" s="16">
        <v>305</v>
      </c>
      <c r="X67">
        <v>1020.968</v>
      </c>
      <c r="Y67">
        <v>712.37199999999996</v>
      </c>
      <c r="Z67">
        <f t="shared" si="6"/>
        <v>308.596</v>
      </c>
      <c r="AA67" s="17"/>
      <c r="AB67">
        <v>1026.6469999999999</v>
      </c>
      <c r="AC67">
        <f t="shared" si="7"/>
        <v>314.27499999999998</v>
      </c>
      <c r="AD67" s="17"/>
      <c r="AE67" s="16">
        <v>305</v>
      </c>
      <c r="AF67">
        <v>994.09699999999998</v>
      </c>
      <c r="AG67">
        <v>725.61599999999999</v>
      </c>
      <c r="AH67">
        <f t="shared" si="8"/>
        <v>268.48099999999999</v>
      </c>
      <c r="AI67" s="17"/>
      <c r="AJ67">
        <v>1005.169</v>
      </c>
      <c r="AK67">
        <f t="shared" si="9"/>
        <v>279.553</v>
      </c>
      <c r="AL67" s="17"/>
      <c r="AM67">
        <v>1110.0830000000001</v>
      </c>
      <c r="AN67" s="42">
        <f t="shared" si="10"/>
        <v>384.4670000000001</v>
      </c>
      <c r="AO67" s="17"/>
      <c r="AP67">
        <v>1034.53</v>
      </c>
      <c r="AQ67" s="7">
        <f t="shared" si="11"/>
        <v>308.91399999999999</v>
      </c>
      <c r="AR67" s="17"/>
      <c r="AS67">
        <v>1016.809</v>
      </c>
      <c r="AT67" s="7">
        <f t="shared" si="12"/>
        <v>291.19299999999998</v>
      </c>
      <c r="AU67" s="17"/>
      <c r="AV67">
        <v>1059.7080000000001</v>
      </c>
      <c r="AW67" s="7">
        <f t="shared" si="13"/>
        <v>334.0920000000001</v>
      </c>
      <c r="AX67" s="17"/>
      <c r="AY67">
        <v>1107.472</v>
      </c>
      <c r="AZ67" s="7">
        <f t="shared" si="14"/>
        <v>381.85599999999999</v>
      </c>
      <c r="BA67" s="17"/>
      <c r="BB67" s="16">
        <v>305</v>
      </c>
      <c r="BC67">
        <v>977.68499999999995</v>
      </c>
      <c r="BD67">
        <v>739.58399999999995</v>
      </c>
      <c r="BE67">
        <f t="shared" si="15"/>
        <v>238.101</v>
      </c>
      <c r="BF67" s="17"/>
      <c r="BG67">
        <v>1023.614</v>
      </c>
      <c r="BH67">
        <f t="shared" si="16"/>
        <v>284.03000000000009</v>
      </c>
      <c r="BI67" s="17"/>
      <c r="BJ67">
        <v>1013.263</v>
      </c>
      <c r="BK67" s="42">
        <f t="shared" si="17"/>
        <v>273.67900000000009</v>
      </c>
      <c r="BL67" s="17"/>
      <c r="BM67" s="16">
        <v>305</v>
      </c>
      <c r="BN67">
        <v>1020.782</v>
      </c>
      <c r="BO67">
        <v>735.39300000000003</v>
      </c>
      <c r="BP67">
        <f t="shared" si="18"/>
        <v>285.38900000000001</v>
      </c>
      <c r="BQ67" s="17"/>
      <c r="BR67">
        <v>1115.6659999999999</v>
      </c>
      <c r="BS67">
        <f t="shared" si="19"/>
        <v>380.27299999999991</v>
      </c>
      <c r="BT67" s="17"/>
      <c r="BU67">
        <v>1039.8330000000001</v>
      </c>
      <c r="BV67" s="42">
        <f t="shared" si="20"/>
        <v>304.44000000000005</v>
      </c>
      <c r="BW67" s="17"/>
      <c r="BX67">
        <v>1098.893</v>
      </c>
      <c r="BY67" s="7">
        <f t="shared" si="21"/>
        <v>363.5</v>
      </c>
      <c r="BZ67" s="17"/>
      <c r="CA67">
        <v>971.423</v>
      </c>
      <c r="CB67" s="36">
        <f t="shared" si="22"/>
        <v>236.02999999999997</v>
      </c>
      <c r="CC67" s="17"/>
      <c r="CD67" s="16">
        <v>305</v>
      </c>
      <c r="CE67">
        <v>1163.568</v>
      </c>
      <c r="CF67">
        <v>720.46900000000005</v>
      </c>
      <c r="CG67">
        <f t="shared" si="23"/>
        <v>443.09899999999993</v>
      </c>
      <c r="CH67" s="17"/>
      <c r="CI67">
        <v>977.17100000000005</v>
      </c>
      <c r="CJ67">
        <f t="shared" si="24"/>
        <v>256.702</v>
      </c>
      <c r="CK67" s="17"/>
      <c r="CL67">
        <v>1062.5640000000001</v>
      </c>
      <c r="CM67" s="42">
        <f t="shared" si="25"/>
        <v>342.09500000000003</v>
      </c>
      <c r="CN67" s="17"/>
      <c r="CO67" s="16">
        <v>305</v>
      </c>
      <c r="CP67">
        <v>1054.5050000000001</v>
      </c>
      <c r="CQ67">
        <v>727.18799999999999</v>
      </c>
      <c r="CR67">
        <f t="shared" si="26"/>
        <v>327.31700000000012</v>
      </c>
      <c r="CS67" s="17"/>
      <c r="CT67" s="16">
        <v>305</v>
      </c>
      <c r="CU67">
        <v>1176.326</v>
      </c>
      <c r="CV67">
        <v>726.154</v>
      </c>
      <c r="CW67">
        <f t="shared" si="27"/>
        <v>450.17200000000003</v>
      </c>
      <c r="CX67" s="17"/>
      <c r="CY67">
        <v>1095.6759999999999</v>
      </c>
      <c r="CZ67">
        <f t="shared" si="28"/>
        <v>369.52199999999993</v>
      </c>
      <c r="DA67" s="17"/>
      <c r="DB67">
        <v>1079.67</v>
      </c>
      <c r="DC67" s="42">
        <f t="shared" si="29"/>
        <v>353.51600000000008</v>
      </c>
      <c r="DD67" s="17"/>
      <c r="DE67" s="16">
        <v>305</v>
      </c>
      <c r="DF67">
        <v>1083.1880000000001</v>
      </c>
      <c r="DG67">
        <v>728.15099999999995</v>
      </c>
      <c r="DH67">
        <f t="shared" si="30"/>
        <v>355.03700000000015</v>
      </c>
      <c r="DI67" s="17"/>
      <c r="DJ67">
        <v>1053.6389999999999</v>
      </c>
      <c r="DK67">
        <f t="shared" si="31"/>
        <v>325.48799999999994</v>
      </c>
      <c r="DL67" s="17"/>
      <c r="DM67">
        <v>1023.588</v>
      </c>
      <c r="DN67" s="42">
        <f t="shared" si="32"/>
        <v>295.43700000000001</v>
      </c>
      <c r="DO67" s="17"/>
      <c r="DP67">
        <v>1034.056</v>
      </c>
      <c r="DQ67" s="7">
        <f t="shared" si="33"/>
        <v>305.90500000000009</v>
      </c>
      <c r="DR67" s="17"/>
      <c r="DS67" s="16">
        <v>305</v>
      </c>
      <c r="DT67">
        <v>894.31</v>
      </c>
      <c r="DU67">
        <v>726.83600000000001</v>
      </c>
      <c r="DV67">
        <f t="shared" si="34"/>
        <v>167.47399999999993</v>
      </c>
      <c r="DW67" s="17"/>
      <c r="DX67">
        <v>904.90300000000002</v>
      </c>
      <c r="DY67">
        <f t="shared" si="35"/>
        <v>178.06700000000001</v>
      </c>
      <c r="DZ67" s="17"/>
      <c r="EA67">
        <v>1043.9079999999999</v>
      </c>
      <c r="EB67" s="42">
        <f t="shared" si="36"/>
        <v>317.07199999999989</v>
      </c>
      <c r="EC67" s="17"/>
      <c r="ED67">
        <v>1003.617</v>
      </c>
      <c r="EE67" s="7">
        <f t="shared" si="37"/>
        <v>276.78099999999995</v>
      </c>
      <c r="EF67" s="17"/>
      <c r="EG67">
        <v>1253.3820000000001</v>
      </c>
      <c r="EH67" s="7">
        <f t="shared" si="38"/>
        <v>526.54600000000005</v>
      </c>
      <c r="EI67" s="17"/>
      <c r="EJ67">
        <v>1059.1210000000001</v>
      </c>
      <c r="EK67" s="7">
        <f t="shared" si="39"/>
        <v>332.28500000000008</v>
      </c>
      <c r="EL67" s="17"/>
      <c r="EM67" s="16">
        <v>305</v>
      </c>
      <c r="EN67">
        <v>1096.4290000000001</v>
      </c>
      <c r="EO67">
        <v>723.62699999999995</v>
      </c>
      <c r="EP67">
        <f t="shared" si="40"/>
        <v>372.80200000000013</v>
      </c>
      <c r="EQ67" s="17"/>
      <c r="ER67">
        <v>1226.5129999999999</v>
      </c>
      <c r="ES67">
        <f t="shared" si="41"/>
        <v>502.88599999999997</v>
      </c>
      <c r="ET67" s="17"/>
      <c r="EU67">
        <v>1067.2850000000001</v>
      </c>
      <c r="EV67" s="42">
        <f t="shared" si="42"/>
        <v>343.65800000000013</v>
      </c>
      <c r="EW67" s="17"/>
      <c r="EX67">
        <v>1018.497</v>
      </c>
      <c r="EY67" s="7">
        <f t="shared" si="43"/>
        <v>294.87</v>
      </c>
      <c r="EZ67" s="17"/>
      <c r="FA67">
        <v>1021.273</v>
      </c>
      <c r="FB67" s="7">
        <f t="shared" si="44"/>
        <v>297.64600000000007</v>
      </c>
      <c r="FC67" s="17"/>
      <c r="FD67">
        <v>1030.6279999999999</v>
      </c>
      <c r="FE67" s="7">
        <f t="shared" si="45"/>
        <v>307.00099999999998</v>
      </c>
      <c r="FF67" s="17"/>
      <c r="FG67">
        <v>1148.018</v>
      </c>
      <c r="FH67" s="7">
        <f t="shared" si="46"/>
        <v>424.39100000000008</v>
      </c>
      <c r="FI67" s="17"/>
      <c r="FJ67">
        <v>1091.1089999999999</v>
      </c>
      <c r="FK67" s="7">
        <f t="shared" si="47"/>
        <v>367.48199999999997</v>
      </c>
      <c r="FL67" s="17"/>
      <c r="FM67">
        <v>1083.2670000000001</v>
      </c>
      <c r="FN67" s="7">
        <f t="shared" si="48"/>
        <v>359.6400000000001</v>
      </c>
      <c r="FO67" s="17"/>
      <c r="FP67">
        <v>1013.593</v>
      </c>
      <c r="FQ67" s="7">
        <f t="shared" si="49"/>
        <v>289.96600000000001</v>
      </c>
      <c r="FR67" s="17"/>
      <c r="FS67" s="16">
        <v>305</v>
      </c>
      <c r="FT67">
        <v>1042.6659999999999</v>
      </c>
      <c r="FU67">
        <v>722.34699999999998</v>
      </c>
      <c r="FV67">
        <f t="shared" si="50"/>
        <v>320.31899999999996</v>
      </c>
      <c r="FW67" s="17"/>
      <c r="FX67">
        <v>1029.729</v>
      </c>
      <c r="FY67">
        <f t="shared" si="51"/>
        <v>307.38200000000006</v>
      </c>
      <c r="FZ67" s="17"/>
      <c r="GA67">
        <v>1011.119</v>
      </c>
      <c r="GB67" s="42">
        <f t="shared" si="52"/>
        <v>288.77200000000005</v>
      </c>
      <c r="GC67" s="17"/>
      <c r="GD67">
        <v>1066.663</v>
      </c>
      <c r="GE67" s="7">
        <f t="shared" si="53"/>
        <v>344.31600000000003</v>
      </c>
      <c r="GF67" s="17"/>
    </row>
    <row r="68" spans="1:188" x14ac:dyDescent="0.25">
      <c r="A68" s="80"/>
      <c r="B68" s="15">
        <v>63</v>
      </c>
      <c r="C68" s="16">
        <v>310</v>
      </c>
      <c r="D68">
        <v>1012.758</v>
      </c>
      <c r="E68">
        <v>713.72699999999998</v>
      </c>
      <c r="F68">
        <f t="shared" si="0"/>
        <v>299.03100000000006</v>
      </c>
      <c r="G68" s="17"/>
      <c r="H68">
        <v>1049</v>
      </c>
      <c r="I68">
        <f t="shared" si="1"/>
        <v>335.27300000000002</v>
      </c>
      <c r="J68" s="17"/>
      <c r="K68">
        <v>1152.7529999999999</v>
      </c>
      <c r="L68" s="42">
        <f t="shared" si="2"/>
        <v>439.02599999999995</v>
      </c>
      <c r="M68" s="17"/>
      <c r="N68">
        <v>972.48699999999997</v>
      </c>
      <c r="O68" s="7">
        <f t="shared" si="3"/>
        <v>258.76</v>
      </c>
      <c r="P68" s="17"/>
      <c r="Q68">
        <v>972.00699999999995</v>
      </c>
      <c r="R68" s="7">
        <f t="shared" si="4"/>
        <v>258.27999999999997</v>
      </c>
      <c r="S68" s="17"/>
      <c r="T68">
        <v>1071.71</v>
      </c>
      <c r="U68" s="7">
        <f t="shared" si="5"/>
        <v>357.98300000000006</v>
      </c>
      <c r="V68" s="17"/>
      <c r="W68" s="16">
        <v>310</v>
      </c>
      <c r="X68">
        <v>1016.64</v>
      </c>
      <c r="Y68">
        <v>712.86500000000001</v>
      </c>
      <c r="Z68">
        <f t="shared" si="6"/>
        <v>303.77499999999998</v>
      </c>
      <c r="AA68" s="17"/>
      <c r="AB68">
        <v>1015.215</v>
      </c>
      <c r="AC68">
        <f t="shared" si="7"/>
        <v>302.35000000000002</v>
      </c>
      <c r="AD68" s="17"/>
      <c r="AE68" s="16">
        <v>310</v>
      </c>
      <c r="AF68">
        <v>996.59100000000001</v>
      </c>
      <c r="AG68">
        <v>727.12599999999998</v>
      </c>
      <c r="AH68">
        <f t="shared" si="8"/>
        <v>269.46500000000003</v>
      </c>
      <c r="AI68" s="17"/>
      <c r="AJ68">
        <v>996.45799999999997</v>
      </c>
      <c r="AK68">
        <f t="shared" si="9"/>
        <v>269.33199999999999</v>
      </c>
      <c r="AL68" s="17"/>
      <c r="AM68">
        <v>1115.7470000000001</v>
      </c>
      <c r="AN68" s="42">
        <f t="shared" si="10"/>
        <v>388.62100000000009</v>
      </c>
      <c r="AO68" s="17"/>
      <c r="AP68">
        <v>1026.9449999999999</v>
      </c>
      <c r="AQ68" s="7">
        <f t="shared" si="11"/>
        <v>299.81899999999996</v>
      </c>
      <c r="AR68" s="17"/>
      <c r="AS68">
        <v>1018.667</v>
      </c>
      <c r="AT68" s="7">
        <f t="shared" si="12"/>
        <v>291.54100000000005</v>
      </c>
      <c r="AU68" s="17"/>
      <c r="AV68">
        <v>1069.5650000000001</v>
      </c>
      <c r="AW68" s="7">
        <f t="shared" si="13"/>
        <v>342.43900000000008</v>
      </c>
      <c r="AX68" s="17"/>
      <c r="AY68">
        <v>1110.577</v>
      </c>
      <c r="AZ68" s="7">
        <f t="shared" si="14"/>
        <v>383.45100000000002</v>
      </c>
      <c r="BA68" s="17"/>
      <c r="BB68" s="16">
        <v>310</v>
      </c>
      <c r="BC68">
        <v>983.31899999999996</v>
      </c>
      <c r="BD68">
        <v>737.904</v>
      </c>
      <c r="BE68">
        <f t="shared" si="15"/>
        <v>245.41499999999996</v>
      </c>
      <c r="BF68" s="17"/>
      <c r="BG68">
        <v>1011.97</v>
      </c>
      <c r="BH68">
        <f t="shared" si="16"/>
        <v>274.06600000000003</v>
      </c>
      <c r="BI68" s="17"/>
      <c r="BJ68">
        <v>1009.768</v>
      </c>
      <c r="BK68" s="42">
        <f t="shared" si="17"/>
        <v>271.86400000000003</v>
      </c>
      <c r="BL68" s="17"/>
      <c r="BM68" s="16">
        <v>310</v>
      </c>
      <c r="BN68">
        <v>1008.223</v>
      </c>
      <c r="BO68">
        <v>731.94399999999996</v>
      </c>
      <c r="BP68">
        <f t="shared" si="18"/>
        <v>276.279</v>
      </c>
      <c r="BQ68" s="17"/>
      <c r="BR68">
        <v>1109.0509999999999</v>
      </c>
      <c r="BS68">
        <f t="shared" si="19"/>
        <v>377.10699999999997</v>
      </c>
      <c r="BT68" s="17"/>
      <c r="BU68">
        <v>1025.8869999999999</v>
      </c>
      <c r="BV68" s="42">
        <f t="shared" si="20"/>
        <v>293.94299999999998</v>
      </c>
      <c r="BW68" s="17"/>
      <c r="BX68">
        <v>1106.559</v>
      </c>
      <c r="BY68" s="7">
        <f t="shared" si="21"/>
        <v>374.61500000000001</v>
      </c>
      <c r="BZ68" s="17"/>
      <c r="CA68">
        <v>972.90099999999995</v>
      </c>
      <c r="CB68" s="7">
        <f t="shared" si="22"/>
        <v>240.95699999999999</v>
      </c>
      <c r="CC68" s="17"/>
      <c r="CD68" s="16">
        <v>310</v>
      </c>
      <c r="CE68">
        <v>1154.9380000000001</v>
      </c>
      <c r="CF68">
        <v>716</v>
      </c>
      <c r="CG68">
        <f t="shared" si="23"/>
        <v>438.9380000000001</v>
      </c>
      <c r="CH68" s="17"/>
      <c r="CI68">
        <v>981.06200000000001</v>
      </c>
      <c r="CJ68">
        <f t="shared" si="24"/>
        <v>265.06200000000001</v>
      </c>
      <c r="CK68" s="17"/>
      <c r="CL68">
        <v>1063.3579999999999</v>
      </c>
      <c r="CM68" s="42">
        <f t="shared" si="25"/>
        <v>347.35799999999995</v>
      </c>
      <c r="CN68" s="17"/>
      <c r="CO68" s="16">
        <v>310</v>
      </c>
      <c r="CP68">
        <v>1044.8589999999999</v>
      </c>
      <c r="CQ68">
        <v>722.33600000000001</v>
      </c>
      <c r="CR68">
        <f t="shared" si="26"/>
        <v>322.52299999999991</v>
      </c>
      <c r="CS68" s="17"/>
      <c r="CT68" s="16">
        <v>310</v>
      </c>
      <c r="CU68">
        <v>1163.489</v>
      </c>
      <c r="CV68">
        <v>728.55799999999999</v>
      </c>
      <c r="CW68">
        <f t="shared" si="27"/>
        <v>434.93100000000004</v>
      </c>
      <c r="CX68" s="17"/>
      <c r="CY68">
        <v>1095.057</v>
      </c>
      <c r="CZ68" s="33">
        <f t="shared" si="28"/>
        <v>366.49900000000002</v>
      </c>
      <c r="DA68" s="17"/>
      <c r="DB68">
        <v>1072.508</v>
      </c>
      <c r="DC68" s="42">
        <f t="shared" si="29"/>
        <v>343.95000000000005</v>
      </c>
      <c r="DD68" s="17"/>
      <c r="DE68" s="16">
        <v>310</v>
      </c>
      <c r="DF68">
        <v>1098.46</v>
      </c>
      <c r="DG68">
        <v>729.23800000000006</v>
      </c>
      <c r="DH68">
        <f t="shared" si="30"/>
        <v>369.22199999999998</v>
      </c>
      <c r="DI68" s="17"/>
      <c r="DJ68">
        <v>1067.2650000000001</v>
      </c>
      <c r="DK68">
        <f t="shared" si="31"/>
        <v>338.02700000000004</v>
      </c>
      <c r="DL68" s="17"/>
      <c r="DM68">
        <v>1021.463</v>
      </c>
      <c r="DN68" s="42">
        <f t="shared" si="32"/>
        <v>292.22499999999991</v>
      </c>
      <c r="DO68" s="17"/>
      <c r="DP68">
        <v>1030.3800000000001</v>
      </c>
      <c r="DQ68" s="7">
        <f t="shared" si="33"/>
        <v>301.14200000000005</v>
      </c>
      <c r="DR68" s="17"/>
      <c r="DS68" s="16">
        <v>310</v>
      </c>
      <c r="DT68">
        <v>894.06700000000001</v>
      </c>
      <c r="DU68">
        <v>728.99800000000005</v>
      </c>
      <c r="DV68">
        <f t="shared" si="34"/>
        <v>165.06899999999996</v>
      </c>
      <c r="DW68" s="17"/>
      <c r="DX68">
        <v>909.84400000000005</v>
      </c>
      <c r="DY68">
        <f t="shared" si="35"/>
        <v>180.846</v>
      </c>
      <c r="DZ68" s="17"/>
      <c r="EA68">
        <v>1045.3209999999999</v>
      </c>
      <c r="EB68" s="42">
        <f t="shared" si="36"/>
        <v>316.32299999999987</v>
      </c>
      <c r="EC68" s="17"/>
      <c r="ED68">
        <v>1018.086</v>
      </c>
      <c r="EE68" s="7">
        <f t="shared" si="37"/>
        <v>289.08799999999997</v>
      </c>
      <c r="EF68" s="17"/>
      <c r="EG68">
        <v>1247.6079999999999</v>
      </c>
      <c r="EH68" s="7">
        <f t="shared" si="38"/>
        <v>518.6099999999999</v>
      </c>
      <c r="EI68" s="17"/>
      <c r="EJ68">
        <v>1069.21</v>
      </c>
      <c r="EK68" s="7">
        <f t="shared" si="39"/>
        <v>340.21199999999999</v>
      </c>
      <c r="EL68" s="17"/>
      <c r="EM68" s="16">
        <v>310</v>
      </c>
      <c r="EN68">
        <v>1113.7139999999999</v>
      </c>
      <c r="EO68">
        <v>723.62400000000002</v>
      </c>
      <c r="EP68">
        <f t="shared" si="40"/>
        <v>390.08999999999992</v>
      </c>
      <c r="EQ68" s="17"/>
      <c r="ER68">
        <v>1210.703</v>
      </c>
      <c r="ES68">
        <f t="shared" si="41"/>
        <v>487.07899999999995</v>
      </c>
      <c r="ET68" s="17"/>
      <c r="EU68">
        <v>1056.8</v>
      </c>
      <c r="EV68" s="42">
        <f t="shared" si="42"/>
        <v>333.17599999999993</v>
      </c>
      <c r="EW68" s="17"/>
      <c r="EX68">
        <v>1027.92</v>
      </c>
      <c r="EY68" s="7">
        <f t="shared" si="43"/>
        <v>304.29600000000005</v>
      </c>
      <c r="EZ68" s="17"/>
      <c r="FA68">
        <v>1028.7809999999999</v>
      </c>
      <c r="FB68" s="7">
        <f t="shared" si="44"/>
        <v>305.15699999999993</v>
      </c>
      <c r="FC68" s="17"/>
      <c r="FD68">
        <v>1035.998</v>
      </c>
      <c r="FE68" s="7">
        <f t="shared" si="45"/>
        <v>312.37400000000002</v>
      </c>
      <c r="FF68" s="17"/>
      <c r="FG68">
        <v>1140.787</v>
      </c>
      <c r="FH68" s="7">
        <f t="shared" si="46"/>
        <v>417.16300000000001</v>
      </c>
      <c r="FI68" s="17"/>
      <c r="FJ68">
        <v>1078.3689999999999</v>
      </c>
      <c r="FK68" s="7">
        <f t="shared" si="47"/>
        <v>354.74499999999989</v>
      </c>
      <c r="FL68" s="17"/>
      <c r="FM68">
        <v>1069.0640000000001</v>
      </c>
      <c r="FN68" s="7">
        <f t="shared" si="48"/>
        <v>345.44000000000005</v>
      </c>
      <c r="FO68" s="17"/>
      <c r="FP68">
        <v>1017.045</v>
      </c>
      <c r="FQ68" s="7">
        <f t="shared" si="49"/>
        <v>293.42099999999994</v>
      </c>
      <c r="FR68" s="17"/>
      <c r="FS68" s="16">
        <v>310</v>
      </c>
      <c r="FT68">
        <v>1045.1780000000001</v>
      </c>
      <c r="FU68">
        <v>726.47500000000002</v>
      </c>
      <c r="FV68">
        <f t="shared" si="50"/>
        <v>318.70300000000009</v>
      </c>
      <c r="FW68" s="17"/>
      <c r="FX68">
        <v>1036.0550000000001</v>
      </c>
      <c r="FY68">
        <f t="shared" si="51"/>
        <v>309.58000000000004</v>
      </c>
      <c r="FZ68" s="17"/>
      <c r="GA68">
        <v>1013.734</v>
      </c>
      <c r="GB68" s="42">
        <f t="shared" si="52"/>
        <v>287.25900000000001</v>
      </c>
      <c r="GC68" s="17"/>
      <c r="GD68">
        <v>1075.8979999999999</v>
      </c>
      <c r="GE68" s="7">
        <f t="shared" si="53"/>
        <v>349.42299999999989</v>
      </c>
      <c r="GF68" s="17"/>
    </row>
    <row r="69" spans="1:188" x14ac:dyDescent="0.25">
      <c r="A69" s="80"/>
      <c r="B69" s="15">
        <v>64</v>
      </c>
      <c r="C69" s="16">
        <v>315</v>
      </c>
      <c r="D69">
        <v>1003.293</v>
      </c>
      <c r="E69">
        <v>712.20100000000002</v>
      </c>
      <c r="F69">
        <f t="shared" si="0"/>
        <v>291.09199999999998</v>
      </c>
      <c r="G69" s="17"/>
      <c r="H69">
        <v>1052.684</v>
      </c>
      <c r="I69">
        <f t="shared" si="1"/>
        <v>340.48299999999995</v>
      </c>
      <c r="J69" s="17"/>
      <c r="K69">
        <v>1161.5350000000001</v>
      </c>
      <c r="L69" s="42">
        <f t="shared" si="2"/>
        <v>449.33400000000006</v>
      </c>
      <c r="M69" s="17"/>
      <c r="N69">
        <v>972.09900000000005</v>
      </c>
      <c r="O69" s="7">
        <f t="shared" si="3"/>
        <v>259.89800000000002</v>
      </c>
      <c r="P69" s="17"/>
      <c r="Q69">
        <v>973.39300000000003</v>
      </c>
      <c r="R69" s="7">
        <f t="shared" si="4"/>
        <v>261.19200000000001</v>
      </c>
      <c r="S69" s="17"/>
      <c r="T69">
        <v>1066.6199999999999</v>
      </c>
      <c r="U69" s="7">
        <f t="shared" si="5"/>
        <v>354.41899999999987</v>
      </c>
      <c r="V69" s="17"/>
      <c r="W69" s="16">
        <v>315</v>
      </c>
      <c r="X69">
        <v>1012.0410000000001</v>
      </c>
      <c r="Y69">
        <v>710.80499999999995</v>
      </c>
      <c r="Z69">
        <f t="shared" si="6"/>
        <v>301.2360000000001</v>
      </c>
      <c r="AA69" s="17"/>
      <c r="AB69">
        <v>1008.975</v>
      </c>
      <c r="AC69">
        <f t="shared" si="7"/>
        <v>298.17000000000007</v>
      </c>
      <c r="AD69" s="17"/>
      <c r="AE69" s="16">
        <v>315</v>
      </c>
      <c r="AF69">
        <v>994.35400000000004</v>
      </c>
      <c r="AG69">
        <v>723.30100000000004</v>
      </c>
      <c r="AH69">
        <f t="shared" si="8"/>
        <v>271.053</v>
      </c>
      <c r="AI69" s="17"/>
      <c r="AJ69">
        <v>995.21799999999996</v>
      </c>
      <c r="AK69">
        <f t="shared" si="9"/>
        <v>271.91699999999992</v>
      </c>
      <c r="AL69" s="17"/>
      <c r="AM69">
        <v>1108.075</v>
      </c>
      <c r="AN69" s="42">
        <f t="shared" si="10"/>
        <v>384.774</v>
      </c>
      <c r="AO69" s="17"/>
      <c r="AP69">
        <v>1015.222</v>
      </c>
      <c r="AQ69" s="7">
        <f t="shared" si="11"/>
        <v>291.92099999999994</v>
      </c>
      <c r="AR69" s="17"/>
      <c r="AS69">
        <v>1015.955</v>
      </c>
      <c r="AT69" s="36">
        <f t="shared" si="12"/>
        <v>292.654</v>
      </c>
      <c r="AU69" s="17"/>
      <c r="AV69">
        <v>1059.9390000000001</v>
      </c>
      <c r="AW69" s="7">
        <f t="shared" si="13"/>
        <v>336.63800000000003</v>
      </c>
      <c r="AX69" s="17"/>
      <c r="AY69">
        <v>1097.644</v>
      </c>
      <c r="AZ69" s="7">
        <f t="shared" si="14"/>
        <v>374.34299999999996</v>
      </c>
      <c r="BA69" s="17"/>
      <c r="BB69" s="16">
        <v>315</v>
      </c>
      <c r="BC69">
        <v>983.46400000000006</v>
      </c>
      <c r="BD69">
        <v>736.22299999999996</v>
      </c>
      <c r="BE69">
        <f t="shared" si="15"/>
        <v>247.2410000000001</v>
      </c>
      <c r="BF69" s="17"/>
      <c r="BG69">
        <v>1014.525</v>
      </c>
      <c r="BH69">
        <f t="shared" si="16"/>
        <v>278.30200000000002</v>
      </c>
      <c r="BI69" s="17"/>
      <c r="BJ69">
        <v>1009.125</v>
      </c>
      <c r="BK69" s="42">
        <f t="shared" si="17"/>
        <v>272.90200000000004</v>
      </c>
      <c r="BL69" s="17"/>
      <c r="BM69" s="16">
        <v>315</v>
      </c>
      <c r="BN69">
        <v>1009.801</v>
      </c>
      <c r="BO69">
        <v>733.07899999999995</v>
      </c>
      <c r="BP69">
        <f t="shared" si="18"/>
        <v>276.72200000000009</v>
      </c>
      <c r="BQ69" s="17"/>
      <c r="BR69">
        <v>1121.7460000000001</v>
      </c>
      <c r="BS69">
        <f t="shared" si="19"/>
        <v>388.66700000000014</v>
      </c>
      <c r="BT69" s="17"/>
      <c r="BU69">
        <v>1018.965</v>
      </c>
      <c r="BV69" s="42">
        <f t="shared" si="20"/>
        <v>285.88600000000008</v>
      </c>
      <c r="BW69" s="17"/>
      <c r="BX69">
        <v>1105.1020000000001</v>
      </c>
      <c r="BY69" s="7">
        <f t="shared" si="21"/>
        <v>372.02300000000014</v>
      </c>
      <c r="BZ69" s="17"/>
      <c r="CA69">
        <v>973.56100000000004</v>
      </c>
      <c r="CB69" s="7">
        <f t="shared" si="22"/>
        <v>240.48200000000008</v>
      </c>
      <c r="CC69" s="17"/>
      <c r="CD69" s="16">
        <v>315</v>
      </c>
      <c r="CE69">
        <v>1185.7080000000001</v>
      </c>
      <c r="CF69">
        <v>720.14499999999998</v>
      </c>
      <c r="CG69">
        <f t="shared" si="23"/>
        <v>465.5630000000001</v>
      </c>
      <c r="CH69" s="17"/>
      <c r="CI69">
        <v>990.54100000000005</v>
      </c>
      <c r="CJ69">
        <f t="shared" si="24"/>
        <v>270.39600000000007</v>
      </c>
      <c r="CK69" s="17"/>
      <c r="CL69">
        <v>1085.078</v>
      </c>
      <c r="CM69" s="42">
        <f t="shared" si="25"/>
        <v>364.93299999999999</v>
      </c>
      <c r="CN69" s="17"/>
      <c r="CO69" s="16">
        <v>315</v>
      </c>
      <c r="CP69">
        <v>1050.8789999999999</v>
      </c>
      <c r="CQ69">
        <v>727.28499999999997</v>
      </c>
      <c r="CR69">
        <f t="shared" si="26"/>
        <v>323.59399999999994</v>
      </c>
      <c r="CS69" s="17"/>
      <c r="CT69" s="16">
        <v>315</v>
      </c>
      <c r="CU69">
        <v>1162.4970000000001</v>
      </c>
      <c r="CV69">
        <v>729.84400000000005</v>
      </c>
      <c r="CW69">
        <f t="shared" si="27"/>
        <v>432.65300000000002</v>
      </c>
      <c r="CX69" s="17"/>
      <c r="CY69">
        <v>1094.597</v>
      </c>
      <c r="CZ69">
        <f t="shared" si="28"/>
        <v>364.75299999999993</v>
      </c>
      <c r="DA69" s="17"/>
      <c r="DB69">
        <v>1072.2239999999999</v>
      </c>
      <c r="DC69" s="42">
        <f t="shared" si="29"/>
        <v>342.37999999999988</v>
      </c>
      <c r="DD69" s="17"/>
      <c r="DE69" s="16">
        <v>315</v>
      </c>
      <c r="DF69">
        <v>1138.4580000000001</v>
      </c>
      <c r="DG69">
        <v>730.98099999999999</v>
      </c>
      <c r="DH69">
        <f t="shared" si="30"/>
        <v>407.47700000000009</v>
      </c>
      <c r="DI69" s="17"/>
      <c r="DJ69">
        <v>1095.4369999999999</v>
      </c>
      <c r="DK69">
        <f t="shared" si="31"/>
        <v>364.4559999999999</v>
      </c>
      <c r="DL69" s="17"/>
      <c r="DM69">
        <v>1028.297</v>
      </c>
      <c r="DN69" s="42">
        <f t="shared" si="32"/>
        <v>297.31600000000003</v>
      </c>
      <c r="DO69" s="17"/>
      <c r="DP69">
        <v>1044.6099999999999</v>
      </c>
      <c r="DQ69" s="7">
        <f t="shared" si="33"/>
        <v>313.62899999999991</v>
      </c>
      <c r="DR69" s="17"/>
      <c r="DS69" s="16">
        <v>315</v>
      </c>
      <c r="DT69">
        <v>903.50300000000004</v>
      </c>
      <c r="DU69">
        <v>732.57100000000003</v>
      </c>
      <c r="DV69">
        <f t="shared" si="34"/>
        <v>170.93200000000002</v>
      </c>
      <c r="DW69" s="17"/>
      <c r="DX69">
        <v>915.423</v>
      </c>
      <c r="DY69">
        <f t="shared" si="35"/>
        <v>182.85199999999998</v>
      </c>
      <c r="DZ69" s="17"/>
      <c r="EA69">
        <v>1055.1469999999999</v>
      </c>
      <c r="EB69" s="42">
        <f t="shared" si="36"/>
        <v>322.57599999999991</v>
      </c>
      <c r="EC69" s="17"/>
      <c r="ED69">
        <v>1024.164</v>
      </c>
      <c r="EE69" s="7">
        <f t="shared" si="37"/>
        <v>291.59299999999996</v>
      </c>
      <c r="EF69" s="17"/>
      <c r="EG69">
        <v>1263.008</v>
      </c>
      <c r="EH69" s="7">
        <f t="shared" si="38"/>
        <v>530.43700000000001</v>
      </c>
      <c r="EI69" s="17"/>
      <c r="EJ69">
        <v>1093.0920000000001</v>
      </c>
      <c r="EK69" s="7">
        <f t="shared" si="39"/>
        <v>360.52100000000007</v>
      </c>
      <c r="EL69" s="17"/>
      <c r="EM69" s="16">
        <v>315</v>
      </c>
      <c r="EN69">
        <v>1131.5909999999999</v>
      </c>
      <c r="EO69">
        <v>730.02099999999996</v>
      </c>
      <c r="EP69">
        <f t="shared" si="40"/>
        <v>401.56999999999994</v>
      </c>
      <c r="EQ69" s="17"/>
      <c r="ER69">
        <v>1228.675</v>
      </c>
      <c r="ES69">
        <f t="shared" si="41"/>
        <v>498.654</v>
      </c>
      <c r="ET69" s="17"/>
      <c r="EU69">
        <v>1068.8040000000001</v>
      </c>
      <c r="EV69" s="42">
        <f t="shared" si="42"/>
        <v>338.78300000000013</v>
      </c>
      <c r="EW69" s="17"/>
      <c r="EX69">
        <v>1055.1769999999999</v>
      </c>
      <c r="EY69" s="7">
        <f t="shared" si="43"/>
        <v>325.15599999999995</v>
      </c>
      <c r="EZ69" s="17"/>
      <c r="FA69">
        <v>1063.576</v>
      </c>
      <c r="FB69" s="7">
        <f t="shared" si="44"/>
        <v>333.55500000000006</v>
      </c>
      <c r="FC69" s="17"/>
      <c r="FD69">
        <v>1054.02</v>
      </c>
      <c r="FE69" s="7">
        <f t="shared" si="45"/>
        <v>323.99900000000002</v>
      </c>
      <c r="FF69" s="17"/>
      <c r="FG69">
        <v>1155.7159999999999</v>
      </c>
      <c r="FH69" s="7">
        <f t="shared" si="46"/>
        <v>425.69499999999994</v>
      </c>
      <c r="FI69" s="17"/>
      <c r="FJ69">
        <v>1090.701</v>
      </c>
      <c r="FK69" s="7">
        <f t="shared" si="47"/>
        <v>360.68000000000006</v>
      </c>
      <c r="FL69" s="17"/>
      <c r="FM69">
        <v>1083.806</v>
      </c>
      <c r="FN69" s="7">
        <f t="shared" si="48"/>
        <v>353.78500000000008</v>
      </c>
      <c r="FO69" s="17"/>
      <c r="FP69">
        <v>1030.3969999999999</v>
      </c>
      <c r="FQ69" s="7">
        <f t="shared" si="49"/>
        <v>300.37599999999998</v>
      </c>
      <c r="FR69" s="17"/>
      <c r="FS69" s="16">
        <v>315</v>
      </c>
      <c r="FT69">
        <v>1042.8589999999999</v>
      </c>
      <c r="FU69">
        <v>726.351</v>
      </c>
      <c r="FV69">
        <f t="shared" si="50"/>
        <v>316.50799999999992</v>
      </c>
      <c r="FW69" s="17"/>
      <c r="FX69">
        <v>1021.921</v>
      </c>
      <c r="FY69">
        <f t="shared" si="51"/>
        <v>295.57000000000005</v>
      </c>
      <c r="FZ69" s="17"/>
      <c r="GA69">
        <v>1005.516</v>
      </c>
      <c r="GB69" s="42">
        <f t="shared" si="52"/>
        <v>279.16499999999996</v>
      </c>
      <c r="GC69" s="17"/>
      <c r="GD69">
        <v>1080.1990000000001</v>
      </c>
      <c r="GE69" s="36">
        <f t="shared" si="53"/>
        <v>353.84800000000007</v>
      </c>
      <c r="GF69" s="17"/>
    </row>
    <row r="70" spans="1:188" x14ac:dyDescent="0.25">
      <c r="A70" s="80"/>
      <c r="B70" s="15">
        <v>65</v>
      </c>
      <c r="C70" s="16">
        <v>320</v>
      </c>
      <c r="D70">
        <v>1009.3579999999999</v>
      </c>
      <c r="E70">
        <v>714.55600000000004</v>
      </c>
      <c r="F70">
        <f t="shared" si="0"/>
        <v>294.80199999999991</v>
      </c>
      <c r="G70" s="17"/>
      <c r="H70">
        <v>1059.681</v>
      </c>
      <c r="I70">
        <f t="shared" si="1"/>
        <v>345.125</v>
      </c>
      <c r="J70" s="17"/>
      <c r="K70">
        <v>1164.308</v>
      </c>
      <c r="L70" s="42">
        <f t="shared" si="2"/>
        <v>449.75199999999995</v>
      </c>
      <c r="M70" s="17"/>
      <c r="N70">
        <v>984.51</v>
      </c>
      <c r="O70" s="7">
        <f t="shared" si="3"/>
        <v>269.95399999999995</v>
      </c>
      <c r="P70" s="17"/>
      <c r="Q70">
        <v>960.61500000000001</v>
      </c>
      <c r="R70" s="7">
        <f t="shared" si="4"/>
        <v>246.05899999999997</v>
      </c>
      <c r="S70" s="17"/>
      <c r="T70">
        <v>1091.345</v>
      </c>
      <c r="U70" s="7">
        <f t="shared" si="5"/>
        <v>376.78899999999999</v>
      </c>
      <c r="V70" s="17"/>
      <c r="W70" s="16">
        <v>320</v>
      </c>
      <c r="X70">
        <v>1020.823</v>
      </c>
      <c r="Y70">
        <v>711.74</v>
      </c>
      <c r="Z70">
        <f t="shared" si="6"/>
        <v>309.08299999999997</v>
      </c>
      <c r="AA70" s="17"/>
      <c r="AB70">
        <v>1002.943</v>
      </c>
      <c r="AC70">
        <f t="shared" si="7"/>
        <v>291.20299999999997</v>
      </c>
      <c r="AD70" s="17"/>
      <c r="AE70" s="16">
        <v>320</v>
      </c>
      <c r="AF70">
        <v>1003.819</v>
      </c>
      <c r="AG70">
        <v>728.93200000000002</v>
      </c>
      <c r="AH70">
        <f t="shared" si="8"/>
        <v>274.88699999999994</v>
      </c>
      <c r="AI70" s="17"/>
      <c r="AJ70">
        <v>1001.085</v>
      </c>
      <c r="AK70">
        <f t="shared" si="9"/>
        <v>272.15300000000002</v>
      </c>
      <c r="AL70" s="17"/>
      <c r="AM70">
        <v>1092.32</v>
      </c>
      <c r="AN70" s="42">
        <f t="shared" si="10"/>
        <v>363.38799999999992</v>
      </c>
      <c r="AO70" s="17"/>
      <c r="AP70">
        <v>1020.355</v>
      </c>
      <c r="AQ70" s="7">
        <f t="shared" si="11"/>
        <v>291.423</v>
      </c>
      <c r="AR70" s="17"/>
      <c r="AS70">
        <v>1022.636</v>
      </c>
      <c r="AT70" s="7">
        <f t="shared" si="12"/>
        <v>293.70399999999995</v>
      </c>
      <c r="AU70" s="17"/>
      <c r="AV70">
        <v>1061.1379999999999</v>
      </c>
      <c r="AW70" s="7">
        <f t="shared" si="13"/>
        <v>332.2059999999999</v>
      </c>
      <c r="AX70" s="17"/>
      <c r="AY70">
        <v>1117.0409999999999</v>
      </c>
      <c r="AZ70" s="7">
        <f t="shared" si="14"/>
        <v>388.10899999999992</v>
      </c>
      <c r="BA70" s="17"/>
      <c r="BB70" s="16">
        <v>320</v>
      </c>
      <c r="BC70">
        <v>1016.263</v>
      </c>
      <c r="BD70">
        <v>738.62699999999995</v>
      </c>
      <c r="BE70">
        <f t="shared" si="15"/>
        <v>277.63600000000008</v>
      </c>
      <c r="BF70" s="17"/>
      <c r="BG70">
        <v>1021.365</v>
      </c>
      <c r="BH70">
        <f t="shared" si="16"/>
        <v>282.73800000000006</v>
      </c>
      <c r="BI70" s="17"/>
      <c r="BJ70">
        <v>1012.749</v>
      </c>
      <c r="BK70" s="42">
        <f t="shared" si="17"/>
        <v>274.12200000000007</v>
      </c>
      <c r="BL70" s="17"/>
      <c r="BM70" s="16">
        <v>320</v>
      </c>
      <c r="BN70">
        <v>1030.933</v>
      </c>
      <c r="BO70">
        <v>735.94399999999996</v>
      </c>
      <c r="BP70">
        <f t="shared" si="18"/>
        <v>294.98900000000003</v>
      </c>
      <c r="BQ70" s="17"/>
      <c r="BR70">
        <v>1118.8489999999999</v>
      </c>
      <c r="BS70">
        <f t="shared" si="19"/>
        <v>382.90499999999997</v>
      </c>
      <c r="BT70" s="17"/>
      <c r="BU70">
        <v>1030.4110000000001</v>
      </c>
      <c r="BV70" s="42">
        <f t="shared" si="20"/>
        <v>294.4670000000001</v>
      </c>
      <c r="BW70" s="17"/>
      <c r="BX70">
        <v>1100.674</v>
      </c>
      <c r="BY70" s="7">
        <f t="shared" si="21"/>
        <v>364.73</v>
      </c>
      <c r="BZ70" s="17"/>
      <c r="CA70">
        <v>984.30100000000004</v>
      </c>
      <c r="CB70" s="7">
        <f t="shared" si="22"/>
        <v>248.35700000000008</v>
      </c>
      <c r="CC70" s="17"/>
      <c r="CD70" s="16">
        <v>320</v>
      </c>
      <c r="CE70">
        <v>1205.3240000000001</v>
      </c>
      <c r="CF70">
        <v>718.56600000000003</v>
      </c>
      <c r="CG70">
        <f t="shared" si="23"/>
        <v>486.75800000000004</v>
      </c>
      <c r="CH70" s="17"/>
      <c r="CI70">
        <v>985.48800000000006</v>
      </c>
      <c r="CJ70" s="33">
        <f t="shared" si="24"/>
        <v>266.92200000000003</v>
      </c>
      <c r="CK70" s="17"/>
      <c r="CL70">
        <v>1072.576</v>
      </c>
      <c r="CM70" s="42">
        <f t="shared" si="25"/>
        <v>354.01</v>
      </c>
      <c r="CN70" s="17"/>
      <c r="CO70" s="16">
        <v>320</v>
      </c>
      <c r="CP70">
        <v>1048.2860000000001</v>
      </c>
      <c r="CQ70">
        <v>725.173</v>
      </c>
      <c r="CR70">
        <f t="shared" si="26"/>
        <v>323.11300000000006</v>
      </c>
      <c r="CS70" s="17"/>
      <c r="CT70" s="16">
        <v>320</v>
      </c>
      <c r="CU70">
        <v>1155.83</v>
      </c>
      <c r="CV70">
        <v>727.64300000000003</v>
      </c>
      <c r="CW70" s="33">
        <f t="shared" si="27"/>
        <v>428.1869999999999</v>
      </c>
      <c r="CX70" s="17"/>
      <c r="CY70">
        <v>1097.787</v>
      </c>
      <c r="CZ70">
        <f t="shared" si="28"/>
        <v>370.14400000000001</v>
      </c>
      <c r="DA70" s="17"/>
      <c r="DB70">
        <v>1064.6310000000001</v>
      </c>
      <c r="DC70" s="42">
        <f t="shared" si="29"/>
        <v>336.98800000000006</v>
      </c>
      <c r="DD70" s="17"/>
      <c r="DE70" s="16">
        <v>320</v>
      </c>
      <c r="DF70">
        <v>1117.5260000000001</v>
      </c>
      <c r="DG70">
        <v>731.08900000000006</v>
      </c>
      <c r="DH70">
        <f t="shared" si="30"/>
        <v>386.43700000000001</v>
      </c>
      <c r="DI70" s="17"/>
      <c r="DJ70">
        <v>1097.4760000000001</v>
      </c>
      <c r="DK70">
        <f t="shared" si="31"/>
        <v>366.38700000000006</v>
      </c>
      <c r="DL70" s="17"/>
      <c r="DM70">
        <v>1024.3440000000001</v>
      </c>
      <c r="DN70" s="42">
        <f t="shared" si="32"/>
        <v>293.255</v>
      </c>
      <c r="DO70" s="17"/>
      <c r="DP70">
        <v>1037.018</v>
      </c>
      <c r="DQ70" s="7">
        <f t="shared" si="33"/>
        <v>305.92899999999997</v>
      </c>
      <c r="DR70" s="17"/>
      <c r="DS70" s="16">
        <v>320</v>
      </c>
      <c r="DT70">
        <v>905.05899999999997</v>
      </c>
      <c r="DU70">
        <v>729.80100000000004</v>
      </c>
      <c r="DV70" s="33">
        <f t="shared" si="34"/>
        <v>175.25799999999992</v>
      </c>
      <c r="DW70" s="17"/>
      <c r="DX70">
        <v>912.10900000000004</v>
      </c>
      <c r="DY70">
        <f t="shared" si="35"/>
        <v>182.30799999999999</v>
      </c>
      <c r="DZ70" s="17"/>
      <c r="EA70">
        <v>1050.856</v>
      </c>
      <c r="EB70" s="42">
        <f t="shared" si="36"/>
        <v>321.05499999999995</v>
      </c>
      <c r="EC70" s="17"/>
      <c r="ED70">
        <v>1025.271</v>
      </c>
      <c r="EE70" s="7">
        <f t="shared" si="37"/>
        <v>295.46999999999991</v>
      </c>
      <c r="EF70" s="17"/>
      <c r="EG70">
        <v>1264.5160000000001</v>
      </c>
      <c r="EH70" s="7">
        <f t="shared" si="38"/>
        <v>534.71500000000003</v>
      </c>
      <c r="EI70" s="17"/>
      <c r="EJ70">
        <v>1105.107</v>
      </c>
      <c r="EK70" s="7">
        <f t="shared" si="39"/>
        <v>375.30599999999993</v>
      </c>
      <c r="EL70" s="17"/>
      <c r="EM70" s="16">
        <v>320</v>
      </c>
      <c r="EN70">
        <v>1129.797</v>
      </c>
      <c r="EO70">
        <v>728.75400000000002</v>
      </c>
      <c r="EP70">
        <f t="shared" si="40"/>
        <v>401.04300000000001</v>
      </c>
      <c r="EQ70" s="17"/>
      <c r="ER70">
        <v>1217.0360000000001</v>
      </c>
      <c r="ES70">
        <f t="shared" si="41"/>
        <v>488.28200000000004</v>
      </c>
      <c r="ET70" s="17"/>
      <c r="EU70">
        <v>1062.297</v>
      </c>
      <c r="EV70" s="42">
        <f t="shared" si="42"/>
        <v>333.54300000000001</v>
      </c>
      <c r="EW70" s="17"/>
      <c r="EX70">
        <v>1045.4870000000001</v>
      </c>
      <c r="EY70" s="7">
        <f t="shared" si="43"/>
        <v>316.73300000000006</v>
      </c>
      <c r="EZ70" s="17"/>
      <c r="FA70">
        <v>1069.6579999999999</v>
      </c>
      <c r="FB70" s="7">
        <f t="shared" si="44"/>
        <v>340.90399999999988</v>
      </c>
      <c r="FC70" s="17"/>
      <c r="FD70">
        <v>1061.0509999999999</v>
      </c>
      <c r="FE70" s="7">
        <f t="shared" si="45"/>
        <v>332.29699999999991</v>
      </c>
      <c r="FF70" s="17"/>
      <c r="FG70">
        <v>1160.0170000000001</v>
      </c>
      <c r="FH70" s="7">
        <f t="shared" si="46"/>
        <v>431.26300000000003</v>
      </c>
      <c r="FI70" s="17"/>
      <c r="FJ70">
        <v>1094.4459999999999</v>
      </c>
      <c r="FK70" s="7">
        <f t="shared" si="47"/>
        <v>365.69199999999989</v>
      </c>
      <c r="FL70" s="17"/>
      <c r="FM70">
        <v>1077.0360000000001</v>
      </c>
      <c r="FN70" s="7">
        <f t="shared" si="48"/>
        <v>348.28200000000004</v>
      </c>
      <c r="FO70" s="17"/>
      <c r="FP70">
        <v>1024.0219999999999</v>
      </c>
      <c r="FQ70" s="7">
        <f t="shared" si="49"/>
        <v>295.26799999999992</v>
      </c>
      <c r="FR70" s="17"/>
      <c r="FS70" s="16">
        <v>320</v>
      </c>
      <c r="FT70">
        <v>1042.3420000000001</v>
      </c>
      <c r="FU70">
        <v>726.88699999999994</v>
      </c>
      <c r="FV70">
        <f t="shared" si="50"/>
        <v>315.45500000000015</v>
      </c>
      <c r="FW70" s="17"/>
      <c r="FX70">
        <v>1028.126</v>
      </c>
      <c r="FY70">
        <f t="shared" si="51"/>
        <v>301.23900000000003</v>
      </c>
      <c r="FZ70" s="17"/>
      <c r="GA70">
        <v>1004.463</v>
      </c>
      <c r="GB70" s="42">
        <f t="shared" si="52"/>
        <v>277.57600000000002</v>
      </c>
      <c r="GC70" s="17"/>
      <c r="GD70">
        <v>1075.588</v>
      </c>
      <c r="GE70" s="7">
        <f t="shared" si="53"/>
        <v>348.70100000000002</v>
      </c>
      <c r="GF70" s="17"/>
    </row>
    <row r="71" spans="1:188" x14ac:dyDescent="0.25">
      <c r="A71" s="80"/>
      <c r="B71" s="15">
        <v>66</v>
      </c>
      <c r="C71" s="16">
        <v>325</v>
      </c>
      <c r="D71">
        <v>1004.797</v>
      </c>
      <c r="E71">
        <v>713.37199999999996</v>
      </c>
      <c r="F71">
        <f t="shared" ref="F71:F90" si="54">D71-E71</f>
        <v>291.42500000000007</v>
      </c>
      <c r="G71" s="17"/>
      <c r="H71">
        <v>1058.338</v>
      </c>
      <c r="I71">
        <f t="shared" ref="I71:I90" si="55">H71-E71</f>
        <v>344.96600000000001</v>
      </c>
      <c r="J71" s="17"/>
      <c r="K71">
        <v>1152.864</v>
      </c>
      <c r="L71" s="42">
        <f t="shared" ref="L71:L90" si="56">K71-E71</f>
        <v>439.49200000000008</v>
      </c>
      <c r="M71" s="17"/>
      <c r="N71">
        <v>983.80499999999995</v>
      </c>
      <c r="O71" s="7">
        <f t="shared" ref="O71:O90" si="57">N71-E71</f>
        <v>270.43299999999999</v>
      </c>
      <c r="P71" s="17"/>
      <c r="Q71">
        <v>966.66600000000005</v>
      </c>
      <c r="R71" s="7">
        <f t="shared" ref="R71:R90" si="58">Q71-E71</f>
        <v>253.2940000000001</v>
      </c>
      <c r="S71" s="17"/>
      <c r="T71">
        <v>1078.172</v>
      </c>
      <c r="U71" s="7">
        <f t="shared" ref="U71:U90" si="59">T71-E71</f>
        <v>364.80000000000007</v>
      </c>
      <c r="V71" s="17"/>
      <c r="W71" s="16">
        <v>325</v>
      </c>
      <c r="X71">
        <v>1018.252</v>
      </c>
      <c r="Y71">
        <v>709.50599999999997</v>
      </c>
      <c r="Z71">
        <f t="shared" ref="Z71:Z90" si="60">X71-Y71</f>
        <v>308.74599999999998</v>
      </c>
      <c r="AA71" s="17"/>
      <c r="AB71">
        <v>999.62400000000002</v>
      </c>
      <c r="AC71">
        <f t="shared" ref="AC71:AC90" si="61">AB71-Y71</f>
        <v>290.11800000000005</v>
      </c>
      <c r="AD71" s="17"/>
      <c r="AE71" s="16">
        <v>325</v>
      </c>
      <c r="AF71">
        <v>997.49599999999998</v>
      </c>
      <c r="AG71">
        <v>726.928</v>
      </c>
      <c r="AH71" s="33">
        <f t="shared" ref="AH71:AH90" si="62">AF71-AG71</f>
        <v>270.56799999999998</v>
      </c>
      <c r="AI71" s="17"/>
      <c r="AJ71">
        <v>989.80899999999997</v>
      </c>
      <c r="AK71">
        <f t="shared" ref="AK71:AK90" si="63">AJ71-AG71</f>
        <v>262.88099999999997</v>
      </c>
      <c r="AL71" s="17"/>
      <c r="AM71">
        <v>1090.991</v>
      </c>
      <c r="AN71" s="42">
        <f t="shared" ref="AN71:AN90" si="64">AM71-AG71</f>
        <v>364.06299999999999</v>
      </c>
      <c r="AO71" s="17"/>
      <c r="AP71">
        <v>1017.325</v>
      </c>
      <c r="AQ71" s="7">
        <f t="shared" ref="AQ71:AQ90" si="65">AP71-AG71</f>
        <v>290.39700000000005</v>
      </c>
      <c r="AR71" s="17"/>
      <c r="AS71">
        <v>1026.7570000000001</v>
      </c>
      <c r="AT71" s="7">
        <f t="shared" ref="AT71:AT90" si="66">AS71-AG71</f>
        <v>299.82900000000006</v>
      </c>
      <c r="AU71" s="17"/>
      <c r="AV71">
        <v>1046.9649999999999</v>
      </c>
      <c r="AW71" s="7">
        <f t="shared" ref="AW71:AW90" si="67">AV71-AG71</f>
        <v>320.03699999999992</v>
      </c>
      <c r="AX71" s="17"/>
      <c r="AY71">
        <v>1106.6079999999999</v>
      </c>
      <c r="AZ71" s="7">
        <f t="shared" ref="AZ71:AZ90" si="68">AY71-AG71</f>
        <v>379.67999999999995</v>
      </c>
      <c r="BA71" s="17"/>
      <c r="BB71" s="16">
        <v>325</v>
      </c>
      <c r="BC71">
        <v>1048.6510000000001</v>
      </c>
      <c r="BD71">
        <v>740.93600000000004</v>
      </c>
      <c r="BE71">
        <f t="shared" ref="BE71:BE90" si="69">BC71-BD71</f>
        <v>307.71500000000003</v>
      </c>
      <c r="BF71" s="17"/>
      <c r="BG71">
        <v>1026.742</v>
      </c>
      <c r="BH71">
        <f t="shared" ref="BH71:BH90" si="70">BG71-BD71</f>
        <v>285.80599999999993</v>
      </c>
      <c r="BI71" s="17"/>
      <c r="BJ71">
        <v>1017.644</v>
      </c>
      <c r="BK71" s="42">
        <f t="shared" ref="BK71:BK90" si="71">BJ71-BD71</f>
        <v>276.70799999999997</v>
      </c>
      <c r="BL71" s="17"/>
      <c r="BM71" s="16">
        <v>325</v>
      </c>
      <c r="BN71">
        <v>1033.4169999999999</v>
      </c>
      <c r="BO71">
        <v>738.10599999999999</v>
      </c>
      <c r="BP71">
        <f t="shared" ref="BP71:BP90" si="72">BN71-BO71</f>
        <v>295.31099999999992</v>
      </c>
      <c r="BQ71" s="17"/>
      <c r="BR71">
        <v>1126.4570000000001</v>
      </c>
      <c r="BS71">
        <f t="shared" ref="BS71:BS90" si="73">BR71-BO71</f>
        <v>388.35100000000011</v>
      </c>
      <c r="BT71" s="17"/>
      <c r="BU71">
        <v>1053.5730000000001</v>
      </c>
      <c r="BV71" s="42">
        <f t="shared" ref="BV71:BV90" si="74">BU71-BO71</f>
        <v>315.4670000000001</v>
      </c>
      <c r="BW71" s="17"/>
      <c r="BX71">
        <v>1103.509</v>
      </c>
      <c r="BY71" s="7">
        <f t="shared" ref="BY71:BY90" si="75">BX71-BO71</f>
        <v>365.40300000000002</v>
      </c>
      <c r="BZ71" s="17"/>
      <c r="CA71">
        <v>1005.2</v>
      </c>
      <c r="CB71" s="7">
        <f t="shared" ref="CB71:CB90" si="76">CA71-BO71</f>
        <v>267.09400000000005</v>
      </c>
      <c r="CC71" s="17"/>
      <c r="CD71" s="16">
        <v>325</v>
      </c>
      <c r="CE71">
        <v>1233.038</v>
      </c>
      <c r="CF71">
        <v>720.28300000000002</v>
      </c>
      <c r="CG71">
        <f t="shared" ref="CG71:CG79" si="77">CE71-CF71</f>
        <v>512.755</v>
      </c>
      <c r="CH71" s="17"/>
      <c r="CI71">
        <v>994.01400000000001</v>
      </c>
      <c r="CJ71">
        <f t="shared" ref="CJ71:CJ90" si="78">CI71-CF71</f>
        <v>273.73099999999999</v>
      </c>
      <c r="CK71" s="17"/>
      <c r="CL71">
        <v>1077.2239999999999</v>
      </c>
      <c r="CM71" s="42">
        <f t="shared" ref="CM71:CM90" si="79">CL71-CF71</f>
        <v>356.94099999999992</v>
      </c>
      <c r="CN71" s="17"/>
      <c r="CO71" s="16">
        <v>325</v>
      </c>
      <c r="CP71">
        <v>1050.7739999999999</v>
      </c>
      <c r="CQ71">
        <v>729.84799999999996</v>
      </c>
      <c r="CR71">
        <f t="shared" ref="CR71:CR90" si="80">CP71-CQ71</f>
        <v>320.92599999999993</v>
      </c>
      <c r="CS71" s="17"/>
      <c r="CT71" s="16">
        <v>325</v>
      </c>
      <c r="CU71">
        <v>1139.356</v>
      </c>
      <c r="CV71">
        <v>732.68299999999999</v>
      </c>
      <c r="CW71">
        <f t="shared" ref="CW71:CW90" si="81">CU71-CV71</f>
        <v>406.673</v>
      </c>
      <c r="CX71" s="17"/>
      <c r="CY71">
        <v>1106.752</v>
      </c>
      <c r="CZ71">
        <f t="shared" ref="CZ71:CZ90" si="82">CY71-CV71</f>
        <v>374.06899999999996</v>
      </c>
      <c r="DA71" s="17"/>
      <c r="DB71">
        <v>1072.9739999999999</v>
      </c>
      <c r="DC71" s="42">
        <f t="shared" ref="DC71:DC90" si="83">DB71-CV71</f>
        <v>340.29099999999994</v>
      </c>
      <c r="DD71" s="17"/>
      <c r="DE71" s="16">
        <v>325</v>
      </c>
      <c r="DF71">
        <v>1125.6569999999999</v>
      </c>
      <c r="DG71">
        <v>731.76900000000001</v>
      </c>
      <c r="DH71" s="33">
        <f t="shared" ref="DH71:DH90" si="84">DF71-DG71</f>
        <v>393.88799999999992</v>
      </c>
      <c r="DI71" s="17"/>
      <c r="DJ71">
        <v>1110.671</v>
      </c>
      <c r="DK71" s="33">
        <f t="shared" ref="DK71:DK90" si="85">DJ71-DG71</f>
        <v>378.90200000000004</v>
      </c>
      <c r="DL71" s="17"/>
      <c r="DM71">
        <v>1026.645</v>
      </c>
      <c r="DN71" s="42">
        <f t="shared" ref="DN71:DN90" si="86">DM71-DG71</f>
        <v>294.87599999999998</v>
      </c>
      <c r="DO71" s="17"/>
      <c r="DP71">
        <v>1045.443</v>
      </c>
      <c r="DQ71" s="7">
        <f t="shared" ref="DQ71:DQ90" si="87">DP71-DG71</f>
        <v>313.67399999999998</v>
      </c>
      <c r="DR71" s="17"/>
      <c r="DS71" s="16">
        <v>325</v>
      </c>
      <c r="DT71">
        <v>911.86900000000003</v>
      </c>
      <c r="DU71">
        <v>728.28200000000004</v>
      </c>
      <c r="DV71">
        <f t="shared" ref="DV71:DV90" si="88">DT71-DU71</f>
        <v>183.58699999999999</v>
      </c>
      <c r="DW71" s="17"/>
      <c r="DX71">
        <v>910.40099999999995</v>
      </c>
      <c r="DY71">
        <f t="shared" ref="DY71:DY90" si="89">DX71-DU71</f>
        <v>182.11899999999991</v>
      </c>
      <c r="DZ71" s="17"/>
      <c r="EA71">
        <v>1053.4390000000001</v>
      </c>
      <c r="EB71" s="36">
        <f t="shared" ref="EB71:EB90" si="90">EA71-DU71</f>
        <v>325.15700000000004</v>
      </c>
      <c r="EC71" s="17"/>
      <c r="ED71">
        <v>1022.376</v>
      </c>
      <c r="EE71" s="7">
        <f t="shared" ref="EE71:EE90" si="91">ED71-DU71</f>
        <v>294.09399999999994</v>
      </c>
      <c r="EF71" s="17"/>
      <c r="EG71">
        <v>1259.7190000000001</v>
      </c>
      <c r="EH71" s="7">
        <f t="shared" ref="EH71:EH90" si="92">EG71-DU71</f>
        <v>531.43700000000001</v>
      </c>
      <c r="EI71" s="17"/>
      <c r="EJ71">
        <v>1091.405</v>
      </c>
      <c r="EK71" s="7">
        <f t="shared" ref="EK71:EK90" si="93">EJ71-DU71</f>
        <v>363.12299999999993</v>
      </c>
      <c r="EL71" s="17"/>
      <c r="EM71" s="16">
        <v>325</v>
      </c>
      <c r="EN71">
        <v>1116.527</v>
      </c>
      <c r="EO71">
        <v>726.47799999999995</v>
      </c>
      <c r="EP71">
        <f t="shared" ref="EP71:EP90" si="94">EN71-EO71</f>
        <v>390.04900000000009</v>
      </c>
      <c r="EQ71" s="17"/>
      <c r="ER71">
        <v>1206.8219999999999</v>
      </c>
      <c r="ES71">
        <f t="shared" ref="ES71:ES90" si="95">ER71-EO71</f>
        <v>480.34399999999994</v>
      </c>
      <c r="ET71" s="17"/>
      <c r="EU71">
        <v>1058.616</v>
      </c>
      <c r="EV71" s="42">
        <f t="shared" ref="EV71:EV90" si="96">EU71-EO71</f>
        <v>332.13800000000003</v>
      </c>
      <c r="EW71" s="17"/>
      <c r="EX71">
        <v>1041.114</v>
      </c>
      <c r="EY71" s="7">
        <f t="shared" ref="EY71:EY90" si="97">EX71-EO71</f>
        <v>314.63600000000008</v>
      </c>
      <c r="EZ71" s="17"/>
      <c r="FA71">
        <v>1069.4960000000001</v>
      </c>
      <c r="FB71" s="7">
        <f t="shared" ref="FB71:FB90" si="98">FA71-EO71</f>
        <v>343.01800000000014</v>
      </c>
      <c r="FC71" s="17"/>
      <c r="FD71">
        <v>1078.183</v>
      </c>
      <c r="FE71" s="7">
        <f t="shared" ref="FE71:FE90" si="99">FD71-EO71</f>
        <v>351.70500000000004</v>
      </c>
      <c r="FF71" s="17"/>
      <c r="FG71">
        <v>1158.511</v>
      </c>
      <c r="FH71" s="7">
        <f t="shared" ref="FH71:FH90" si="100">FG71-EO71</f>
        <v>432.03300000000002</v>
      </c>
      <c r="FI71" s="17"/>
      <c r="FJ71">
        <v>1088.442</v>
      </c>
      <c r="FK71" s="7">
        <f t="shared" ref="FK71:FK90" si="101">FJ71-EO71</f>
        <v>361.96400000000006</v>
      </c>
      <c r="FL71" s="17"/>
      <c r="FM71">
        <v>1088.1590000000001</v>
      </c>
      <c r="FN71" s="7">
        <f t="shared" ref="FN71:FN90" si="102">FM71-EO71</f>
        <v>361.68100000000015</v>
      </c>
      <c r="FO71" s="17"/>
      <c r="FP71">
        <v>1016.3869999999999</v>
      </c>
      <c r="FQ71" s="7">
        <f t="shared" ref="FQ71:FQ90" si="103">FP71-EO71</f>
        <v>289.90899999999999</v>
      </c>
      <c r="FR71" s="17"/>
      <c r="FS71" s="16">
        <v>325</v>
      </c>
      <c r="FT71">
        <v>1031.691</v>
      </c>
      <c r="FU71">
        <v>724.471</v>
      </c>
      <c r="FV71">
        <f t="shared" ref="FV71:FV90" si="104">FT71-FU71</f>
        <v>307.22000000000003</v>
      </c>
      <c r="FW71" s="17"/>
      <c r="FX71">
        <v>1027.5350000000001</v>
      </c>
      <c r="FY71">
        <f t="shared" ref="FY71:FY90" si="105">FX71-FU71</f>
        <v>303.06400000000008</v>
      </c>
      <c r="FZ71" s="17"/>
      <c r="GA71">
        <v>992.61500000000001</v>
      </c>
      <c r="GB71" s="42">
        <f t="shared" ref="GB71:GB90" si="106">GA71-FU71</f>
        <v>268.14400000000001</v>
      </c>
      <c r="GC71" s="17"/>
      <c r="GD71">
        <v>1063.2570000000001</v>
      </c>
      <c r="GE71" s="7">
        <f t="shared" ref="GE71:GE89" si="107">GD71-FU71</f>
        <v>338.78600000000006</v>
      </c>
      <c r="GF71" s="17"/>
    </row>
    <row r="72" spans="1:188" x14ac:dyDescent="0.25">
      <c r="A72" s="80"/>
      <c r="B72" s="15">
        <v>67</v>
      </c>
      <c r="C72" s="16">
        <v>330</v>
      </c>
      <c r="D72">
        <v>1033.95</v>
      </c>
      <c r="E72">
        <v>716.69200000000001</v>
      </c>
      <c r="F72">
        <f t="shared" si="54"/>
        <v>317.25800000000004</v>
      </c>
      <c r="G72" s="17"/>
      <c r="H72">
        <v>1073.5909999999999</v>
      </c>
      <c r="I72">
        <f t="shared" si="55"/>
        <v>356.89899999999989</v>
      </c>
      <c r="J72" s="17"/>
      <c r="K72">
        <v>1178.6089999999999</v>
      </c>
      <c r="L72" s="42">
        <f t="shared" si="56"/>
        <v>461.91699999999992</v>
      </c>
      <c r="M72" s="17"/>
      <c r="N72">
        <v>995.95699999999999</v>
      </c>
      <c r="O72" s="7">
        <f t="shared" si="57"/>
        <v>279.26499999999999</v>
      </c>
      <c r="P72" s="17"/>
      <c r="Q72">
        <v>977.774</v>
      </c>
      <c r="R72" s="7">
        <f t="shared" si="58"/>
        <v>261.08199999999999</v>
      </c>
      <c r="S72" s="17"/>
      <c r="T72">
        <v>1101.837</v>
      </c>
      <c r="U72" s="7">
        <f t="shared" si="59"/>
        <v>385.14499999999998</v>
      </c>
      <c r="V72" s="17"/>
      <c r="W72" s="16">
        <v>330</v>
      </c>
      <c r="X72">
        <v>1029.809</v>
      </c>
      <c r="Y72">
        <v>712.56399999999996</v>
      </c>
      <c r="Z72">
        <f t="shared" si="60"/>
        <v>317.245</v>
      </c>
      <c r="AA72" s="17"/>
      <c r="AB72">
        <v>1002.36</v>
      </c>
      <c r="AC72">
        <f t="shared" si="61"/>
        <v>289.79600000000005</v>
      </c>
      <c r="AD72" s="17"/>
      <c r="AE72" s="16">
        <v>330</v>
      </c>
      <c r="AF72">
        <v>1016.528</v>
      </c>
      <c r="AG72">
        <v>732.93399999999997</v>
      </c>
      <c r="AH72">
        <f t="shared" si="62"/>
        <v>283.59400000000005</v>
      </c>
      <c r="AI72" s="17"/>
      <c r="AJ72">
        <v>993.40300000000002</v>
      </c>
      <c r="AK72">
        <f t="shared" si="63"/>
        <v>260.46900000000005</v>
      </c>
      <c r="AL72" s="17"/>
      <c r="AM72">
        <v>1096.365</v>
      </c>
      <c r="AN72" s="42">
        <f t="shared" si="64"/>
        <v>363.43100000000004</v>
      </c>
      <c r="AO72" s="17"/>
      <c r="AP72">
        <v>1026.124</v>
      </c>
      <c r="AQ72" s="7">
        <f t="shared" si="65"/>
        <v>293.19000000000005</v>
      </c>
      <c r="AR72" s="17"/>
      <c r="AS72">
        <v>1036.1189999999999</v>
      </c>
      <c r="AT72" s="7">
        <f t="shared" si="66"/>
        <v>303.18499999999995</v>
      </c>
      <c r="AU72" s="17"/>
      <c r="AV72">
        <v>1060.788</v>
      </c>
      <c r="AW72" s="7">
        <f t="shared" si="67"/>
        <v>327.85400000000004</v>
      </c>
      <c r="AX72" s="17"/>
      <c r="AY72">
        <v>1134.5519999999999</v>
      </c>
      <c r="AZ72" s="7">
        <f t="shared" si="68"/>
        <v>401.61799999999994</v>
      </c>
      <c r="BA72" s="17"/>
      <c r="BB72" s="16">
        <v>330</v>
      </c>
      <c r="BC72">
        <v>1085.0070000000001</v>
      </c>
      <c r="BD72">
        <v>742.34299999999996</v>
      </c>
      <c r="BE72">
        <f t="shared" si="69"/>
        <v>342.6640000000001</v>
      </c>
      <c r="BF72" s="17"/>
      <c r="BG72">
        <v>1025.848</v>
      </c>
      <c r="BH72">
        <f t="shared" si="70"/>
        <v>283.505</v>
      </c>
      <c r="BI72" s="17"/>
      <c r="BJ72">
        <v>1021.252</v>
      </c>
      <c r="BK72" s="42">
        <f t="shared" si="71"/>
        <v>278.90899999999999</v>
      </c>
      <c r="BL72" s="17"/>
      <c r="BM72" s="16">
        <v>330</v>
      </c>
      <c r="BN72">
        <v>1036.8820000000001</v>
      </c>
      <c r="BO72">
        <v>741.25</v>
      </c>
      <c r="BP72">
        <f t="shared" si="72"/>
        <v>295.63200000000006</v>
      </c>
      <c r="BQ72" s="17"/>
      <c r="BR72">
        <v>1139.269</v>
      </c>
      <c r="BS72" s="33">
        <f t="shared" si="73"/>
        <v>398.01900000000001</v>
      </c>
      <c r="BT72" s="17"/>
      <c r="BU72">
        <v>1064.9639999999999</v>
      </c>
      <c r="BV72" s="42">
        <f t="shared" si="74"/>
        <v>323.71399999999994</v>
      </c>
      <c r="BW72" s="17"/>
      <c r="BX72">
        <v>1127.498</v>
      </c>
      <c r="BY72" s="7">
        <f t="shared" si="75"/>
        <v>386.24800000000005</v>
      </c>
      <c r="BZ72" s="17"/>
      <c r="CA72">
        <v>994.12</v>
      </c>
      <c r="CB72" s="7">
        <f t="shared" si="76"/>
        <v>252.87</v>
      </c>
      <c r="CC72" s="17"/>
      <c r="CD72" s="16">
        <v>330</v>
      </c>
      <c r="CE72">
        <v>1257.5029999999999</v>
      </c>
      <c r="CF72">
        <v>723.51099999999997</v>
      </c>
      <c r="CG72">
        <f t="shared" si="77"/>
        <v>533.99199999999996</v>
      </c>
      <c r="CH72" s="17"/>
      <c r="CI72">
        <v>1002.615</v>
      </c>
      <c r="CJ72">
        <f t="shared" si="78"/>
        <v>279.10400000000004</v>
      </c>
      <c r="CK72" s="17"/>
      <c r="CL72">
        <v>1090.8230000000001</v>
      </c>
      <c r="CM72" s="42">
        <f t="shared" si="79"/>
        <v>367.31200000000013</v>
      </c>
      <c r="CN72" s="17"/>
      <c r="CO72" s="16">
        <v>330</v>
      </c>
      <c r="CP72">
        <v>1052.3610000000001</v>
      </c>
      <c r="CQ72">
        <v>730.53300000000002</v>
      </c>
      <c r="CR72">
        <f t="shared" si="80"/>
        <v>321.82800000000009</v>
      </c>
      <c r="CS72" s="17"/>
      <c r="CT72" s="16">
        <v>330</v>
      </c>
      <c r="CU72">
        <v>1156.354</v>
      </c>
      <c r="CV72">
        <v>735.86900000000003</v>
      </c>
      <c r="CW72">
        <f t="shared" si="81"/>
        <v>420.48500000000001</v>
      </c>
      <c r="CX72" s="17"/>
      <c r="CY72">
        <v>1112.95</v>
      </c>
      <c r="CZ72">
        <f t="shared" si="82"/>
        <v>377.08100000000002</v>
      </c>
      <c r="DA72" s="17"/>
      <c r="DB72">
        <v>1070.6469999999999</v>
      </c>
      <c r="DC72" s="42">
        <f t="shared" si="83"/>
        <v>334.77799999999991</v>
      </c>
      <c r="DD72" s="17"/>
      <c r="DE72" s="16">
        <v>330</v>
      </c>
      <c r="DF72">
        <v>1152.1669999999999</v>
      </c>
      <c r="DG72">
        <v>735.68899999999996</v>
      </c>
      <c r="DH72">
        <f t="shared" si="84"/>
        <v>416.47799999999995</v>
      </c>
      <c r="DI72" s="17"/>
      <c r="DJ72">
        <v>1128.152</v>
      </c>
      <c r="DK72">
        <f t="shared" si="85"/>
        <v>392.46300000000008</v>
      </c>
      <c r="DL72" s="17"/>
      <c r="DM72">
        <v>1037.5940000000001</v>
      </c>
      <c r="DN72" s="42">
        <f t="shared" si="86"/>
        <v>301.90500000000009</v>
      </c>
      <c r="DO72" s="17"/>
      <c r="DP72">
        <v>1060.69</v>
      </c>
      <c r="DQ72" s="7">
        <f t="shared" si="87"/>
        <v>325.00100000000009</v>
      </c>
      <c r="DR72" s="17"/>
      <c r="DS72" s="16">
        <v>330</v>
      </c>
      <c r="DT72">
        <v>916.95799999999997</v>
      </c>
      <c r="DU72">
        <v>735.22799999999995</v>
      </c>
      <c r="DV72">
        <f t="shared" si="88"/>
        <v>181.73000000000002</v>
      </c>
      <c r="DW72" s="17"/>
      <c r="DX72">
        <v>917.19299999999998</v>
      </c>
      <c r="DY72">
        <f t="shared" si="89"/>
        <v>181.96500000000003</v>
      </c>
      <c r="DZ72" s="17"/>
      <c r="EA72">
        <v>1070.269</v>
      </c>
      <c r="EB72" s="42">
        <f t="shared" si="90"/>
        <v>335.04100000000005</v>
      </c>
      <c r="EC72" s="17"/>
      <c r="ED72">
        <v>1044.472</v>
      </c>
      <c r="EE72" s="7">
        <f t="shared" si="91"/>
        <v>309.24400000000003</v>
      </c>
      <c r="EF72" s="17"/>
      <c r="EG72">
        <v>1262.825</v>
      </c>
      <c r="EH72" s="7">
        <f t="shared" si="92"/>
        <v>527.59700000000009</v>
      </c>
      <c r="EI72" s="17"/>
      <c r="EJ72">
        <v>1124.873</v>
      </c>
      <c r="EK72" s="7">
        <f t="shared" si="93"/>
        <v>389.6450000000001</v>
      </c>
      <c r="EL72" s="17"/>
      <c r="EM72" s="16">
        <v>330</v>
      </c>
      <c r="EN72">
        <v>1131.423</v>
      </c>
      <c r="EO72">
        <v>730.20799999999997</v>
      </c>
      <c r="EP72">
        <f t="shared" si="94"/>
        <v>401.21500000000003</v>
      </c>
      <c r="EQ72" s="17"/>
      <c r="ER72">
        <v>1231.279</v>
      </c>
      <c r="ES72">
        <f t="shared" si="95"/>
        <v>501.07100000000003</v>
      </c>
      <c r="ET72" s="17"/>
      <c r="EU72">
        <v>1059.153</v>
      </c>
      <c r="EV72" s="42">
        <f t="shared" si="96"/>
        <v>328.94500000000005</v>
      </c>
      <c r="EW72" s="17"/>
      <c r="EX72">
        <v>1052.1759999999999</v>
      </c>
      <c r="EY72" s="7">
        <f t="shared" si="97"/>
        <v>321.96799999999996</v>
      </c>
      <c r="EZ72" s="17"/>
      <c r="FA72">
        <v>1090.6610000000001</v>
      </c>
      <c r="FB72" s="7">
        <f t="shared" si="98"/>
        <v>360.45300000000009</v>
      </c>
      <c r="FC72" s="17"/>
      <c r="FD72">
        <v>1099.8589999999999</v>
      </c>
      <c r="FE72" s="7">
        <f t="shared" si="99"/>
        <v>369.65099999999995</v>
      </c>
      <c r="FF72" s="17"/>
      <c r="FG72">
        <v>1187.037</v>
      </c>
      <c r="FH72" s="7">
        <f t="shared" si="100"/>
        <v>456.82900000000006</v>
      </c>
      <c r="FI72" s="17"/>
      <c r="FJ72">
        <v>1095.6859999999999</v>
      </c>
      <c r="FK72" s="7">
        <f t="shared" si="101"/>
        <v>365.47799999999995</v>
      </c>
      <c r="FL72" s="17"/>
      <c r="FM72">
        <v>1095.365</v>
      </c>
      <c r="FN72" s="7">
        <f t="shared" si="102"/>
        <v>365.15700000000004</v>
      </c>
      <c r="FO72" s="17"/>
      <c r="FP72">
        <v>1016.412</v>
      </c>
      <c r="FQ72" s="7">
        <f t="shared" si="103"/>
        <v>286.20400000000006</v>
      </c>
      <c r="FR72" s="17"/>
      <c r="FS72" s="16">
        <v>330</v>
      </c>
      <c r="FT72">
        <v>1058.6369999999999</v>
      </c>
      <c r="FU72">
        <v>728.91800000000001</v>
      </c>
      <c r="FV72">
        <f t="shared" si="104"/>
        <v>329.71899999999994</v>
      </c>
      <c r="FW72" s="17"/>
      <c r="FX72">
        <v>1039.6300000000001</v>
      </c>
      <c r="FY72">
        <f t="shared" si="105"/>
        <v>310.7120000000001</v>
      </c>
      <c r="FZ72" s="17"/>
      <c r="GA72">
        <v>1002.158</v>
      </c>
      <c r="GB72" s="42">
        <f t="shared" si="106"/>
        <v>273.24</v>
      </c>
      <c r="GC72" s="17"/>
      <c r="GD72">
        <v>1070.693</v>
      </c>
      <c r="GE72" s="7">
        <f t="shared" si="107"/>
        <v>341.77499999999998</v>
      </c>
      <c r="GF72" s="17"/>
    </row>
    <row r="73" spans="1:188" x14ac:dyDescent="0.25">
      <c r="A73" s="80"/>
      <c r="B73" s="15">
        <v>68</v>
      </c>
      <c r="C73" s="16">
        <v>335</v>
      </c>
      <c r="D73">
        <v>1021.861</v>
      </c>
      <c r="E73">
        <v>715.76700000000005</v>
      </c>
      <c r="F73">
        <f t="shared" si="54"/>
        <v>306.09399999999994</v>
      </c>
      <c r="G73" s="17"/>
      <c r="H73">
        <v>1061.633</v>
      </c>
      <c r="I73">
        <f t="shared" si="55"/>
        <v>345.86599999999999</v>
      </c>
      <c r="J73" s="17"/>
      <c r="K73">
        <v>1136.402</v>
      </c>
      <c r="L73" s="42">
        <f t="shared" si="56"/>
        <v>420.63499999999999</v>
      </c>
      <c r="M73" s="17"/>
      <c r="N73">
        <v>990.99900000000002</v>
      </c>
      <c r="O73" s="7">
        <f t="shared" si="57"/>
        <v>275.23199999999997</v>
      </c>
      <c r="P73" s="17"/>
      <c r="Q73">
        <v>974.59199999999998</v>
      </c>
      <c r="R73" s="7">
        <f t="shared" si="58"/>
        <v>258.82499999999993</v>
      </c>
      <c r="S73" s="17"/>
      <c r="T73">
        <v>1078.107</v>
      </c>
      <c r="U73" s="7">
        <f t="shared" si="59"/>
        <v>362.33999999999992</v>
      </c>
      <c r="V73" s="17"/>
      <c r="W73" s="16">
        <v>335</v>
      </c>
      <c r="X73">
        <v>1030.3630000000001</v>
      </c>
      <c r="Y73">
        <v>711.05899999999997</v>
      </c>
      <c r="Z73">
        <f t="shared" si="60"/>
        <v>319.30400000000009</v>
      </c>
      <c r="AA73" s="17"/>
      <c r="AB73">
        <v>996.80200000000002</v>
      </c>
      <c r="AC73">
        <f t="shared" si="61"/>
        <v>285.74300000000005</v>
      </c>
      <c r="AD73" s="17"/>
      <c r="AE73" s="16">
        <v>335</v>
      </c>
      <c r="AF73">
        <v>1019.765</v>
      </c>
      <c r="AG73">
        <v>729.53700000000003</v>
      </c>
      <c r="AH73">
        <f t="shared" si="62"/>
        <v>290.22799999999995</v>
      </c>
      <c r="AI73" s="17"/>
      <c r="AJ73">
        <v>989.06100000000004</v>
      </c>
      <c r="AK73">
        <f t="shared" si="63"/>
        <v>259.524</v>
      </c>
      <c r="AL73" s="17"/>
      <c r="AM73">
        <v>1091.9190000000001</v>
      </c>
      <c r="AN73" s="42">
        <f t="shared" si="64"/>
        <v>362.38200000000006</v>
      </c>
      <c r="AO73" s="17"/>
      <c r="AP73">
        <v>1029.2940000000001</v>
      </c>
      <c r="AQ73" s="7">
        <f t="shared" si="65"/>
        <v>299.75700000000006</v>
      </c>
      <c r="AR73" s="17"/>
      <c r="AS73">
        <v>1037.258</v>
      </c>
      <c r="AT73" s="7">
        <f t="shared" si="66"/>
        <v>307.721</v>
      </c>
      <c r="AU73" s="17"/>
      <c r="AV73">
        <v>1049.9749999999999</v>
      </c>
      <c r="AW73" s="7">
        <f t="shared" si="67"/>
        <v>320.43799999999987</v>
      </c>
      <c r="AX73" s="17"/>
      <c r="AY73">
        <v>1129.107</v>
      </c>
      <c r="AZ73" s="7">
        <f t="shared" si="68"/>
        <v>399.56999999999994</v>
      </c>
      <c r="BA73" s="17"/>
      <c r="BB73" s="16">
        <v>335</v>
      </c>
      <c r="BC73">
        <v>1097.2850000000001</v>
      </c>
      <c r="BD73">
        <v>735.46500000000003</v>
      </c>
      <c r="BE73">
        <f t="shared" si="69"/>
        <v>361.82000000000005</v>
      </c>
      <c r="BF73" s="17"/>
      <c r="BG73">
        <v>1001.515</v>
      </c>
      <c r="BH73">
        <f t="shared" si="70"/>
        <v>266.04999999999995</v>
      </c>
      <c r="BI73" s="17"/>
      <c r="BJ73">
        <v>1009.601</v>
      </c>
      <c r="BK73" s="42">
        <f t="shared" si="71"/>
        <v>274.13599999999997</v>
      </c>
      <c r="BL73" s="17"/>
      <c r="BM73" s="16">
        <v>335</v>
      </c>
      <c r="BN73">
        <v>1022.103</v>
      </c>
      <c r="BO73">
        <v>732.13099999999997</v>
      </c>
      <c r="BP73">
        <f t="shared" si="72"/>
        <v>289.97199999999998</v>
      </c>
      <c r="BQ73" s="17"/>
      <c r="BR73">
        <v>1113.1469999999999</v>
      </c>
      <c r="BS73">
        <f t="shared" si="73"/>
        <v>381.01599999999996</v>
      </c>
      <c r="BT73" s="17"/>
      <c r="BU73">
        <v>1066.038</v>
      </c>
      <c r="BV73" s="42">
        <f t="shared" si="74"/>
        <v>333.90700000000004</v>
      </c>
      <c r="BW73" s="17"/>
      <c r="BX73">
        <v>1102.4280000000001</v>
      </c>
      <c r="BY73" s="7">
        <f t="shared" si="75"/>
        <v>370.29700000000014</v>
      </c>
      <c r="BZ73" s="17"/>
      <c r="CA73">
        <v>973.08900000000006</v>
      </c>
      <c r="CB73" s="7">
        <f t="shared" si="76"/>
        <v>240.95800000000008</v>
      </c>
      <c r="CC73" s="17"/>
      <c r="CD73" s="16">
        <v>335</v>
      </c>
      <c r="CE73">
        <v>1250.0530000000001</v>
      </c>
      <c r="CF73">
        <v>714.46199999999999</v>
      </c>
      <c r="CG73">
        <f t="shared" si="77"/>
        <v>535.59100000000012</v>
      </c>
      <c r="CH73" s="17"/>
      <c r="CI73">
        <v>992.43299999999999</v>
      </c>
      <c r="CJ73">
        <f t="shared" si="78"/>
        <v>277.971</v>
      </c>
      <c r="CK73" s="17"/>
      <c r="CL73">
        <v>1074.673</v>
      </c>
      <c r="CM73" s="42">
        <f t="shared" si="79"/>
        <v>360.21100000000001</v>
      </c>
      <c r="CN73" s="17"/>
      <c r="CO73" s="16">
        <v>335</v>
      </c>
      <c r="CP73">
        <v>1053.087</v>
      </c>
      <c r="CQ73">
        <v>725.99800000000005</v>
      </c>
      <c r="CR73">
        <f t="shared" si="80"/>
        <v>327.08899999999994</v>
      </c>
      <c r="CS73" s="17"/>
      <c r="CT73" s="16">
        <v>335</v>
      </c>
      <c r="CU73">
        <v>1137.367</v>
      </c>
      <c r="CV73">
        <v>729.94299999999998</v>
      </c>
      <c r="CW73">
        <f t="shared" si="81"/>
        <v>407.42399999999998</v>
      </c>
      <c r="CX73" s="17"/>
      <c r="CY73">
        <v>1098.431</v>
      </c>
      <c r="CZ73">
        <f t="shared" si="82"/>
        <v>368.48800000000006</v>
      </c>
      <c r="DA73" s="17"/>
      <c r="DB73">
        <v>1048.165</v>
      </c>
      <c r="DC73" s="42">
        <f t="shared" si="83"/>
        <v>318.22199999999998</v>
      </c>
      <c r="DD73" s="17"/>
      <c r="DE73" s="16">
        <v>335</v>
      </c>
      <c r="DF73">
        <v>1193.248</v>
      </c>
      <c r="DG73">
        <v>729.41399999999999</v>
      </c>
      <c r="DH73">
        <f t="shared" si="84"/>
        <v>463.83400000000006</v>
      </c>
      <c r="DI73" s="17"/>
      <c r="DJ73">
        <v>1129.069</v>
      </c>
      <c r="DK73">
        <f t="shared" si="85"/>
        <v>399.65499999999997</v>
      </c>
      <c r="DL73" s="17"/>
      <c r="DM73">
        <v>1021.648</v>
      </c>
      <c r="DN73" s="42">
        <f t="shared" si="86"/>
        <v>292.23400000000004</v>
      </c>
      <c r="DO73" s="17"/>
      <c r="DP73">
        <v>1049.4559999999999</v>
      </c>
      <c r="DQ73" s="7">
        <f t="shared" si="87"/>
        <v>320.04199999999992</v>
      </c>
      <c r="DR73" s="17"/>
      <c r="DS73" s="16">
        <v>335</v>
      </c>
      <c r="DT73">
        <v>911.12599999999998</v>
      </c>
      <c r="DU73">
        <v>728.92100000000005</v>
      </c>
      <c r="DV73">
        <f t="shared" si="88"/>
        <v>182.20499999999993</v>
      </c>
      <c r="DW73" s="17"/>
      <c r="DX73">
        <v>912.4</v>
      </c>
      <c r="DY73">
        <f t="shared" si="89"/>
        <v>183.47899999999993</v>
      </c>
      <c r="DZ73" s="17"/>
      <c r="EA73">
        <v>1045.807</v>
      </c>
      <c r="EB73" s="42">
        <f t="shared" si="90"/>
        <v>316.88599999999997</v>
      </c>
      <c r="EC73" s="17"/>
      <c r="ED73">
        <v>1023.343</v>
      </c>
      <c r="EE73" s="7">
        <f t="shared" si="91"/>
        <v>294.42199999999991</v>
      </c>
      <c r="EF73" s="17"/>
      <c r="EG73">
        <v>1231.5429999999999</v>
      </c>
      <c r="EH73" s="7">
        <f t="shared" si="92"/>
        <v>502.62199999999984</v>
      </c>
      <c r="EI73" s="17"/>
      <c r="EJ73">
        <v>1102.2809999999999</v>
      </c>
      <c r="EK73" s="7">
        <f t="shared" si="93"/>
        <v>373.3599999999999</v>
      </c>
      <c r="EL73" s="17"/>
      <c r="EM73" s="16">
        <v>335</v>
      </c>
      <c r="EN73">
        <v>1124.4179999999999</v>
      </c>
      <c r="EO73">
        <v>728.58299999999997</v>
      </c>
      <c r="EP73">
        <f t="shared" si="94"/>
        <v>395.83499999999992</v>
      </c>
      <c r="EQ73" s="17"/>
      <c r="ER73">
        <v>1218.992</v>
      </c>
      <c r="ES73">
        <f t="shared" si="95"/>
        <v>490.40899999999999</v>
      </c>
      <c r="ET73" s="17"/>
      <c r="EU73">
        <v>1052.8630000000001</v>
      </c>
      <c r="EV73" s="42">
        <f t="shared" si="96"/>
        <v>324.28000000000009</v>
      </c>
      <c r="EW73" s="17"/>
      <c r="EX73">
        <v>1045.079</v>
      </c>
      <c r="EY73" s="7">
        <f t="shared" si="97"/>
        <v>316.49599999999998</v>
      </c>
      <c r="EZ73" s="17"/>
      <c r="FA73">
        <v>1081.338</v>
      </c>
      <c r="FB73" s="7">
        <f t="shared" si="98"/>
        <v>352.755</v>
      </c>
      <c r="FC73" s="17"/>
      <c r="FD73">
        <v>1100.7819999999999</v>
      </c>
      <c r="FE73" s="7">
        <f t="shared" si="99"/>
        <v>372.19899999999996</v>
      </c>
      <c r="FF73" s="17"/>
      <c r="FG73">
        <v>1219.6110000000001</v>
      </c>
      <c r="FH73" s="7">
        <f t="shared" si="100"/>
        <v>491.02800000000013</v>
      </c>
      <c r="FI73" s="17"/>
      <c r="FJ73">
        <v>1087.194</v>
      </c>
      <c r="FK73" s="7">
        <f t="shared" si="101"/>
        <v>358.61099999999999</v>
      </c>
      <c r="FL73" s="17"/>
      <c r="FM73">
        <v>1077.0260000000001</v>
      </c>
      <c r="FN73" s="7">
        <f t="shared" si="102"/>
        <v>348.4430000000001</v>
      </c>
      <c r="FO73" s="17"/>
      <c r="FP73">
        <v>1005.056</v>
      </c>
      <c r="FQ73" s="7">
        <f t="shared" si="103"/>
        <v>276.47300000000007</v>
      </c>
      <c r="FR73" s="17"/>
      <c r="FS73" s="16">
        <v>335</v>
      </c>
      <c r="FT73">
        <v>1046.117</v>
      </c>
      <c r="FU73">
        <v>725.63800000000003</v>
      </c>
      <c r="FV73">
        <f t="shared" si="104"/>
        <v>320.47899999999993</v>
      </c>
      <c r="FW73" s="17"/>
      <c r="FX73">
        <v>1023.054</v>
      </c>
      <c r="FY73">
        <f t="shared" si="105"/>
        <v>297.41599999999994</v>
      </c>
      <c r="FZ73" s="17"/>
      <c r="GA73">
        <v>994.89800000000002</v>
      </c>
      <c r="GB73" s="42">
        <f t="shared" si="106"/>
        <v>269.26</v>
      </c>
      <c r="GC73" s="17"/>
      <c r="GD73">
        <v>1055.5119999999999</v>
      </c>
      <c r="GE73" s="7">
        <f t="shared" si="107"/>
        <v>329.87399999999991</v>
      </c>
      <c r="GF73" s="17"/>
    </row>
    <row r="74" spans="1:188" x14ac:dyDescent="0.25">
      <c r="A74" s="80"/>
      <c r="B74" s="15">
        <v>69</v>
      </c>
      <c r="C74" s="16">
        <v>340</v>
      </c>
      <c r="D74">
        <v>1031.7809999999999</v>
      </c>
      <c r="E74">
        <v>715.625</v>
      </c>
      <c r="F74">
        <f t="shared" si="54"/>
        <v>316.15599999999995</v>
      </c>
      <c r="G74" s="17"/>
      <c r="H74">
        <v>1058.385</v>
      </c>
      <c r="I74">
        <f t="shared" si="55"/>
        <v>342.76</v>
      </c>
      <c r="J74" s="17"/>
      <c r="K74">
        <v>1140.4280000000001</v>
      </c>
      <c r="L74" s="42">
        <f t="shared" si="56"/>
        <v>424.80300000000011</v>
      </c>
      <c r="M74" s="17"/>
      <c r="N74">
        <v>993.49900000000002</v>
      </c>
      <c r="O74" s="7">
        <f t="shared" si="57"/>
        <v>277.87400000000002</v>
      </c>
      <c r="P74" s="17"/>
      <c r="Q74">
        <v>978.45799999999997</v>
      </c>
      <c r="R74" s="7">
        <f t="shared" si="58"/>
        <v>262.83299999999997</v>
      </c>
      <c r="S74" s="17"/>
      <c r="T74">
        <v>1076.1659999999999</v>
      </c>
      <c r="U74" s="7">
        <f t="shared" si="59"/>
        <v>360.54099999999994</v>
      </c>
      <c r="V74" s="17"/>
      <c r="W74" s="16">
        <v>340</v>
      </c>
      <c r="X74">
        <v>1039.5830000000001</v>
      </c>
      <c r="Y74">
        <v>714.13800000000003</v>
      </c>
      <c r="Z74">
        <f t="shared" si="60"/>
        <v>325.44500000000005</v>
      </c>
      <c r="AA74" s="17"/>
      <c r="AB74">
        <v>1000.184</v>
      </c>
      <c r="AC74">
        <f t="shared" si="61"/>
        <v>286.04599999999994</v>
      </c>
      <c r="AD74" s="17"/>
      <c r="AE74" s="16">
        <v>340</v>
      </c>
      <c r="AF74">
        <v>1039.914</v>
      </c>
      <c r="AG74">
        <v>730.90200000000004</v>
      </c>
      <c r="AH74">
        <f t="shared" si="62"/>
        <v>309.01199999999994</v>
      </c>
      <c r="AI74" s="17"/>
      <c r="AJ74">
        <v>996.90099999999995</v>
      </c>
      <c r="AK74">
        <f t="shared" si="63"/>
        <v>265.99899999999991</v>
      </c>
      <c r="AL74" s="17"/>
      <c r="AM74">
        <v>1096.3</v>
      </c>
      <c r="AN74" s="42">
        <f t="shared" si="64"/>
        <v>365.39799999999991</v>
      </c>
      <c r="AO74" s="17"/>
      <c r="AP74">
        <v>1033.9349999999999</v>
      </c>
      <c r="AQ74" s="7">
        <f t="shared" si="65"/>
        <v>303.0329999999999</v>
      </c>
      <c r="AR74" s="17"/>
      <c r="AS74">
        <v>1045.2180000000001</v>
      </c>
      <c r="AT74" s="7">
        <f t="shared" si="66"/>
        <v>314.31600000000003</v>
      </c>
      <c r="AU74" s="17"/>
      <c r="AV74">
        <v>1049.5340000000001</v>
      </c>
      <c r="AW74" s="7">
        <f t="shared" si="67"/>
        <v>318.63200000000006</v>
      </c>
      <c r="AX74" s="17"/>
      <c r="AY74">
        <v>1134.992</v>
      </c>
      <c r="AZ74" s="7">
        <f t="shared" si="68"/>
        <v>404.08999999999992</v>
      </c>
      <c r="BA74" s="17"/>
      <c r="BB74" s="16">
        <v>340</v>
      </c>
      <c r="BC74">
        <v>1112.702</v>
      </c>
      <c r="BD74">
        <v>736.15499999999997</v>
      </c>
      <c r="BE74">
        <f t="shared" si="69"/>
        <v>376.54700000000003</v>
      </c>
      <c r="BF74" s="17"/>
      <c r="BG74">
        <v>1002.611</v>
      </c>
      <c r="BH74">
        <f t="shared" si="70"/>
        <v>266.45600000000002</v>
      </c>
      <c r="BI74" s="17"/>
      <c r="BJ74">
        <v>1008.133</v>
      </c>
      <c r="BK74" s="42">
        <f t="shared" si="71"/>
        <v>271.97800000000007</v>
      </c>
      <c r="BL74" s="17"/>
      <c r="BM74" s="16">
        <v>340</v>
      </c>
      <c r="BN74">
        <v>1024.527</v>
      </c>
      <c r="BO74">
        <v>733.91600000000005</v>
      </c>
      <c r="BP74">
        <f t="shared" si="72"/>
        <v>290.61099999999999</v>
      </c>
      <c r="BQ74" s="17"/>
      <c r="BR74">
        <v>1107.905</v>
      </c>
      <c r="BS74">
        <f t="shared" si="73"/>
        <v>373.98899999999992</v>
      </c>
      <c r="BT74" s="17"/>
      <c r="BU74">
        <v>1087.944</v>
      </c>
      <c r="BV74" s="42">
        <f t="shared" si="74"/>
        <v>354.02799999999991</v>
      </c>
      <c r="BW74" s="17"/>
      <c r="BX74">
        <v>1096.3579999999999</v>
      </c>
      <c r="BY74" s="7">
        <f t="shared" si="75"/>
        <v>362.44199999999989</v>
      </c>
      <c r="BZ74" s="17"/>
      <c r="CA74">
        <v>979.49800000000005</v>
      </c>
      <c r="CB74" s="7">
        <f t="shared" si="76"/>
        <v>245.58199999999999</v>
      </c>
      <c r="CC74" s="17"/>
      <c r="CD74" s="16">
        <v>340</v>
      </c>
      <c r="CE74">
        <v>1274.8630000000001</v>
      </c>
      <c r="CF74">
        <v>719.90800000000002</v>
      </c>
      <c r="CG74">
        <f t="shared" si="77"/>
        <v>554.95500000000004</v>
      </c>
      <c r="CH74" s="17"/>
      <c r="CI74">
        <v>998.42499999999995</v>
      </c>
      <c r="CJ74">
        <f t="shared" si="78"/>
        <v>278.51699999999994</v>
      </c>
      <c r="CK74" s="17"/>
      <c r="CL74">
        <v>1077.499</v>
      </c>
      <c r="CM74" s="42">
        <f t="shared" si="79"/>
        <v>357.59100000000001</v>
      </c>
      <c r="CN74" s="17"/>
      <c r="CO74" s="16">
        <v>340</v>
      </c>
      <c r="CP74">
        <v>1044.2370000000001</v>
      </c>
      <c r="CQ74">
        <v>723.79700000000003</v>
      </c>
      <c r="CR74">
        <f t="shared" si="80"/>
        <v>320.44000000000005</v>
      </c>
      <c r="CS74" s="17"/>
      <c r="CT74" s="16">
        <v>340</v>
      </c>
      <c r="CU74">
        <v>1130.5050000000001</v>
      </c>
      <c r="CV74">
        <v>736.06299999999999</v>
      </c>
      <c r="CW74">
        <f t="shared" si="81"/>
        <v>394.44200000000012</v>
      </c>
      <c r="CX74" s="17"/>
      <c r="CY74">
        <v>1107.779</v>
      </c>
      <c r="CZ74">
        <f t="shared" si="82"/>
        <v>371.71600000000001</v>
      </c>
      <c r="DA74" s="17"/>
      <c r="DB74">
        <v>1050.7829999999999</v>
      </c>
      <c r="DC74" s="42">
        <f t="shared" si="83"/>
        <v>314.71999999999991</v>
      </c>
      <c r="DD74" s="17"/>
      <c r="DE74" s="16">
        <v>340</v>
      </c>
      <c r="DF74">
        <v>1185.0150000000001</v>
      </c>
      <c r="DG74">
        <v>733.23599999999999</v>
      </c>
      <c r="DH74">
        <f t="shared" si="84"/>
        <v>451.77900000000011</v>
      </c>
      <c r="DI74" s="17"/>
      <c r="DJ74">
        <v>1113.8009999999999</v>
      </c>
      <c r="DK74">
        <f t="shared" si="85"/>
        <v>380.56499999999994</v>
      </c>
      <c r="DL74" s="17"/>
      <c r="DM74">
        <v>1030.069</v>
      </c>
      <c r="DN74" s="42">
        <f t="shared" si="86"/>
        <v>296.83299999999997</v>
      </c>
      <c r="DO74" s="17"/>
      <c r="DP74">
        <v>1058.867</v>
      </c>
      <c r="DQ74" s="7">
        <f t="shared" si="87"/>
        <v>325.63099999999997</v>
      </c>
      <c r="DR74" s="17"/>
      <c r="DS74" s="16">
        <v>340</v>
      </c>
      <c r="DT74">
        <v>916.51400000000001</v>
      </c>
      <c r="DU74">
        <v>732.02300000000002</v>
      </c>
      <c r="DV74">
        <f t="shared" si="88"/>
        <v>184.49099999999999</v>
      </c>
      <c r="DW74" s="17"/>
      <c r="DX74">
        <v>929.83600000000001</v>
      </c>
      <c r="DY74">
        <f t="shared" si="89"/>
        <v>197.81299999999999</v>
      </c>
      <c r="DZ74" s="17"/>
      <c r="EA74">
        <v>1043.3689999999999</v>
      </c>
      <c r="EB74" s="42">
        <f t="shared" si="90"/>
        <v>311.34599999999989</v>
      </c>
      <c r="EC74" s="17"/>
      <c r="ED74">
        <v>1023.224</v>
      </c>
      <c r="EE74" s="7">
        <f t="shared" si="91"/>
        <v>291.20100000000002</v>
      </c>
      <c r="EF74" s="17"/>
      <c r="EG74">
        <v>1232.539</v>
      </c>
      <c r="EH74" s="7">
        <f t="shared" si="92"/>
        <v>500.51599999999996</v>
      </c>
      <c r="EI74" s="17"/>
      <c r="EJ74">
        <v>1104.69</v>
      </c>
      <c r="EK74" s="7">
        <f t="shared" si="93"/>
        <v>372.66700000000003</v>
      </c>
      <c r="EL74" s="17"/>
      <c r="EM74" s="16">
        <v>340</v>
      </c>
      <c r="EN74">
        <v>1129.4190000000001</v>
      </c>
      <c r="EO74">
        <v>731.49800000000005</v>
      </c>
      <c r="EP74">
        <f t="shared" si="94"/>
        <v>397.92100000000005</v>
      </c>
      <c r="EQ74" s="17"/>
      <c r="ER74">
        <v>1229.43</v>
      </c>
      <c r="ES74">
        <f t="shared" si="95"/>
        <v>497.93200000000002</v>
      </c>
      <c r="ET74" s="17"/>
      <c r="EU74">
        <v>1061.1610000000001</v>
      </c>
      <c r="EV74" s="42">
        <f t="shared" si="96"/>
        <v>329.66300000000001</v>
      </c>
      <c r="EW74" s="17"/>
      <c r="EX74">
        <v>1050.3810000000001</v>
      </c>
      <c r="EY74" s="7">
        <f t="shared" si="97"/>
        <v>318.88300000000004</v>
      </c>
      <c r="EZ74" s="17"/>
      <c r="FA74">
        <v>1089.193</v>
      </c>
      <c r="FB74" s="7">
        <f t="shared" si="98"/>
        <v>357.69499999999994</v>
      </c>
      <c r="FC74" s="17"/>
      <c r="FD74">
        <v>1113.393</v>
      </c>
      <c r="FE74" s="7">
        <f t="shared" si="99"/>
        <v>381.89499999999998</v>
      </c>
      <c r="FF74" s="17"/>
      <c r="FG74">
        <v>1274.9280000000001</v>
      </c>
      <c r="FH74" s="36">
        <f t="shared" si="100"/>
        <v>543.43000000000006</v>
      </c>
      <c r="FI74" s="17"/>
      <c r="FJ74">
        <v>1088.6320000000001</v>
      </c>
      <c r="FK74" s="7">
        <f t="shared" si="101"/>
        <v>357.13400000000001</v>
      </c>
      <c r="FL74" s="17"/>
      <c r="FM74">
        <v>1087.7940000000001</v>
      </c>
      <c r="FN74" s="7">
        <f t="shared" si="102"/>
        <v>356.29600000000005</v>
      </c>
      <c r="FO74" s="17"/>
      <c r="FP74">
        <v>1006.901</v>
      </c>
      <c r="FQ74" s="7">
        <f t="shared" si="103"/>
        <v>275.40299999999991</v>
      </c>
      <c r="FR74" s="17"/>
      <c r="FS74" s="16">
        <v>340</v>
      </c>
      <c r="FT74">
        <v>1043.2539999999999</v>
      </c>
      <c r="FU74">
        <v>725.59699999999998</v>
      </c>
      <c r="FV74">
        <f t="shared" si="104"/>
        <v>317.65699999999993</v>
      </c>
      <c r="FW74" s="17"/>
      <c r="FX74">
        <v>1015.6609999999999</v>
      </c>
      <c r="FY74">
        <f t="shared" si="105"/>
        <v>290.06399999999996</v>
      </c>
      <c r="FZ74" s="17"/>
      <c r="GA74">
        <v>995.03800000000001</v>
      </c>
      <c r="GB74" s="42">
        <f t="shared" si="106"/>
        <v>269.44100000000003</v>
      </c>
      <c r="GC74" s="17"/>
      <c r="GD74">
        <v>1051.117</v>
      </c>
      <c r="GE74" s="7">
        <f t="shared" si="107"/>
        <v>325.52</v>
      </c>
      <c r="GF74" s="17"/>
    </row>
    <row r="75" spans="1:188" x14ac:dyDescent="0.25">
      <c r="A75" s="80"/>
      <c r="B75" s="15">
        <v>70</v>
      </c>
      <c r="C75" s="16">
        <v>345</v>
      </c>
      <c r="D75">
        <v>1036.45</v>
      </c>
      <c r="E75">
        <v>719.30700000000002</v>
      </c>
      <c r="F75">
        <f t="shared" si="54"/>
        <v>317.14300000000003</v>
      </c>
      <c r="G75" s="17"/>
      <c r="H75">
        <v>1068.8720000000001</v>
      </c>
      <c r="I75">
        <f t="shared" si="55"/>
        <v>349.56500000000005</v>
      </c>
      <c r="J75" s="17"/>
      <c r="K75">
        <v>1168.4760000000001</v>
      </c>
      <c r="L75" s="42">
        <f t="shared" si="56"/>
        <v>449.1690000000001</v>
      </c>
      <c r="M75" s="17"/>
      <c r="N75">
        <v>1002.213</v>
      </c>
      <c r="O75" s="7">
        <f t="shared" si="57"/>
        <v>282.90599999999995</v>
      </c>
      <c r="P75" s="17"/>
      <c r="Q75">
        <v>1008.427</v>
      </c>
      <c r="R75" s="7">
        <f t="shared" si="58"/>
        <v>289.12</v>
      </c>
      <c r="S75" s="17"/>
      <c r="T75">
        <v>1084.8430000000001</v>
      </c>
      <c r="U75" s="7">
        <f t="shared" si="59"/>
        <v>365.53600000000006</v>
      </c>
      <c r="V75" s="17"/>
      <c r="W75" s="16">
        <v>345</v>
      </c>
      <c r="X75">
        <v>1037.338</v>
      </c>
      <c r="Y75">
        <v>712.18499999999995</v>
      </c>
      <c r="Z75">
        <f t="shared" si="60"/>
        <v>325.15300000000002</v>
      </c>
      <c r="AA75" s="17"/>
      <c r="AB75">
        <v>995.13499999999999</v>
      </c>
      <c r="AC75">
        <f t="shared" si="61"/>
        <v>282.95000000000005</v>
      </c>
      <c r="AD75" s="17"/>
      <c r="AE75" s="16">
        <v>345</v>
      </c>
      <c r="AF75">
        <v>1043.335</v>
      </c>
      <c r="AG75">
        <v>735.91</v>
      </c>
      <c r="AH75">
        <f t="shared" si="62"/>
        <v>307.42500000000007</v>
      </c>
      <c r="AI75" s="17"/>
      <c r="AJ75">
        <v>1005.505</v>
      </c>
      <c r="AK75">
        <f t="shared" si="63"/>
        <v>269.59500000000003</v>
      </c>
      <c r="AL75" s="17"/>
      <c r="AM75">
        <v>1119.721</v>
      </c>
      <c r="AN75" s="42">
        <f t="shared" si="64"/>
        <v>383.81100000000004</v>
      </c>
      <c r="AO75" s="17"/>
      <c r="AP75">
        <v>1052.521</v>
      </c>
      <c r="AQ75" s="7">
        <f t="shared" si="65"/>
        <v>316.61099999999999</v>
      </c>
      <c r="AR75" s="17"/>
      <c r="AS75">
        <v>1058.6400000000001</v>
      </c>
      <c r="AT75" s="7">
        <f t="shared" si="66"/>
        <v>322.73000000000013</v>
      </c>
      <c r="AU75" s="17"/>
      <c r="AV75">
        <v>1058.3710000000001</v>
      </c>
      <c r="AW75" s="7">
        <f t="shared" si="67"/>
        <v>322.46100000000013</v>
      </c>
      <c r="AX75" s="17"/>
      <c r="AY75">
        <v>1163.807</v>
      </c>
      <c r="AZ75" s="7">
        <f t="shared" si="68"/>
        <v>427.89700000000005</v>
      </c>
      <c r="BA75" s="17"/>
      <c r="BB75" s="16">
        <v>345</v>
      </c>
      <c r="BC75">
        <v>1116.1379999999999</v>
      </c>
      <c r="BD75">
        <v>737.93600000000004</v>
      </c>
      <c r="BE75">
        <f t="shared" si="69"/>
        <v>378.20199999999988</v>
      </c>
      <c r="BF75" s="17"/>
      <c r="BG75">
        <v>1004.335</v>
      </c>
      <c r="BH75">
        <f t="shared" si="70"/>
        <v>266.399</v>
      </c>
      <c r="BI75" s="17"/>
      <c r="BJ75">
        <v>1007.793</v>
      </c>
      <c r="BK75" s="42">
        <f t="shared" si="71"/>
        <v>269.85699999999997</v>
      </c>
      <c r="BL75" s="17"/>
      <c r="BM75" s="16">
        <v>345</v>
      </c>
      <c r="BN75">
        <v>1026.6089999999999</v>
      </c>
      <c r="BO75">
        <v>733.51300000000003</v>
      </c>
      <c r="BP75">
        <f t="shared" si="72"/>
        <v>293.09599999999989</v>
      </c>
      <c r="BQ75" s="17"/>
      <c r="BR75">
        <v>1108.1489999999999</v>
      </c>
      <c r="BS75">
        <f t="shared" si="73"/>
        <v>374.63599999999985</v>
      </c>
      <c r="BT75" s="17"/>
      <c r="BU75">
        <v>1089.6369999999999</v>
      </c>
      <c r="BV75" s="42">
        <f t="shared" si="74"/>
        <v>356.12399999999991</v>
      </c>
      <c r="BW75" s="17"/>
      <c r="BX75">
        <v>1104.837</v>
      </c>
      <c r="BY75" s="7">
        <f t="shared" si="75"/>
        <v>371.32399999999996</v>
      </c>
      <c r="BZ75" s="17"/>
      <c r="CA75">
        <v>972.4</v>
      </c>
      <c r="CB75" s="7">
        <f t="shared" si="76"/>
        <v>238.88699999999994</v>
      </c>
      <c r="CC75" s="17"/>
      <c r="CD75" s="16">
        <v>345</v>
      </c>
      <c r="CE75">
        <v>1262.82</v>
      </c>
      <c r="CF75">
        <v>717.33600000000001</v>
      </c>
      <c r="CG75">
        <f t="shared" si="77"/>
        <v>545.48399999999992</v>
      </c>
      <c r="CH75" s="17"/>
      <c r="CI75">
        <v>1000.21</v>
      </c>
      <c r="CJ75">
        <f t="shared" si="78"/>
        <v>282.87400000000002</v>
      </c>
      <c r="CK75" s="17"/>
      <c r="CL75">
        <v>1073.597</v>
      </c>
      <c r="CM75" s="42">
        <f t="shared" si="79"/>
        <v>356.26099999999997</v>
      </c>
      <c r="CN75" s="17"/>
      <c r="CO75" s="16">
        <v>345</v>
      </c>
      <c r="CP75">
        <v>1064.4280000000001</v>
      </c>
      <c r="CQ75">
        <v>727.15</v>
      </c>
      <c r="CR75">
        <f t="shared" si="80"/>
        <v>337.27800000000013</v>
      </c>
      <c r="CS75" s="17"/>
      <c r="CT75" s="16">
        <v>345</v>
      </c>
      <c r="CU75">
        <v>1122.348</v>
      </c>
      <c r="CV75">
        <v>730.86</v>
      </c>
      <c r="CW75">
        <f t="shared" si="81"/>
        <v>391.48799999999994</v>
      </c>
      <c r="CX75" s="17"/>
      <c r="CY75">
        <v>1090.894</v>
      </c>
      <c r="CZ75">
        <f t="shared" si="82"/>
        <v>360.03399999999999</v>
      </c>
      <c r="DA75" s="17"/>
      <c r="DB75">
        <v>1047.1210000000001</v>
      </c>
      <c r="DC75" s="42">
        <f t="shared" si="83"/>
        <v>316.26100000000008</v>
      </c>
      <c r="DD75" s="17"/>
      <c r="DE75" s="16">
        <v>345</v>
      </c>
      <c r="DF75">
        <v>1144.1669999999999</v>
      </c>
      <c r="DG75">
        <v>733.40499999999997</v>
      </c>
      <c r="DH75">
        <f t="shared" si="84"/>
        <v>410.76199999999994</v>
      </c>
      <c r="DI75" s="17"/>
      <c r="DJ75">
        <v>1113.8489999999999</v>
      </c>
      <c r="DK75">
        <f t="shared" si="85"/>
        <v>380.44399999999996</v>
      </c>
      <c r="DL75" s="17"/>
      <c r="DM75">
        <v>1032.8140000000001</v>
      </c>
      <c r="DN75" s="42">
        <f t="shared" si="86"/>
        <v>299.40900000000011</v>
      </c>
      <c r="DO75" s="17"/>
      <c r="DP75">
        <v>1062.2670000000001</v>
      </c>
      <c r="DQ75" s="36">
        <f t="shared" si="87"/>
        <v>328.86200000000008</v>
      </c>
      <c r="DR75" s="17"/>
      <c r="DS75" s="16">
        <v>345</v>
      </c>
      <c r="DT75">
        <v>922.05200000000002</v>
      </c>
      <c r="DU75">
        <v>732.99099999999999</v>
      </c>
      <c r="DV75">
        <f t="shared" si="88"/>
        <v>189.06100000000004</v>
      </c>
      <c r="DW75" s="17"/>
      <c r="DX75">
        <v>946.50400000000002</v>
      </c>
      <c r="DY75">
        <f t="shared" si="89"/>
        <v>213.51300000000003</v>
      </c>
      <c r="DZ75" s="17"/>
      <c r="EA75">
        <v>1043.7840000000001</v>
      </c>
      <c r="EB75" s="42">
        <f t="shared" si="90"/>
        <v>310.79300000000012</v>
      </c>
      <c r="EC75" s="17"/>
      <c r="ED75">
        <v>1018.457</v>
      </c>
      <c r="EE75" s="7">
        <f t="shared" si="91"/>
        <v>285.46600000000001</v>
      </c>
      <c r="EF75" s="17"/>
      <c r="EG75">
        <v>1230.0309999999999</v>
      </c>
      <c r="EH75" s="7">
        <f t="shared" si="92"/>
        <v>497.03999999999996</v>
      </c>
      <c r="EI75" s="17"/>
      <c r="EJ75">
        <v>1112.4359999999999</v>
      </c>
      <c r="EK75" s="7">
        <f t="shared" si="93"/>
        <v>379.44499999999994</v>
      </c>
      <c r="EL75" s="17"/>
      <c r="EM75" s="16">
        <v>345</v>
      </c>
      <c r="EN75">
        <v>1126.9880000000001</v>
      </c>
      <c r="EO75">
        <v>729.83600000000001</v>
      </c>
      <c r="EP75">
        <f t="shared" si="94"/>
        <v>397.15200000000004</v>
      </c>
      <c r="EQ75" s="17"/>
      <c r="ER75">
        <v>1218.8019999999999</v>
      </c>
      <c r="ES75">
        <f t="shared" si="95"/>
        <v>488.96599999999989</v>
      </c>
      <c r="ET75" s="17"/>
      <c r="EU75">
        <v>1056.848</v>
      </c>
      <c r="EV75" s="42">
        <f t="shared" si="96"/>
        <v>327.01199999999994</v>
      </c>
      <c r="EW75" s="17"/>
      <c r="EX75">
        <v>1052.509</v>
      </c>
      <c r="EY75" s="7">
        <f t="shared" si="97"/>
        <v>322.673</v>
      </c>
      <c r="EZ75" s="17"/>
      <c r="FA75">
        <v>1080.423</v>
      </c>
      <c r="FB75" s="7">
        <f t="shared" si="98"/>
        <v>350.58699999999999</v>
      </c>
      <c r="FC75" s="17"/>
      <c r="FD75">
        <v>1123.2670000000001</v>
      </c>
      <c r="FE75" s="7">
        <f t="shared" si="99"/>
        <v>393.43100000000004</v>
      </c>
      <c r="FF75" s="17"/>
      <c r="FG75">
        <v>1351.8589999999999</v>
      </c>
      <c r="FH75" s="7">
        <f t="shared" si="100"/>
        <v>622.02299999999991</v>
      </c>
      <c r="FI75" s="17"/>
      <c r="FJ75">
        <v>1091.521</v>
      </c>
      <c r="FK75" s="7">
        <f t="shared" si="101"/>
        <v>361.68499999999995</v>
      </c>
      <c r="FL75" s="17"/>
      <c r="FM75">
        <v>1100.8230000000001</v>
      </c>
      <c r="FN75" s="7">
        <f t="shared" si="102"/>
        <v>370.98700000000008</v>
      </c>
      <c r="FO75" s="17"/>
      <c r="FP75">
        <v>997.28200000000004</v>
      </c>
      <c r="FQ75" s="7">
        <f t="shared" si="103"/>
        <v>267.44600000000003</v>
      </c>
      <c r="FR75" s="17"/>
      <c r="FS75" s="16">
        <v>345</v>
      </c>
      <c r="FT75">
        <v>1047.654</v>
      </c>
      <c r="FU75">
        <v>727.75599999999997</v>
      </c>
      <c r="FV75">
        <f t="shared" si="104"/>
        <v>319.89800000000002</v>
      </c>
      <c r="FW75" s="17"/>
      <c r="FX75">
        <v>1022.611</v>
      </c>
      <c r="FY75">
        <f t="shared" si="105"/>
        <v>294.85500000000002</v>
      </c>
      <c r="FZ75" s="17"/>
      <c r="GA75">
        <v>1002.519</v>
      </c>
      <c r="GB75" s="42">
        <f t="shared" si="106"/>
        <v>274.76300000000003</v>
      </c>
      <c r="GC75" s="17"/>
      <c r="GD75">
        <v>1049.2139999999999</v>
      </c>
      <c r="GE75" s="7">
        <f t="shared" si="107"/>
        <v>321.45799999999997</v>
      </c>
      <c r="GF75" s="17"/>
    </row>
    <row r="76" spans="1:188" x14ac:dyDescent="0.25">
      <c r="A76" s="80"/>
      <c r="B76" s="15">
        <v>71</v>
      </c>
      <c r="C76" s="16">
        <v>350</v>
      </c>
      <c r="D76">
        <v>1036.4359999999999</v>
      </c>
      <c r="E76">
        <v>719.00199999999995</v>
      </c>
      <c r="F76">
        <f t="shared" si="54"/>
        <v>317.43399999999997</v>
      </c>
      <c r="G76" s="17"/>
      <c r="H76">
        <v>1079.7809999999999</v>
      </c>
      <c r="I76">
        <f t="shared" si="55"/>
        <v>360.779</v>
      </c>
      <c r="J76" s="17"/>
      <c r="K76">
        <v>1138.4949999999999</v>
      </c>
      <c r="L76" s="42">
        <f t="shared" si="56"/>
        <v>419.49299999999994</v>
      </c>
      <c r="M76" s="17"/>
      <c r="N76">
        <v>1006.09</v>
      </c>
      <c r="O76" s="7">
        <f t="shared" si="57"/>
        <v>287.08800000000008</v>
      </c>
      <c r="P76" s="17"/>
      <c r="Q76">
        <v>999.80700000000002</v>
      </c>
      <c r="R76" s="7">
        <f t="shared" si="58"/>
        <v>280.80500000000006</v>
      </c>
      <c r="S76" s="17"/>
      <c r="T76">
        <v>1095.0150000000001</v>
      </c>
      <c r="U76" s="7">
        <f t="shared" si="59"/>
        <v>376.01300000000015</v>
      </c>
      <c r="V76" s="17"/>
      <c r="W76" s="16">
        <v>350</v>
      </c>
      <c r="X76">
        <v>1030.2180000000001</v>
      </c>
      <c r="Y76">
        <v>714.13199999999995</v>
      </c>
      <c r="Z76">
        <f t="shared" si="60"/>
        <v>316.08600000000013</v>
      </c>
      <c r="AA76" s="17"/>
      <c r="AB76">
        <v>1000.403</v>
      </c>
      <c r="AC76">
        <f t="shared" si="61"/>
        <v>286.27100000000007</v>
      </c>
      <c r="AD76" s="17"/>
      <c r="AE76" s="16">
        <v>350</v>
      </c>
      <c r="AF76">
        <v>1026.7550000000001</v>
      </c>
      <c r="AG76">
        <v>735.30399999999997</v>
      </c>
      <c r="AH76">
        <f t="shared" si="62"/>
        <v>291.45100000000014</v>
      </c>
      <c r="AI76" s="17"/>
      <c r="AJ76">
        <v>999.97299999999996</v>
      </c>
      <c r="AK76">
        <f t="shared" si="63"/>
        <v>264.66899999999998</v>
      </c>
      <c r="AL76" s="17"/>
      <c r="AM76">
        <v>1113.4749999999999</v>
      </c>
      <c r="AN76" s="42">
        <f t="shared" si="64"/>
        <v>378.17099999999994</v>
      </c>
      <c r="AO76" s="17"/>
      <c r="AP76">
        <v>1063.9359999999999</v>
      </c>
      <c r="AQ76" s="7">
        <f t="shared" si="65"/>
        <v>328.63199999999995</v>
      </c>
      <c r="AR76" s="17"/>
      <c r="AS76">
        <v>1059.386</v>
      </c>
      <c r="AT76" s="7">
        <f t="shared" si="66"/>
        <v>324.08199999999999</v>
      </c>
      <c r="AU76" s="17"/>
      <c r="AV76">
        <v>1062.92</v>
      </c>
      <c r="AW76" s="7">
        <f t="shared" si="67"/>
        <v>327.6160000000001</v>
      </c>
      <c r="AX76" s="17"/>
      <c r="AY76">
        <v>1158.9069999999999</v>
      </c>
      <c r="AZ76" s="7">
        <f t="shared" si="68"/>
        <v>423.60299999999995</v>
      </c>
      <c r="BA76" s="17"/>
      <c r="BB76" s="16">
        <v>350</v>
      </c>
      <c r="BC76">
        <v>1132.175</v>
      </c>
      <c r="BD76">
        <v>741.75</v>
      </c>
      <c r="BE76">
        <f t="shared" si="69"/>
        <v>390.42499999999995</v>
      </c>
      <c r="BF76" s="17"/>
      <c r="BG76">
        <v>1023.783</v>
      </c>
      <c r="BH76">
        <f t="shared" si="70"/>
        <v>282.03300000000002</v>
      </c>
      <c r="BI76" s="17"/>
      <c r="BJ76">
        <v>1015.929</v>
      </c>
      <c r="BK76" s="36">
        <f t="shared" si="71"/>
        <v>274.17899999999997</v>
      </c>
      <c r="BL76" s="17"/>
      <c r="BM76" s="16">
        <v>350</v>
      </c>
      <c r="BN76">
        <v>1037.7139999999999</v>
      </c>
      <c r="BO76">
        <v>737.03399999999999</v>
      </c>
      <c r="BP76">
        <f t="shared" si="72"/>
        <v>300.67999999999995</v>
      </c>
      <c r="BQ76" s="17"/>
      <c r="BR76">
        <v>1120.614</v>
      </c>
      <c r="BS76">
        <f t="shared" si="73"/>
        <v>383.58000000000004</v>
      </c>
      <c r="BT76" s="17"/>
      <c r="BU76">
        <v>1105.4770000000001</v>
      </c>
      <c r="BV76" s="42">
        <f t="shared" si="74"/>
        <v>368.4430000000001</v>
      </c>
      <c r="BW76" s="17"/>
      <c r="BX76">
        <v>1106.646</v>
      </c>
      <c r="BY76" s="7">
        <f t="shared" si="75"/>
        <v>369.61199999999997</v>
      </c>
      <c r="BZ76" s="17"/>
      <c r="CA76">
        <v>977.93399999999997</v>
      </c>
      <c r="CB76" s="7">
        <f t="shared" si="76"/>
        <v>240.89999999999998</v>
      </c>
      <c r="CC76" s="17"/>
      <c r="CD76" s="16">
        <v>350</v>
      </c>
      <c r="CE76">
        <v>1274.8420000000001</v>
      </c>
      <c r="CF76">
        <v>720.53499999999997</v>
      </c>
      <c r="CG76">
        <f t="shared" si="77"/>
        <v>554.30700000000013</v>
      </c>
      <c r="CH76" s="17"/>
      <c r="CI76">
        <v>1015.963</v>
      </c>
      <c r="CJ76">
        <f t="shared" si="78"/>
        <v>295.428</v>
      </c>
      <c r="CK76" s="17"/>
      <c r="CL76">
        <v>1073.8420000000001</v>
      </c>
      <c r="CM76" s="42">
        <f t="shared" si="79"/>
        <v>353.30700000000013</v>
      </c>
      <c r="CN76" s="17"/>
      <c r="CO76" s="16">
        <v>350</v>
      </c>
      <c r="CP76">
        <v>1077.165</v>
      </c>
      <c r="CQ76">
        <v>729.35699999999997</v>
      </c>
      <c r="CR76">
        <f t="shared" si="80"/>
        <v>347.80799999999999</v>
      </c>
      <c r="CS76" s="17"/>
      <c r="CT76" s="16">
        <v>350</v>
      </c>
      <c r="CU76">
        <v>1128.932</v>
      </c>
      <c r="CV76">
        <v>731.25400000000002</v>
      </c>
      <c r="CW76">
        <f t="shared" si="81"/>
        <v>397.678</v>
      </c>
      <c r="CX76" s="17"/>
      <c r="CY76">
        <v>1096.6859999999999</v>
      </c>
      <c r="CZ76">
        <f t="shared" si="82"/>
        <v>365.4319999999999</v>
      </c>
      <c r="DA76" s="17"/>
      <c r="DB76">
        <v>1051.1880000000001</v>
      </c>
      <c r="DC76" s="42">
        <f t="shared" si="83"/>
        <v>319.93400000000008</v>
      </c>
      <c r="DD76" s="17"/>
      <c r="DE76" s="16">
        <v>350</v>
      </c>
      <c r="DF76">
        <v>1126.8399999999999</v>
      </c>
      <c r="DG76">
        <v>732.95500000000004</v>
      </c>
      <c r="DH76">
        <f t="shared" si="84"/>
        <v>393.88499999999988</v>
      </c>
      <c r="DI76" s="17"/>
      <c r="DJ76">
        <v>1120.33</v>
      </c>
      <c r="DK76">
        <f t="shared" si="85"/>
        <v>387.37499999999989</v>
      </c>
      <c r="DL76" s="17"/>
      <c r="DM76">
        <v>1031.58</v>
      </c>
      <c r="DN76" s="42">
        <f t="shared" si="86"/>
        <v>298.62499999999989</v>
      </c>
      <c r="DO76" s="17"/>
      <c r="DP76">
        <v>1069.3240000000001</v>
      </c>
      <c r="DQ76" s="7">
        <f t="shared" si="87"/>
        <v>336.36900000000003</v>
      </c>
      <c r="DR76" s="17"/>
      <c r="DS76" s="16">
        <v>350</v>
      </c>
      <c r="DT76">
        <v>919.08600000000001</v>
      </c>
      <c r="DU76">
        <v>731.43899999999996</v>
      </c>
      <c r="DV76">
        <f t="shared" si="88"/>
        <v>187.64700000000005</v>
      </c>
      <c r="DW76" s="17"/>
      <c r="DX76">
        <v>957.05399999999997</v>
      </c>
      <c r="DY76">
        <f t="shared" si="89"/>
        <v>225.61500000000001</v>
      </c>
      <c r="DZ76" s="17"/>
      <c r="EA76">
        <v>1045.56</v>
      </c>
      <c r="EB76" s="42">
        <f t="shared" si="90"/>
        <v>314.12099999999998</v>
      </c>
      <c r="EC76" s="17"/>
      <c r="ED76">
        <v>1020.538</v>
      </c>
      <c r="EE76" s="7">
        <f t="shared" si="91"/>
        <v>289.09900000000005</v>
      </c>
      <c r="EF76" s="17"/>
      <c r="EG76">
        <v>1228.3240000000001</v>
      </c>
      <c r="EH76" s="7">
        <f t="shared" si="92"/>
        <v>496.8850000000001</v>
      </c>
      <c r="EI76" s="17"/>
      <c r="EJ76">
        <v>1124.162</v>
      </c>
      <c r="EK76" s="7">
        <f t="shared" si="93"/>
        <v>392.72300000000007</v>
      </c>
      <c r="EL76" s="17"/>
      <c r="EM76" s="16">
        <v>350</v>
      </c>
      <c r="EN76">
        <v>1128.5250000000001</v>
      </c>
      <c r="EO76">
        <v>735.87199999999996</v>
      </c>
      <c r="EP76">
        <f t="shared" si="94"/>
        <v>392.65300000000013</v>
      </c>
      <c r="EQ76" s="17"/>
      <c r="ER76">
        <v>1225.393</v>
      </c>
      <c r="ES76">
        <f t="shared" si="95"/>
        <v>489.52100000000007</v>
      </c>
      <c r="ET76" s="17"/>
      <c r="EU76">
        <v>1051.4760000000001</v>
      </c>
      <c r="EV76" s="42">
        <f t="shared" si="96"/>
        <v>315.60400000000016</v>
      </c>
      <c r="EW76" s="17"/>
      <c r="EX76">
        <v>1070.93</v>
      </c>
      <c r="EY76" s="7">
        <f t="shared" si="97"/>
        <v>335.05800000000011</v>
      </c>
      <c r="EZ76" s="17"/>
      <c r="FA76">
        <v>1086.0360000000001</v>
      </c>
      <c r="FB76" s="7">
        <f t="shared" si="98"/>
        <v>350.1640000000001</v>
      </c>
      <c r="FC76" s="17"/>
      <c r="FD76">
        <v>1146.1610000000001</v>
      </c>
      <c r="FE76" s="7">
        <f t="shared" si="99"/>
        <v>410.2890000000001</v>
      </c>
      <c r="FF76" s="17"/>
      <c r="FG76">
        <v>1426.08</v>
      </c>
      <c r="FH76" s="7">
        <f t="shared" si="100"/>
        <v>690.20799999999997</v>
      </c>
      <c r="FI76" s="17"/>
      <c r="FJ76">
        <v>1110.954</v>
      </c>
      <c r="FK76" s="7">
        <f t="shared" si="101"/>
        <v>375.08199999999999</v>
      </c>
      <c r="FL76" s="17"/>
      <c r="FM76">
        <v>1114.77</v>
      </c>
      <c r="FN76" s="7">
        <f t="shared" si="102"/>
        <v>378.89800000000002</v>
      </c>
      <c r="FO76" s="17"/>
      <c r="FP76">
        <v>995.73800000000006</v>
      </c>
      <c r="FQ76" s="7">
        <f t="shared" si="103"/>
        <v>259.8660000000001</v>
      </c>
      <c r="FR76" s="17"/>
      <c r="FS76" s="16">
        <v>350</v>
      </c>
      <c r="FT76">
        <v>1043.6289999999999</v>
      </c>
      <c r="FU76">
        <v>728.1</v>
      </c>
      <c r="FV76">
        <f t="shared" si="104"/>
        <v>315.52899999999988</v>
      </c>
      <c r="FW76" s="17"/>
      <c r="FX76">
        <v>1023.2380000000001</v>
      </c>
      <c r="FY76">
        <f t="shared" si="105"/>
        <v>295.13800000000003</v>
      </c>
      <c r="FZ76" s="17"/>
      <c r="GA76">
        <v>1001.6369999999999</v>
      </c>
      <c r="GB76" s="42">
        <f t="shared" si="106"/>
        <v>273.53699999999992</v>
      </c>
      <c r="GC76" s="17"/>
      <c r="GD76">
        <v>1041.701</v>
      </c>
      <c r="GE76" s="7">
        <f t="shared" si="107"/>
        <v>313.601</v>
      </c>
      <c r="GF76" s="17"/>
    </row>
    <row r="77" spans="1:188" x14ac:dyDescent="0.25">
      <c r="A77" s="80"/>
      <c r="B77" s="15">
        <v>72</v>
      </c>
      <c r="C77" s="16">
        <v>355</v>
      </c>
      <c r="D77">
        <v>1035.402</v>
      </c>
      <c r="E77">
        <v>716.77200000000005</v>
      </c>
      <c r="F77">
        <f t="shared" si="54"/>
        <v>318.63</v>
      </c>
      <c r="G77" s="17"/>
      <c r="H77">
        <v>1074.673</v>
      </c>
      <c r="I77">
        <f t="shared" si="55"/>
        <v>357.90099999999995</v>
      </c>
      <c r="J77" s="17"/>
      <c r="K77">
        <v>1156.4670000000001</v>
      </c>
      <c r="L77" s="42">
        <f t="shared" si="56"/>
        <v>439.69500000000005</v>
      </c>
      <c r="M77" s="17"/>
      <c r="N77">
        <v>1003.628</v>
      </c>
      <c r="O77" s="7">
        <f t="shared" si="57"/>
        <v>286.85599999999999</v>
      </c>
      <c r="P77" s="17"/>
      <c r="Q77">
        <v>989.10400000000004</v>
      </c>
      <c r="R77" s="7">
        <f t="shared" si="58"/>
        <v>272.33199999999999</v>
      </c>
      <c r="S77" s="17"/>
      <c r="T77">
        <v>1083.6890000000001</v>
      </c>
      <c r="U77" s="7">
        <f t="shared" si="59"/>
        <v>366.91700000000003</v>
      </c>
      <c r="V77" s="17"/>
      <c r="W77" s="16">
        <v>355</v>
      </c>
      <c r="X77">
        <v>1027.2249999999999</v>
      </c>
      <c r="Y77">
        <v>710.97900000000004</v>
      </c>
      <c r="Z77">
        <f t="shared" si="60"/>
        <v>316.24599999999987</v>
      </c>
      <c r="AA77" s="17"/>
      <c r="AB77">
        <v>1003.817</v>
      </c>
      <c r="AC77">
        <f t="shared" si="61"/>
        <v>292.83799999999997</v>
      </c>
      <c r="AD77" s="17"/>
      <c r="AE77" s="16">
        <v>355</v>
      </c>
      <c r="AF77">
        <v>1022.1369999999999</v>
      </c>
      <c r="AG77">
        <v>736.601</v>
      </c>
      <c r="AH77">
        <f t="shared" si="62"/>
        <v>285.53599999999994</v>
      </c>
      <c r="AI77" s="17"/>
      <c r="AJ77">
        <v>995.79399999999998</v>
      </c>
      <c r="AK77">
        <f t="shared" si="63"/>
        <v>259.19299999999998</v>
      </c>
      <c r="AL77" s="17"/>
      <c r="AM77">
        <v>1120.192</v>
      </c>
      <c r="AN77" s="42">
        <f t="shared" si="64"/>
        <v>383.59100000000001</v>
      </c>
      <c r="AO77" s="17"/>
      <c r="AP77">
        <v>1088.7080000000001</v>
      </c>
      <c r="AQ77" s="7">
        <f t="shared" si="65"/>
        <v>352.10700000000008</v>
      </c>
      <c r="AR77" s="17"/>
      <c r="AS77">
        <v>1068.299</v>
      </c>
      <c r="AT77" s="7">
        <f t="shared" si="66"/>
        <v>331.69799999999998</v>
      </c>
      <c r="AU77" s="17"/>
      <c r="AV77">
        <v>1068.1769999999999</v>
      </c>
      <c r="AW77" s="7">
        <f t="shared" si="67"/>
        <v>331.57599999999991</v>
      </c>
      <c r="AX77" s="17"/>
      <c r="AY77">
        <v>1168.241</v>
      </c>
      <c r="AZ77" s="7">
        <f t="shared" si="68"/>
        <v>431.64</v>
      </c>
      <c r="BA77" s="17"/>
      <c r="BB77" s="16">
        <v>355</v>
      </c>
      <c r="BC77">
        <v>1136.74</v>
      </c>
      <c r="BD77">
        <v>740.49199999999996</v>
      </c>
      <c r="BE77">
        <f t="shared" si="69"/>
        <v>396.24800000000005</v>
      </c>
      <c r="BF77" s="17"/>
      <c r="BG77">
        <v>1023.278</v>
      </c>
      <c r="BH77">
        <f t="shared" si="70"/>
        <v>282.78600000000006</v>
      </c>
      <c r="BI77" s="17"/>
      <c r="BJ77">
        <v>1018.4930000000001</v>
      </c>
      <c r="BK77" s="42">
        <f t="shared" si="71"/>
        <v>278.00100000000009</v>
      </c>
      <c r="BL77" s="17"/>
      <c r="BM77" s="16">
        <v>355</v>
      </c>
      <c r="BN77">
        <v>1050.71</v>
      </c>
      <c r="BO77">
        <v>740.29700000000003</v>
      </c>
      <c r="BP77">
        <f t="shared" si="72"/>
        <v>310.41300000000001</v>
      </c>
      <c r="BQ77" s="17"/>
      <c r="BR77">
        <v>1129.318</v>
      </c>
      <c r="BS77">
        <f t="shared" si="73"/>
        <v>389.02099999999996</v>
      </c>
      <c r="BT77" s="17"/>
      <c r="BU77">
        <v>1115.6969999999999</v>
      </c>
      <c r="BV77" s="42">
        <f t="shared" si="74"/>
        <v>375.39999999999986</v>
      </c>
      <c r="BW77" s="17"/>
      <c r="BX77">
        <v>1099.114</v>
      </c>
      <c r="BY77" s="7">
        <f t="shared" si="75"/>
        <v>358.81700000000001</v>
      </c>
      <c r="BZ77" s="17"/>
      <c r="CA77">
        <v>982.70899999999995</v>
      </c>
      <c r="CB77" s="7">
        <f t="shared" si="76"/>
        <v>242.41199999999992</v>
      </c>
      <c r="CC77" s="17"/>
      <c r="CD77" s="16">
        <v>355</v>
      </c>
      <c r="CE77">
        <v>1294.0050000000001</v>
      </c>
      <c r="CF77">
        <v>723.07299999999998</v>
      </c>
      <c r="CG77">
        <f t="shared" si="77"/>
        <v>570.93200000000013</v>
      </c>
      <c r="CH77" s="17"/>
      <c r="CI77">
        <v>1031.81</v>
      </c>
      <c r="CJ77">
        <f t="shared" si="78"/>
        <v>308.73699999999997</v>
      </c>
      <c r="CK77" s="17"/>
      <c r="CL77">
        <v>1082.299</v>
      </c>
      <c r="CM77" s="42">
        <f t="shared" si="79"/>
        <v>359.226</v>
      </c>
      <c r="CN77" s="17"/>
      <c r="CO77" s="16">
        <v>355</v>
      </c>
      <c r="CP77">
        <v>1101.7149999999999</v>
      </c>
      <c r="CQ77">
        <v>732.33299999999997</v>
      </c>
      <c r="CR77">
        <f t="shared" si="80"/>
        <v>369.38199999999995</v>
      </c>
      <c r="CS77" s="17"/>
      <c r="CT77" s="16">
        <v>355</v>
      </c>
      <c r="CU77">
        <v>1147.645</v>
      </c>
      <c r="CV77">
        <v>742.09</v>
      </c>
      <c r="CW77">
        <f t="shared" si="81"/>
        <v>405.55499999999995</v>
      </c>
      <c r="CX77" s="17"/>
      <c r="CY77">
        <v>1108.04</v>
      </c>
      <c r="CZ77">
        <f t="shared" si="82"/>
        <v>365.94999999999993</v>
      </c>
      <c r="DA77" s="17"/>
      <c r="DB77">
        <v>1065.643</v>
      </c>
      <c r="DC77" s="42">
        <f t="shared" si="83"/>
        <v>323.553</v>
      </c>
      <c r="DD77" s="17"/>
      <c r="DE77" s="16">
        <v>355</v>
      </c>
      <c r="DF77">
        <v>1113.991</v>
      </c>
      <c r="DG77">
        <v>737.95500000000004</v>
      </c>
      <c r="DH77">
        <f t="shared" si="84"/>
        <v>376.03599999999994</v>
      </c>
      <c r="DI77" s="17"/>
      <c r="DJ77">
        <v>1123.087</v>
      </c>
      <c r="DK77">
        <f t="shared" si="85"/>
        <v>385.13199999999995</v>
      </c>
      <c r="DL77" s="17"/>
      <c r="DM77">
        <v>1043.4870000000001</v>
      </c>
      <c r="DN77" s="42">
        <f t="shared" si="86"/>
        <v>305.53200000000004</v>
      </c>
      <c r="DO77" s="17"/>
      <c r="DP77">
        <v>1084.4110000000001</v>
      </c>
      <c r="DQ77" s="7">
        <f t="shared" si="87"/>
        <v>346.45600000000002</v>
      </c>
      <c r="DR77" s="17"/>
      <c r="DS77" s="16">
        <v>355</v>
      </c>
      <c r="DT77">
        <v>935.06</v>
      </c>
      <c r="DU77">
        <v>740.15300000000002</v>
      </c>
      <c r="DV77">
        <f t="shared" si="88"/>
        <v>194.90699999999993</v>
      </c>
      <c r="DW77" s="17"/>
      <c r="DX77">
        <v>981.93299999999999</v>
      </c>
      <c r="DY77">
        <f t="shared" si="89"/>
        <v>241.77999999999997</v>
      </c>
      <c r="DZ77" s="17"/>
      <c r="EA77">
        <v>1070.366</v>
      </c>
      <c r="EB77" s="42">
        <f t="shared" si="90"/>
        <v>330.21299999999997</v>
      </c>
      <c r="EC77" s="17"/>
      <c r="ED77">
        <v>1040.6859999999999</v>
      </c>
      <c r="EE77" s="7">
        <f t="shared" si="91"/>
        <v>300.5329999999999</v>
      </c>
      <c r="EF77" s="17"/>
      <c r="EG77">
        <v>1240.1769999999999</v>
      </c>
      <c r="EH77" s="7">
        <f t="shared" si="92"/>
        <v>500.02399999999989</v>
      </c>
      <c r="EI77" s="17"/>
      <c r="EJ77">
        <v>1156.2660000000001</v>
      </c>
      <c r="EK77" s="7">
        <f t="shared" si="93"/>
        <v>416.11300000000006</v>
      </c>
      <c r="EL77" s="17"/>
      <c r="EM77" s="16">
        <v>355</v>
      </c>
      <c r="EN77">
        <v>1140.4490000000001</v>
      </c>
      <c r="EO77">
        <v>741.37800000000004</v>
      </c>
      <c r="EP77">
        <f t="shared" si="94"/>
        <v>399.07100000000003</v>
      </c>
      <c r="EQ77" s="17"/>
      <c r="ER77">
        <v>1246.1859999999999</v>
      </c>
      <c r="ES77">
        <f t="shared" si="95"/>
        <v>504.80799999999988</v>
      </c>
      <c r="ET77" s="17"/>
      <c r="EU77">
        <v>1072.345</v>
      </c>
      <c r="EV77" s="42">
        <f t="shared" si="96"/>
        <v>330.96699999999998</v>
      </c>
      <c r="EW77" s="17"/>
      <c r="EX77">
        <v>1094.654</v>
      </c>
      <c r="EY77" s="7">
        <f t="shared" si="97"/>
        <v>353.27599999999995</v>
      </c>
      <c r="EZ77" s="17"/>
      <c r="FA77">
        <v>1094.867</v>
      </c>
      <c r="FB77" s="7">
        <f t="shared" si="98"/>
        <v>353.48899999999992</v>
      </c>
      <c r="FC77" s="17"/>
      <c r="FD77">
        <v>1164.578</v>
      </c>
      <c r="FE77" s="7">
        <f t="shared" si="99"/>
        <v>423.19999999999993</v>
      </c>
      <c r="FF77" s="17"/>
      <c r="FG77">
        <v>1523.8330000000001</v>
      </c>
      <c r="FH77" s="7">
        <f t="shared" si="100"/>
        <v>782.45500000000004</v>
      </c>
      <c r="FI77" s="17"/>
      <c r="FJ77">
        <v>1114.7149999999999</v>
      </c>
      <c r="FK77" s="7">
        <f t="shared" si="101"/>
        <v>373.33699999999988</v>
      </c>
      <c r="FL77" s="17"/>
      <c r="FM77">
        <v>1134.376</v>
      </c>
      <c r="FN77" s="7">
        <f t="shared" si="102"/>
        <v>392.99799999999993</v>
      </c>
      <c r="FO77" s="17"/>
      <c r="FP77">
        <v>997.30799999999999</v>
      </c>
      <c r="FQ77" s="7">
        <f t="shared" si="103"/>
        <v>255.92999999999995</v>
      </c>
      <c r="FR77" s="17"/>
      <c r="FS77" s="16">
        <v>355</v>
      </c>
      <c r="FT77">
        <v>1064.021</v>
      </c>
      <c r="FU77">
        <v>735.096</v>
      </c>
      <c r="FV77">
        <f t="shared" si="104"/>
        <v>328.92499999999995</v>
      </c>
      <c r="FW77" s="17"/>
      <c r="FX77">
        <v>1038.4090000000001</v>
      </c>
      <c r="FY77">
        <f t="shared" si="105"/>
        <v>303.3130000000001</v>
      </c>
      <c r="FZ77" s="17"/>
      <c r="GA77">
        <v>1014.522</v>
      </c>
      <c r="GB77" s="42">
        <f t="shared" si="106"/>
        <v>279.42600000000004</v>
      </c>
      <c r="GC77" s="17"/>
      <c r="GD77">
        <v>1064.287</v>
      </c>
      <c r="GE77" s="7">
        <f t="shared" si="107"/>
        <v>329.19100000000003</v>
      </c>
      <c r="GF77" s="17"/>
    </row>
    <row r="78" spans="1:188" x14ac:dyDescent="0.25">
      <c r="A78" s="80"/>
      <c r="B78" s="15">
        <v>73</v>
      </c>
      <c r="C78" s="16">
        <v>360</v>
      </c>
      <c r="D78">
        <v>1047.269</v>
      </c>
      <c r="E78">
        <v>717.85900000000004</v>
      </c>
      <c r="F78">
        <f t="shared" si="54"/>
        <v>329.40999999999997</v>
      </c>
      <c r="G78" s="17"/>
      <c r="H78">
        <v>1084.6510000000001</v>
      </c>
      <c r="I78">
        <f t="shared" si="55"/>
        <v>366.79200000000003</v>
      </c>
      <c r="J78" s="17"/>
      <c r="K78">
        <v>1136.828</v>
      </c>
      <c r="L78" s="42">
        <f t="shared" si="56"/>
        <v>418.96899999999994</v>
      </c>
      <c r="M78" s="17"/>
      <c r="N78">
        <v>1011.726</v>
      </c>
      <c r="O78" s="36">
        <f t="shared" si="57"/>
        <v>293.86699999999996</v>
      </c>
      <c r="P78" s="17"/>
      <c r="Q78">
        <v>978.97</v>
      </c>
      <c r="R78" s="7">
        <f t="shared" si="58"/>
        <v>261.11099999999999</v>
      </c>
      <c r="S78" s="17"/>
      <c r="T78">
        <v>1089.087</v>
      </c>
      <c r="U78" s="36">
        <f t="shared" si="59"/>
        <v>371.22799999999995</v>
      </c>
      <c r="V78" s="17"/>
      <c r="W78" s="16">
        <v>360</v>
      </c>
      <c r="X78">
        <v>1035.329</v>
      </c>
      <c r="Y78">
        <v>714.95</v>
      </c>
      <c r="Z78">
        <f t="shared" si="60"/>
        <v>320.37899999999991</v>
      </c>
      <c r="AA78" s="17"/>
      <c r="AB78">
        <v>1006.732</v>
      </c>
      <c r="AC78">
        <f t="shared" si="61"/>
        <v>291.78199999999993</v>
      </c>
      <c r="AD78" s="17"/>
      <c r="AE78" s="16">
        <v>360</v>
      </c>
      <c r="AF78">
        <v>1027.809</v>
      </c>
      <c r="AG78">
        <v>737.09699999999998</v>
      </c>
      <c r="AH78">
        <f t="shared" si="62"/>
        <v>290.71199999999999</v>
      </c>
      <c r="AI78" s="17"/>
      <c r="AJ78">
        <v>995.87300000000005</v>
      </c>
      <c r="AK78">
        <f t="shared" si="63"/>
        <v>258.77600000000007</v>
      </c>
      <c r="AL78" s="17"/>
      <c r="AM78">
        <v>1125.4939999999999</v>
      </c>
      <c r="AN78" s="42">
        <f t="shared" si="64"/>
        <v>388.39699999999993</v>
      </c>
      <c r="AO78" s="17"/>
      <c r="AP78">
        <v>1102.9939999999999</v>
      </c>
      <c r="AQ78" s="7">
        <f t="shared" si="65"/>
        <v>365.89699999999993</v>
      </c>
      <c r="AR78" s="17"/>
      <c r="AS78">
        <v>1075.9929999999999</v>
      </c>
      <c r="AT78" s="7">
        <f t="shared" si="66"/>
        <v>338.89599999999996</v>
      </c>
      <c r="AU78" s="17"/>
      <c r="AV78">
        <v>1080.338</v>
      </c>
      <c r="AW78" s="7">
        <f t="shared" si="67"/>
        <v>343.24099999999999</v>
      </c>
      <c r="AX78" s="17"/>
      <c r="AY78">
        <v>1176.431</v>
      </c>
      <c r="AZ78" s="7">
        <f t="shared" si="68"/>
        <v>439.33400000000006</v>
      </c>
      <c r="BA78" s="17"/>
      <c r="BB78" s="16">
        <v>360</v>
      </c>
      <c r="BC78">
        <v>1134.231</v>
      </c>
      <c r="BD78">
        <v>745.48599999999999</v>
      </c>
      <c r="BE78">
        <f t="shared" si="69"/>
        <v>388.745</v>
      </c>
      <c r="BF78" s="17"/>
      <c r="BG78">
        <v>1036.354</v>
      </c>
      <c r="BH78">
        <f t="shared" si="70"/>
        <v>290.86800000000005</v>
      </c>
      <c r="BI78" s="17"/>
      <c r="BJ78">
        <v>1036.7529999999999</v>
      </c>
      <c r="BK78" s="42">
        <f t="shared" si="71"/>
        <v>291.26699999999994</v>
      </c>
      <c r="BL78" s="17"/>
      <c r="BM78" s="16">
        <v>360</v>
      </c>
      <c r="BN78">
        <v>1055.338</v>
      </c>
      <c r="BO78">
        <v>740.27300000000002</v>
      </c>
      <c r="BP78">
        <f t="shared" si="72"/>
        <v>315.06499999999994</v>
      </c>
      <c r="BQ78" s="17"/>
      <c r="BR78">
        <v>1120.8420000000001</v>
      </c>
      <c r="BS78">
        <f t="shared" si="73"/>
        <v>380.56900000000007</v>
      </c>
      <c r="BT78" s="17"/>
      <c r="BU78">
        <v>1117.252</v>
      </c>
      <c r="BV78" s="42">
        <f t="shared" si="74"/>
        <v>376.97899999999993</v>
      </c>
      <c r="BW78" s="17"/>
      <c r="BX78">
        <v>1097.373</v>
      </c>
      <c r="BY78" s="7">
        <f t="shared" si="75"/>
        <v>357.1</v>
      </c>
      <c r="BZ78" s="17"/>
      <c r="CA78">
        <v>971.65700000000004</v>
      </c>
      <c r="CB78" s="7">
        <f t="shared" si="76"/>
        <v>231.38400000000001</v>
      </c>
      <c r="CC78" s="17"/>
      <c r="CD78" s="16">
        <v>360</v>
      </c>
      <c r="CE78">
        <v>1288.529</v>
      </c>
      <c r="CF78">
        <v>723.56700000000001</v>
      </c>
      <c r="CG78">
        <f t="shared" si="77"/>
        <v>564.96199999999999</v>
      </c>
      <c r="CH78" s="17"/>
      <c r="CI78">
        <v>1056.704</v>
      </c>
      <c r="CJ78">
        <f t="shared" si="78"/>
        <v>333.13699999999994</v>
      </c>
      <c r="CK78" s="17"/>
      <c r="CL78">
        <v>1072.289</v>
      </c>
      <c r="CM78" s="42">
        <f t="shared" si="79"/>
        <v>348.72199999999998</v>
      </c>
      <c r="CN78" s="17"/>
      <c r="CO78" s="16">
        <v>360</v>
      </c>
      <c r="CP78">
        <v>1114.3779999999999</v>
      </c>
      <c r="CQ78">
        <v>734.10299999999995</v>
      </c>
      <c r="CR78">
        <f t="shared" si="80"/>
        <v>380.27499999999998</v>
      </c>
      <c r="CS78" s="17"/>
      <c r="CT78" s="16">
        <v>360</v>
      </c>
      <c r="CU78">
        <v>1144.088</v>
      </c>
      <c r="CV78">
        <v>738.29700000000003</v>
      </c>
      <c r="CW78">
        <f t="shared" si="81"/>
        <v>405.79099999999994</v>
      </c>
      <c r="CX78" s="17"/>
      <c r="CY78">
        <v>1100.921</v>
      </c>
      <c r="CZ78">
        <f t="shared" si="82"/>
        <v>362.62400000000002</v>
      </c>
      <c r="DA78" s="17"/>
      <c r="DB78">
        <v>1055.519</v>
      </c>
      <c r="DC78" s="42">
        <f t="shared" si="83"/>
        <v>317.22199999999998</v>
      </c>
      <c r="DD78" s="17"/>
      <c r="DE78" s="16">
        <v>360</v>
      </c>
      <c r="DF78">
        <v>1093.816</v>
      </c>
      <c r="DG78">
        <v>739.447</v>
      </c>
      <c r="DH78">
        <f t="shared" si="84"/>
        <v>354.36900000000003</v>
      </c>
      <c r="DI78" s="17"/>
      <c r="DJ78">
        <v>1123.9110000000001</v>
      </c>
      <c r="DK78">
        <f t="shared" si="85"/>
        <v>384.46400000000006</v>
      </c>
      <c r="DL78" s="17"/>
      <c r="DM78">
        <v>1039.7650000000001</v>
      </c>
      <c r="DN78" s="42">
        <f t="shared" si="86"/>
        <v>300.3180000000001</v>
      </c>
      <c r="DO78" s="17"/>
      <c r="DP78">
        <v>1083.865</v>
      </c>
      <c r="DQ78" s="7">
        <f t="shared" si="87"/>
        <v>344.41800000000001</v>
      </c>
      <c r="DR78" s="17"/>
      <c r="DS78" s="16">
        <v>360</v>
      </c>
      <c r="DT78">
        <v>927.75099999999998</v>
      </c>
      <c r="DU78">
        <v>738.37300000000005</v>
      </c>
      <c r="DV78">
        <f t="shared" si="88"/>
        <v>189.37799999999993</v>
      </c>
      <c r="DW78" s="17"/>
      <c r="DX78">
        <v>981.39</v>
      </c>
      <c r="DY78">
        <f t="shared" si="89"/>
        <v>243.01699999999994</v>
      </c>
      <c r="DZ78" s="17"/>
      <c r="EA78">
        <v>1070.116</v>
      </c>
      <c r="EB78" s="42">
        <f t="shared" si="90"/>
        <v>331.74299999999994</v>
      </c>
      <c r="EC78" s="17"/>
      <c r="ED78">
        <v>1030.558</v>
      </c>
      <c r="EE78" s="7">
        <f t="shared" si="91"/>
        <v>292.18499999999995</v>
      </c>
      <c r="EF78" s="17"/>
      <c r="EG78">
        <v>1232.606</v>
      </c>
      <c r="EH78" s="7">
        <f t="shared" si="92"/>
        <v>494.23299999999995</v>
      </c>
      <c r="EI78" s="17"/>
      <c r="EJ78">
        <v>1130.6410000000001</v>
      </c>
      <c r="EK78" s="7">
        <f t="shared" si="93"/>
        <v>392.26800000000003</v>
      </c>
      <c r="EL78" s="17"/>
      <c r="EM78" s="16">
        <v>360</v>
      </c>
      <c r="EN78">
        <v>1133.4390000000001</v>
      </c>
      <c r="EO78">
        <v>740.16700000000003</v>
      </c>
      <c r="EP78" s="33">
        <f t="shared" si="94"/>
        <v>393.27200000000005</v>
      </c>
      <c r="EQ78" s="17"/>
      <c r="ER78">
        <v>1244.9570000000001</v>
      </c>
      <c r="ES78">
        <f t="shared" si="95"/>
        <v>504.79000000000008</v>
      </c>
      <c r="ET78" s="17"/>
      <c r="EU78">
        <v>1070.2840000000001</v>
      </c>
      <c r="EV78" s="42">
        <f t="shared" si="96"/>
        <v>330.11700000000008</v>
      </c>
      <c r="EW78" s="17"/>
      <c r="EX78">
        <v>1091.7370000000001</v>
      </c>
      <c r="EY78" s="7">
        <f t="shared" si="97"/>
        <v>351.57000000000005</v>
      </c>
      <c r="EZ78" s="17"/>
      <c r="FA78">
        <v>1081.8579999999999</v>
      </c>
      <c r="FB78" s="7">
        <f t="shared" si="98"/>
        <v>341.69099999999992</v>
      </c>
      <c r="FC78" s="17"/>
      <c r="FD78">
        <v>1155.501</v>
      </c>
      <c r="FE78" s="7">
        <f t="shared" si="99"/>
        <v>415.33399999999995</v>
      </c>
      <c r="FF78" s="17"/>
      <c r="FG78">
        <v>1521.73</v>
      </c>
      <c r="FH78" s="7">
        <f t="shared" si="100"/>
        <v>781.56299999999999</v>
      </c>
      <c r="FI78" s="17"/>
      <c r="FJ78">
        <v>1102.8</v>
      </c>
      <c r="FK78" s="7">
        <f t="shared" si="101"/>
        <v>362.63299999999992</v>
      </c>
      <c r="FL78" s="17"/>
      <c r="FM78">
        <v>1131.8720000000001</v>
      </c>
      <c r="FN78" s="7">
        <f t="shared" si="102"/>
        <v>391.70500000000004</v>
      </c>
      <c r="FO78" s="17"/>
      <c r="FP78">
        <v>988.36199999999997</v>
      </c>
      <c r="FQ78" s="7">
        <f t="shared" si="103"/>
        <v>248.19499999999994</v>
      </c>
      <c r="FR78" s="17"/>
      <c r="FS78" s="16">
        <v>360</v>
      </c>
      <c r="FT78">
        <v>1047.596</v>
      </c>
      <c r="FU78">
        <v>728.09199999999998</v>
      </c>
      <c r="FV78">
        <f t="shared" si="104"/>
        <v>319.50400000000002</v>
      </c>
      <c r="FW78" s="17"/>
      <c r="FX78">
        <v>1018.582</v>
      </c>
      <c r="FY78">
        <f t="shared" si="105"/>
        <v>290.49</v>
      </c>
      <c r="FZ78" s="17"/>
      <c r="GA78">
        <v>1004.836</v>
      </c>
      <c r="GB78" s="42">
        <f t="shared" si="106"/>
        <v>276.74400000000003</v>
      </c>
      <c r="GC78" s="17"/>
      <c r="GD78">
        <v>1054.17</v>
      </c>
      <c r="GE78" s="7">
        <f t="shared" si="107"/>
        <v>326.07800000000009</v>
      </c>
      <c r="GF78" s="17"/>
    </row>
    <row r="79" spans="1:188" x14ac:dyDescent="0.25">
      <c r="A79" s="80"/>
      <c r="B79" s="15">
        <v>74</v>
      </c>
      <c r="C79" s="16">
        <v>365</v>
      </c>
      <c r="D79">
        <v>1049.2650000000001</v>
      </c>
      <c r="E79">
        <v>718.87</v>
      </c>
      <c r="F79">
        <f t="shared" si="54"/>
        <v>330.3950000000001</v>
      </c>
      <c r="G79" s="17"/>
      <c r="H79">
        <v>1092.9459999999999</v>
      </c>
      <c r="I79">
        <f t="shared" si="55"/>
        <v>374.07599999999991</v>
      </c>
      <c r="J79" s="17"/>
      <c r="K79">
        <v>1168.1110000000001</v>
      </c>
      <c r="L79" s="42">
        <f t="shared" si="56"/>
        <v>449.2410000000001</v>
      </c>
      <c r="M79" s="17"/>
      <c r="N79">
        <v>1011.6849999999999</v>
      </c>
      <c r="O79" s="7">
        <f t="shared" si="57"/>
        <v>292.81499999999994</v>
      </c>
      <c r="P79" s="17"/>
      <c r="Q79">
        <v>991.24699999999996</v>
      </c>
      <c r="R79" s="7">
        <f t="shared" si="58"/>
        <v>272.37699999999995</v>
      </c>
      <c r="S79" s="17"/>
      <c r="T79">
        <v>1094.9770000000001</v>
      </c>
      <c r="U79" s="7">
        <f t="shared" si="59"/>
        <v>376.10700000000008</v>
      </c>
      <c r="V79" s="17"/>
      <c r="W79" s="16">
        <v>365</v>
      </c>
      <c r="X79">
        <v>1023.6660000000001</v>
      </c>
      <c r="Y79">
        <v>714.88099999999997</v>
      </c>
      <c r="Z79">
        <f t="shared" si="60"/>
        <v>308.78500000000008</v>
      </c>
      <c r="AA79" s="17"/>
      <c r="AB79">
        <v>1010.37</v>
      </c>
      <c r="AC79">
        <f t="shared" si="61"/>
        <v>295.48900000000003</v>
      </c>
      <c r="AD79" s="17"/>
      <c r="AE79" s="16">
        <v>365</v>
      </c>
      <c r="AF79">
        <v>1028.1110000000001</v>
      </c>
      <c r="AG79">
        <v>733.54399999999998</v>
      </c>
      <c r="AH79">
        <f t="shared" si="62"/>
        <v>294.56700000000012</v>
      </c>
      <c r="AI79" s="17"/>
      <c r="AJ79">
        <v>983.91700000000003</v>
      </c>
      <c r="AK79">
        <f t="shared" si="63"/>
        <v>250.37300000000005</v>
      </c>
      <c r="AL79" s="17"/>
      <c r="AM79">
        <v>1115.241</v>
      </c>
      <c r="AN79" s="42">
        <f t="shared" si="64"/>
        <v>381.697</v>
      </c>
      <c r="AO79" s="17"/>
      <c r="AP79">
        <v>1122.6089999999999</v>
      </c>
      <c r="AQ79" s="7">
        <f t="shared" si="65"/>
        <v>389.06499999999994</v>
      </c>
      <c r="AR79" s="17"/>
      <c r="AS79">
        <v>1077.7270000000001</v>
      </c>
      <c r="AT79" s="7">
        <f t="shared" si="66"/>
        <v>344.18300000000011</v>
      </c>
      <c r="AU79" s="17"/>
      <c r="AV79">
        <v>1073.29</v>
      </c>
      <c r="AW79" s="7">
        <f t="shared" si="67"/>
        <v>339.74599999999998</v>
      </c>
      <c r="AX79" s="17"/>
      <c r="AY79">
        <v>1166.1469999999999</v>
      </c>
      <c r="AZ79" s="7">
        <f t="shared" si="68"/>
        <v>432.60299999999995</v>
      </c>
      <c r="BA79" s="17"/>
      <c r="BB79" s="16">
        <v>365</v>
      </c>
      <c r="BC79">
        <v>1113.5920000000001</v>
      </c>
      <c r="BD79">
        <v>742.01700000000005</v>
      </c>
      <c r="BE79">
        <f t="shared" si="69"/>
        <v>371.57500000000005</v>
      </c>
      <c r="BF79" s="17"/>
      <c r="BG79">
        <v>1024.8409999999999</v>
      </c>
      <c r="BH79">
        <f t="shared" si="70"/>
        <v>282.82399999999984</v>
      </c>
      <c r="BI79" s="17"/>
      <c r="BJ79">
        <v>1032.829</v>
      </c>
      <c r="BK79" s="42">
        <f t="shared" si="71"/>
        <v>290.8119999999999</v>
      </c>
      <c r="BL79" s="17"/>
      <c r="BM79" s="16">
        <v>365</v>
      </c>
      <c r="BN79">
        <v>1041.2280000000001</v>
      </c>
      <c r="BO79">
        <v>736.94200000000001</v>
      </c>
      <c r="BP79" s="33">
        <f t="shared" si="72"/>
        <v>304.28600000000006</v>
      </c>
      <c r="BQ79" s="17"/>
      <c r="BR79">
        <v>1102.7760000000001</v>
      </c>
      <c r="BS79">
        <f t="shared" si="73"/>
        <v>365.83400000000006</v>
      </c>
      <c r="BT79" s="17"/>
      <c r="BU79">
        <v>1115.72</v>
      </c>
      <c r="BV79" s="42">
        <f t="shared" si="74"/>
        <v>378.77800000000002</v>
      </c>
      <c r="BW79" s="17"/>
      <c r="BX79">
        <v>1108.1969999999999</v>
      </c>
      <c r="BY79" s="7">
        <f t="shared" si="75"/>
        <v>371.25499999999988</v>
      </c>
      <c r="BZ79" s="17"/>
      <c r="CA79">
        <v>972.82799999999997</v>
      </c>
      <c r="CB79" s="7">
        <f t="shared" si="76"/>
        <v>235.88599999999997</v>
      </c>
      <c r="CC79" s="17"/>
      <c r="CD79" s="16">
        <v>365</v>
      </c>
      <c r="CE79">
        <v>1281.0350000000001</v>
      </c>
      <c r="CF79">
        <v>719.673</v>
      </c>
      <c r="CG79">
        <f t="shared" si="77"/>
        <v>561.36200000000008</v>
      </c>
      <c r="CH79" s="17"/>
      <c r="CI79">
        <v>1059.7809999999999</v>
      </c>
      <c r="CJ79">
        <f t="shared" si="78"/>
        <v>340.10799999999995</v>
      </c>
      <c r="CK79" s="17"/>
      <c r="CL79">
        <v>1048.538</v>
      </c>
      <c r="CM79" s="42">
        <f t="shared" si="79"/>
        <v>328.86500000000001</v>
      </c>
      <c r="CN79" s="17"/>
      <c r="CO79" s="16">
        <v>365</v>
      </c>
      <c r="CP79">
        <v>1157.6610000000001</v>
      </c>
      <c r="CQ79">
        <v>727.63</v>
      </c>
      <c r="CR79">
        <f t="shared" si="80"/>
        <v>430.03100000000006</v>
      </c>
      <c r="CS79" s="17"/>
      <c r="CT79" s="16">
        <v>365</v>
      </c>
      <c r="CU79">
        <v>1151.8710000000001</v>
      </c>
      <c r="CV79">
        <v>736.52800000000002</v>
      </c>
      <c r="CW79">
        <f t="shared" si="81"/>
        <v>415.34300000000007</v>
      </c>
      <c r="CX79" s="17"/>
      <c r="CY79">
        <v>1089.2950000000001</v>
      </c>
      <c r="CZ79">
        <f t="shared" si="82"/>
        <v>352.76700000000005</v>
      </c>
      <c r="DA79" s="17"/>
      <c r="DB79">
        <v>1046.213</v>
      </c>
      <c r="DC79" s="42">
        <f t="shared" si="83"/>
        <v>309.68499999999995</v>
      </c>
      <c r="DD79" s="17"/>
      <c r="DE79" s="16">
        <v>365</v>
      </c>
      <c r="DF79">
        <v>1080.5119999999999</v>
      </c>
      <c r="DG79">
        <v>734.64800000000002</v>
      </c>
      <c r="DH79">
        <f t="shared" si="84"/>
        <v>345.86399999999992</v>
      </c>
      <c r="DI79" s="17"/>
      <c r="DJ79">
        <v>1116.289</v>
      </c>
      <c r="DK79">
        <f t="shared" si="85"/>
        <v>381.64099999999996</v>
      </c>
      <c r="DL79" s="17"/>
      <c r="DM79">
        <v>1033.7339999999999</v>
      </c>
      <c r="DN79" s="42">
        <f t="shared" si="86"/>
        <v>299.0859999999999</v>
      </c>
      <c r="DO79" s="17"/>
      <c r="DP79">
        <v>1069.67</v>
      </c>
      <c r="DQ79" s="7">
        <f t="shared" si="87"/>
        <v>335.02200000000005</v>
      </c>
      <c r="DR79" s="17"/>
      <c r="DS79" s="16">
        <v>365</v>
      </c>
      <c r="DT79">
        <v>912.66800000000001</v>
      </c>
      <c r="DU79">
        <v>732.87400000000002</v>
      </c>
      <c r="DV79">
        <f t="shared" si="88"/>
        <v>179.79399999999998</v>
      </c>
      <c r="DW79" s="17"/>
      <c r="DX79">
        <v>997.61099999999999</v>
      </c>
      <c r="DY79">
        <f t="shared" si="89"/>
        <v>264.73699999999997</v>
      </c>
      <c r="DZ79" s="17"/>
      <c r="EA79">
        <v>1061.846</v>
      </c>
      <c r="EB79" s="42">
        <f t="shared" si="90"/>
        <v>328.97199999999998</v>
      </c>
      <c r="EC79" s="17"/>
      <c r="ED79">
        <v>1022.515</v>
      </c>
      <c r="EE79" s="7">
        <f t="shared" si="91"/>
        <v>289.64099999999996</v>
      </c>
      <c r="EF79" s="17"/>
      <c r="EG79">
        <v>1211.971</v>
      </c>
      <c r="EH79" s="36">
        <f t="shared" si="92"/>
        <v>479.09699999999998</v>
      </c>
      <c r="EI79" s="17"/>
      <c r="EJ79">
        <v>1150.703</v>
      </c>
      <c r="EK79" s="7">
        <f t="shared" si="93"/>
        <v>417.82899999999995</v>
      </c>
      <c r="EL79" s="17"/>
      <c r="EM79" s="16">
        <v>365</v>
      </c>
      <c r="EN79">
        <v>1121.1289999999999</v>
      </c>
      <c r="EO79">
        <v>739.23</v>
      </c>
      <c r="EP79">
        <f t="shared" si="94"/>
        <v>381.89899999999989</v>
      </c>
      <c r="EQ79" s="17"/>
      <c r="ER79">
        <v>1217.2729999999999</v>
      </c>
      <c r="ES79">
        <f t="shared" si="95"/>
        <v>478.04299999999989</v>
      </c>
      <c r="ET79" s="17"/>
      <c r="EU79">
        <v>1068.7550000000001</v>
      </c>
      <c r="EV79" s="42">
        <f t="shared" si="96"/>
        <v>329.52500000000009</v>
      </c>
      <c r="EW79" s="17"/>
      <c r="EX79">
        <v>1071.818</v>
      </c>
      <c r="EY79" s="7">
        <f t="shared" si="97"/>
        <v>332.58799999999997</v>
      </c>
      <c r="EZ79" s="17"/>
      <c r="FA79">
        <v>1076.8599999999999</v>
      </c>
      <c r="FB79" s="7">
        <f t="shared" si="98"/>
        <v>337.62999999999988</v>
      </c>
      <c r="FC79" s="17"/>
      <c r="FD79">
        <v>1157.8320000000001</v>
      </c>
      <c r="FE79" s="7">
        <f t="shared" si="99"/>
        <v>418.60200000000009</v>
      </c>
      <c r="FF79" s="17"/>
      <c r="FG79">
        <v>1529.19</v>
      </c>
      <c r="FH79" s="7">
        <f t="shared" si="100"/>
        <v>789.96</v>
      </c>
      <c r="FI79" s="17"/>
      <c r="FJ79">
        <v>1099.345</v>
      </c>
      <c r="FK79" s="7">
        <f t="shared" si="101"/>
        <v>360.11500000000001</v>
      </c>
      <c r="FL79" s="17"/>
      <c r="FM79">
        <v>1129.511</v>
      </c>
      <c r="FN79" s="7">
        <f t="shared" si="102"/>
        <v>390.28099999999995</v>
      </c>
      <c r="FO79" s="17"/>
      <c r="FP79">
        <v>974.42600000000004</v>
      </c>
      <c r="FQ79" s="7">
        <f t="shared" si="103"/>
        <v>235.19600000000003</v>
      </c>
      <c r="FR79" s="17"/>
      <c r="FS79" s="16">
        <v>365</v>
      </c>
      <c r="FT79">
        <v>1046.095</v>
      </c>
      <c r="FU79">
        <v>726.04</v>
      </c>
      <c r="FV79">
        <f t="shared" si="104"/>
        <v>320.05500000000006</v>
      </c>
      <c r="FW79" s="17"/>
      <c r="FX79">
        <v>1014.558</v>
      </c>
      <c r="FY79">
        <f t="shared" si="105"/>
        <v>288.51800000000003</v>
      </c>
      <c r="FZ79" s="17"/>
      <c r="GA79">
        <v>1003.059</v>
      </c>
      <c r="GB79" s="42">
        <f t="shared" si="106"/>
        <v>277.01900000000001</v>
      </c>
      <c r="GC79" s="17"/>
      <c r="GD79">
        <v>1058.2149999999999</v>
      </c>
      <c r="GE79" s="7">
        <f t="shared" si="107"/>
        <v>332.17499999999995</v>
      </c>
      <c r="GF79" s="17"/>
    </row>
    <row r="80" spans="1:188" x14ac:dyDescent="0.25">
      <c r="A80" s="80"/>
      <c r="B80" s="15">
        <v>75</v>
      </c>
      <c r="C80" s="16">
        <v>370</v>
      </c>
      <c r="D80">
        <v>1045.1990000000001</v>
      </c>
      <c r="E80">
        <v>715.15099999999995</v>
      </c>
      <c r="F80">
        <f t="shared" si="54"/>
        <v>330.04800000000012</v>
      </c>
      <c r="G80" s="17"/>
      <c r="H80">
        <v>1070.472</v>
      </c>
      <c r="I80">
        <f t="shared" si="55"/>
        <v>355.32100000000003</v>
      </c>
      <c r="J80" s="17"/>
      <c r="K80">
        <v>1147.0160000000001</v>
      </c>
      <c r="L80" s="42">
        <f t="shared" si="56"/>
        <v>431.86500000000012</v>
      </c>
      <c r="M80" s="17"/>
      <c r="N80">
        <v>1012.303</v>
      </c>
      <c r="O80" s="7">
        <f t="shared" si="57"/>
        <v>297.15200000000004</v>
      </c>
      <c r="P80" s="17"/>
      <c r="Q80">
        <v>971.04</v>
      </c>
      <c r="R80" s="7">
        <f t="shared" si="58"/>
        <v>255.88900000000001</v>
      </c>
      <c r="S80" s="17"/>
      <c r="T80">
        <v>1097.749</v>
      </c>
      <c r="U80" s="7">
        <f t="shared" si="59"/>
        <v>382.59800000000007</v>
      </c>
      <c r="V80" s="17"/>
      <c r="W80" s="16">
        <v>370</v>
      </c>
      <c r="X80">
        <v>1023.0069999999999</v>
      </c>
      <c r="Y80">
        <v>713.76</v>
      </c>
      <c r="Z80">
        <f t="shared" si="60"/>
        <v>309.24699999999996</v>
      </c>
      <c r="AA80" s="17"/>
      <c r="AB80">
        <v>1013.556</v>
      </c>
      <c r="AC80">
        <f t="shared" si="61"/>
        <v>299.79600000000005</v>
      </c>
      <c r="AD80" s="17"/>
      <c r="AE80" s="16">
        <v>370</v>
      </c>
      <c r="AF80">
        <v>1032.501</v>
      </c>
      <c r="AG80">
        <v>734.36800000000005</v>
      </c>
      <c r="AH80">
        <f t="shared" si="62"/>
        <v>298.13299999999992</v>
      </c>
      <c r="AI80" s="17"/>
      <c r="AJ80">
        <v>986.53300000000002</v>
      </c>
      <c r="AK80">
        <f t="shared" si="63"/>
        <v>252.16499999999996</v>
      </c>
      <c r="AL80" s="17"/>
      <c r="AM80">
        <v>1121.7619999999999</v>
      </c>
      <c r="AN80" s="42">
        <f t="shared" si="64"/>
        <v>387.39399999999989</v>
      </c>
      <c r="AO80" s="17"/>
      <c r="AP80">
        <v>1140.556</v>
      </c>
      <c r="AQ80" s="7">
        <f t="shared" si="65"/>
        <v>406.18799999999999</v>
      </c>
      <c r="AR80" s="17"/>
      <c r="AS80">
        <v>1065.1210000000001</v>
      </c>
      <c r="AT80" s="7">
        <f t="shared" si="66"/>
        <v>330.75300000000004</v>
      </c>
      <c r="AU80" s="17"/>
      <c r="AV80">
        <v>1072.7760000000001</v>
      </c>
      <c r="AW80" s="7">
        <f t="shared" si="67"/>
        <v>338.40800000000002</v>
      </c>
      <c r="AX80" s="17"/>
      <c r="AY80">
        <v>1176.8689999999999</v>
      </c>
      <c r="AZ80" s="7">
        <f t="shared" si="68"/>
        <v>442.50099999999986</v>
      </c>
      <c r="BA80" s="17"/>
      <c r="BB80" s="16">
        <v>370</v>
      </c>
      <c r="BC80">
        <v>1100.741</v>
      </c>
      <c r="BD80">
        <v>736.755</v>
      </c>
      <c r="BE80">
        <f t="shared" si="69"/>
        <v>363.98599999999999</v>
      </c>
      <c r="BF80" s="17"/>
      <c r="BG80">
        <v>1019.076</v>
      </c>
      <c r="BH80">
        <f t="shared" si="70"/>
        <v>282.32100000000003</v>
      </c>
      <c r="BI80" s="17"/>
      <c r="BJ80">
        <v>1030.5150000000001</v>
      </c>
      <c r="BK80" s="42">
        <f t="shared" si="71"/>
        <v>293.7600000000001</v>
      </c>
      <c r="BL80" s="17"/>
      <c r="BM80" s="16">
        <v>370</v>
      </c>
      <c r="BN80">
        <v>1031.443</v>
      </c>
      <c r="BO80">
        <v>734.66300000000001</v>
      </c>
      <c r="BP80">
        <f t="shared" si="72"/>
        <v>296.77999999999997</v>
      </c>
      <c r="BQ80" s="17"/>
      <c r="BR80">
        <v>1079.308</v>
      </c>
      <c r="BS80">
        <f t="shared" si="73"/>
        <v>344.64499999999998</v>
      </c>
      <c r="BT80" s="17"/>
      <c r="BU80">
        <v>1098.52</v>
      </c>
      <c r="BV80" s="42">
        <f t="shared" si="74"/>
        <v>363.85699999999997</v>
      </c>
      <c r="BW80" s="17"/>
      <c r="BX80">
        <v>1077.758</v>
      </c>
      <c r="BY80" s="7">
        <f t="shared" si="75"/>
        <v>343.09500000000003</v>
      </c>
      <c r="BZ80" s="17"/>
      <c r="CA80">
        <v>965.22799999999995</v>
      </c>
      <c r="CB80" s="7">
        <f t="shared" si="76"/>
        <v>230.56499999999994</v>
      </c>
      <c r="CC80" s="17"/>
      <c r="CD80" s="16">
        <v>370</v>
      </c>
      <c r="CE80">
        <v>1265.4970000000001</v>
      </c>
      <c r="CF80">
        <v>719.27300000000002</v>
      </c>
      <c r="CG80">
        <f>CE80-CF80</f>
        <v>546.22400000000005</v>
      </c>
      <c r="CH80" s="17"/>
      <c r="CI80">
        <v>1065.749</v>
      </c>
      <c r="CJ80">
        <f t="shared" si="78"/>
        <v>346.476</v>
      </c>
      <c r="CK80" s="17"/>
      <c r="CL80">
        <v>1048.3499999999999</v>
      </c>
      <c r="CM80" s="42">
        <f t="shared" si="79"/>
        <v>329.07699999999988</v>
      </c>
      <c r="CN80" s="17"/>
      <c r="CO80" s="16">
        <v>370</v>
      </c>
      <c r="CP80">
        <v>1171.2260000000001</v>
      </c>
      <c r="CQ80">
        <v>726.29899999999998</v>
      </c>
      <c r="CR80">
        <f t="shared" si="80"/>
        <v>444.92700000000013</v>
      </c>
      <c r="CS80" s="17"/>
      <c r="CT80" s="16">
        <v>370</v>
      </c>
      <c r="CU80">
        <v>1160.713</v>
      </c>
      <c r="CV80">
        <v>733.66600000000005</v>
      </c>
      <c r="CW80">
        <f t="shared" si="81"/>
        <v>427.04699999999991</v>
      </c>
      <c r="CX80" s="17"/>
      <c r="CY80">
        <v>1078.9280000000001</v>
      </c>
      <c r="CZ80">
        <f t="shared" si="82"/>
        <v>345.26200000000006</v>
      </c>
      <c r="DA80" s="17"/>
      <c r="DB80">
        <v>1039.509</v>
      </c>
      <c r="DC80" s="36">
        <f t="shared" si="83"/>
        <v>305.84299999999996</v>
      </c>
      <c r="DD80" s="17"/>
      <c r="DE80" s="16">
        <v>370</v>
      </c>
      <c r="DF80">
        <v>1064.287</v>
      </c>
      <c r="DG80">
        <v>737.07600000000002</v>
      </c>
      <c r="DH80">
        <f t="shared" si="84"/>
        <v>327.21100000000001</v>
      </c>
      <c r="DI80" s="17"/>
      <c r="DJ80">
        <v>1137.893</v>
      </c>
      <c r="DK80">
        <f t="shared" si="85"/>
        <v>400.81700000000001</v>
      </c>
      <c r="DL80" s="17"/>
      <c r="DM80">
        <v>1033.366</v>
      </c>
      <c r="DN80" s="42">
        <f t="shared" si="86"/>
        <v>296.28999999999996</v>
      </c>
      <c r="DO80" s="17"/>
      <c r="DP80">
        <v>1066.83</v>
      </c>
      <c r="DQ80" s="7">
        <f t="shared" si="87"/>
        <v>329.75399999999991</v>
      </c>
      <c r="DR80" s="17"/>
      <c r="DS80" s="16">
        <v>370</v>
      </c>
      <c r="DT80">
        <v>902.02</v>
      </c>
      <c r="DU80">
        <v>732.33600000000001</v>
      </c>
      <c r="DV80">
        <f t="shared" si="88"/>
        <v>169.68399999999997</v>
      </c>
      <c r="DW80" s="17"/>
      <c r="DX80">
        <v>1014.554</v>
      </c>
      <c r="DY80" s="33">
        <f t="shared" si="89"/>
        <v>282.21799999999996</v>
      </c>
      <c r="DZ80" s="17"/>
      <c r="EA80">
        <v>1060.021</v>
      </c>
      <c r="EB80" s="42">
        <f t="shared" si="90"/>
        <v>327.68499999999995</v>
      </c>
      <c r="EC80" s="17"/>
      <c r="ED80">
        <v>1026.0740000000001</v>
      </c>
      <c r="EE80" s="7">
        <f t="shared" si="91"/>
        <v>293.73800000000006</v>
      </c>
      <c r="EF80" s="17"/>
      <c r="EG80">
        <v>1204.068</v>
      </c>
      <c r="EH80" s="7">
        <f t="shared" si="92"/>
        <v>471.73199999999997</v>
      </c>
      <c r="EI80" s="17"/>
      <c r="EJ80">
        <v>1140.7940000000001</v>
      </c>
      <c r="EK80" s="7">
        <f t="shared" si="93"/>
        <v>408.45800000000008</v>
      </c>
      <c r="EL80" s="17"/>
      <c r="EM80" s="16">
        <v>370</v>
      </c>
      <c r="EN80">
        <v>1117.9580000000001</v>
      </c>
      <c r="EO80">
        <v>740.64800000000002</v>
      </c>
      <c r="EP80">
        <f t="shared" si="94"/>
        <v>377.31000000000006</v>
      </c>
      <c r="EQ80" s="17"/>
      <c r="ER80">
        <v>1217.394</v>
      </c>
      <c r="ES80">
        <f t="shared" si="95"/>
        <v>476.74599999999998</v>
      </c>
      <c r="ET80" s="17"/>
      <c r="EU80">
        <v>1062.7190000000001</v>
      </c>
      <c r="EV80" s="36">
        <f t="shared" si="96"/>
        <v>322.07100000000003</v>
      </c>
      <c r="EW80" s="17"/>
      <c r="EX80">
        <v>1088.0940000000001</v>
      </c>
      <c r="EY80" s="7">
        <f t="shared" si="97"/>
        <v>347.44600000000003</v>
      </c>
      <c r="EZ80" s="17"/>
      <c r="FA80">
        <v>1084.414</v>
      </c>
      <c r="FB80" s="7">
        <f t="shared" si="98"/>
        <v>343.76599999999996</v>
      </c>
      <c r="FC80" s="17"/>
      <c r="FD80">
        <v>1169.7760000000001</v>
      </c>
      <c r="FE80" s="7">
        <f t="shared" si="99"/>
        <v>429.12800000000004</v>
      </c>
      <c r="FF80" s="17"/>
      <c r="FG80">
        <v>1598.2260000000001</v>
      </c>
      <c r="FH80" s="7">
        <f t="shared" si="100"/>
        <v>857.57800000000009</v>
      </c>
      <c r="FI80" s="17"/>
      <c r="FJ80">
        <v>1105.634</v>
      </c>
      <c r="FK80" s="7">
        <f t="shared" si="101"/>
        <v>364.98599999999999</v>
      </c>
      <c r="FL80" s="17"/>
      <c r="FM80">
        <v>1134.56</v>
      </c>
      <c r="FN80" s="7">
        <f t="shared" si="102"/>
        <v>393.91199999999992</v>
      </c>
      <c r="FO80" s="17"/>
      <c r="FP80">
        <v>970.98099999999999</v>
      </c>
      <c r="FQ80" s="7">
        <f t="shared" si="103"/>
        <v>230.33299999999997</v>
      </c>
      <c r="FR80" s="17"/>
      <c r="FS80" s="16">
        <v>370</v>
      </c>
      <c r="FT80">
        <v>1046.355</v>
      </c>
      <c r="FU80">
        <v>730.54899999999998</v>
      </c>
      <c r="FV80">
        <f t="shared" si="104"/>
        <v>315.80600000000004</v>
      </c>
      <c r="FW80" s="17"/>
      <c r="FX80">
        <v>1018.288</v>
      </c>
      <c r="FY80">
        <f t="shared" si="105"/>
        <v>287.73900000000003</v>
      </c>
      <c r="FZ80" s="17"/>
      <c r="GA80">
        <v>1017.904</v>
      </c>
      <c r="GB80" s="42">
        <f t="shared" si="106"/>
        <v>287.35500000000002</v>
      </c>
      <c r="GC80" s="17"/>
      <c r="GD80">
        <v>1069.7360000000001</v>
      </c>
      <c r="GE80" s="7">
        <f t="shared" si="107"/>
        <v>339.18700000000013</v>
      </c>
      <c r="GF80" s="17"/>
    </row>
    <row r="81" spans="1:187" x14ac:dyDescent="0.25">
      <c r="A81" s="80"/>
      <c r="B81" s="15">
        <v>76</v>
      </c>
      <c r="C81" s="16">
        <v>375</v>
      </c>
      <c r="D81">
        <v>1057.5540000000001</v>
      </c>
      <c r="E81">
        <v>718.471</v>
      </c>
      <c r="F81">
        <f t="shared" si="54"/>
        <v>339.08300000000008</v>
      </c>
      <c r="H81">
        <v>1076.1949999999999</v>
      </c>
      <c r="I81">
        <f t="shared" si="55"/>
        <v>357.72399999999993</v>
      </c>
      <c r="K81">
        <v>1156.279</v>
      </c>
      <c r="L81" s="42">
        <f t="shared" si="56"/>
        <v>437.80799999999999</v>
      </c>
      <c r="N81">
        <v>1033.894</v>
      </c>
      <c r="O81" s="7">
        <f t="shared" si="57"/>
        <v>315.423</v>
      </c>
      <c r="Q81">
        <v>983.346</v>
      </c>
      <c r="R81" s="7">
        <f t="shared" si="58"/>
        <v>264.875</v>
      </c>
      <c r="T81">
        <v>1132.9860000000001</v>
      </c>
      <c r="U81" s="7">
        <f t="shared" si="59"/>
        <v>414.5150000000001</v>
      </c>
      <c r="W81" s="16">
        <v>375</v>
      </c>
      <c r="X81">
        <v>1033.223</v>
      </c>
      <c r="Y81">
        <v>715.99699999999996</v>
      </c>
      <c r="Z81">
        <f t="shared" si="60"/>
        <v>317.226</v>
      </c>
      <c r="AB81">
        <v>1027.51</v>
      </c>
      <c r="AC81">
        <f t="shared" si="61"/>
        <v>311.51300000000003</v>
      </c>
      <c r="AE81" s="16">
        <v>375</v>
      </c>
      <c r="AF81">
        <v>1062.7090000000001</v>
      </c>
      <c r="AG81">
        <v>742.56500000000005</v>
      </c>
      <c r="AH81">
        <f t="shared" si="62"/>
        <v>320.14400000000001</v>
      </c>
      <c r="AJ81">
        <v>995.98699999999997</v>
      </c>
      <c r="AK81" s="33">
        <f t="shared" si="63"/>
        <v>253.42199999999991</v>
      </c>
      <c r="AM81">
        <v>1153.634</v>
      </c>
      <c r="AN81" s="42">
        <f t="shared" si="64"/>
        <v>411.06899999999996</v>
      </c>
      <c r="AP81">
        <v>1177.33</v>
      </c>
      <c r="AQ81" s="7">
        <f t="shared" si="65"/>
        <v>434.76499999999987</v>
      </c>
      <c r="AS81">
        <v>1096.4459999999999</v>
      </c>
      <c r="AT81" s="7">
        <f t="shared" si="66"/>
        <v>353.88099999999986</v>
      </c>
      <c r="AV81">
        <v>1098.749</v>
      </c>
      <c r="AW81" s="7">
        <f t="shared" si="67"/>
        <v>356.18399999999997</v>
      </c>
      <c r="AY81">
        <v>1198.6120000000001</v>
      </c>
      <c r="AZ81" s="7">
        <f t="shared" si="68"/>
        <v>456.04700000000003</v>
      </c>
      <c r="BB81" s="16">
        <v>375</v>
      </c>
      <c r="BC81">
        <v>1125.0609999999999</v>
      </c>
      <c r="BD81">
        <v>745.68600000000004</v>
      </c>
      <c r="BE81">
        <f t="shared" si="69"/>
        <v>379.37499999999989</v>
      </c>
      <c r="BG81">
        <v>1037.7629999999999</v>
      </c>
      <c r="BH81">
        <f t="shared" si="70"/>
        <v>292.07699999999988</v>
      </c>
      <c r="BJ81">
        <v>1050.0340000000001</v>
      </c>
      <c r="BK81" s="42">
        <f t="shared" si="71"/>
        <v>304.34800000000007</v>
      </c>
      <c r="BM81" s="16">
        <v>375</v>
      </c>
      <c r="BN81">
        <v>1052.963</v>
      </c>
      <c r="BO81">
        <v>744.09799999999996</v>
      </c>
      <c r="BP81">
        <f t="shared" si="72"/>
        <v>308.86500000000001</v>
      </c>
      <c r="BR81">
        <v>1110.461</v>
      </c>
      <c r="BS81">
        <f t="shared" si="73"/>
        <v>366.36300000000006</v>
      </c>
      <c r="BU81">
        <v>1104.925</v>
      </c>
      <c r="BV81" s="42">
        <f t="shared" si="74"/>
        <v>360.827</v>
      </c>
      <c r="BX81">
        <v>1098.7840000000001</v>
      </c>
      <c r="BY81" s="7">
        <f t="shared" si="75"/>
        <v>354.68600000000015</v>
      </c>
      <c r="CA81">
        <v>987.59699999999998</v>
      </c>
      <c r="CB81" s="7">
        <f t="shared" si="76"/>
        <v>243.49900000000002</v>
      </c>
      <c r="CD81" s="16">
        <v>375</v>
      </c>
      <c r="CE81">
        <v>1295.4369999999999</v>
      </c>
      <c r="CF81">
        <v>724.49400000000003</v>
      </c>
      <c r="CG81">
        <f t="shared" ref="CG81:CG89" si="108">CE81-CF81</f>
        <v>570.94299999999987</v>
      </c>
      <c r="CI81">
        <v>1091.931</v>
      </c>
      <c r="CJ81">
        <f t="shared" si="78"/>
        <v>367.43700000000001</v>
      </c>
      <c r="CL81">
        <v>1068.4290000000001</v>
      </c>
      <c r="CM81" s="42">
        <f t="shared" si="79"/>
        <v>343.93500000000006</v>
      </c>
      <c r="CO81" s="16">
        <v>375</v>
      </c>
      <c r="CP81">
        <v>1217.144</v>
      </c>
      <c r="CQ81">
        <v>736.02599999999995</v>
      </c>
      <c r="CR81">
        <f t="shared" si="80"/>
        <v>481.11800000000005</v>
      </c>
      <c r="CT81" s="16">
        <v>375</v>
      </c>
      <c r="CU81">
        <v>1215.5360000000001</v>
      </c>
      <c r="CV81">
        <v>743.68600000000004</v>
      </c>
      <c r="CW81">
        <f t="shared" si="81"/>
        <v>471.85</v>
      </c>
      <c r="CY81">
        <v>1100.4590000000001</v>
      </c>
      <c r="CZ81">
        <f t="shared" si="82"/>
        <v>356.77300000000002</v>
      </c>
      <c r="DB81">
        <v>1060.7760000000001</v>
      </c>
      <c r="DC81" s="42">
        <f t="shared" si="83"/>
        <v>317.09000000000003</v>
      </c>
      <c r="DE81" s="16">
        <v>375</v>
      </c>
      <c r="DF81">
        <v>1063.059</v>
      </c>
      <c r="DG81">
        <v>735.90499999999997</v>
      </c>
      <c r="DH81">
        <f t="shared" si="84"/>
        <v>327.154</v>
      </c>
      <c r="DJ81">
        <v>1141.2929999999999</v>
      </c>
      <c r="DK81">
        <f t="shared" si="85"/>
        <v>405.38799999999992</v>
      </c>
      <c r="DM81">
        <v>1037.4929999999999</v>
      </c>
      <c r="DN81" s="42">
        <f t="shared" si="86"/>
        <v>301.58799999999997</v>
      </c>
      <c r="DP81">
        <v>1063.98</v>
      </c>
      <c r="DQ81" s="7">
        <f t="shared" si="87"/>
        <v>328.07500000000005</v>
      </c>
      <c r="DS81" s="16">
        <v>375</v>
      </c>
      <c r="DT81">
        <v>920.51199999999994</v>
      </c>
      <c r="DU81">
        <v>740.12599999999998</v>
      </c>
      <c r="DV81">
        <f t="shared" si="88"/>
        <v>180.38599999999997</v>
      </c>
      <c r="DX81">
        <v>1035.8630000000001</v>
      </c>
      <c r="DY81">
        <f t="shared" si="89"/>
        <v>295.73700000000008</v>
      </c>
      <c r="EA81">
        <v>1080.5329999999999</v>
      </c>
      <c r="EB81" s="42">
        <f t="shared" si="90"/>
        <v>340.40699999999993</v>
      </c>
      <c r="ED81">
        <v>1040.288</v>
      </c>
      <c r="EE81" s="7">
        <f t="shared" si="91"/>
        <v>300.16200000000003</v>
      </c>
      <c r="EG81">
        <v>1228.6220000000001</v>
      </c>
      <c r="EH81" s="7">
        <f t="shared" si="92"/>
        <v>488.49600000000009</v>
      </c>
      <c r="EJ81">
        <v>1157.463</v>
      </c>
      <c r="EK81" s="7">
        <f t="shared" si="93"/>
        <v>417.33699999999999</v>
      </c>
      <c r="EM81" s="16">
        <v>375</v>
      </c>
      <c r="EN81">
        <v>1141.2090000000001</v>
      </c>
      <c r="EO81">
        <v>747.09500000000003</v>
      </c>
      <c r="EP81">
        <f t="shared" si="94"/>
        <v>394.11400000000003</v>
      </c>
      <c r="ER81">
        <v>1250.354</v>
      </c>
      <c r="ES81">
        <f t="shared" si="95"/>
        <v>503.25900000000001</v>
      </c>
      <c r="EU81">
        <v>1083.2180000000001</v>
      </c>
      <c r="EV81" s="42">
        <f t="shared" si="96"/>
        <v>336.12300000000005</v>
      </c>
      <c r="EX81">
        <v>1088.8869999999999</v>
      </c>
      <c r="EY81" s="7">
        <f t="shared" si="97"/>
        <v>341.79199999999992</v>
      </c>
      <c r="FA81">
        <v>1100.7819999999999</v>
      </c>
      <c r="FB81" s="7">
        <f t="shared" si="98"/>
        <v>353.6869999999999</v>
      </c>
      <c r="FD81">
        <v>1188.934</v>
      </c>
      <c r="FE81" s="7">
        <f t="shared" si="99"/>
        <v>441.83899999999994</v>
      </c>
      <c r="FG81">
        <v>1649.6579999999999</v>
      </c>
      <c r="FH81" s="7">
        <f t="shared" si="100"/>
        <v>902.56299999999987</v>
      </c>
      <c r="FJ81">
        <v>1110.749</v>
      </c>
      <c r="FK81" s="7">
        <f t="shared" si="101"/>
        <v>363.654</v>
      </c>
      <c r="FM81">
        <v>1148.3589999999999</v>
      </c>
      <c r="FN81" s="7">
        <f t="shared" si="102"/>
        <v>401.2639999999999</v>
      </c>
      <c r="FP81">
        <v>984.91899999999998</v>
      </c>
      <c r="FQ81" s="7">
        <f t="shared" si="103"/>
        <v>237.82399999999996</v>
      </c>
      <c r="FS81" s="16">
        <v>375</v>
      </c>
      <c r="FT81">
        <v>1056.9880000000001</v>
      </c>
      <c r="FU81">
        <v>731.08100000000002</v>
      </c>
      <c r="FV81">
        <f t="shared" si="104"/>
        <v>325.90700000000004</v>
      </c>
      <c r="FX81">
        <v>1019.6609999999999</v>
      </c>
      <c r="FY81">
        <f t="shared" si="105"/>
        <v>288.57999999999993</v>
      </c>
      <c r="GA81">
        <v>1027.22</v>
      </c>
      <c r="GB81" s="42">
        <f t="shared" si="106"/>
        <v>296.13900000000001</v>
      </c>
      <c r="GD81">
        <v>1087.7370000000001</v>
      </c>
      <c r="GE81" s="7">
        <f t="shared" si="107"/>
        <v>356.65600000000006</v>
      </c>
    </row>
    <row r="82" spans="1:187" x14ac:dyDescent="0.25">
      <c r="A82" s="80"/>
      <c r="B82" s="15">
        <v>77</v>
      </c>
      <c r="C82" s="16">
        <v>380</v>
      </c>
      <c r="D82">
        <v>1057.72</v>
      </c>
      <c r="E82">
        <v>719.22699999999998</v>
      </c>
      <c r="F82">
        <f t="shared" si="54"/>
        <v>338.49300000000005</v>
      </c>
      <c r="H82">
        <v>1077.81</v>
      </c>
      <c r="I82">
        <f t="shared" si="55"/>
        <v>358.58299999999997</v>
      </c>
      <c r="K82">
        <v>1152.413</v>
      </c>
      <c r="L82" s="42">
        <f t="shared" si="56"/>
        <v>433.18600000000004</v>
      </c>
      <c r="N82">
        <v>1043.5989999999999</v>
      </c>
      <c r="O82" s="7">
        <f t="shared" si="57"/>
        <v>324.37199999999996</v>
      </c>
      <c r="Q82">
        <v>987.89300000000003</v>
      </c>
      <c r="R82" s="7">
        <f t="shared" si="58"/>
        <v>268.66600000000005</v>
      </c>
      <c r="T82">
        <v>1142.3230000000001</v>
      </c>
      <c r="U82" s="7">
        <f t="shared" si="59"/>
        <v>423.09600000000012</v>
      </c>
      <c r="W82" s="16">
        <v>380</v>
      </c>
      <c r="X82">
        <v>1036.182</v>
      </c>
      <c r="Y82">
        <v>715.36</v>
      </c>
      <c r="Z82">
        <f t="shared" si="60"/>
        <v>320.822</v>
      </c>
      <c r="AB82">
        <v>1025.578</v>
      </c>
      <c r="AC82">
        <f t="shared" si="61"/>
        <v>310.21799999999996</v>
      </c>
      <c r="AE82" s="16">
        <v>380</v>
      </c>
      <c r="AF82">
        <v>1054.761</v>
      </c>
      <c r="AG82">
        <v>734.11599999999999</v>
      </c>
      <c r="AH82">
        <f t="shared" si="62"/>
        <v>320.64499999999998</v>
      </c>
      <c r="AJ82">
        <v>975.30600000000004</v>
      </c>
      <c r="AK82">
        <f t="shared" si="63"/>
        <v>241.19000000000005</v>
      </c>
      <c r="AM82">
        <v>1131.2190000000001</v>
      </c>
      <c r="AN82" s="42">
        <f t="shared" si="64"/>
        <v>397.10300000000007</v>
      </c>
      <c r="AP82">
        <v>1158.982</v>
      </c>
      <c r="AQ82" s="7">
        <f t="shared" si="65"/>
        <v>424.86599999999999</v>
      </c>
      <c r="AS82">
        <v>1084.4649999999999</v>
      </c>
      <c r="AT82" s="7">
        <f t="shared" si="66"/>
        <v>350.34899999999993</v>
      </c>
      <c r="AV82">
        <v>1078.0029999999999</v>
      </c>
      <c r="AW82" s="7">
        <f t="shared" si="67"/>
        <v>343.88699999999994</v>
      </c>
      <c r="AY82">
        <v>1171.3219999999999</v>
      </c>
      <c r="AZ82" s="7">
        <f t="shared" si="68"/>
        <v>437.2059999999999</v>
      </c>
      <c r="BB82" s="16">
        <v>380</v>
      </c>
      <c r="BC82">
        <v>1118.5119999999999</v>
      </c>
      <c r="BD82">
        <v>745.92399999999998</v>
      </c>
      <c r="BE82">
        <f t="shared" si="69"/>
        <v>372.58799999999997</v>
      </c>
      <c r="BG82">
        <v>1038.806</v>
      </c>
      <c r="BH82">
        <f t="shared" si="70"/>
        <v>292.88200000000006</v>
      </c>
      <c r="BJ82">
        <v>1045.309</v>
      </c>
      <c r="BK82" s="42">
        <f t="shared" si="71"/>
        <v>299.38499999999999</v>
      </c>
      <c r="BM82" s="16">
        <v>380</v>
      </c>
      <c r="BN82">
        <v>1041.345</v>
      </c>
      <c r="BO82">
        <v>740.87800000000004</v>
      </c>
      <c r="BP82">
        <f t="shared" si="72"/>
        <v>300.46699999999998</v>
      </c>
      <c r="BR82">
        <v>1096.2329999999999</v>
      </c>
      <c r="BS82">
        <f t="shared" si="73"/>
        <v>355.3549999999999</v>
      </c>
      <c r="BU82">
        <v>1091.222</v>
      </c>
      <c r="BV82" s="42">
        <f t="shared" si="74"/>
        <v>350.34399999999994</v>
      </c>
      <c r="BX82">
        <v>1138.1110000000001</v>
      </c>
      <c r="BY82" s="7">
        <f t="shared" si="75"/>
        <v>397.23300000000006</v>
      </c>
      <c r="CA82">
        <v>981.298</v>
      </c>
      <c r="CB82" s="36">
        <f t="shared" si="76"/>
        <v>240.41999999999996</v>
      </c>
      <c r="CD82" s="16">
        <v>380</v>
      </c>
      <c r="CE82">
        <v>1285.434</v>
      </c>
      <c r="CF82">
        <v>724.39800000000002</v>
      </c>
      <c r="CG82">
        <f t="shared" si="108"/>
        <v>561.03599999999994</v>
      </c>
      <c r="CI82">
        <v>1093.135</v>
      </c>
      <c r="CJ82">
        <f t="shared" si="78"/>
        <v>368.73699999999997</v>
      </c>
      <c r="CL82">
        <v>1062.634</v>
      </c>
      <c r="CM82" s="36">
        <f t="shared" si="79"/>
        <v>338.23599999999999</v>
      </c>
      <c r="CO82" s="16">
        <v>380</v>
      </c>
      <c r="CP82">
        <v>1216.3599999999999</v>
      </c>
      <c r="CQ82">
        <v>733.678</v>
      </c>
      <c r="CR82">
        <f t="shared" si="80"/>
        <v>482.6819999999999</v>
      </c>
      <c r="CT82" s="16">
        <v>380</v>
      </c>
      <c r="CU82">
        <v>1203.1510000000001</v>
      </c>
      <c r="CV82">
        <v>740.58299999999997</v>
      </c>
      <c r="CW82">
        <f t="shared" si="81"/>
        <v>462.5680000000001</v>
      </c>
      <c r="CY82">
        <v>1089.1500000000001</v>
      </c>
      <c r="CZ82">
        <f t="shared" si="82"/>
        <v>348.56700000000012</v>
      </c>
      <c r="DB82">
        <v>1052.662</v>
      </c>
      <c r="DC82" s="42">
        <f t="shared" si="83"/>
        <v>312.07900000000006</v>
      </c>
      <c r="DE82" s="16">
        <v>380</v>
      </c>
      <c r="DF82">
        <v>1062.682</v>
      </c>
      <c r="DG82">
        <v>739.577</v>
      </c>
      <c r="DH82">
        <f t="shared" si="84"/>
        <v>323.10500000000002</v>
      </c>
      <c r="DJ82">
        <v>1146.76</v>
      </c>
      <c r="DK82">
        <f t="shared" si="85"/>
        <v>407.18299999999999</v>
      </c>
      <c r="DM82">
        <v>1047.979</v>
      </c>
      <c r="DN82" s="42">
        <f t="shared" si="86"/>
        <v>308.40200000000004</v>
      </c>
      <c r="DP82">
        <v>1066.5440000000001</v>
      </c>
      <c r="DQ82" s="7">
        <f t="shared" si="87"/>
        <v>326.9670000000001</v>
      </c>
      <c r="DS82" s="16">
        <v>380</v>
      </c>
      <c r="DT82">
        <v>911.14599999999996</v>
      </c>
      <c r="DU82">
        <v>736.38400000000001</v>
      </c>
      <c r="DV82">
        <f t="shared" si="88"/>
        <v>174.76199999999994</v>
      </c>
      <c r="DX82">
        <v>1025.107</v>
      </c>
      <c r="DY82">
        <f t="shared" si="89"/>
        <v>288.72299999999996</v>
      </c>
      <c r="EA82">
        <v>1065.3779999999999</v>
      </c>
      <c r="EB82" s="42">
        <f t="shared" si="90"/>
        <v>328.99399999999991</v>
      </c>
      <c r="ED82">
        <v>1025.319</v>
      </c>
      <c r="EE82" s="7">
        <f t="shared" si="91"/>
        <v>288.93499999999995</v>
      </c>
      <c r="EG82">
        <v>1199.0899999999999</v>
      </c>
      <c r="EH82" s="7">
        <f t="shared" si="92"/>
        <v>462.7059999999999</v>
      </c>
      <c r="EJ82">
        <v>1154.5329999999999</v>
      </c>
      <c r="EK82" s="7">
        <f t="shared" si="93"/>
        <v>418.14899999999989</v>
      </c>
      <c r="EM82" s="16">
        <v>380</v>
      </c>
      <c r="EN82">
        <v>1122.8340000000001</v>
      </c>
      <c r="EO82">
        <v>742.80600000000004</v>
      </c>
      <c r="EP82">
        <f t="shared" si="94"/>
        <v>380.02800000000002</v>
      </c>
      <c r="ER82">
        <v>1220.2260000000001</v>
      </c>
      <c r="ES82">
        <f t="shared" si="95"/>
        <v>477.42000000000007</v>
      </c>
      <c r="EU82">
        <v>1069.6310000000001</v>
      </c>
      <c r="EV82" s="42">
        <f t="shared" si="96"/>
        <v>326.82500000000005</v>
      </c>
      <c r="EX82">
        <v>1065.104</v>
      </c>
      <c r="EY82" s="7">
        <f t="shared" si="97"/>
        <v>322.298</v>
      </c>
      <c r="FA82">
        <v>1071.19</v>
      </c>
      <c r="FB82" s="7">
        <f t="shared" si="98"/>
        <v>328.38400000000001</v>
      </c>
      <c r="FD82">
        <v>1188.5419999999999</v>
      </c>
      <c r="FE82" s="7">
        <f t="shared" si="99"/>
        <v>445.73599999999988</v>
      </c>
      <c r="FG82">
        <v>1635.0730000000001</v>
      </c>
      <c r="FH82" s="7">
        <f t="shared" si="100"/>
        <v>892.26700000000005</v>
      </c>
      <c r="FJ82">
        <v>1097.28</v>
      </c>
      <c r="FK82" s="7">
        <f t="shared" si="101"/>
        <v>354.47399999999993</v>
      </c>
      <c r="FM82">
        <v>1140.2049999999999</v>
      </c>
      <c r="FN82" s="7">
        <f t="shared" si="102"/>
        <v>397.39899999999989</v>
      </c>
      <c r="FP82">
        <v>984.08600000000001</v>
      </c>
      <c r="FQ82" s="7">
        <f t="shared" si="103"/>
        <v>241.27999999999997</v>
      </c>
      <c r="FS82" s="16">
        <v>380</v>
      </c>
      <c r="FT82">
        <v>1053.942</v>
      </c>
      <c r="FU82">
        <v>732.56500000000005</v>
      </c>
      <c r="FV82">
        <f t="shared" si="104"/>
        <v>321.37699999999995</v>
      </c>
      <c r="FX82">
        <v>1022.346</v>
      </c>
      <c r="FY82">
        <f t="shared" si="105"/>
        <v>289.78099999999995</v>
      </c>
      <c r="GA82">
        <v>1036.0920000000001</v>
      </c>
      <c r="GB82" s="42">
        <f t="shared" si="106"/>
        <v>303.52700000000004</v>
      </c>
      <c r="GD82">
        <v>1115.366</v>
      </c>
      <c r="GE82" s="7">
        <f t="shared" si="107"/>
        <v>382.80099999999993</v>
      </c>
    </row>
    <row r="83" spans="1:187" x14ac:dyDescent="0.25">
      <c r="A83" s="80"/>
      <c r="B83" s="15">
        <v>78</v>
      </c>
      <c r="C83" s="16">
        <v>385</v>
      </c>
      <c r="D83">
        <v>1066.9110000000001</v>
      </c>
      <c r="E83">
        <v>720.09199999999998</v>
      </c>
      <c r="F83">
        <f t="shared" si="54"/>
        <v>346.81900000000007</v>
      </c>
      <c r="H83">
        <v>1092.6320000000001</v>
      </c>
      <c r="I83">
        <f t="shared" si="55"/>
        <v>372.54000000000008</v>
      </c>
      <c r="K83">
        <v>1157.587</v>
      </c>
      <c r="L83" s="42">
        <f t="shared" si="56"/>
        <v>437.495</v>
      </c>
      <c r="N83">
        <v>1036.0550000000001</v>
      </c>
      <c r="O83" s="7">
        <f t="shared" si="57"/>
        <v>315.96300000000008</v>
      </c>
      <c r="Q83">
        <v>991.09799999999996</v>
      </c>
      <c r="R83" s="7">
        <f t="shared" si="58"/>
        <v>271.00599999999997</v>
      </c>
      <c r="T83">
        <v>1154.1320000000001</v>
      </c>
      <c r="U83" s="7">
        <f t="shared" si="59"/>
        <v>434.04000000000008</v>
      </c>
      <c r="W83" s="16">
        <v>385</v>
      </c>
      <c r="X83">
        <v>1035.944</v>
      </c>
      <c r="Y83">
        <v>713.47799999999995</v>
      </c>
      <c r="Z83" s="33">
        <f t="shared" si="60"/>
        <v>322.46600000000001</v>
      </c>
      <c r="AB83">
        <v>1031.4090000000001</v>
      </c>
      <c r="AC83" s="33">
        <f t="shared" si="61"/>
        <v>317.93100000000015</v>
      </c>
      <c r="AE83" s="16">
        <v>385</v>
      </c>
      <c r="AF83">
        <v>1068.3869999999999</v>
      </c>
      <c r="AG83">
        <v>737.09400000000005</v>
      </c>
      <c r="AH83">
        <f t="shared" si="62"/>
        <v>331.29299999999989</v>
      </c>
      <c r="AJ83">
        <v>979.42499999999995</v>
      </c>
      <c r="AK83">
        <f t="shared" si="63"/>
        <v>242.3309999999999</v>
      </c>
      <c r="AM83">
        <v>1137.5650000000001</v>
      </c>
      <c r="AN83" s="36">
        <f t="shared" si="64"/>
        <v>400.471</v>
      </c>
      <c r="AP83">
        <v>1165.941</v>
      </c>
      <c r="AQ83" s="7">
        <f t="shared" si="65"/>
        <v>428.84699999999998</v>
      </c>
      <c r="AS83">
        <v>1082.539</v>
      </c>
      <c r="AT83" s="7">
        <f t="shared" si="66"/>
        <v>345.44499999999994</v>
      </c>
      <c r="AV83">
        <v>1084.9469999999999</v>
      </c>
      <c r="AW83" s="7">
        <f t="shared" si="67"/>
        <v>347.85299999999984</v>
      </c>
      <c r="AY83">
        <v>1184.838</v>
      </c>
      <c r="AZ83" s="7">
        <f t="shared" si="68"/>
        <v>447.74399999999991</v>
      </c>
      <c r="BB83" s="16">
        <v>385</v>
      </c>
      <c r="BC83">
        <v>1107.2550000000001</v>
      </c>
      <c r="BD83">
        <v>738.50199999999995</v>
      </c>
      <c r="BE83">
        <f t="shared" si="69"/>
        <v>368.75300000000016</v>
      </c>
      <c r="BG83">
        <v>1027.825</v>
      </c>
      <c r="BH83">
        <f t="shared" si="70"/>
        <v>289.32300000000009</v>
      </c>
      <c r="BJ83">
        <v>1036.605</v>
      </c>
      <c r="BK83" s="42">
        <f t="shared" si="71"/>
        <v>298.10300000000007</v>
      </c>
      <c r="BM83" s="16">
        <v>385</v>
      </c>
      <c r="BN83">
        <v>1026.396</v>
      </c>
      <c r="BO83">
        <v>735.52200000000005</v>
      </c>
      <c r="BP83">
        <f t="shared" si="72"/>
        <v>290.87399999999991</v>
      </c>
      <c r="BR83">
        <v>1070.4770000000001</v>
      </c>
      <c r="BS83">
        <f t="shared" si="73"/>
        <v>334.95500000000004</v>
      </c>
      <c r="BU83">
        <v>1072.259</v>
      </c>
      <c r="BV83" s="42">
        <f t="shared" si="74"/>
        <v>336.73699999999997</v>
      </c>
      <c r="BX83">
        <v>1117.4059999999999</v>
      </c>
      <c r="BY83" s="7">
        <f t="shared" si="75"/>
        <v>381.8839999999999</v>
      </c>
      <c r="CA83">
        <v>971.274</v>
      </c>
      <c r="CB83" s="7">
        <f t="shared" si="76"/>
        <v>235.75199999999995</v>
      </c>
      <c r="CD83" s="16">
        <v>385</v>
      </c>
      <c r="CE83">
        <v>1286.1969999999999</v>
      </c>
      <c r="CF83">
        <v>718.96299999999997</v>
      </c>
      <c r="CG83">
        <f t="shared" si="108"/>
        <v>567.23399999999992</v>
      </c>
      <c r="CI83">
        <v>1092.2090000000001</v>
      </c>
      <c r="CJ83">
        <f t="shared" si="78"/>
        <v>373.24600000000009</v>
      </c>
      <c r="CL83">
        <v>1047.8869999999999</v>
      </c>
      <c r="CM83" s="42">
        <f t="shared" si="79"/>
        <v>328.92399999999998</v>
      </c>
      <c r="CO83" s="16">
        <v>385</v>
      </c>
      <c r="CP83">
        <v>1212.597</v>
      </c>
      <c r="CQ83">
        <v>730.83500000000004</v>
      </c>
      <c r="CR83">
        <f t="shared" si="80"/>
        <v>481.76199999999994</v>
      </c>
      <c r="CT83" s="16">
        <v>385</v>
      </c>
      <c r="CU83">
        <v>1208.05</v>
      </c>
      <c r="CV83">
        <v>742.93700000000001</v>
      </c>
      <c r="CW83">
        <f t="shared" si="81"/>
        <v>465.11299999999994</v>
      </c>
      <c r="CY83">
        <v>1076.634</v>
      </c>
      <c r="CZ83">
        <f t="shared" si="82"/>
        <v>333.697</v>
      </c>
      <c r="DB83">
        <v>1054.645</v>
      </c>
      <c r="DC83" s="42">
        <f t="shared" si="83"/>
        <v>311.70799999999997</v>
      </c>
      <c r="DE83" s="16">
        <v>385</v>
      </c>
      <c r="DF83">
        <v>1066.413</v>
      </c>
      <c r="DG83">
        <v>742.42</v>
      </c>
      <c r="DH83">
        <f t="shared" si="84"/>
        <v>323.99300000000005</v>
      </c>
      <c r="DJ83">
        <v>1144.75</v>
      </c>
      <c r="DK83">
        <f t="shared" si="85"/>
        <v>402.33000000000004</v>
      </c>
      <c r="DM83">
        <v>1056.627</v>
      </c>
      <c r="DN83" s="42">
        <f t="shared" si="86"/>
        <v>314.20699999999999</v>
      </c>
      <c r="DP83">
        <v>1074.3330000000001</v>
      </c>
      <c r="DQ83" s="7">
        <f t="shared" si="87"/>
        <v>331.91300000000012</v>
      </c>
      <c r="DS83" s="16">
        <v>385</v>
      </c>
      <c r="DT83">
        <v>915.54300000000001</v>
      </c>
      <c r="DU83">
        <v>738.346</v>
      </c>
      <c r="DV83">
        <f t="shared" si="88"/>
        <v>177.197</v>
      </c>
      <c r="DX83">
        <v>1022.216</v>
      </c>
      <c r="DY83">
        <f t="shared" si="89"/>
        <v>283.87</v>
      </c>
      <c r="EA83">
        <v>1071.297</v>
      </c>
      <c r="EB83" s="42">
        <f t="shared" si="90"/>
        <v>332.95100000000002</v>
      </c>
      <c r="ED83">
        <v>1026.0609999999999</v>
      </c>
      <c r="EE83" s="7">
        <f t="shared" si="91"/>
        <v>287.71499999999992</v>
      </c>
      <c r="EG83">
        <v>1197.5530000000001</v>
      </c>
      <c r="EH83" s="7">
        <f t="shared" si="92"/>
        <v>459.20700000000011</v>
      </c>
      <c r="EJ83">
        <v>1173.8399999999999</v>
      </c>
      <c r="EK83" s="7">
        <f t="shared" si="93"/>
        <v>435.49399999999991</v>
      </c>
      <c r="EM83" s="16">
        <v>385</v>
      </c>
      <c r="EN83">
        <v>1114.635</v>
      </c>
      <c r="EO83">
        <v>748.40499999999997</v>
      </c>
      <c r="EP83">
        <f t="shared" si="94"/>
        <v>366.23</v>
      </c>
      <c r="ER83">
        <v>1258.866</v>
      </c>
      <c r="ES83">
        <f t="shared" si="95"/>
        <v>510.46100000000001</v>
      </c>
      <c r="EU83">
        <v>1075.644</v>
      </c>
      <c r="EV83" s="42">
        <f t="shared" si="96"/>
        <v>327.23900000000003</v>
      </c>
      <c r="EX83">
        <v>1072.2929999999999</v>
      </c>
      <c r="EY83" s="7">
        <f t="shared" si="97"/>
        <v>323.88799999999992</v>
      </c>
      <c r="FA83">
        <v>1095.3489999999999</v>
      </c>
      <c r="FB83" s="7">
        <f t="shared" si="98"/>
        <v>346.94399999999996</v>
      </c>
      <c r="FD83">
        <v>1194.617</v>
      </c>
      <c r="FE83" s="7">
        <f t="shared" si="99"/>
        <v>446.21199999999999</v>
      </c>
      <c r="FG83">
        <v>1655.5719999999999</v>
      </c>
      <c r="FH83" s="7">
        <f t="shared" si="100"/>
        <v>907.16699999999992</v>
      </c>
      <c r="FJ83">
        <v>1096.818</v>
      </c>
      <c r="FK83" s="7">
        <f t="shared" si="101"/>
        <v>348.41300000000001</v>
      </c>
      <c r="FM83">
        <v>1177.0340000000001</v>
      </c>
      <c r="FN83" s="7">
        <f t="shared" si="102"/>
        <v>428.62900000000013</v>
      </c>
      <c r="FP83">
        <v>998.298</v>
      </c>
      <c r="FQ83" s="7">
        <f t="shared" si="103"/>
        <v>249.89300000000003</v>
      </c>
      <c r="FS83" s="16">
        <v>385</v>
      </c>
      <c r="FT83">
        <v>1049.2149999999999</v>
      </c>
      <c r="FU83">
        <v>729.72</v>
      </c>
      <c r="FV83">
        <f t="shared" si="104"/>
        <v>319.49499999999989</v>
      </c>
      <c r="FX83">
        <v>1012.967</v>
      </c>
      <c r="FY83">
        <f t="shared" si="105"/>
        <v>283.24699999999996</v>
      </c>
      <c r="GA83">
        <v>1034.164</v>
      </c>
      <c r="GB83" s="42">
        <f t="shared" si="106"/>
        <v>304.44399999999996</v>
      </c>
      <c r="GD83">
        <v>1137.08</v>
      </c>
      <c r="GE83" s="7">
        <f t="shared" si="107"/>
        <v>407.3599999999999</v>
      </c>
    </row>
    <row r="84" spans="1:187" x14ac:dyDescent="0.25">
      <c r="A84" s="80"/>
      <c r="B84" s="15">
        <v>79</v>
      </c>
      <c r="C84" s="16">
        <v>390</v>
      </c>
      <c r="D84">
        <v>1073.6220000000001</v>
      </c>
      <c r="E84">
        <v>721.63199999999995</v>
      </c>
      <c r="F84" s="33">
        <f t="shared" si="54"/>
        <v>351.99000000000012</v>
      </c>
      <c r="H84">
        <v>1110.5909999999999</v>
      </c>
      <c r="I84">
        <f t="shared" si="55"/>
        <v>388.95899999999995</v>
      </c>
      <c r="K84">
        <v>1165.9860000000001</v>
      </c>
      <c r="L84" s="42">
        <f t="shared" si="56"/>
        <v>444.35400000000016</v>
      </c>
      <c r="N84">
        <v>1036.261</v>
      </c>
      <c r="O84" s="7">
        <f t="shared" si="57"/>
        <v>314.62900000000002</v>
      </c>
      <c r="Q84">
        <v>996.10799999999995</v>
      </c>
      <c r="R84" s="7">
        <f t="shared" si="58"/>
        <v>274.476</v>
      </c>
      <c r="T84">
        <v>1181.8040000000001</v>
      </c>
      <c r="U84" s="7">
        <f t="shared" si="59"/>
        <v>460.17200000000014</v>
      </c>
      <c r="W84" s="16">
        <v>390</v>
      </c>
      <c r="X84">
        <v>1052.924</v>
      </c>
      <c r="Y84">
        <v>718.154</v>
      </c>
      <c r="Z84">
        <f t="shared" si="60"/>
        <v>334.77</v>
      </c>
      <c r="AB84">
        <v>1049.402</v>
      </c>
      <c r="AC84">
        <f t="shared" si="61"/>
        <v>331.24800000000005</v>
      </c>
      <c r="AE84" s="16">
        <v>390</v>
      </c>
      <c r="AF84">
        <v>1089.3209999999999</v>
      </c>
      <c r="AG84">
        <v>740.77700000000004</v>
      </c>
      <c r="AH84">
        <f t="shared" si="62"/>
        <v>348.54399999999987</v>
      </c>
      <c r="AJ84">
        <v>994.00900000000001</v>
      </c>
      <c r="AK84">
        <f t="shared" si="63"/>
        <v>253.23199999999997</v>
      </c>
      <c r="AM84">
        <v>1151.046</v>
      </c>
      <c r="AN84" s="42">
        <f t="shared" si="64"/>
        <v>410.26900000000001</v>
      </c>
      <c r="AP84">
        <v>1172.597</v>
      </c>
      <c r="AQ84" s="7">
        <f t="shared" si="65"/>
        <v>431.81999999999994</v>
      </c>
      <c r="AS84">
        <v>1093.039</v>
      </c>
      <c r="AT84" s="7">
        <f t="shared" si="66"/>
        <v>352.26199999999994</v>
      </c>
      <c r="AV84">
        <v>1100.5730000000001</v>
      </c>
      <c r="AW84" s="7">
        <f t="shared" si="67"/>
        <v>359.79600000000005</v>
      </c>
      <c r="AY84">
        <v>1196.8510000000001</v>
      </c>
      <c r="AZ84" s="7">
        <f t="shared" si="68"/>
        <v>456.07400000000007</v>
      </c>
      <c r="BB84" s="16">
        <v>390</v>
      </c>
      <c r="BC84">
        <v>1123.4259999999999</v>
      </c>
      <c r="BD84">
        <v>743.92899999999997</v>
      </c>
      <c r="BE84">
        <f t="shared" si="69"/>
        <v>379.49699999999996</v>
      </c>
      <c r="BG84">
        <v>1032.1469999999999</v>
      </c>
      <c r="BH84">
        <f t="shared" si="70"/>
        <v>288.21799999999996</v>
      </c>
      <c r="BJ84">
        <v>1048.3720000000001</v>
      </c>
      <c r="BK84" s="42">
        <f t="shared" si="71"/>
        <v>304.4430000000001</v>
      </c>
      <c r="BM84" s="16">
        <v>390</v>
      </c>
      <c r="BN84">
        <v>1024.4490000000001</v>
      </c>
      <c r="BO84">
        <v>739.30499999999995</v>
      </c>
      <c r="BP84">
        <f t="shared" si="72"/>
        <v>285.14400000000012</v>
      </c>
      <c r="BR84">
        <v>1060.778</v>
      </c>
      <c r="BS84">
        <f t="shared" si="73"/>
        <v>321.47300000000007</v>
      </c>
      <c r="BU84">
        <v>1078.981</v>
      </c>
      <c r="BV84" s="36">
        <f t="shared" si="74"/>
        <v>339.67600000000004</v>
      </c>
      <c r="BX84">
        <v>1128.691</v>
      </c>
      <c r="BY84" s="7">
        <f t="shared" si="75"/>
        <v>389.38600000000008</v>
      </c>
      <c r="CA84">
        <v>974.45299999999997</v>
      </c>
      <c r="CB84" s="7">
        <f t="shared" si="76"/>
        <v>235.14800000000002</v>
      </c>
      <c r="CD84" s="16">
        <v>390</v>
      </c>
      <c r="CE84">
        <v>1316.4059999999999</v>
      </c>
      <c r="CF84">
        <v>723.47</v>
      </c>
      <c r="CG84">
        <f t="shared" si="108"/>
        <v>592.93599999999992</v>
      </c>
      <c r="CI84">
        <v>1103.729</v>
      </c>
      <c r="CJ84">
        <f t="shared" si="78"/>
        <v>380.25900000000001</v>
      </c>
      <c r="CL84">
        <v>1064.443</v>
      </c>
      <c r="CM84" s="42">
        <f t="shared" si="79"/>
        <v>340.97299999999996</v>
      </c>
      <c r="CO84" s="16">
        <v>390</v>
      </c>
      <c r="CP84">
        <v>1229.4559999999999</v>
      </c>
      <c r="CQ84">
        <v>732.101</v>
      </c>
      <c r="CR84">
        <f t="shared" si="80"/>
        <v>497.3549999999999</v>
      </c>
      <c r="CT84" s="16">
        <v>390</v>
      </c>
      <c r="CU84">
        <v>1198.143</v>
      </c>
      <c r="CV84">
        <v>746.10299999999995</v>
      </c>
      <c r="CW84">
        <f t="shared" si="81"/>
        <v>452.04000000000008</v>
      </c>
      <c r="CY84">
        <v>1088.2170000000001</v>
      </c>
      <c r="CZ84">
        <f t="shared" si="82"/>
        <v>342.11400000000015</v>
      </c>
      <c r="DB84">
        <v>1053.0940000000001</v>
      </c>
      <c r="DC84" s="42">
        <f t="shared" si="83"/>
        <v>306.9910000000001</v>
      </c>
      <c r="DE84" s="16">
        <v>390</v>
      </c>
      <c r="DF84">
        <v>1051.8140000000001</v>
      </c>
      <c r="DG84">
        <v>737.92600000000004</v>
      </c>
      <c r="DH84">
        <f t="shared" si="84"/>
        <v>313.88800000000003</v>
      </c>
      <c r="DJ84">
        <v>1143.6010000000001</v>
      </c>
      <c r="DK84">
        <f t="shared" si="85"/>
        <v>405.67500000000007</v>
      </c>
      <c r="DM84">
        <v>1042.453</v>
      </c>
      <c r="DN84" s="42">
        <f t="shared" si="86"/>
        <v>304.52699999999993</v>
      </c>
      <c r="DP84">
        <v>1055.751</v>
      </c>
      <c r="DQ84" s="7">
        <f t="shared" si="87"/>
        <v>317.82499999999993</v>
      </c>
      <c r="DS84" s="16">
        <v>390</v>
      </c>
      <c r="DT84">
        <v>906.10400000000004</v>
      </c>
      <c r="DU84">
        <v>735.64800000000002</v>
      </c>
      <c r="DV84">
        <f t="shared" si="88"/>
        <v>170.45600000000002</v>
      </c>
      <c r="DX84">
        <v>1030.1199999999999</v>
      </c>
      <c r="DY84">
        <f t="shared" si="89"/>
        <v>294.47199999999987</v>
      </c>
      <c r="EA84">
        <v>1059.2429999999999</v>
      </c>
      <c r="EB84" s="42">
        <f t="shared" si="90"/>
        <v>323.59499999999991</v>
      </c>
      <c r="ED84">
        <v>1028.3399999999999</v>
      </c>
      <c r="EE84" s="7">
        <f t="shared" si="91"/>
        <v>292.69199999999989</v>
      </c>
      <c r="EG84">
        <v>1194.145</v>
      </c>
      <c r="EH84" s="7">
        <f t="shared" si="92"/>
        <v>458.49699999999996</v>
      </c>
      <c r="EJ84">
        <v>1157.47</v>
      </c>
      <c r="EK84" s="7">
        <f t="shared" si="93"/>
        <v>421.822</v>
      </c>
      <c r="EM84" s="16">
        <v>390</v>
      </c>
      <c r="EN84">
        <v>1097.297</v>
      </c>
      <c r="EO84">
        <v>745.81</v>
      </c>
      <c r="EP84">
        <f t="shared" si="94"/>
        <v>351.48700000000008</v>
      </c>
      <c r="ER84">
        <v>1232.212</v>
      </c>
      <c r="ES84">
        <f t="shared" si="95"/>
        <v>486.40200000000004</v>
      </c>
      <c r="EU84">
        <v>1062.9100000000001</v>
      </c>
      <c r="EV84" s="42">
        <f t="shared" si="96"/>
        <v>317.10000000000014</v>
      </c>
      <c r="EX84">
        <v>1063.9939999999999</v>
      </c>
      <c r="EY84" s="7">
        <f t="shared" si="97"/>
        <v>318.18399999999997</v>
      </c>
      <c r="FA84">
        <v>1079.817</v>
      </c>
      <c r="FB84" s="7">
        <f t="shared" si="98"/>
        <v>334.00700000000006</v>
      </c>
      <c r="FD84">
        <v>1196.0909999999999</v>
      </c>
      <c r="FE84" s="7">
        <f t="shared" si="99"/>
        <v>450.28099999999995</v>
      </c>
      <c r="FG84">
        <v>1591.3920000000001</v>
      </c>
      <c r="FH84" s="7">
        <f t="shared" si="100"/>
        <v>845.58200000000011</v>
      </c>
      <c r="FJ84">
        <v>1109.53</v>
      </c>
      <c r="FK84" s="7">
        <f t="shared" si="101"/>
        <v>363.72</v>
      </c>
      <c r="FM84">
        <v>1181.0360000000001</v>
      </c>
      <c r="FN84" s="7">
        <f t="shared" si="102"/>
        <v>435.22600000000011</v>
      </c>
      <c r="FP84">
        <v>985.85</v>
      </c>
      <c r="FQ84" s="7">
        <f t="shared" si="103"/>
        <v>240.04000000000008</v>
      </c>
      <c r="FS84" s="16">
        <v>390</v>
      </c>
      <c r="FT84">
        <v>1045.508</v>
      </c>
      <c r="FU84">
        <v>731.66399999999999</v>
      </c>
      <c r="FV84">
        <f t="shared" si="104"/>
        <v>313.84400000000005</v>
      </c>
      <c r="FX84">
        <v>1013.208</v>
      </c>
      <c r="FY84" s="33">
        <f t="shared" si="105"/>
        <v>281.54399999999998</v>
      </c>
      <c r="GA84">
        <v>1046.578</v>
      </c>
      <c r="GB84" s="42">
        <f t="shared" si="106"/>
        <v>314.91399999999999</v>
      </c>
      <c r="GD84">
        <v>1156.702</v>
      </c>
      <c r="GE84" s="7">
        <f t="shared" si="107"/>
        <v>425.03800000000001</v>
      </c>
    </row>
    <row r="85" spans="1:187" x14ac:dyDescent="0.25">
      <c r="A85" s="80"/>
      <c r="B85" s="15">
        <v>80</v>
      </c>
      <c r="C85" s="16">
        <v>395</v>
      </c>
      <c r="D85">
        <v>1073.9780000000001</v>
      </c>
      <c r="E85">
        <v>719.45</v>
      </c>
      <c r="F85">
        <f t="shared" si="54"/>
        <v>354.52800000000002</v>
      </c>
      <c r="H85">
        <v>1121.5889999999999</v>
      </c>
      <c r="I85">
        <f t="shared" si="55"/>
        <v>402.1389999999999</v>
      </c>
      <c r="K85">
        <v>1169.816</v>
      </c>
      <c r="L85" s="36">
        <f t="shared" si="56"/>
        <v>450.36599999999999</v>
      </c>
      <c r="N85">
        <v>1035.306</v>
      </c>
      <c r="O85" s="7">
        <f t="shared" si="57"/>
        <v>315.85599999999999</v>
      </c>
      <c r="Q85">
        <v>1004.893</v>
      </c>
      <c r="R85" s="7">
        <f t="shared" si="58"/>
        <v>285.44299999999998</v>
      </c>
      <c r="T85">
        <v>1194.423</v>
      </c>
      <c r="U85" s="7">
        <f t="shared" si="59"/>
        <v>474.97299999999996</v>
      </c>
      <c r="W85" s="16">
        <v>395</v>
      </c>
      <c r="X85">
        <v>1042.259</v>
      </c>
      <c r="Y85">
        <v>713.70699999999999</v>
      </c>
      <c r="Z85">
        <f t="shared" si="60"/>
        <v>328.55200000000002</v>
      </c>
      <c r="AB85">
        <v>1038.308</v>
      </c>
      <c r="AC85">
        <f t="shared" si="61"/>
        <v>324.601</v>
      </c>
      <c r="AE85" s="16">
        <v>395</v>
      </c>
      <c r="AF85">
        <v>1085.991</v>
      </c>
      <c r="AG85">
        <v>737.67200000000003</v>
      </c>
      <c r="AH85">
        <f t="shared" si="62"/>
        <v>348.31899999999996</v>
      </c>
      <c r="AJ85">
        <v>990.12800000000004</v>
      </c>
      <c r="AK85">
        <f t="shared" si="63"/>
        <v>252.45600000000002</v>
      </c>
      <c r="AM85">
        <v>1150.27</v>
      </c>
      <c r="AN85" s="42">
        <f t="shared" si="64"/>
        <v>412.59799999999996</v>
      </c>
      <c r="AP85">
        <v>1180.702</v>
      </c>
      <c r="AQ85" s="7">
        <f t="shared" si="65"/>
        <v>443.03</v>
      </c>
      <c r="AS85">
        <v>1097.5809999999999</v>
      </c>
      <c r="AT85" s="7">
        <f t="shared" si="66"/>
        <v>359.90899999999988</v>
      </c>
      <c r="AV85">
        <v>1104.7560000000001</v>
      </c>
      <c r="AW85" s="7">
        <f t="shared" si="67"/>
        <v>367.08400000000006</v>
      </c>
      <c r="AY85">
        <v>1196.7429999999999</v>
      </c>
      <c r="AZ85" s="7">
        <f t="shared" si="68"/>
        <v>459.07099999999991</v>
      </c>
      <c r="BB85" s="16">
        <v>395</v>
      </c>
      <c r="BC85">
        <v>1124.7080000000001</v>
      </c>
      <c r="BD85">
        <v>739.41899999999998</v>
      </c>
      <c r="BE85" s="33">
        <f t="shared" si="69"/>
        <v>385.2890000000001</v>
      </c>
      <c r="BG85">
        <v>1023.359</v>
      </c>
      <c r="BH85">
        <f t="shared" si="70"/>
        <v>283.94000000000005</v>
      </c>
      <c r="BJ85">
        <v>1043.72</v>
      </c>
      <c r="BK85" s="42">
        <f t="shared" si="71"/>
        <v>304.30100000000004</v>
      </c>
      <c r="BM85" s="16">
        <v>395</v>
      </c>
      <c r="BN85">
        <v>1026.9449999999999</v>
      </c>
      <c r="BO85">
        <v>742.20299999999997</v>
      </c>
      <c r="BP85">
        <f t="shared" si="72"/>
        <v>284.74199999999996</v>
      </c>
      <c r="BR85">
        <v>1072.06</v>
      </c>
      <c r="BS85">
        <f t="shared" si="73"/>
        <v>329.85699999999997</v>
      </c>
      <c r="BU85">
        <v>1088.7639999999999</v>
      </c>
      <c r="BV85" s="42">
        <f t="shared" si="74"/>
        <v>346.56099999999992</v>
      </c>
      <c r="BX85">
        <v>1121.6389999999999</v>
      </c>
      <c r="BY85" s="7">
        <f t="shared" si="75"/>
        <v>379.43599999999992</v>
      </c>
      <c r="CA85">
        <v>976.84100000000001</v>
      </c>
      <c r="CB85" s="7">
        <f t="shared" si="76"/>
        <v>234.63800000000003</v>
      </c>
      <c r="CD85" s="16">
        <v>395</v>
      </c>
      <c r="CE85">
        <v>1332.5550000000001</v>
      </c>
      <c r="CF85">
        <v>723.36599999999999</v>
      </c>
      <c r="CG85">
        <f t="shared" si="108"/>
        <v>609.18900000000008</v>
      </c>
      <c r="CI85">
        <v>1120.277</v>
      </c>
      <c r="CJ85">
        <f t="shared" si="78"/>
        <v>396.91100000000006</v>
      </c>
      <c r="CL85">
        <v>1058.528</v>
      </c>
      <c r="CM85" s="42">
        <f t="shared" si="79"/>
        <v>335.16200000000003</v>
      </c>
      <c r="CO85" s="16">
        <v>395</v>
      </c>
      <c r="CP85">
        <v>1248.221</v>
      </c>
      <c r="CQ85">
        <v>732.93</v>
      </c>
      <c r="CR85">
        <f t="shared" si="80"/>
        <v>515.29100000000005</v>
      </c>
      <c r="CT85" s="16">
        <v>395</v>
      </c>
      <c r="CU85">
        <v>1196.828</v>
      </c>
      <c r="CV85">
        <v>748.779</v>
      </c>
      <c r="CW85">
        <f t="shared" si="81"/>
        <v>448.04899999999998</v>
      </c>
      <c r="CY85">
        <v>1094.723</v>
      </c>
      <c r="CZ85">
        <f t="shared" si="82"/>
        <v>345.94399999999996</v>
      </c>
      <c r="DB85">
        <v>1060.607</v>
      </c>
      <c r="DC85" s="42">
        <f t="shared" si="83"/>
        <v>311.82799999999997</v>
      </c>
      <c r="DE85" s="16">
        <v>395</v>
      </c>
      <c r="DF85">
        <v>1057.681</v>
      </c>
      <c r="DG85">
        <v>741.15499999999997</v>
      </c>
      <c r="DH85">
        <f t="shared" si="84"/>
        <v>316.52600000000007</v>
      </c>
      <c r="DJ85">
        <v>1157.461</v>
      </c>
      <c r="DK85">
        <f t="shared" si="85"/>
        <v>416.30600000000004</v>
      </c>
      <c r="DM85">
        <v>1050.077</v>
      </c>
      <c r="DN85" s="42">
        <f t="shared" si="86"/>
        <v>308.92200000000003</v>
      </c>
      <c r="DP85">
        <v>1059.818</v>
      </c>
      <c r="DQ85" s="7">
        <f t="shared" si="87"/>
        <v>318.66300000000001</v>
      </c>
      <c r="DS85" s="16">
        <v>395</v>
      </c>
      <c r="DT85">
        <v>915.303</v>
      </c>
      <c r="DU85">
        <v>739.25099999999998</v>
      </c>
      <c r="DV85" s="33">
        <f t="shared" si="88"/>
        <v>176.05200000000002</v>
      </c>
      <c r="DX85">
        <v>1031.3720000000001</v>
      </c>
      <c r="DY85">
        <f t="shared" si="89"/>
        <v>292.12100000000009</v>
      </c>
      <c r="EA85">
        <v>1065.617</v>
      </c>
      <c r="EB85" s="42">
        <f t="shared" si="90"/>
        <v>326.36599999999999</v>
      </c>
      <c r="ED85">
        <v>1037.0909999999999</v>
      </c>
      <c r="EE85" s="7">
        <f t="shared" si="91"/>
        <v>297.83999999999992</v>
      </c>
      <c r="EG85">
        <v>1201.3620000000001</v>
      </c>
      <c r="EH85" s="7">
        <f t="shared" si="92"/>
        <v>462.1110000000001</v>
      </c>
      <c r="EJ85">
        <v>1170.0830000000001</v>
      </c>
      <c r="EK85" s="7">
        <f t="shared" si="93"/>
        <v>430.83200000000011</v>
      </c>
      <c r="EM85" s="16">
        <v>395</v>
      </c>
      <c r="EN85">
        <v>1097.1510000000001</v>
      </c>
      <c r="EO85">
        <v>750.01</v>
      </c>
      <c r="EP85">
        <f t="shared" si="94"/>
        <v>347.14100000000008</v>
      </c>
      <c r="ER85">
        <v>1228.203</v>
      </c>
      <c r="ES85">
        <f t="shared" si="95"/>
        <v>478.19299999999998</v>
      </c>
      <c r="EU85">
        <v>1077.548</v>
      </c>
      <c r="EV85" s="42">
        <f t="shared" si="96"/>
        <v>327.53800000000001</v>
      </c>
      <c r="EX85">
        <v>1071.0540000000001</v>
      </c>
      <c r="EY85" s="7">
        <f t="shared" si="97"/>
        <v>321.0440000000001</v>
      </c>
      <c r="FA85">
        <v>1090.604</v>
      </c>
      <c r="FB85" s="7">
        <f t="shared" si="98"/>
        <v>340.59400000000005</v>
      </c>
      <c r="FD85">
        <v>1209.847</v>
      </c>
      <c r="FE85" s="7">
        <f t="shared" si="99"/>
        <v>459.83699999999999</v>
      </c>
      <c r="FG85">
        <v>1620.308</v>
      </c>
      <c r="FH85" s="7">
        <f t="shared" si="100"/>
        <v>870.298</v>
      </c>
      <c r="FJ85">
        <v>1124.1980000000001</v>
      </c>
      <c r="FK85" s="7">
        <f t="shared" si="101"/>
        <v>374.1880000000001</v>
      </c>
      <c r="FM85">
        <v>1201.838</v>
      </c>
      <c r="FN85" s="7">
        <f t="shared" si="102"/>
        <v>451.82799999999997</v>
      </c>
      <c r="FP85">
        <v>993.58699999999999</v>
      </c>
      <c r="FQ85" s="7">
        <f t="shared" si="103"/>
        <v>243.577</v>
      </c>
      <c r="FS85" s="16">
        <v>395</v>
      </c>
      <c r="FT85">
        <v>1058.761</v>
      </c>
      <c r="FU85">
        <v>739.94200000000001</v>
      </c>
      <c r="FV85">
        <f t="shared" si="104"/>
        <v>318.81899999999996</v>
      </c>
      <c r="FX85">
        <v>1029.8820000000001</v>
      </c>
      <c r="FY85">
        <f t="shared" si="105"/>
        <v>289.94000000000005</v>
      </c>
      <c r="GA85">
        <v>1057.634</v>
      </c>
      <c r="GB85" s="42">
        <f t="shared" si="106"/>
        <v>317.69200000000001</v>
      </c>
      <c r="GD85">
        <v>1187.7439999999999</v>
      </c>
      <c r="GE85" s="7">
        <f t="shared" si="107"/>
        <v>447.80199999999991</v>
      </c>
    </row>
    <row r="86" spans="1:187" x14ac:dyDescent="0.25">
      <c r="A86" s="80"/>
      <c r="B86" s="15">
        <v>81</v>
      </c>
      <c r="C86" s="16">
        <v>400</v>
      </c>
      <c r="D86">
        <v>1077.7529999999999</v>
      </c>
      <c r="E86">
        <v>718.56500000000005</v>
      </c>
      <c r="F86">
        <f t="shared" si="54"/>
        <v>359.18799999999987</v>
      </c>
      <c r="H86">
        <v>1145.405</v>
      </c>
      <c r="I86">
        <f t="shared" si="55"/>
        <v>426.83999999999992</v>
      </c>
      <c r="K86">
        <v>1159.732</v>
      </c>
      <c r="L86" s="42">
        <f t="shared" si="56"/>
        <v>441.16699999999992</v>
      </c>
      <c r="N86">
        <v>1037.086</v>
      </c>
      <c r="O86" s="7">
        <f t="shared" si="57"/>
        <v>318.52099999999996</v>
      </c>
      <c r="Q86">
        <v>1000.264</v>
      </c>
      <c r="R86" s="7">
        <f t="shared" si="58"/>
        <v>281.69899999999996</v>
      </c>
      <c r="T86">
        <v>1192.077</v>
      </c>
      <c r="U86" s="7">
        <f t="shared" si="59"/>
        <v>473.51199999999994</v>
      </c>
      <c r="W86" s="16">
        <v>400</v>
      </c>
      <c r="X86">
        <v>1043.6510000000001</v>
      </c>
      <c r="Y86">
        <v>714.24199999999996</v>
      </c>
      <c r="Z86">
        <f t="shared" si="60"/>
        <v>329.40900000000011</v>
      </c>
      <c r="AB86">
        <v>1043.963</v>
      </c>
      <c r="AC86">
        <f t="shared" si="61"/>
        <v>329.721</v>
      </c>
      <c r="AE86" s="16">
        <v>400</v>
      </c>
      <c r="AF86">
        <v>1081.105</v>
      </c>
      <c r="AG86">
        <v>734.63699999999994</v>
      </c>
      <c r="AH86">
        <f t="shared" si="62"/>
        <v>346.46800000000007</v>
      </c>
      <c r="AJ86">
        <v>974.97799999999995</v>
      </c>
      <c r="AK86">
        <f t="shared" si="63"/>
        <v>240.34100000000001</v>
      </c>
      <c r="AM86">
        <v>1135.944</v>
      </c>
      <c r="AN86" s="42">
        <f t="shared" si="64"/>
        <v>401.30700000000002</v>
      </c>
      <c r="AP86">
        <v>1171.085</v>
      </c>
      <c r="AQ86" s="7">
        <f t="shared" si="65"/>
        <v>436.44800000000009</v>
      </c>
      <c r="AS86">
        <v>1090.9570000000001</v>
      </c>
      <c r="AT86" s="7">
        <f t="shared" si="66"/>
        <v>356.32000000000016</v>
      </c>
      <c r="AV86">
        <v>1096.5060000000001</v>
      </c>
      <c r="AW86" s="7">
        <f t="shared" si="67"/>
        <v>361.86900000000014</v>
      </c>
      <c r="AY86">
        <v>1208.5609999999999</v>
      </c>
      <c r="AZ86" s="7">
        <f t="shared" si="68"/>
        <v>473.92399999999998</v>
      </c>
      <c r="BB86" s="16">
        <v>400</v>
      </c>
      <c r="BC86">
        <v>1146.06</v>
      </c>
      <c r="BD86">
        <v>742.81799999999998</v>
      </c>
      <c r="BE86">
        <f t="shared" si="69"/>
        <v>403.24199999999996</v>
      </c>
      <c r="BG86">
        <v>1024.8910000000001</v>
      </c>
      <c r="BH86">
        <f t="shared" si="70"/>
        <v>282.07300000000009</v>
      </c>
      <c r="BJ86">
        <v>1060.7750000000001</v>
      </c>
      <c r="BK86" s="42">
        <f t="shared" si="71"/>
        <v>317.95700000000011</v>
      </c>
      <c r="BM86" s="16">
        <v>400</v>
      </c>
      <c r="BN86">
        <v>1026.732</v>
      </c>
      <c r="BO86">
        <v>740.40800000000002</v>
      </c>
      <c r="BP86">
        <f t="shared" si="72"/>
        <v>286.32399999999996</v>
      </c>
      <c r="BR86">
        <v>1057.5039999999999</v>
      </c>
      <c r="BS86">
        <f t="shared" si="73"/>
        <v>317.09599999999989</v>
      </c>
      <c r="BU86">
        <v>1098.375</v>
      </c>
      <c r="BV86" s="42">
        <f t="shared" si="74"/>
        <v>357.96699999999998</v>
      </c>
      <c r="BX86">
        <v>1102.8019999999999</v>
      </c>
      <c r="BY86" s="7">
        <f t="shared" si="75"/>
        <v>362.39399999999989</v>
      </c>
      <c r="CA86">
        <v>976.73299999999995</v>
      </c>
      <c r="CB86" s="7">
        <f t="shared" si="76"/>
        <v>236.32499999999993</v>
      </c>
      <c r="CD86" s="16">
        <v>400</v>
      </c>
      <c r="CE86">
        <v>1319.1179999999999</v>
      </c>
      <c r="CF86">
        <v>719.83100000000002</v>
      </c>
      <c r="CG86">
        <f t="shared" si="108"/>
        <v>599.28699999999992</v>
      </c>
      <c r="CI86">
        <v>1130.71</v>
      </c>
      <c r="CJ86">
        <f t="shared" si="78"/>
        <v>410.87900000000002</v>
      </c>
      <c r="CL86">
        <v>1051.441</v>
      </c>
      <c r="CM86" s="42">
        <f t="shared" si="79"/>
        <v>331.61</v>
      </c>
      <c r="CO86" s="16">
        <v>400</v>
      </c>
      <c r="CP86">
        <v>1234.3520000000001</v>
      </c>
      <c r="CQ86">
        <v>732.56200000000001</v>
      </c>
      <c r="CR86">
        <f t="shared" si="80"/>
        <v>501.79000000000008</v>
      </c>
      <c r="CT86" s="16">
        <v>400</v>
      </c>
      <c r="CU86">
        <v>1201.77</v>
      </c>
      <c r="CV86">
        <v>751.32500000000005</v>
      </c>
      <c r="CW86">
        <f t="shared" si="81"/>
        <v>450.44499999999994</v>
      </c>
      <c r="CY86">
        <v>1096.182</v>
      </c>
      <c r="CZ86" s="33">
        <f t="shared" si="82"/>
        <v>344.85699999999997</v>
      </c>
      <c r="DB86">
        <v>1054.1199999999999</v>
      </c>
      <c r="DC86" s="42">
        <f t="shared" si="83"/>
        <v>302.79499999999985</v>
      </c>
      <c r="DE86" s="16">
        <v>400</v>
      </c>
      <c r="DF86">
        <v>1050.759</v>
      </c>
      <c r="DG86">
        <v>740.64499999999998</v>
      </c>
      <c r="DH86">
        <f t="shared" si="84"/>
        <v>310.11400000000003</v>
      </c>
      <c r="DJ86">
        <v>1144.0239999999999</v>
      </c>
      <c r="DK86">
        <f t="shared" si="85"/>
        <v>403.37899999999991</v>
      </c>
      <c r="DM86">
        <v>1043.711</v>
      </c>
      <c r="DN86" s="42">
        <f t="shared" si="86"/>
        <v>303.06600000000003</v>
      </c>
      <c r="DP86">
        <v>1063.8430000000001</v>
      </c>
      <c r="DQ86" s="7">
        <f t="shared" si="87"/>
        <v>323.19800000000009</v>
      </c>
      <c r="DS86" s="16">
        <v>400</v>
      </c>
      <c r="DT86">
        <v>920.41</v>
      </c>
      <c r="DU86">
        <v>740.476</v>
      </c>
      <c r="DV86">
        <f t="shared" si="88"/>
        <v>179.93399999999997</v>
      </c>
      <c r="DX86">
        <v>1032.4960000000001</v>
      </c>
      <c r="DY86">
        <f t="shared" si="89"/>
        <v>292.0200000000001</v>
      </c>
      <c r="EA86">
        <v>1069.8969999999999</v>
      </c>
      <c r="EB86" s="42">
        <f t="shared" si="90"/>
        <v>329.42099999999994</v>
      </c>
      <c r="ED86">
        <v>1041.3610000000001</v>
      </c>
      <c r="EE86" s="7">
        <f t="shared" si="91"/>
        <v>300.8850000000001</v>
      </c>
      <c r="EG86">
        <v>1192.7619999999999</v>
      </c>
      <c r="EH86" s="7">
        <f t="shared" si="92"/>
        <v>452.28599999999994</v>
      </c>
      <c r="EJ86">
        <v>1185.162</v>
      </c>
      <c r="EK86" s="7">
        <f t="shared" si="93"/>
        <v>444.68600000000004</v>
      </c>
      <c r="EM86" s="16">
        <v>400</v>
      </c>
      <c r="EN86">
        <v>1094.509</v>
      </c>
      <c r="EO86">
        <v>748.78200000000004</v>
      </c>
      <c r="EP86">
        <f t="shared" si="94"/>
        <v>345.72699999999998</v>
      </c>
      <c r="ER86">
        <v>1230.3979999999999</v>
      </c>
      <c r="ES86">
        <f t="shared" si="95"/>
        <v>481.61599999999987</v>
      </c>
      <c r="EU86">
        <v>1068.287</v>
      </c>
      <c r="EV86" s="42">
        <f t="shared" si="96"/>
        <v>319.505</v>
      </c>
      <c r="EX86">
        <v>1062.5809999999999</v>
      </c>
      <c r="EY86" s="7">
        <f t="shared" si="97"/>
        <v>313.79899999999986</v>
      </c>
      <c r="FA86">
        <v>1081.923</v>
      </c>
      <c r="FB86" s="7">
        <f t="shared" si="98"/>
        <v>333.14099999999996</v>
      </c>
      <c r="FD86">
        <v>1187.116</v>
      </c>
      <c r="FE86" s="7">
        <f t="shared" si="99"/>
        <v>438.33399999999995</v>
      </c>
      <c r="FG86">
        <v>1669.299</v>
      </c>
      <c r="FH86" s="7">
        <f t="shared" si="100"/>
        <v>920.51699999999994</v>
      </c>
      <c r="FJ86">
        <v>1117.0740000000001</v>
      </c>
      <c r="FK86" s="7">
        <f t="shared" si="101"/>
        <v>368.29200000000003</v>
      </c>
      <c r="FM86">
        <v>1194.885</v>
      </c>
      <c r="FN86" s="7">
        <f t="shared" si="102"/>
        <v>446.10299999999995</v>
      </c>
      <c r="FP86">
        <v>989.88199999999995</v>
      </c>
      <c r="FQ86" s="7">
        <f t="shared" si="103"/>
        <v>241.09999999999991</v>
      </c>
      <c r="FS86" s="16">
        <v>400</v>
      </c>
      <c r="FT86">
        <v>1041.96</v>
      </c>
      <c r="FU86">
        <v>731.66200000000003</v>
      </c>
      <c r="FV86">
        <f t="shared" si="104"/>
        <v>310.298</v>
      </c>
      <c r="FX86">
        <v>1018.768</v>
      </c>
      <c r="FY86">
        <f t="shared" si="105"/>
        <v>287.10599999999999</v>
      </c>
      <c r="GA86">
        <v>1051.1099999999999</v>
      </c>
      <c r="GB86" s="42">
        <f t="shared" si="106"/>
        <v>319.44799999999987</v>
      </c>
      <c r="GD86">
        <v>1184.578</v>
      </c>
      <c r="GE86" s="7">
        <f t="shared" si="107"/>
        <v>452.91599999999994</v>
      </c>
    </row>
    <row r="87" spans="1:187" x14ac:dyDescent="0.25">
      <c r="A87" s="80"/>
      <c r="B87" s="15">
        <v>82</v>
      </c>
      <c r="C87" s="16">
        <v>405</v>
      </c>
      <c r="D87">
        <v>1085.6600000000001</v>
      </c>
      <c r="E87">
        <v>717.32</v>
      </c>
      <c r="F87">
        <f t="shared" si="54"/>
        <v>368.34000000000003</v>
      </c>
      <c r="H87">
        <v>1151.3630000000001</v>
      </c>
      <c r="I87">
        <f t="shared" si="55"/>
        <v>434.04300000000001</v>
      </c>
      <c r="K87">
        <v>1158.8389999999999</v>
      </c>
      <c r="L87" s="42">
        <f t="shared" si="56"/>
        <v>441.51899999999989</v>
      </c>
      <c r="N87">
        <v>1041.683</v>
      </c>
      <c r="O87" s="7">
        <f t="shared" si="57"/>
        <v>324.36299999999994</v>
      </c>
      <c r="Q87">
        <v>1011.221</v>
      </c>
      <c r="R87" s="7">
        <f t="shared" si="58"/>
        <v>293.90099999999995</v>
      </c>
      <c r="T87">
        <v>1188.7909999999999</v>
      </c>
      <c r="U87" s="7">
        <f t="shared" si="59"/>
        <v>471.47099999999989</v>
      </c>
      <c r="W87" s="16">
        <v>405</v>
      </c>
      <c r="X87">
        <v>1047.8109999999999</v>
      </c>
      <c r="Y87">
        <v>716.93200000000002</v>
      </c>
      <c r="Z87">
        <f t="shared" si="60"/>
        <v>330.87899999999991</v>
      </c>
      <c r="AB87">
        <v>1049.7180000000001</v>
      </c>
      <c r="AC87">
        <f t="shared" si="61"/>
        <v>332.78600000000006</v>
      </c>
      <c r="AE87" s="16">
        <v>405</v>
      </c>
      <c r="AF87">
        <v>1091.558</v>
      </c>
      <c r="AG87">
        <v>738.08799999999997</v>
      </c>
      <c r="AH87">
        <f t="shared" si="62"/>
        <v>353.47</v>
      </c>
      <c r="AJ87">
        <v>973.47299999999996</v>
      </c>
      <c r="AK87">
        <f t="shared" si="63"/>
        <v>235.38499999999999</v>
      </c>
      <c r="AM87">
        <v>1147.231</v>
      </c>
      <c r="AN87" s="42">
        <f t="shared" si="64"/>
        <v>409.14300000000003</v>
      </c>
      <c r="AP87">
        <v>1185.902</v>
      </c>
      <c r="AQ87" s="7">
        <f t="shared" si="65"/>
        <v>447.81400000000008</v>
      </c>
      <c r="AS87">
        <v>1109.123</v>
      </c>
      <c r="AT87" s="7">
        <f t="shared" si="66"/>
        <v>371.03500000000008</v>
      </c>
      <c r="AV87">
        <v>1108.8869999999999</v>
      </c>
      <c r="AW87" s="7">
        <f t="shared" si="67"/>
        <v>370.79899999999998</v>
      </c>
      <c r="AY87">
        <v>1211.298</v>
      </c>
      <c r="AZ87" s="7">
        <f t="shared" si="68"/>
        <v>473.21000000000004</v>
      </c>
      <c r="BB87" s="16">
        <v>405</v>
      </c>
      <c r="BC87">
        <v>1157.559</v>
      </c>
      <c r="BD87">
        <v>740.77099999999996</v>
      </c>
      <c r="BE87">
        <f t="shared" si="69"/>
        <v>416.78800000000001</v>
      </c>
      <c r="BG87">
        <v>1017.527</v>
      </c>
      <c r="BH87">
        <f t="shared" si="70"/>
        <v>276.75600000000009</v>
      </c>
      <c r="BJ87">
        <v>1046.386</v>
      </c>
      <c r="BK87" s="42">
        <f t="shared" si="71"/>
        <v>305.61500000000001</v>
      </c>
      <c r="BM87" s="16">
        <v>405</v>
      </c>
      <c r="BN87">
        <v>1021.0359999999999</v>
      </c>
      <c r="BO87">
        <v>736.03399999999999</v>
      </c>
      <c r="BP87">
        <f t="shared" si="72"/>
        <v>285.00199999999995</v>
      </c>
      <c r="BR87">
        <v>1047.4190000000001</v>
      </c>
      <c r="BS87">
        <f t="shared" si="73"/>
        <v>311.3850000000001</v>
      </c>
      <c r="BU87">
        <v>1090.9929999999999</v>
      </c>
      <c r="BV87" s="42">
        <f t="shared" si="74"/>
        <v>354.95899999999995</v>
      </c>
      <c r="BX87">
        <v>1092.729</v>
      </c>
      <c r="BY87" s="7">
        <f t="shared" si="75"/>
        <v>356.69500000000005</v>
      </c>
      <c r="CA87">
        <v>976.29300000000001</v>
      </c>
      <c r="CB87" s="7">
        <f t="shared" si="76"/>
        <v>240.25900000000001</v>
      </c>
      <c r="CD87" s="16">
        <v>405</v>
      </c>
      <c r="CE87">
        <v>1328.396</v>
      </c>
      <c r="CF87">
        <v>721.34900000000005</v>
      </c>
      <c r="CG87">
        <f t="shared" si="108"/>
        <v>607.04699999999991</v>
      </c>
      <c r="CI87">
        <v>1143.617</v>
      </c>
      <c r="CJ87">
        <f t="shared" si="78"/>
        <v>422.26799999999992</v>
      </c>
      <c r="CL87">
        <v>1044.6880000000001</v>
      </c>
      <c r="CM87" s="42">
        <f t="shared" si="79"/>
        <v>323.33900000000006</v>
      </c>
      <c r="CO87" s="16">
        <v>405</v>
      </c>
      <c r="CP87">
        <v>1255.348</v>
      </c>
      <c r="CQ87">
        <v>728.64599999999996</v>
      </c>
      <c r="CR87">
        <f t="shared" si="80"/>
        <v>526.702</v>
      </c>
      <c r="CT87" s="16">
        <v>405</v>
      </c>
      <c r="CU87">
        <v>1176.8320000000001</v>
      </c>
      <c r="CV87">
        <v>744.60500000000002</v>
      </c>
      <c r="CW87">
        <f t="shared" si="81"/>
        <v>432.22700000000009</v>
      </c>
      <c r="CY87">
        <v>1085.2940000000001</v>
      </c>
      <c r="CZ87">
        <f t="shared" si="82"/>
        <v>340.68900000000008</v>
      </c>
      <c r="DB87">
        <v>1044.6969999999999</v>
      </c>
      <c r="DC87" s="42">
        <f t="shared" si="83"/>
        <v>300.09199999999987</v>
      </c>
      <c r="DE87" s="16">
        <v>405</v>
      </c>
      <c r="DF87">
        <v>1051.327</v>
      </c>
      <c r="DG87">
        <v>736.327</v>
      </c>
      <c r="DH87">
        <f t="shared" si="84"/>
        <v>315</v>
      </c>
      <c r="DJ87">
        <v>1138.3820000000001</v>
      </c>
      <c r="DK87">
        <f t="shared" si="85"/>
        <v>402.05500000000006</v>
      </c>
      <c r="DM87">
        <v>1037.57</v>
      </c>
      <c r="DN87" s="42">
        <f t="shared" si="86"/>
        <v>301.24299999999994</v>
      </c>
      <c r="DP87">
        <v>1054.1559999999999</v>
      </c>
      <c r="DQ87" s="7">
        <f t="shared" si="87"/>
        <v>317.82899999999995</v>
      </c>
      <c r="DS87" s="16">
        <v>405</v>
      </c>
      <c r="DT87">
        <v>920.47500000000002</v>
      </c>
      <c r="DU87">
        <v>738.423</v>
      </c>
      <c r="DV87">
        <f t="shared" si="88"/>
        <v>182.05200000000002</v>
      </c>
      <c r="DX87">
        <v>1021.066</v>
      </c>
      <c r="DY87">
        <f t="shared" si="89"/>
        <v>282.64300000000003</v>
      </c>
      <c r="EA87">
        <v>1064.5360000000001</v>
      </c>
      <c r="EB87" s="42">
        <f t="shared" si="90"/>
        <v>326.11300000000006</v>
      </c>
      <c r="ED87">
        <v>1042.123</v>
      </c>
      <c r="EE87" s="7">
        <f t="shared" si="91"/>
        <v>303.70000000000005</v>
      </c>
      <c r="EG87">
        <v>1190.9839999999999</v>
      </c>
      <c r="EH87" s="7">
        <f t="shared" si="92"/>
        <v>452.56099999999992</v>
      </c>
      <c r="EJ87">
        <v>1194.0150000000001</v>
      </c>
      <c r="EK87" s="7">
        <f t="shared" si="93"/>
        <v>455.5920000000001</v>
      </c>
      <c r="EM87" s="16">
        <v>405</v>
      </c>
      <c r="EN87">
        <v>1090.8399999999999</v>
      </c>
      <c r="EO87">
        <v>747.45299999999997</v>
      </c>
      <c r="EP87">
        <f t="shared" si="94"/>
        <v>343.38699999999994</v>
      </c>
      <c r="ER87">
        <v>1237.9960000000001</v>
      </c>
      <c r="ES87">
        <f t="shared" si="95"/>
        <v>490.54300000000012</v>
      </c>
      <c r="EU87">
        <v>1064.952</v>
      </c>
      <c r="EV87" s="42">
        <f t="shared" si="96"/>
        <v>317.49900000000002</v>
      </c>
      <c r="EX87">
        <v>1060.117</v>
      </c>
      <c r="EY87" s="7">
        <f t="shared" si="97"/>
        <v>312.66399999999999</v>
      </c>
      <c r="FA87">
        <v>1082.1659999999999</v>
      </c>
      <c r="FB87" s="7">
        <f t="shared" si="98"/>
        <v>334.71299999999997</v>
      </c>
      <c r="FD87">
        <v>1188.751</v>
      </c>
      <c r="FE87" s="7">
        <f t="shared" si="99"/>
        <v>441.298</v>
      </c>
      <c r="FG87">
        <v>1661.547</v>
      </c>
      <c r="FH87" s="7">
        <f t="shared" si="100"/>
        <v>914.09400000000005</v>
      </c>
      <c r="FJ87">
        <v>1117.0920000000001</v>
      </c>
      <c r="FK87" s="7">
        <f t="shared" si="101"/>
        <v>369.63900000000012</v>
      </c>
      <c r="FM87">
        <v>1166.752</v>
      </c>
      <c r="FN87" s="7">
        <f t="shared" si="102"/>
        <v>419.29899999999998</v>
      </c>
      <c r="FP87">
        <v>983.05100000000004</v>
      </c>
      <c r="FQ87" s="7">
        <f t="shared" si="103"/>
        <v>235.59800000000007</v>
      </c>
      <c r="FS87" s="16">
        <v>405</v>
      </c>
      <c r="FT87">
        <v>1053.9780000000001</v>
      </c>
      <c r="FU87">
        <v>735.54200000000003</v>
      </c>
      <c r="FV87">
        <f t="shared" si="104"/>
        <v>318.43600000000004</v>
      </c>
      <c r="FX87">
        <v>1028.546</v>
      </c>
      <c r="FY87">
        <f t="shared" si="105"/>
        <v>293.00400000000002</v>
      </c>
      <c r="GA87">
        <v>1057.077</v>
      </c>
      <c r="GB87" s="42">
        <f t="shared" si="106"/>
        <v>321.53499999999997</v>
      </c>
      <c r="GD87">
        <v>1173.4770000000001</v>
      </c>
      <c r="GE87" s="7">
        <f t="shared" si="107"/>
        <v>437.93500000000006</v>
      </c>
    </row>
    <row r="88" spans="1:187" x14ac:dyDescent="0.25">
      <c r="A88" s="80"/>
      <c r="B88" s="15">
        <v>83</v>
      </c>
      <c r="C88" s="16">
        <v>410</v>
      </c>
      <c r="D88">
        <v>1092.827</v>
      </c>
      <c r="E88">
        <v>718.98500000000001</v>
      </c>
      <c r="F88">
        <f t="shared" si="54"/>
        <v>373.84199999999998</v>
      </c>
      <c r="H88">
        <v>1173.5260000000001</v>
      </c>
      <c r="I88">
        <f t="shared" si="55"/>
        <v>454.54100000000005</v>
      </c>
      <c r="K88">
        <v>1155.347</v>
      </c>
      <c r="L88" s="42">
        <f t="shared" si="56"/>
        <v>436.36199999999997</v>
      </c>
      <c r="N88">
        <v>1050.404</v>
      </c>
      <c r="O88" s="7">
        <f t="shared" si="57"/>
        <v>331.41899999999998</v>
      </c>
      <c r="Q88">
        <v>1022.8390000000001</v>
      </c>
      <c r="R88" s="7">
        <f t="shared" si="58"/>
        <v>303.85400000000004</v>
      </c>
      <c r="T88">
        <v>1185.827</v>
      </c>
      <c r="U88" s="7">
        <f t="shared" si="59"/>
        <v>466.84199999999998</v>
      </c>
      <c r="W88" s="16">
        <v>410</v>
      </c>
      <c r="X88">
        <v>1059.913</v>
      </c>
      <c r="Y88">
        <v>716.26700000000005</v>
      </c>
      <c r="Z88">
        <f t="shared" si="60"/>
        <v>343.64599999999996</v>
      </c>
      <c r="AB88">
        <v>1067.298</v>
      </c>
      <c r="AC88">
        <f t="shared" si="61"/>
        <v>351.03099999999995</v>
      </c>
      <c r="AE88" s="16">
        <v>410</v>
      </c>
      <c r="AF88">
        <v>1076.0319999999999</v>
      </c>
      <c r="AG88">
        <v>737.75599999999997</v>
      </c>
      <c r="AH88">
        <f t="shared" si="62"/>
        <v>338.27599999999995</v>
      </c>
      <c r="AJ88">
        <v>961.5</v>
      </c>
      <c r="AK88">
        <f t="shared" si="63"/>
        <v>223.74400000000003</v>
      </c>
      <c r="AM88">
        <v>1106.713</v>
      </c>
      <c r="AN88" s="42">
        <f t="shared" si="64"/>
        <v>368.95699999999999</v>
      </c>
      <c r="AP88">
        <v>1196.0730000000001</v>
      </c>
      <c r="AQ88" s="7">
        <f t="shared" si="65"/>
        <v>458.31700000000012</v>
      </c>
      <c r="AS88">
        <v>1098.7670000000001</v>
      </c>
      <c r="AT88" s="7">
        <f t="shared" si="66"/>
        <v>361.01100000000008</v>
      </c>
      <c r="AV88">
        <v>1111.0070000000001</v>
      </c>
      <c r="AW88" s="7">
        <f t="shared" si="67"/>
        <v>373.25100000000009</v>
      </c>
      <c r="AY88">
        <v>1219.414</v>
      </c>
      <c r="AZ88" s="7">
        <f t="shared" si="68"/>
        <v>481.65800000000002</v>
      </c>
      <c r="BB88" s="16">
        <v>410</v>
      </c>
      <c r="BC88">
        <v>1175.173</v>
      </c>
      <c r="BD88">
        <v>743.202</v>
      </c>
      <c r="BE88">
        <f t="shared" si="69"/>
        <v>431.971</v>
      </c>
      <c r="BG88">
        <v>1022.348</v>
      </c>
      <c r="BH88">
        <f t="shared" si="70"/>
        <v>279.14599999999996</v>
      </c>
      <c r="BJ88">
        <v>1052.2180000000001</v>
      </c>
      <c r="BK88" s="42">
        <f t="shared" si="71"/>
        <v>309.01600000000008</v>
      </c>
      <c r="BM88" s="16">
        <v>410</v>
      </c>
      <c r="BN88">
        <v>1023.73</v>
      </c>
      <c r="BO88">
        <v>738.85599999999999</v>
      </c>
      <c r="BP88">
        <f t="shared" si="72"/>
        <v>284.87400000000002</v>
      </c>
      <c r="BR88">
        <v>1055.8440000000001</v>
      </c>
      <c r="BS88">
        <f t="shared" si="73"/>
        <v>316.98800000000006</v>
      </c>
      <c r="BU88">
        <v>1103.1690000000001</v>
      </c>
      <c r="BV88" s="42">
        <f t="shared" si="74"/>
        <v>364.3130000000001</v>
      </c>
      <c r="BX88">
        <v>1122.972</v>
      </c>
      <c r="BY88" s="7">
        <f t="shared" si="75"/>
        <v>384.11599999999999</v>
      </c>
      <c r="CA88">
        <v>973.93100000000004</v>
      </c>
      <c r="CB88" s="7">
        <f t="shared" si="76"/>
        <v>235.07500000000005</v>
      </c>
      <c r="CD88" s="16">
        <v>410</v>
      </c>
      <c r="CE88">
        <v>1346.729</v>
      </c>
      <c r="CF88">
        <v>725.02200000000005</v>
      </c>
      <c r="CG88">
        <f t="shared" si="108"/>
        <v>621.70699999999999</v>
      </c>
      <c r="CI88">
        <v>1152.0050000000001</v>
      </c>
      <c r="CJ88">
        <f t="shared" si="78"/>
        <v>426.98300000000006</v>
      </c>
      <c r="CL88">
        <v>1045.0229999999999</v>
      </c>
      <c r="CM88" s="42">
        <f t="shared" si="79"/>
        <v>320.00099999999986</v>
      </c>
      <c r="CO88" s="16">
        <v>410</v>
      </c>
      <c r="CP88">
        <v>1287.1479999999999</v>
      </c>
      <c r="CQ88">
        <v>733.17</v>
      </c>
      <c r="CR88">
        <f t="shared" si="80"/>
        <v>553.97799999999995</v>
      </c>
      <c r="CT88" s="16">
        <v>410</v>
      </c>
      <c r="CU88">
        <v>1198.2560000000001</v>
      </c>
      <c r="CV88">
        <v>749.18399999999997</v>
      </c>
      <c r="CW88">
        <f t="shared" si="81"/>
        <v>449.07200000000012</v>
      </c>
      <c r="CY88">
        <v>1103.482</v>
      </c>
      <c r="CZ88">
        <f t="shared" si="82"/>
        <v>354.298</v>
      </c>
      <c r="DB88">
        <v>1068.691</v>
      </c>
      <c r="DC88" s="42">
        <f t="shared" si="83"/>
        <v>319.50700000000006</v>
      </c>
      <c r="DE88" s="16">
        <v>410</v>
      </c>
      <c r="DF88">
        <v>1065.788</v>
      </c>
      <c r="DG88">
        <v>742.43799999999999</v>
      </c>
      <c r="DH88">
        <f t="shared" si="84"/>
        <v>323.35000000000002</v>
      </c>
      <c r="DJ88">
        <v>1162.32</v>
      </c>
      <c r="DK88">
        <f t="shared" si="85"/>
        <v>419.88199999999995</v>
      </c>
      <c r="DM88">
        <v>1052.979</v>
      </c>
      <c r="DN88" s="42">
        <f t="shared" si="86"/>
        <v>310.54100000000005</v>
      </c>
      <c r="DP88">
        <v>1067.7349999999999</v>
      </c>
      <c r="DQ88" s="7">
        <f t="shared" si="87"/>
        <v>325.29699999999991</v>
      </c>
      <c r="DS88" s="16">
        <v>410</v>
      </c>
      <c r="DT88">
        <v>926.09900000000005</v>
      </c>
      <c r="DU88">
        <v>742.46799999999996</v>
      </c>
      <c r="DV88">
        <f t="shared" si="88"/>
        <v>183.63100000000009</v>
      </c>
      <c r="DX88">
        <v>1030.472</v>
      </c>
      <c r="DY88">
        <f t="shared" si="89"/>
        <v>288.00400000000002</v>
      </c>
      <c r="EA88">
        <v>1076.5409999999999</v>
      </c>
      <c r="EB88" s="42">
        <f t="shared" si="90"/>
        <v>334.07299999999998</v>
      </c>
      <c r="ED88">
        <v>1053.922</v>
      </c>
      <c r="EE88" s="36">
        <f t="shared" si="91"/>
        <v>311.45400000000006</v>
      </c>
      <c r="EG88">
        <v>1190.3579999999999</v>
      </c>
      <c r="EH88" s="7">
        <f t="shared" si="92"/>
        <v>447.89</v>
      </c>
      <c r="EJ88">
        <v>1213.0820000000001</v>
      </c>
      <c r="EK88" s="7">
        <f t="shared" si="93"/>
        <v>470.61400000000015</v>
      </c>
      <c r="EM88" s="16">
        <v>410</v>
      </c>
      <c r="EN88">
        <v>1128.973</v>
      </c>
      <c r="EO88">
        <v>752.57799999999997</v>
      </c>
      <c r="EP88">
        <f t="shared" si="94"/>
        <v>376.39499999999998</v>
      </c>
      <c r="ER88">
        <v>1266.6600000000001</v>
      </c>
      <c r="ES88">
        <f t="shared" si="95"/>
        <v>514.08200000000011</v>
      </c>
      <c r="EU88">
        <v>1071.566</v>
      </c>
      <c r="EV88" s="42">
        <f t="shared" si="96"/>
        <v>318.98800000000006</v>
      </c>
      <c r="EX88">
        <v>1065.4690000000001</v>
      </c>
      <c r="EY88" s="7">
        <f t="shared" si="97"/>
        <v>312.89100000000008</v>
      </c>
      <c r="FA88">
        <v>1085.1849999999999</v>
      </c>
      <c r="FB88" s="7">
        <f t="shared" si="98"/>
        <v>332.60699999999997</v>
      </c>
      <c r="FD88">
        <v>1206.2550000000001</v>
      </c>
      <c r="FE88" s="7">
        <f t="shared" si="99"/>
        <v>453.67700000000013</v>
      </c>
      <c r="FG88">
        <v>1675.326</v>
      </c>
      <c r="FH88" s="7">
        <f t="shared" si="100"/>
        <v>922.74800000000005</v>
      </c>
      <c r="FJ88">
        <v>1118.614</v>
      </c>
      <c r="FK88" s="7">
        <f t="shared" si="101"/>
        <v>366.03600000000006</v>
      </c>
      <c r="FM88">
        <v>1167.92</v>
      </c>
      <c r="FN88" s="7">
        <f t="shared" si="102"/>
        <v>415.3420000000001</v>
      </c>
      <c r="FP88">
        <v>995.43299999999999</v>
      </c>
      <c r="FQ88" s="7">
        <f t="shared" si="103"/>
        <v>242.85500000000002</v>
      </c>
      <c r="FS88" s="16">
        <v>410</v>
      </c>
      <c r="FT88">
        <v>1054.4580000000001</v>
      </c>
      <c r="FU88">
        <v>737.73800000000006</v>
      </c>
      <c r="FV88">
        <f t="shared" si="104"/>
        <v>316.72000000000003</v>
      </c>
      <c r="FX88">
        <v>1034.4559999999999</v>
      </c>
      <c r="FY88">
        <f t="shared" si="105"/>
        <v>296.71799999999985</v>
      </c>
      <c r="GA88">
        <v>1063.4949999999999</v>
      </c>
      <c r="GB88" s="42">
        <f t="shared" si="106"/>
        <v>325.75699999999983</v>
      </c>
      <c r="GD88">
        <v>1189.703</v>
      </c>
      <c r="GE88" s="7">
        <f t="shared" si="107"/>
        <v>451.96499999999992</v>
      </c>
    </row>
    <row r="89" spans="1:187" x14ac:dyDescent="0.25">
      <c r="A89" s="80"/>
      <c r="B89" s="15">
        <v>84</v>
      </c>
      <c r="C89" s="16">
        <v>415</v>
      </c>
      <c r="D89">
        <v>1098.95</v>
      </c>
      <c r="E89">
        <v>721.75400000000002</v>
      </c>
      <c r="F89">
        <f t="shared" si="54"/>
        <v>377.19600000000003</v>
      </c>
      <c r="H89">
        <v>1196.241</v>
      </c>
      <c r="I89">
        <f t="shared" si="55"/>
        <v>474.48699999999997</v>
      </c>
      <c r="K89">
        <v>1154.3389999999999</v>
      </c>
      <c r="L89" s="42">
        <f t="shared" si="56"/>
        <v>432.58499999999992</v>
      </c>
      <c r="N89">
        <v>1054.9100000000001</v>
      </c>
      <c r="O89" s="7">
        <f t="shared" si="57"/>
        <v>333.15600000000006</v>
      </c>
      <c r="Q89">
        <v>1035.845</v>
      </c>
      <c r="R89" s="7">
        <f t="shared" si="58"/>
        <v>314.09100000000001</v>
      </c>
      <c r="T89">
        <v>1186.9839999999999</v>
      </c>
      <c r="U89" s="7">
        <f t="shared" si="59"/>
        <v>465.2299999999999</v>
      </c>
      <c r="W89" s="16">
        <v>415</v>
      </c>
      <c r="X89">
        <v>1061.05</v>
      </c>
      <c r="Y89">
        <v>711.84299999999996</v>
      </c>
      <c r="Z89">
        <f t="shared" si="60"/>
        <v>349.20699999999999</v>
      </c>
      <c r="AB89">
        <v>1059.0409999999999</v>
      </c>
      <c r="AC89">
        <f t="shared" si="61"/>
        <v>347.19799999999998</v>
      </c>
      <c r="AE89" s="16">
        <v>415</v>
      </c>
      <c r="AF89">
        <v>1082.7660000000001</v>
      </c>
      <c r="AG89">
        <v>741.80100000000004</v>
      </c>
      <c r="AH89">
        <f t="shared" si="62"/>
        <v>340.96500000000003</v>
      </c>
      <c r="AJ89">
        <v>963.61599999999999</v>
      </c>
      <c r="AK89">
        <f t="shared" si="63"/>
        <v>221.81499999999994</v>
      </c>
      <c r="AM89">
        <v>1101.749</v>
      </c>
      <c r="AN89" s="42">
        <f t="shared" si="64"/>
        <v>359.94799999999998</v>
      </c>
      <c r="AP89">
        <v>1210.6690000000001</v>
      </c>
      <c r="AQ89" s="7">
        <f t="shared" si="65"/>
        <v>468.86800000000005</v>
      </c>
      <c r="AS89">
        <v>1110.1210000000001</v>
      </c>
      <c r="AT89" s="7">
        <f t="shared" si="66"/>
        <v>368.32000000000005</v>
      </c>
      <c r="AV89">
        <v>1130.528</v>
      </c>
      <c r="AW89" s="7">
        <f t="shared" si="67"/>
        <v>388.72699999999998</v>
      </c>
      <c r="AY89">
        <v>1221.55</v>
      </c>
      <c r="AZ89" s="7">
        <f t="shared" si="68"/>
        <v>479.74899999999991</v>
      </c>
      <c r="BB89" s="16">
        <v>415</v>
      </c>
      <c r="BC89">
        <v>1195.415</v>
      </c>
      <c r="BD89">
        <v>745.303</v>
      </c>
      <c r="BE89">
        <f t="shared" si="69"/>
        <v>450.11199999999997</v>
      </c>
      <c r="BG89">
        <v>1024.77</v>
      </c>
      <c r="BH89">
        <f t="shared" si="70"/>
        <v>279.46699999999998</v>
      </c>
      <c r="BJ89">
        <v>1054.94</v>
      </c>
      <c r="BK89" s="42">
        <f t="shared" si="71"/>
        <v>309.63700000000006</v>
      </c>
      <c r="BM89" s="16">
        <v>415</v>
      </c>
      <c r="BN89">
        <v>1030.7529999999999</v>
      </c>
      <c r="BO89">
        <v>739.82799999999997</v>
      </c>
      <c r="BP89">
        <f t="shared" si="72"/>
        <v>290.92499999999995</v>
      </c>
      <c r="BR89">
        <v>1055.7090000000001</v>
      </c>
      <c r="BS89">
        <f t="shared" si="73"/>
        <v>315.88100000000009</v>
      </c>
      <c r="BU89">
        <v>1103.5119999999999</v>
      </c>
      <c r="BV89" s="42">
        <f t="shared" si="74"/>
        <v>363.68399999999997</v>
      </c>
      <c r="BX89">
        <v>1129.383</v>
      </c>
      <c r="BY89" s="7">
        <f t="shared" si="75"/>
        <v>389.55500000000006</v>
      </c>
      <c r="CA89">
        <v>971.29300000000001</v>
      </c>
      <c r="CB89" s="7">
        <f t="shared" si="76"/>
        <v>231.46500000000003</v>
      </c>
      <c r="CD89" s="16">
        <v>415</v>
      </c>
      <c r="CE89">
        <v>1324.164</v>
      </c>
      <c r="CF89">
        <v>722.74599999999998</v>
      </c>
      <c r="CG89">
        <f t="shared" si="108"/>
        <v>601.41800000000001</v>
      </c>
      <c r="CI89">
        <v>1160.9490000000001</v>
      </c>
      <c r="CJ89">
        <f t="shared" si="78"/>
        <v>438.20300000000009</v>
      </c>
      <c r="CL89">
        <v>1051.424</v>
      </c>
      <c r="CM89" s="42">
        <f t="shared" si="79"/>
        <v>328.678</v>
      </c>
      <c r="CO89" s="16">
        <v>415</v>
      </c>
      <c r="CP89">
        <v>1270.57</v>
      </c>
      <c r="CQ89">
        <v>734.65899999999999</v>
      </c>
      <c r="CR89">
        <f t="shared" si="80"/>
        <v>535.91099999999994</v>
      </c>
      <c r="CT89" s="16">
        <v>415</v>
      </c>
      <c r="CU89">
        <v>1202.1769999999999</v>
      </c>
      <c r="CV89">
        <v>755.68899999999996</v>
      </c>
      <c r="CW89">
        <f t="shared" si="81"/>
        <v>446.48799999999994</v>
      </c>
      <c r="CY89">
        <v>1118.809</v>
      </c>
      <c r="CZ89">
        <f t="shared" si="82"/>
        <v>363.12</v>
      </c>
      <c r="DB89">
        <v>1076.442</v>
      </c>
      <c r="DC89" s="42">
        <f t="shared" si="83"/>
        <v>320.75300000000004</v>
      </c>
      <c r="DE89" s="16">
        <v>415</v>
      </c>
      <c r="DF89">
        <v>1051.0550000000001</v>
      </c>
      <c r="DG89">
        <v>742.51400000000001</v>
      </c>
      <c r="DH89">
        <f t="shared" si="84"/>
        <v>308.54100000000005</v>
      </c>
      <c r="DJ89">
        <v>1151.164</v>
      </c>
      <c r="DK89">
        <f t="shared" si="85"/>
        <v>408.65</v>
      </c>
      <c r="DM89">
        <v>1047.771</v>
      </c>
      <c r="DN89" s="42">
        <f t="shared" si="86"/>
        <v>305.25699999999995</v>
      </c>
      <c r="DP89">
        <v>1071.355</v>
      </c>
      <c r="DQ89" s="7">
        <f t="shared" si="87"/>
        <v>328.84100000000001</v>
      </c>
      <c r="DS89" s="16">
        <v>415</v>
      </c>
      <c r="DT89">
        <v>923.69600000000003</v>
      </c>
      <c r="DU89">
        <v>744.16300000000001</v>
      </c>
      <c r="DV89">
        <f t="shared" si="88"/>
        <v>179.53300000000002</v>
      </c>
      <c r="DX89">
        <v>1028.5350000000001</v>
      </c>
      <c r="DY89">
        <f t="shared" si="89"/>
        <v>284.37200000000007</v>
      </c>
      <c r="EA89">
        <v>1077.511</v>
      </c>
      <c r="EB89" s="42">
        <f t="shared" si="90"/>
        <v>333.34799999999996</v>
      </c>
      <c r="ED89">
        <v>1058.3330000000001</v>
      </c>
      <c r="EE89" s="7">
        <f t="shared" si="91"/>
        <v>314.17000000000007</v>
      </c>
      <c r="EG89">
        <v>1199.3979999999999</v>
      </c>
      <c r="EH89" s="7">
        <f t="shared" si="92"/>
        <v>455.2349999999999</v>
      </c>
      <c r="EJ89">
        <v>1228.047</v>
      </c>
      <c r="EK89" s="7">
        <f t="shared" si="93"/>
        <v>483.88400000000001</v>
      </c>
      <c r="EM89" s="16">
        <v>415</v>
      </c>
      <c r="EN89">
        <v>1143.33</v>
      </c>
      <c r="EO89">
        <v>752.70399999999995</v>
      </c>
      <c r="EP89">
        <f t="shared" si="94"/>
        <v>390.62599999999998</v>
      </c>
      <c r="ER89">
        <v>1273.2529999999999</v>
      </c>
      <c r="ES89">
        <f t="shared" si="95"/>
        <v>520.54899999999998</v>
      </c>
      <c r="EU89">
        <v>1071.635</v>
      </c>
      <c r="EV89" s="42">
        <f t="shared" si="96"/>
        <v>318.93100000000004</v>
      </c>
      <c r="EX89">
        <v>1069.9079999999999</v>
      </c>
      <c r="EY89" s="7">
        <f t="shared" si="97"/>
        <v>317.20399999999995</v>
      </c>
      <c r="FA89">
        <v>1082.1790000000001</v>
      </c>
      <c r="FB89" s="7">
        <f t="shared" si="98"/>
        <v>329.47500000000014</v>
      </c>
      <c r="FD89">
        <v>1235.0530000000001</v>
      </c>
      <c r="FE89" s="7">
        <f t="shared" si="99"/>
        <v>482.34900000000016</v>
      </c>
      <c r="FG89">
        <v>1688.4269999999999</v>
      </c>
      <c r="FH89" s="7">
        <f t="shared" si="100"/>
        <v>935.72299999999996</v>
      </c>
      <c r="FJ89">
        <v>1114.5329999999999</v>
      </c>
      <c r="FK89" s="7">
        <f t="shared" si="101"/>
        <v>361.82899999999995</v>
      </c>
      <c r="FM89">
        <v>1136.694</v>
      </c>
      <c r="FN89" s="7">
        <f t="shared" si="102"/>
        <v>383.99</v>
      </c>
      <c r="FP89">
        <v>987.90300000000002</v>
      </c>
      <c r="FQ89" s="7">
        <f t="shared" si="103"/>
        <v>235.19900000000007</v>
      </c>
      <c r="FS89" s="16">
        <v>415</v>
      </c>
      <c r="FT89">
        <v>1051.8389999999999</v>
      </c>
      <c r="FU89">
        <v>735.4</v>
      </c>
      <c r="FV89">
        <f t="shared" si="104"/>
        <v>316.43899999999996</v>
      </c>
      <c r="FX89">
        <v>1030.778</v>
      </c>
      <c r="FY89">
        <f t="shared" si="105"/>
        <v>295.37800000000004</v>
      </c>
      <c r="GA89">
        <v>1058.3420000000001</v>
      </c>
      <c r="GB89" s="36">
        <f t="shared" si="106"/>
        <v>322.94200000000012</v>
      </c>
      <c r="GD89">
        <v>1163.1980000000001</v>
      </c>
      <c r="GE89" s="7">
        <f t="shared" si="107"/>
        <v>427.79800000000012</v>
      </c>
    </row>
    <row r="90" spans="1:187" x14ac:dyDescent="0.25">
      <c r="A90" s="80"/>
      <c r="B90" s="15">
        <v>85</v>
      </c>
      <c r="C90" s="16">
        <v>420</v>
      </c>
      <c r="D90">
        <v>1092.9870000000001</v>
      </c>
      <c r="E90">
        <v>720.14400000000001</v>
      </c>
      <c r="F90">
        <f t="shared" si="54"/>
        <v>372.84300000000007</v>
      </c>
      <c r="H90">
        <v>1201.145</v>
      </c>
      <c r="I90">
        <f t="shared" si="55"/>
        <v>481.00099999999998</v>
      </c>
      <c r="K90">
        <v>1147.3399999999999</v>
      </c>
      <c r="L90" s="42">
        <f t="shared" si="56"/>
        <v>427.19599999999991</v>
      </c>
      <c r="N90">
        <v>1055.0940000000001</v>
      </c>
      <c r="O90" s="7">
        <f t="shared" si="57"/>
        <v>334.95000000000005</v>
      </c>
      <c r="Q90">
        <v>1041.1020000000001</v>
      </c>
      <c r="R90" s="7">
        <f t="shared" si="58"/>
        <v>320.95800000000008</v>
      </c>
      <c r="T90">
        <v>1171.2270000000001</v>
      </c>
      <c r="U90" s="7">
        <f t="shared" si="59"/>
        <v>451.08300000000008</v>
      </c>
      <c r="W90" s="16">
        <v>420</v>
      </c>
      <c r="X90">
        <v>1096.434</v>
      </c>
      <c r="Y90">
        <v>716.42</v>
      </c>
      <c r="Z90">
        <f t="shared" si="60"/>
        <v>380.01400000000001</v>
      </c>
      <c r="AB90">
        <v>1059.0429999999999</v>
      </c>
      <c r="AC90">
        <f t="shared" si="61"/>
        <v>342.62299999999993</v>
      </c>
      <c r="AE90" s="16">
        <v>420</v>
      </c>
      <c r="AF90">
        <v>1077.1310000000001</v>
      </c>
      <c r="AG90">
        <v>738.32600000000002</v>
      </c>
      <c r="AH90">
        <f t="shared" si="62"/>
        <v>338.80500000000006</v>
      </c>
      <c r="AJ90">
        <v>942.83199999999999</v>
      </c>
      <c r="AK90">
        <f t="shared" si="63"/>
        <v>204.50599999999997</v>
      </c>
      <c r="AM90">
        <v>1085.414</v>
      </c>
      <c r="AN90" s="42">
        <f t="shared" si="64"/>
        <v>347.08799999999997</v>
      </c>
      <c r="AP90">
        <v>1196.1489999999999</v>
      </c>
      <c r="AQ90" s="7">
        <f t="shared" si="65"/>
        <v>457.82299999999987</v>
      </c>
      <c r="AS90">
        <v>1102.48</v>
      </c>
      <c r="AT90" s="7">
        <f t="shared" si="66"/>
        <v>364.154</v>
      </c>
      <c r="AV90">
        <v>1112.2070000000001</v>
      </c>
      <c r="AW90" s="7">
        <f t="shared" si="67"/>
        <v>373.88100000000009</v>
      </c>
      <c r="AY90">
        <v>1211.5250000000001</v>
      </c>
      <c r="AZ90" s="7">
        <f t="shared" si="68"/>
        <v>473.19900000000007</v>
      </c>
      <c r="BB90" s="16">
        <v>420</v>
      </c>
      <c r="BC90">
        <v>1176.96</v>
      </c>
      <c r="BD90">
        <v>744.31</v>
      </c>
      <c r="BE90">
        <f t="shared" si="69"/>
        <v>432.65000000000009</v>
      </c>
      <c r="BG90">
        <v>1017.328</v>
      </c>
      <c r="BH90">
        <f t="shared" si="70"/>
        <v>273.01800000000003</v>
      </c>
      <c r="BJ90">
        <v>1053.9770000000001</v>
      </c>
      <c r="BK90" s="42">
        <f t="shared" si="71"/>
        <v>309.66700000000014</v>
      </c>
      <c r="BM90" s="16">
        <v>420</v>
      </c>
      <c r="BN90">
        <v>1028.2639999999999</v>
      </c>
      <c r="BO90">
        <v>739.38800000000003</v>
      </c>
      <c r="BP90">
        <f t="shared" si="72"/>
        <v>288.87599999999986</v>
      </c>
      <c r="BR90">
        <v>1066.047</v>
      </c>
      <c r="BS90">
        <f t="shared" si="73"/>
        <v>326.65899999999999</v>
      </c>
      <c r="BU90">
        <v>1104.2439999999999</v>
      </c>
      <c r="BV90" s="42">
        <f t="shared" si="74"/>
        <v>364.85599999999988</v>
      </c>
      <c r="BX90">
        <v>1120.079</v>
      </c>
      <c r="BY90" s="7">
        <f t="shared" si="75"/>
        <v>380.69099999999992</v>
      </c>
      <c r="CA90">
        <v>962.77099999999996</v>
      </c>
      <c r="CB90" s="7">
        <f t="shared" si="76"/>
        <v>223.38299999999992</v>
      </c>
      <c r="CD90" s="16">
        <v>420</v>
      </c>
      <c r="CE90">
        <v>1313.222</v>
      </c>
      <c r="CF90">
        <v>720.71199999999999</v>
      </c>
      <c r="CG90">
        <f>CE90-CF90</f>
        <v>592.51</v>
      </c>
      <c r="CI90">
        <v>1154.46</v>
      </c>
      <c r="CJ90">
        <f t="shared" si="78"/>
        <v>433.74800000000005</v>
      </c>
      <c r="CL90">
        <v>1051.7529999999999</v>
      </c>
      <c r="CM90" s="42">
        <f t="shared" si="79"/>
        <v>331.04099999999994</v>
      </c>
      <c r="CO90" s="16">
        <v>420</v>
      </c>
      <c r="CP90">
        <v>1261.432</v>
      </c>
      <c r="CQ90">
        <v>731.495</v>
      </c>
      <c r="CR90">
        <f t="shared" si="80"/>
        <v>529.93700000000001</v>
      </c>
      <c r="CT90" s="16">
        <v>420</v>
      </c>
      <c r="CU90">
        <v>1160.0160000000001</v>
      </c>
      <c r="CV90">
        <v>754.19100000000003</v>
      </c>
      <c r="CW90">
        <f t="shared" si="81"/>
        <v>405.82500000000005</v>
      </c>
      <c r="CY90">
        <v>1112.924</v>
      </c>
      <c r="CZ90">
        <f t="shared" si="82"/>
        <v>358.73299999999995</v>
      </c>
      <c r="DB90">
        <v>1070.174</v>
      </c>
      <c r="DC90" s="42">
        <f t="shared" si="83"/>
        <v>315.98299999999995</v>
      </c>
      <c r="DE90" s="16">
        <v>420</v>
      </c>
      <c r="DF90">
        <v>1063.4949999999999</v>
      </c>
      <c r="DG90">
        <v>742.79899999999998</v>
      </c>
      <c r="DH90">
        <f t="shared" si="84"/>
        <v>320.69599999999991</v>
      </c>
      <c r="DJ90">
        <v>1151.7059999999999</v>
      </c>
      <c r="DK90">
        <f t="shared" si="85"/>
        <v>408.90699999999993</v>
      </c>
      <c r="DM90">
        <v>1051.883</v>
      </c>
      <c r="DN90" s="42">
        <f t="shared" si="86"/>
        <v>309.08400000000006</v>
      </c>
      <c r="DP90">
        <v>1066.03</v>
      </c>
      <c r="DQ90" s="7">
        <f t="shared" si="87"/>
        <v>323.23099999999999</v>
      </c>
      <c r="DS90" s="16">
        <v>420</v>
      </c>
      <c r="DT90">
        <v>919.16200000000003</v>
      </c>
      <c r="DU90">
        <v>741.64800000000002</v>
      </c>
      <c r="DV90">
        <f t="shared" si="88"/>
        <v>177.51400000000001</v>
      </c>
      <c r="DX90">
        <v>1021.587</v>
      </c>
      <c r="DY90">
        <f t="shared" si="89"/>
        <v>279.93899999999996</v>
      </c>
      <c r="EA90">
        <v>1073.43</v>
      </c>
      <c r="EB90" s="42">
        <f t="shared" si="90"/>
        <v>331.78200000000004</v>
      </c>
      <c r="ED90">
        <v>1053.923</v>
      </c>
      <c r="EE90" s="7">
        <f t="shared" si="91"/>
        <v>312.27499999999998</v>
      </c>
      <c r="EG90">
        <v>1182.6479999999999</v>
      </c>
      <c r="EH90" s="7">
        <f t="shared" si="92"/>
        <v>440.99999999999989</v>
      </c>
      <c r="EJ90">
        <v>1239.604</v>
      </c>
      <c r="EK90" s="7">
        <f t="shared" si="93"/>
        <v>497.95600000000002</v>
      </c>
      <c r="EM90" s="16">
        <v>420</v>
      </c>
      <c r="EN90">
        <v>1147.499</v>
      </c>
      <c r="EO90">
        <v>751.44399999999996</v>
      </c>
      <c r="EP90">
        <f t="shared" si="94"/>
        <v>396.05500000000006</v>
      </c>
      <c r="ER90">
        <v>1251.1610000000001</v>
      </c>
      <c r="ES90">
        <f t="shared" si="95"/>
        <v>499.7170000000001</v>
      </c>
      <c r="EU90">
        <v>1070.7059999999999</v>
      </c>
      <c r="EV90" s="42">
        <f t="shared" si="96"/>
        <v>319.26199999999994</v>
      </c>
      <c r="EX90">
        <v>1063.8630000000001</v>
      </c>
      <c r="EY90" s="7">
        <f t="shared" si="97"/>
        <v>312.4190000000001</v>
      </c>
      <c r="FA90">
        <v>1074.883</v>
      </c>
      <c r="FB90" s="7">
        <f t="shared" si="98"/>
        <v>323.43900000000008</v>
      </c>
      <c r="FD90">
        <v>1208.202</v>
      </c>
      <c r="FE90" s="36">
        <f t="shared" si="99"/>
        <v>456.75800000000004</v>
      </c>
      <c r="FG90">
        <v>1659.934</v>
      </c>
      <c r="FH90" s="7">
        <f t="shared" si="100"/>
        <v>908.49</v>
      </c>
      <c r="FJ90">
        <v>1113.3009999999999</v>
      </c>
      <c r="FK90" s="7">
        <f t="shared" si="101"/>
        <v>361.85699999999997</v>
      </c>
      <c r="FM90">
        <v>1122.4870000000001</v>
      </c>
      <c r="FN90" s="7">
        <f t="shared" si="102"/>
        <v>371.04300000000012</v>
      </c>
      <c r="FP90">
        <v>986.50099999999998</v>
      </c>
      <c r="FQ90" s="7">
        <f t="shared" si="103"/>
        <v>235.05700000000002</v>
      </c>
      <c r="FS90" s="16">
        <v>420</v>
      </c>
      <c r="FT90">
        <v>1048.3420000000001</v>
      </c>
      <c r="FU90">
        <v>734.74199999999996</v>
      </c>
      <c r="FV90">
        <f t="shared" si="104"/>
        <v>313.60000000000014</v>
      </c>
      <c r="FX90">
        <v>1039.4590000000001</v>
      </c>
      <c r="FY90">
        <f t="shared" si="105"/>
        <v>304.7170000000001</v>
      </c>
      <c r="GA90">
        <v>1053.258</v>
      </c>
      <c r="GB90" s="42">
        <f t="shared" si="106"/>
        <v>318.51600000000008</v>
      </c>
      <c r="GD90">
        <v>1149.366</v>
      </c>
      <c r="GE90" s="7">
        <f>GD90-FU90</f>
        <v>414.62400000000002</v>
      </c>
    </row>
    <row r="91" spans="1:187" ht="14.4" customHeight="1" x14ac:dyDescent="0.25">
      <c r="C91" s="84" t="s">
        <v>339</v>
      </c>
      <c r="D91" s="84"/>
      <c r="E91" s="84"/>
      <c r="F91" s="84"/>
      <c r="G91" s="84"/>
      <c r="H91" s="84" t="s">
        <v>340</v>
      </c>
      <c r="I91" s="84"/>
      <c r="J91" s="84"/>
      <c r="T91" s="84" t="s">
        <v>341</v>
      </c>
      <c r="U91" s="84"/>
      <c r="V91" s="84"/>
      <c r="AY91" s="84" t="s">
        <v>360</v>
      </c>
      <c r="AZ91" s="84"/>
      <c r="BA91" s="84"/>
      <c r="BM91" s="85" t="s">
        <v>364</v>
      </c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O91" s="84" t="s">
        <v>373</v>
      </c>
      <c r="CP91" s="84"/>
      <c r="CQ91" s="84"/>
      <c r="CR91" s="84"/>
      <c r="CS91" s="84"/>
    </row>
    <row r="92" spans="1:187" x14ac:dyDescent="0.25">
      <c r="C92" s="84"/>
      <c r="D92" s="84"/>
      <c r="E92" s="84"/>
      <c r="F92" s="84"/>
      <c r="G92" s="84"/>
      <c r="H92" s="84"/>
      <c r="I92" s="84"/>
      <c r="J92" s="84"/>
      <c r="T92" s="84"/>
      <c r="U92" s="84"/>
      <c r="V92" s="84"/>
      <c r="AY92" s="84"/>
      <c r="AZ92" s="84"/>
      <c r="BA92" s="84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O92" s="84"/>
      <c r="CP92" s="84"/>
      <c r="CQ92" s="84"/>
      <c r="CR92" s="84"/>
      <c r="CS92" s="84"/>
    </row>
    <row r="93" spans="1:187" x14ac:dyDescent="0.25">
      <c r="C93" s="84"/>
      <c r="D93" s="84"/>
      <c r="E93" s="84"/>
      <c r="F93" s="84"/>
      <c r="G93" s="84"/>
      <c r="H93" s="84"/>
      <c r="I93" s="84"/>
      <c r="J93" s="84"/>
      <c r="T93" s="84"/>
      <c r="U93" s="84"/>
      <c r="V93" s="84"/>
      <c r="AY93" s="84"/>
      <c r="AZ93" s="84"/>
      <c r="BA93" s="84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O93" s="84"/>
      <c r="CP93" s="84"/>
      <c r="CQ93" s="84"/>
      <c r="CR93" s="84"/>
      <c r="CS93" s="84"/>
    </row>
    <row r="94" spans="1:187" x14ac:dyDescent="0.25">
      <c r="C94" s="84"/>
      <c r="D94" s="84"/>
      <c r="E94" s="84"/>
      <c r="F94" s="84"/>
      <c r="G94" s="84"/>
      <c r="H94" s="84"/>
      <c r="I94" s="84"/>
      <c r="J94" s="84"/>
      <c r="T94" s="84"/>
      <c r="U94" s="84"/>
      <c r="V94" s="84"/>
      <c r="AY94" s="84"/>
      <c r="AZ94" s="84"/>
      <c r="BA94" s="84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O94" s="84"/>
      <c r="CP94" s="84"/>
      <c r="CQ94" s="84"/>
      <c r="CR94" s="84"/>
      <c r="CS94" s="84"/>
    </row>
    <row r="95" spans="1:187" x14ac:dyDescent="0.25">
      <c r="C95" s="84"/>
      <c r="D95" s="84"/>
      <c r="E95" s="84"/>
      <c r="F95" s="84"/>
      <c r="G95" s="84"/>
      <c r="H95" s="84"/>
      <c r="I95" s="84"/>
      <c r="J95" s="84"/>
      <c r="T95" s="84"/>
      <c r="U95" s="84"/>
      <c r="V95" s="84"/>
      <c r="AY95" s="84"/>
      <c r="AZ95" s="84"/>
      <c r="BA95" s="84"/>
    </row>
  </sheetData>
  <mergeCells count="73">
    <mergeCell ref="FG4:FI4"/>
    <mergeCell ref="FJ4:FL4"/>
    <mergeCell ref="FM4:FO4"/>
    <mergeCell ref="FP4:FR4"/>
    <mergeCell ref="EM3:FR3"/>
    <mergeCell ref="EM4:EQ4"/>
    <mergeCell ref="ER4:ET4"/>
    <mergeCell ref="EU4:EW4"/>
    <mergeCell ref="EX4:EZ4"/>
    <mergeCell ref="FA4:FC4"/>
    <mergeCell ref="FD4:FF4"/>
    <mergeCell ref="FS3:GF3"/>
    <mergeCell ref="FS4:FW4"/>
    <mergeCell ref="FX4:FZ4"/>
    <mergeCell ref="GA4:GC4"/>
    <mergeCell ref="GD4:GF4"/>
    <mergeCell ref="DS3:EL3"/>
    <mergeCell ref="DS4:DW4"/>
    <mergeCell ref="DX4:DZ4"/>
    <mergeCell ref="EA4:EC4"/>
    <mergeCell ref="ED4:EF4"/>
    <mergeCell ref="EG4:EI4"/>
    <mergeCell ref="EJ4:EL4"/>
    <mergeCell ref="DE3:DR3"/>
    <mergeCell ref="DE4:DI4"/>
    <mergeCell ref="DJ4:DL4"/>
    <mergeCell ref="DM4:DO4"/>
    <mergeCell ref="DP4:DR4"/>
    <mergeCell ref="CT3:DD3"/>
    <mergeCell ref="CT4:CX4"/>
    <mergeCell ref="CY4:DA4"/>
    <mergeCell ref="DB4:DD4"/>
    <mergeCell ref="BM91:CC94"/>
    <mergeCell ref="CO3:CS3"/>
    <mergeCell ref="CO4:CS4"/>
    <mergeCell ref="CO91:CS94"/>
    <mergeCell ref="CD3:CN3"/>
    <mergeCell ref="CD4:CH4"/>
    <mergeCell ref="CI4:CK4"/>
    <mergeCell ref="CL4:CN4"/>
    <mergeCell ref="BM3:CC3"/>
    <mergeCell ref="BM4:BQ4"/>
    <mergeCell ref="BR4:BT4"/>
    <mergeCell ref="BU4:BW4"/>
    <mergeCell ref="BX4:BZ4"/>
    <mergeCell ref="CA4:CC4"/>
    <mergeCell ref="C91:G95"/>
    <mergeCell ref="H91:J95"/>
    <mergeCell ref="T91:V95"/>
    <mergeCell ref="AY4:BA4"/>
    <mergeCell ref="AE3:BA3"/>
    <mergeCell ref="AY91:BA95"/>
    <mergeCell ref="BB3:BL3"/>
    <mergeCell ref="BB4:BF4"/>
    <mergeCell ref="BG4:BI4"/>
    <mergeCell ref="BJ4:BL4"/>
    <mergeCell ref="AE4:AI4"/>
    <mergeCell ref="AJ4:AL4"/>
    <mergeCell ref="AM4:AO4"/>
    <mergeCell ref="AP4:AR4"/>
    <mergeCell ref="AS4:AU4"/>
    <mergeCell ref="AV4:AX4"/>
    <mergeCell ref="A6:A90"/>
    <mergeCell ref="W3:AD3"/>
    <mergeCell ref="W4:AA4"/>
    <mergeCell ref="AB4:AD4"/>
    <mergeCell ref="C3:V3"/>
    <mergeCell ref="C4:G4"/>
    <mergeCell ref="H4:J4"/>
    <mergeCell ref="K4:M4"/>
    <mergeCell ref="N4:P4"/>
    <mergeCell ref="Q4:S4"/>
    <mergeCell ref="T4:V4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A251"/>
  <sheetViews>
    <sheetView topLeftCell="A162" zoomScale="55" zoomScaleNormal="55" workbookViewId="0">
      <selection activeCell="C173" sqref="C173"/>
    </sheetView>
  </sheetViews>
  <sheetFormatPr defaultRowHeight="14.4" x14ac:dyDescent="0.25"/>
  <cols>
    <col min="2" max="2" width="19.5546875" customWidth="1"/>
    <col min="3" max="3" width="16" customWidth="1"/>
    <col min="4" max="4" width="17.33203125" customWidth="1"/>
    <col min="5" max="5" width="30.21875" customWidth="1"/>
    <col min="6" max="53" width="14.33203125" customWidth="1"/>
  </cols>
  <sheetData>
    <row r="1" spans="1:53" x14ac:dyDescent="0.25">
      <c r="A1" s="86" t="s">
        <v>287</v>
      </c>
      <c r="B1" s="87"/>
      <c r="C1" s="87"/>
      <c r="D1" s="87"/>
    </row>
    <row r="2" spans="1:53" x14ac:dyDescent="0.25">
      <c r="A2" s="87"/>
      <c r="B2" s="87"/>
      <c r="C2" s="87"/>
      <c r="D2" s="87"/>
      <c r="F2" s="37">
        <v>20141223</v>
      </c>
    </row>
    <row r="3" spans="1:53" x14ac:dyDescent="0.25">
      <c r="A3" s="87"/>
      <c r="B3" s="87"/>
      <c r="C3" s="87"/>
      <c r="D3" s="87"/>
      <c r="E3" t="s">
        <v>298</v>
      </c>
      <c r="F3" s="45">
        <v>110</v>
      </c>
      <c r="G3">
        <v>110</v>
      </c>
      <c r="H3">
        <v>105</v>
      </c>
      <c r="I3">
        <v>90</v>
      </c>
      <c r="J3">
        <v>105</v>
      </c>
      <c r="K3">
        <v>105</v>
      </c>
      <c r="L3">
        <v>105</v>
      </c>
      <c r="M3">
        <v>105</v>
      </c>
      <c r="N3">
        <v>95</v>
      </c>
      <c r="O3">
        <v>90</v>
      </c>
      <c r="P3" s="45">
        <v>135</v>
      </c>
      <c r="Q3" s="45">
        <v>120</v>
      </c>
      <c r="R3" s="45">
        <v>100</v>
      </c>
      <c r="S3" s="45">
        <v>110</v>
      </c>
      <c r="T3" s="45">
        <v>135</v>
      </c>
      <c r="U3" s="45">
        <v>135</v>
      </c>
      <c r="V3" s="45">
        <v>115</v>
      </c>
      <c r="W3" s="45">
        <v>95</v>
      </c>
      <c r="X3" s="45">
        <v>95</v>
      </c>
      <c r="Y3" s="45">
        <v>90</v>
      </c>
      <c r="Z3" s="45">
        <v>90</v>
      </c>
      <c r="AA3" s="45">
        <v>95</v>
      </c>
      <c r="AB3" s="45">
        <v>100</v>
      </c>
      <c r="AC3" s="45">
        <v>95</v>
      </c>
      <c r="AD3" s="45">
        <v>125</v>
      </c>
      <c r="AE3" s="45">
        <v>130</v>
      </c>
      <c r="AF3" s="45">
        <v>120</v>
      </c>
      <c r="AG3">
        <v>150</v>
      </c>
      <c r="AH3">
        <v>115</v>
      </c>
      <c r="AI3">
        <v>105</v>
      </c>
      <c r="AJ3">
        <v>145</v>
      </c>
      <c r="AK3">
        <v>65</v>
      </c>
      <c r="AL3">
        <v>100</v>
      </c>
      <c r="AM3">
        <v>120</v>
      </c>
      <c r="AN3">
        <v>100</v>
      </c>
      <c r="AO3">
        <v>110</v>
      </c>
      <c r="AP3">
        <v>105</v>
      </c>
      <c r="AQ3">
        <v>85</v>
      </c>
      <c r="AR3">
        <v>90</v>
      </c>
      <c r="AS3">
        <v>90</v>
      </c>
      <c r="AT3">
        <v>130</v>
      </c>
      <c r="AU3">
        <v>95</v>
      </c>
      <c r="AV3">
        <v>135</v>
      </c>
      <c r="AW3">
        <v>130</v>
      </c>
      <c r="AX3">
        <v>140</v>
      </c>
      <c r="AY3">
        <v>120</v>
      </c>
      <c r="AZ3">
        <v>105</v>
      </c>
      <c r="BA3" s="50">
        <f>AVERAGE(F3:AZ3)</f>
        <v>109.36170212765957</v>
      </c>
    </row>
    <row r="4" spans="1:53" x14ac:dyDescent="0.25">
      <c r="A4" s="87"/>
      <c r="B4" s="87"/>
      <c r="C4" s="87"/>
      <c r="D4" s="87"/>
      <c r="E4" t="s">
        <v>305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  <c r="X4">
        <v>19</v>
      </c>
      <c r="Y4">
        <v>20</v>
      </c>
      <c r="Z4">
        <v>21</v>
      </c>
      <c r="AA4">
        <v>22</v>
      </c>
      <c r="AB4">
        <v>23</v>
      </c>
      <c r="AC4">
        <v>24</v>
      </c>
      <c r="AD4">
        <v>25</v>
      </c>
      <c r="AE4">
        <v>26</v>
      </c>
      <c r="AF4">
        <v>27</v>
      </c>
      <c r="AG4">
        <v>28</v>
      </c>
      <c r="AH4">
        <v>29</v>
      </c>
      <c r="AI4">
        <v>30</v>
      </c>
      <c r="AJ4">
        <v>31</v>
      </c>
      <c r="AK4">
        <v>32</v>
      </c>
      <c r="AL4">
        <v>33</v>
      </c>
      <c r="AM4">
        <v>34</v>
      </c>
      <c r="AN4">
        <v>35</v>
      </c>
      <c r="AO4">
        <v>36</v>
      </c>
      <c r="AP4">
        <v>37</v>
      </c>
      <c r="AQ4">
        <v>38</v>
      </c>
      <c r="AR4">
        <v>39</v>
      </c>
      <c r="AS4">
        <v>40</v>
      </c>
      <c r="AT4">
        <v>41</v>
      </c>
      <c r="AU4">
        <v>42</v>
      </c>
      <c r="AV4">
        <v>43</v>
      </c>
      <c r="AW4">
        <v>44</v>
      </c>
      <c r="AX4">
        <v>45</v>
      </c>
      <c r="AY4">
        <v>46</v>
      </c>
      <c r="AZ4">
        <v>47</v>
      </c>
    </row>
    <row r="5" spans="1:53" x14ac:dyDescent="0.25">
      <c r="A5" s="87"/>
      <c r="B5" s="87"/>
      <c r="C5" s="87"/>
      <c r="D5" s="87"/>
      <c r="E5" t="s">
        <v>346</v>
      </c>
      <c r="F5" s="49" t="s">
        <v>347</v>
      </c>
      <c r="G5" s="49" t="s">
        <v>350</v>
      </c>
      <c r="H5" s="49" t="s">
        <v>348</v>
      </c>
      <c r="I5" s="49" t="s">
        <v>349</v>
      </c>
      <c r="J5" s="49" t="s">
        <v>351</v>
      </c>
      <c r="K5" s="49" t="s">
        <v>352</v>
      </c>
      <c r="L5" s="49" t="s">
        <v>353</v>
      </c>
      <c r="M5" s="49" t="s">
        <v>354</v>
      </c>
      <c r="N5" s="49" t="s">
        <v>355</v>
      </c>
      <c r="O5" s="49" t="s">
        <v>356</v>
      </c>
      <c r="P5" s="49" t="s">
        <v>357</v>
      </c>
      <c r="Q5" s="49" t="s">
        <v>358</v>
      </c>
      <c r="R5" s="49" t="s">
        <v>359</v>
      </c>
      <c r="S5" s="49" t="s">
        <v>361</v>
      </c>
      <c r="T5" s="49" t="s">
        <v>362</v>
      </c>
      <c r="U5" s="49" t="s">
        <v>363</v>
      </c>
      <c r="V5" s="49" t="s">
        <v>365</v>
      </c>
      <c r="W5" s="49" t="s">
        <v>366</v>
      </c>
      <c r="X5" s="49" t="s">
        <v>367</v>
      </c>
      <c r="Y5" s="49" t="s">
        <v>368</v>
      </c>
      <c r="Z5" s="49" t="s">
        <v>369</v>
      </c>
      <c r="AA5" s="49" t="s">
        <v>370</v>
      </c>
      <c r="AB5" s="49" t="s">
        <v>371</v>
      </c>
      <c r="AC5" s="49" t="s">
        <v>372</v>
      </c>
      <c r="AD5" s="49" t="s">
        <v>374</v>
      </c>
      <c r="AE5" s="49" t="s">
        <v>375</v>
      </c>
      <c r="AF5" s="49" t="s">
        <v>376</v>
      </c>
      <c r="AG5" s="49" t="s">
        <v>377</v>
      </c>
      <c r="AH5" s="49" t="s">
        <v>378</v>
      </c>
      <c r="AI5" s="49" t="s">
        <v>379</v>
      </c>
      <c r="AJ5" s="49" t="s">
        <v>380</v>
      </c>
      <c r="AK5" s="49" t="s">
        <v>381</v>
      </c>
      <c r="AL5" s="49" t="s">
        <v>382</v>
      </c>
      <c r="AM5" s="49" t="s">
        <v>383</v>
      </c>
      <c r="AN5" s="49" t="s">
        <v>384</v>
      </c>
      <c r="AO5" s="49" t="s">
        <v>385</v>
      </c>
      <c r="AP5" s="49" t="s">
        <v>386</v>
      </c>
      <c r="AQ5" s="49" t="s">
        <v>387</v>
      </c>
      <c r="AR5" s="49" t="s">
        <v>388</v>
      </c>
      <c r="AS5" s="49" t="s">
        <v>389</v>
      </c>
      <c r="AT5" s="49" t="s">
        <v>392</v>
      </c>
      <c r="AU5" s="49" t="s">
        <v>390</v>
      </c>
      <c r="AV5" s="49" t="s">
        <v>391</v>
      </c>
      <c r="AW5" s="49" t="s">
        <v>393</v>
      </c>
      <c r="AX5" s="49" t="s">
        <v>394</v>
      </c>
      <c r="AY5" s="49" t="s">
        <v>396</v>
      </c>
      <c r="AZ5" s="49" t="s">
        <v>395</v>
      </c>
    </row>
    <row r="6" spans="1:53" x14ac:dyDescent="0.25">
      <c r="E6">
        <v>0</v>
      </c>
      <c r="F6">
        <v>276.31799999999998</v>
      </c>
      <c r="G6" s="42">
        <v>431.21100000000013</v>
      </c>
      <c r="H6" s="7">
        <v>185.48099999999999</v>
      </c>
      <c r="I6" s="7">
        <v>198.35000000000002</v>
      </c>
      <c r="J6">
        <v>367.54900000000009</v>
      </c>
      <c r="K6">
        <v>349.13700000000006</v>
      </c>
      <c r="L6">
        <v>205.471</v>
      </c>
      <c r="M6">
        <v>194.92100000000005</v>
      </c>
      <c r="N6" s="42">
        <v>283.11900000000003</v>
      </c>
      <c r="O6" s="7">
        <v>155.64700000000005</v>
      </c>
      <c r="P6" s="7">
        <v>198.92600000000004</v>
      </c>
      <c r="Q6" s="7">
        <v>253.28999999999996</v>
      </c>
      <c r="R6" s="7">
        <v>226.48599999999999</v>
      </c>
      <c r="S6">
        <v>342.01700000000005</v>
      </c>
      <c r="T6">
        <v>295.22700000000009</v>
      </c>
      <c r="U6" s="42">
        <v>283.11300000000006</v>
      </c>
      <c r="V6">
        <v>253.846</v>
      </c>
      <c r="W6">
        <v>229.41099999999994</v>
      </c>
      <c r="X6" s="42">
        <v>242.178</v>
      </c>
      <c r="Y6" s="7">
        <v>135.7589999999999</v>
      </c>
      <c r="Z6" s="7">
        <v>129.70099999999991</v>
      </c>
      <c r="AA6">
        <v>363.5630000000001</v>
      </c>
      <c r="AB6">
        <v>296.64300000000003</v>
      </c>
      <c r="AC6" s="36">
        <v>362.83200000000011</v>
      </c>
      <c r="AD6">
        <v>265.57000000000005</v>
      </c>
      <c r="AE6">
        <v>228.99699999999996</v>
      </c>
      <c r="AF6">
        <v>220.42700000000002</v>
      </c>
      <c r="AG6" s="42">
        <v>158.74199999999996</v>
      </c>
      <c r="AH6">
        <v>176.94500000000005</v>
      </c>
      <c r="AI6" s="42">
        <v>201.91399999999999</v>
      </c>
      <c r="AJ6" s="7">
        <v>143.50700000000006</v>
      </c>
      <c r="AK6">
        <v>131.43299999999999</v>
      </c>
      <c r="AL6">
        <v>89.830000000000041</v>
      </c>
      <c r="AM6" s="42">
        <v>287.65600000000006</v>
      </c>
      <c r="AN6" s="7">
        <v>110.53899999999999</v>
      </c>
      <c r="AO6" s="7">
        <v>271.49599999999998</v>
      </c>
      <c r="AP6" s="7">
        <v>242.73599999999999</v>
      </c>
      <c r="AQ6">
        <v>257.15899999999999</v>
      </c>
      <c r="AR6">
        <v>201.49200000000008</v>
      </c>
      <c r="AS6" s="42">
        <v>236.28600000000006</v>
      </c>
      <c r="AT6" s="7">
        <v>235.93100000000004</v>
      </c>
      <c r="AU6" s="7">
        <v>214.64400000000001</v>
      </c>
      <c r="AV6" s="7">
        <v>319.93799999999999</v>
      </c>
      <c r="AW6" s="7">
        <v>299.69900000000007</v>
      </c>
      <c r="AX6" s="7">
        <v>268.36599999999999</v>
      </c>
      <c r="AY6" s="42">
        <v>308.548</v>
      </c>
      <c r="AZ6" s="36">
        <v>132.36599999999999</v>
      </c>
    </row>
    <row r="7" spans="1:53" x14ac:dyDescent="0.25">
      <c r="E7">
        <v>5</v>
      </c>
      <c r="F7">
        <v>232.71100000000001</v>
      </c>
      <c r="G7" s="42">
        <v>390.09500000000003</v>
      </c>
      <c r="H7" s="7">
        <v>168.65499999999997</v>
      </c>
      <c r="I7" s="7">
        <v>162.15700000000004</v>
      </c>
      <c r="J7">
        <v>358.99700000000007</v>
      </c>
      <c r="K7">
        <v>336.26099999999997</v>
      </c>
      <c r="L7">
        <v>173.92899999999997</v>
      </c>
      <c r="M7">
        <v>157.45100000000002</v>
      </c>
      <c r="N7" s="42">
        <v>241.58799999999997</v>
      </c>
      <c r="O7" s="7">
        <v>129.154</v>
      </c>
      <c r="P7" s="7">
        <v>149.67999999999995</v>
      </c>
      <c r="Q7" s="7">
        <v>195.73799999999994</v>
      </c>
      <c r="R7" s="7">
        <v>179.37</v>
      </c>
      <c r="S7">
        <v>280.63</v>
      </c>
      <c r="T7">
        <v>242.70099999999991</v>
      </c>
      <c r="U7" s="42">
        <v>234.6339999999999</v>
      </c>
      <c r="V7">
        <v>194.90300000000002</v>
      </c>
      <c r="W7" s="33">
        <v>194.322</v>
      </c>
      <c r="X7" s="42">
        <v>185.25799999999992</v>
      </c>
      <c r="Y7" s="7">
        <v>116.79300000000001</v>
      </c>
      <c r="Z7" s="7">
        <v>111.31399999999996</v>
      </c>
      <c r="AA7">
        <v>334.82400000000007</v>
      </c>
      <c r="AB7">
        <v>290.83500000000004</v>
      </c>
      <c r="AC7" s="42">
        <v>300.41699999999992</v>
      </c>
      <c r="AD7">
        <v>218.423</v>
      </c>
      <c r="AE7">
        <v>205.62099999999998</v>
      </c>
      <c r="AF7">
        <v>205.84799999999996</v>
      </c>
      <c r="AG7" s="42">
        <v>153.7059999999999</v>
      </c>
      <c r="AH7">
        <v>174.64499999999998</v>
      </c>
      <c r="AI7" s="42">
        <v>191.35899999999992</v>
      </c>
      <c r="AJ7" s="7">
        <v>139.95799999999997</v>
      </c>
      <c r="AK7">
        <v>106.47500000000002</v>
      </c>
      <c r="AL7">
        <v>79.596000000000004</v>
      </c>
      <c r="AM7" s="42">
        <v>220.846</v>
      </c>
      <c r="AN7" s="7">
        <v>131.928</v>
      </c>
      <c r="AO7" s="7">
        <v>194.654</v>
      </c>
      <c r="AP7" s="7">
        <v>178.495</v>
      </c>
      <c r="AQ7">
        <v>198.88300000000004</v>
      </c>
      <c r="AR7">
        <v>178.18499999999995</v>
      </c>
      <c r="AS7" s="36">
        <v>199.31100000000004</v>
      </c>
      <c r="AT7" s="7">
        <v>198.85199999999998</v>
      </c>
      <c r="AU7" s="7">
        <v>174.53099999999995</v>
      </c>
      <c r="AV7" s="7">
        <v>269.85699999999997</v>
      </c>
      <c r="AW7" s="7">
        <v>254</v>
      </c>
      <c r="AX7" s="7">
        <v>228.73500000000001</v>
      </c>
      <c r="AY7" s="42">
        <v>326.2650000000001</v>
      </c>
      <c r="AZ7" s="7">
        <v>144.65899999999999</v>
      </c>
    </row>
    <row r="8" spans="1:53" x14ac:dyDescent="0.25">
      <c r="E8">
        <v>10</v>
      </c>
      <c r="F8">
        <v>230.226</v>
      </c>
      <c r="G8" s="42">
        <v>370.6640000000001</v>
      </c>
      <c r="H8" s="7">
        <v>162.50800000000004</v>
      </c>
      <c r="I8" s="7">
        <v>153.43600000000004</v>
      </c>
      <c r="J8">
        <v>361.06599999999992</v>
      </c>
      <c r="K8">
        <v>327.02100000000007</v>
      </c>
      <c r="L8">
        <v>166.77699999999993</v>
      </c>
      <c r="M8">
        <v>154.49099999999999</v>
      </c>
      <c r="N8" s="42">
        <v>230.553</v>
      </c>
      <c r="O8" s="7">
        <v>130.98599999999999</v>
      </c>
      <c r="P8" s="7">
        <v>140.47799999999995</v>
      </c>
      <c r="Q8" s="7">
        <v>182.55399999999997</v>
      </c>
      <c r="R8" s="7">
        <v>169.76099999999997</v>
      </c>
      <c r="S8">
        <v>264.96199999999999</v>
      </c>
      <c r="T8">
        <v>225.81299999999999</v>
      </c>
      <c r="U8" s="42">
        <v>229.11899999999991</v>
      </c>
      <c r="V8" s="33">
        <v>181.10900000000004</v>
      </c>
      <c r="W8">
        <v>185.30600000000004</v>
      </c>
      <c r="X8" s="42">
        <v>180.18700000000001</v>
      </c>
      <c r="Y8" s="7">
        <v>113.78399999999999</v>
      </c>
      <c r="Z8" s="7">
        <v>107.85299999999995</v>
      </c>
      <c r="AA8">
        <v>327.91399999999999</v>
      </c>
      <c r="AB8">
        <v>266.89599999999996</v>
      </c>
      <c r="AC8" s="42">
        <v>369.54299999999989</v>
      </c>
      <c r="AD8">
        <v>201.25300000000004</v>
      </c>
      <c r="AE8">
        <v>201.00400000000002</v>
      </c>
      <c r="AF8">
        <v>197.947</v>
      </c>
      <c r="AG8" s="42">
        <v>153.84799999999996</v>
      </c>
      <c r="AH8">
        <v>178.673</v>
      </c>
      <c r="AI8" s="42">
        <v>190.15499999999997</v>
      </c>
      <c r="AJ8" s="7">
        <v>141.93299999999999</v>
      </c>
      <c r="AK8">
        <v>101.03100000000006</v>
      </c>
      <c r="AL8">
        <v>78.005999999999972</v>
      </c>
      <c r="AM8" s="42">
        <v>204.69000000000005</v>
      </c>
      <c r="AN8" s="7">
        <v>133.58900000000006</v>
      </c>
      <c r="AO8" s="7">
        <v>172.85300000000007</v>
      </c>
      <c r="AP8" s="7">
        <v>167.73099999999999</v>
      </c>
      <c r="AQ8">
        <v>201.31299999999999</v>
      </c>
      <c r="AR8">
        <v>187.32399999999996</v>
      </c>
      <c r="AS8" s="42">
        <v>196.38799999999992</v>
      </c>
      <c r="AT8" s="7">
        <v>194.48899999999992</v>
      </c>
      <c r="AU8" s="7">
        <v>160.24899999999991</v>
      </c>
      <c r="AV8" s="7">
        <v>252.1099999999999</v>
      </c>
      <c r="AW8" s="7">
        <v>246.16599999999994</v>
      </c>
      <c r="AX8" s="7">
        <v>216.62799999999993</v>
      </c>
      <c r="AY8" s="42">
        <v>293.25300000000004</v>
      </c>
      <c r="AZ8" s="7">
        <v>174.13600000000008</v>
      </c>
    </row>
    <row r="9" spans="1:53" x14ac:dyDescent="0.25">
      <c r="E9">
        <v>15</v>
      </c>
      <c r="F9">
        <v>231.04399999999998</v>
      </c>
      <c r="G9" s="42">
        <v>362.26900000000001</v>
      </c>
      <c r="H9" s="7">
        <v>167.66300000000001</v>
      </c>
      <c r="I9" s="7">
        <v>151.85000000000002</v>
      </c>
      <c r="J9">
        <v>345.92199999999991</v>
      </c>
      <c r="K9">
        <v>344.64600000000007</v>
      </c>
      <c r="L9">
        <v>160.13299999999992</v>
      </c>
      <c r="M9">
        <v>161.29399999999998</v>
      </c>
      <c r="N9" s="42">
        <v>225.10799999999995</v>
      </c>
      <c r="O9" s="7">
        <v>142.37299999999993</v>
      </c>
      <c r="P9" s="7">
        <v>138.32899999999995</v>
      </c>
      <c r="Q9" s="7">
        <v>176.74</v>
      </c>
      <c r="R9" s="7">
        <v>164.029</v>
      </c>
      <c r="S9" s="33">
        <v>248.47299999999996</v>
      </c>
      <c r="T9">
        <v>210.01999999999998</v>
      </c>
      <c r="U9" s="42">
        <v>217.25</v>
      </c>
      <c r="V9">
        <v>177.87199999999996</v>
      </c>
      <c r="W9">
        <v>184.00300000000004</v>
      </c>
      <c r="X9" s="42">
        <v>186.55700000000002</v>
      </c>
      <c r="Y9" s="36">
        <v>115.58699999999999</v>
      </c>
      <c r="Z9" s="7">
        <v>109.13700000000006</v>
      </c>
      <c r="AA9">
        <v>339.952</v>
      </c>
      <c r="AB9">
        <v>287.61900000000003</v>
      </c>
      <c r="AC9" s="42">
        <v>352.31799999999998</v>
      </c>
      <c r="AD9">
        <v>194.72400000000005</v>
      </c>
      <c r="AE9">
        <v>195.56500000000005</v>
      </c>
      <c r="AF9">
        <v>194.77800000000002</v>
      </c>
      <c r="AG9" s="42">
        <v>156.93600000000004</v>
      </c>
      <c r="AH9">
        <v>172.00400000000002</v>
      </c>
      <c r="AI9" s="42">
        <v>180.67899999999997</v>
      </c>
      <c r="AJ9" s="7">
        <v>146.64300000000003</v>
      </c>
      <c r="AK9">
        <v>100.77200000000005</v>
      </c>
      <c r="AL9">
        <v>79.955000000000041</v>
      </c>
      <c r="AM9" s="42">
        <v>207.59400000000005</v>
      </c>
      <c r="AN9" s="7">
        <v>142.42000000000007</v>
      </c>
      <c r="AO9" s="7">
        <v>167.76200000000006</v>
      </c>
      <c r="AP9" s="7">
        <v>163.37900000000002</v>
      </c>
      <c r="AQ9">
        <v>209.53399999999999</v>
      </c>
      <c r="AR9">
        <v>215.50400000000002</v>
      </c>
      <c r="AS9" s="42">
        <v>188.82500000000005</v>
      </c>
      <c r="AT9" s="7">
        <v>188.53899999999999</v>
      </c>
      <c r="AU9" s="7">
        <v>155.56000000000006</v>
      </c>
      <c r="AV9" s="7">
        <v>240.78100000000006</v>
      </c>
      <c r="AW9" s="7">
        <v>238.38499999999999</v>
      </c>
      <c r="AX9" s="7">
        <v>210.53899999999999</v>
      </c>
      <c r="AY9" s="42">
        <v>289.57999999999993</v>
      </c>
      <c r="AZ9" s="7">
        <v>219.827</v>
      </c>
    </row>
    <row r="10" spans="1:53" x14ac:dyDescent="0.25">
      <c r="E10">
        <v>20</v>
      </c>
      <c r="F10">
        <v>233.50099999999998</v>
      </c>
      <c r="G10" s="42">
        <v>344.71400000000006</v>
      </c>
      <c r="H10" s="7">
        <v>176.24099999999999</v>
      </c>
      <c r="I10" s="7">
        <v>152.63599999999997</v>
      </c>
      <c r="J10">
        <v>362.58499999999992</v>
      </c>
      <c r="K10">
        <v>340.76799999999992</v>
      </c>
      <c r="L10">
        <v>158.88499999999999</v>
      </c>
      <c r="M10">
        <v>165.60800000000006</v>
      </c>
      <c r="N10" s="42">
        <v>215.44100000000003</v>
      </c>
      <c r="O10" s="7">
        <v>143.60900000000004</v>
      </c>
      <c r="P10" s="7">
        <v>135.84500000000003</v>
      </c>
      <c r="Q10" s="7">
        <v>164.76600000000008</v>
      </c>
      <c r="R10" s="7">
        <v>159.88</v>
      </c>
      <c r="S10">
        <v>247.25300000000004</v>
      </c>
      <c r="T10">
        <v>205.87400000000002</v>
      </c>
      <c r="U10" s="42">
        <v>206.33199999999999</v>
      </c>
      <c r="V10">
        <v>178.06700000000001</v>
      </c>
      <c r="W10">
        <v>178.82299999999998</v>
      </c>
      <c r="X10" s="42">
        <v>187.40200000000004</v>
      </c>
      <c r="Y10" s="7">
        <v>123.99599999999998</v>
      </c>
      <c r="Z10" s="7">
        <v>115.42700000000002</v>
      </c>
      <c r="AA10">
        <v>354.11</v>
      </c>
      <c r="AB10">
        <v>251.42500000000007</v>
      </c>
      <c r="AC10" s="42">
        <v>366.87800000000004</v>
      </c>
      <c r="AD10">
        <v>188.11200000000008</v>
      </c>
      <c r="AE10">
        <v>191.60799999999995</v>
      </c>
      <c r="AF10">
        <v>195.12199999999996</v>
      </c>
      <c r="AG10" s="42">
        <v>160.85799999999995</v>
      </c>
      <c r="AH10">
        <v>175.745</v>
      </c>
      <c r="AI10" s="42">
        <v>183.64799999999991</v>
      </c>
      <c r="AJ10" s="7">
        <v>158.13699999999994</v>
      </c>
      <c r="AK10">
        <v>97.025999999999954</v>
      </c>
      <c r="AL10" s="33">
        <v>81.018000000000029</v>
      </c>
      <c r="AM10" s="42">
        <v>215.77700000000004</v>
      </c>
      <c r="AN10" s="7">
        <v>154.33699999999999</v>
      </c>
      <c r="AO10" s="7">
        <v>174.28399999999999</v>
      </c>
      <c r="AP10" s="36">
        <v>157.66499999999996</v>
      </c>
      <c r="AQ10">
        <v>240.72399999999993</v>
      </c>
      <c r="AR10">
        <v>246.46600000000001</v>
      </c>
      <c r="AS10" s="42">
        <v>192.25800000000004</v>
      </c>
      <c r="AT10" s="7">
        <v>185.97000000000003</v>
      </c>
      <c r="AU10" s="7">
        <v>156.54999999999995</v>
      </c>
      <c r="AV10" s="7">
        <v>226.73500000000001</v>
      </c>
      <c r="AW10" s="36">
        <v>240.38499999999999</v>
      </c>
      <c r="AX10" s="7">
        <v>205.077</v>
      </c>
      <c r="AY10" s="42">
        <v>294.93700000000001</v>
      </c>
      <c r="AZ10" s="7">
        <v>271.06799999999998</v>
      </c>
    </row>
    <row r="11" spans="1:53" x14ac:dyDescent="0.25">
      <c r="E11">
        <v>25</v>
      </c>
      <c r="F11">
        <v>227.322</v>
      </c>
      <c r="G11" s="42">
        <v>325.65900000000011</v>
      </c>
      <c r="H11" s="7">
        <v>182.83600000000001</v>
      </c>
      <c r="I11" s="7">
        <v>151.69100000000003</v>
      </c>
      <c r="J11">
        <v>363.61699999999985</v>
      </c>
      <c r="K11">
        <v>344.67399999999986</v>
      </c>
      <c r="L11" s="33">
        <v>155.19600000000003</v>
      </c>
      <c r="M11">
        <v>159.91600000000005</v>
      </c>
      <c r="N11" s="42">
        <v>216.05700000000002</v>
      </c>
      <c r="O11" s="7">
        <v>146.48099999999999</v>
      </c>
      <c r="P11" s="7">
        <v>139.20500000000004</v>
      </c>
      <c r="Q11" s="7">
        <v>156.88700000000006</v>
      </c>
      <c r="R11" s="7">
        <v>162.476</v>
      </c>
      <c r="S11">
        <v>249.92599999999993</v>
      </c>
      <c r="T11">
        <v>190.50800000000004</v>
      </c>
      <c r="U11" s="42">
        <v>192.28700000000003</v>
      </c>
      <c r="V11">
        <v>176.02800000000002</v>
      </c>
      <c r="W11">
        <v>179.40999999999997</v>
      </c>
      <c r="X11" s="42">
        <v>186.13699999999994</v>
      </c>
      <c r="Y11" s="7">
        <v>129.72400000000005</v>
      </c>
      <c r="Z11" s="7">
        <v>115.245</v>
      </c>
      <c r="AA11">
        <v>361.78800000000001</v>
      </c>
      <c r="AB11">
        <v>251.33699999999999</v>
      </c>
      <c r="AC11" s="42">
        <v>355.80999999999995</v>
      </c>
      <c r="AD11">
        <v>175.37799999999993</v>
      </c>
      <c r="AE11">
        <v>191.27100000000007</v>
      </c>
      <c r="AF11">
        <v>200.60400000000004</v>
      </c>
      <c r="AG11" s="42">
        <v>163.85400000000004</v>
      </c>
      <c r="AH11">
        <v>177.327</v>
      </c>
      <c r="AI11" s="42">
        <v>181.03399999999999</v>
      </c>
      <c r="AJ11" s="7">
        <v>163.58199999999999</v>
      </c>
      <c r="AK11">
        <v>94.673999999999978</v>
      </c>
      <c r="AL11">
        <v>83.210000000000036</v>
      </c>
      <c r="AM11" s="42">
        <v>202.33500000000004</v>
      </c>
      <c r="AN11" s="7">
        <v>160.72300000000007</v>
      </c>
      <c r="AO11" s="7">
        <v>169.80200000000002</v>
      </c>
      <c r="AP11" s="7">
        <v>159.44299999999998</v>
      </c>
      <c r="AQ11">
        <v>259.923</v>
      </c>
      <c r="AR11">
        <v>266.55799999999999</v>
      </c>
      <c r="AS11" s="42">
        <v>204.17899999999997</v>
      </c>
      <c r="AT11" s="7">
        <v>182.57299999999998</v>
      </c>
      <c r="AU11" s="7">
        <v>156.78699999999992</v>
      </c>
      <c r="AV11" s="7">
        <v>215.548</v>
      </c>
      <c r="AW11" s="7">
        <v>243.37799999999993</v>
      </c>
      <c r="AX11" s="7">
        <v>197.024</v>
      </c>
      <c r="AY11" s="42">
        <v>279.178</v>
      </c>
      <c r="AZ11" s="7">
        <v>319.8839999999999</v>
      </c>
    </row>
    <row r="12" spans="1:53" x14ac:dyDescent="0.25">
      <c r="E12">
        <v>30</v>
      </c>
      <c r="F12">
        <v>216.79100000000005</v>
      </c>
      <c r="G12" s="42">
        <v>315.33299999999997</v>
      </c>
      <c r="H12" s="7">
        <v>193.43100000000004</v>
      </c>
      <c r="I12" s="7">
        <v>154.42600000000004</v>
      </c>
      <c r="J12">
        <v>355.23699999999997</v>
      </c>
      <c r="K12">
        <v>343.49799999999993</v>
      </c>
      <c r="L12">
        <v>153.23799999999994</v>
      </c>
      <c r="M12">
        <v>160.75900000000001</v>
      </c>
      <c r="N12" s="42">
        <v>208.70399999999995</v>
      </c>
      <c r="O12" s="7">
        <v>146.73699999999997</v>
      </c>
      <c r="P12" s="7">
        <v>135.73099999999999</v>
      </c>
      <c r="Q12" s="7">
        <v>152.37900000000002</v>
      </c>
      <c r="R12" s="7">
        <v>159.15499999999997</v>
      </c>
      <c r="S12">
        <v>235.79200000000003</v>
      </c>
      <c r="T12">
        <v>196.73000000000002</v>
      </c>
      <c r="U12" s="42">
        <v>184.43700000000001</v>
      </c>
      <c r="V12">
        <v>177.23099999999999</v>
      </c>
      <c r="W12">
        <v>196.54300000000001</v>
      </c>
      <c r="X12" s="42">
        <v>179.28899999999999</v>
      </c>
      <c r="Y12" s="7">
        <v>133.86899999999991</v>
      </c>
      <c r="Z12" s="7">
        <v>116.51199999999994</v>
      </c>
      <c r="AA12">
        <v>365.78500000000008</v>
      </c>
      <c r="AB12">
        <v>289.3130000000001</v>
      </c>
      <c r="AC12" s="42">
        <v>371.26800000000003</v>
      </c>
      <c r="AD12">
        <v>171.68600000000004</v>
      </c>
      <c r="AE12">
        <v>189.57900000000006</v>
      </c>
      <c r="AF12">
        <v>192.20900000000006</v>
      </c>
      <c r="AG12" s="42">
        <v>162.23300000000006</v>
      </c>
      <c r="AH12">
        <v>178.70000000000005</v>
      </c>
      <c r="AI12" s="42">
        <v>180.51800000000003</v>
      </c>
      <c r="AJ12" s="7">
        <v>173.63</v>
      </c>
      <c r="AK12">
        <v>94.727000000000089</v>
      </c>
      <c r="AL12">
        <v>90.238000000000056</v>
      </c>
      <c r="AM12" s="42">
        <v>212.64400000000001</v>
      </c>
      <c r="AN12" s="7">
        <v>165.78100000000006</v>
      </c>
      <c r="AO12" s="7">
        <v>165.47500000000002</v>
      </c>
      <c r="AP12" s="7">
        <v>159.22500000000002</v>
      </c>
      <c r="AQ12">
        <v>297.78899999999999</v>
      </c>
      <c r="AR12">
        <v>274.64</v>
      </c>
      <c r="AS12" s="42">
        <v>235.28700000000003</v>
      </c>
      <c r="AT12" s="7">
        <v>175.87299999999993</v>
      </c>
      <c r="AU12" s="7">
        <v>161.12699999999995</v>
      </c>
      <c r="AV12" s="7">
        <v>218.01400000000001</v>
      </c>
      <c r="AW12" s="7">
        <v>239.86</v>
      </c>
      <c r="AX12" s="7">
        <v>192.20399999999995</v>
      </c>
      <c r="AY12" s="42">
        <v>274.17200000000003</v>
      </c>
      <c r="AZ12" s="7">
        <v>378.31899999999996</v>
      </c>
    </row>
    <row r="13" spans="1:53" x14ac:dyDescent="0.25">
      <c r="E13">
        <v>35</v>
      </c>
      <c r="F13">
        <v>215.79100000000005</v>
      </c>
      <c r="G13" s="42">
        <v>311.56599999999992</v>
      </c>
      <c r="H13" s="42">
        <v>195.07399999999996</v>
      </c>
      <c r="I13" s="36">
        <v>161.44600000000003</v>
      </c>
      <c r="J13">
        <v>360.74699999999996</v>
      </c>
      <c r="K13">
        <v>329.52200000000005</v>
      </c>
      <c r="L13">
        <v>153.31099999999992</v>
      </c>
      <c r="M13">
        <v>162.71699999999998</v>
      </c>
      <c r="N13" s="42">
        <v>210.83999999999992</v>
      </c>
      <c r="O13" s="7">
        <v>138.93700000000001</v>
      </c>
      <c r="P13" s="7">
        <v>134.03599999999994</v>
      </c>
      <c r="Q13" s="7">
        <v>159.24599999999998</v>
      </c>
      <c r="R13" s="7">
        <v>157.58199999999999</v>
      </c>
      <c r="S13">
        <v>248.41800000000001</v>
      </c>
      <c r="T13">
        <v>201.07299999999998</v>
      </c>
      <c r="U13" s="42">
        <v>174.63700000000006</v>
      </c>
      <c r="V13">
        <v>174.11</v>
      </c>
      <c r="W13">
        <v>191.37300000000005</v>
      </c>
      <c r="X13" s="42">
        <v>179.76999999999998</v>
      </c>
      <c r="Y13" s="7">
        <v>134.59799999999996</v>
      </c>
      <c r="Z13" s="7">
        <v>119.18399999999997</v>
      </c>
      <c r="AA13">
        <v>365.96100000000001</v>
      </c>
      <c r="AB13">
        <v>275.10299999999995</v>
      </c>
      <c r="AC13" s="42">
        <v>379.49199999999996</v>
      </c>
      <c r="AD13">
        <v>167.14200000000005</v>
      </c>
      <c r="AE13">
        <v>189.4799999999999</v>
      </c>
      <c r="AF13">
        <v>188.47499999999991</v>
      </c>
      <c r="AG13" s="42">
        <v>164.81399999999996</v>
      </c>
      <c r="AH13">
        <v>183.67600000000004</v>
      </c>
      <c r="AI13" s="42">
        <v>179.33399999999995</v>
      </c>
      <c r="AJ13" s="7">
        <v>183.35299999999995</v>
      </c>
      <c r="AK13">
        <v>94.600000000000023</v>
      </c>
      <c r="AL13">
        <v>89.758000000000038</v>
      </c>
      <c r="AM13" s="42">
        <v>206.47400000000005</v>
      </c>
      <c r="AN13" s="7">
        <v>159.49699999999996</v>
      </c>
      <c r="AO13" s="7">
        <v>170.11500000000001</v>
      </c>
      <c r="AP13" s="7">
        <v>157.471</v>
      </c>
      <c r="AQ13">
        <v>303.59000000000003</v>
      </c>
      <c r="AR13">
        <v>305.61200000000008</v>
      </c>
      <c r="AS13" s="42">
        <v>261.24</v>
      </c>
      <c r="AT13" s="7">
        <v>174.51200000000006</v>
      </c>
      <c r="AU13" s="7">
        <v>164.524</v>
      </c>
      <c r="AV13" s="7">
        <v>219.98699999999997</v>
      </c>
      <c r="AW13" s="7">
        <v>238.928</v>
      </c>
      <c r="AX13" s="7">
        <v>186.25200000000007</v>
      </c>
      <c r="AY13" s="42">
        <v>274.48899999999992</v>
      </c>
      <c r="AZ13" s="7">
        <v>425.42699999999991</v>
      </c>
    </row>
    <row r="14" spans="1:53" x14ac:dyDescent="0.25">
      <c r="E14">
        <v>40</v>
      </c>
      <c r="F14" s="33">
        <v>210.10399999999993</v>
      </c>
      <c r="G14" s="42">
        <v>303.154</v>
      </c>
      <c r="H14" s="7">
        <v>188.08600000000001</v>
      </c>
      <c r="I14" s="7">
        <v>162.97299999999996</v>
      </c>
      <c r="J14">
        <v>349.68400000000008</v>
      </c>
      <c r="K14">
        <v>321.65800000000002</v>
      </c>
      <c r="L14">
        <v>159.06100000000004</v>
      </c>
      <c r="M14" s="33">
        <v>168.173</v>
      </c>
      <c r="N14" s="42">
        <v>211.798</v>
      </c>
      <c r="O14" s="7">
        <v>145.35500000000002</v>
      </c>
      <c r="P14" s="7">
        <v>138.05200000000002</v>
      </c>
      <c r="Q14" s="7">
        <v>160.91800000000001</v>
      </c>
      <c r="R14" s="7">
        <v>162.12099999999998</v>
      </c>
      <c r="S14">
        <v>250.15100000000007</v>
      </c>
      <c r="T14">
        <v>192.78700000000003</v>
      </c>
      <c r="U14" s="42">
        <v>176.298</v>
      </c>
      <c r="V14">
        <v>174.97000000000003</v>
      </c>
      <c r="W14">
        <v>187.43200000000002</v>
      </c>
      <c r="X14" s="42">
        <v>179.51999999999998</v>
      </c>
      <c r="Y14" s="7">
        <v>134.59000000000003</v>
      </c>
      <c r="Z14" s="7">
        <v>119.31400000000008</v>
      </c>
      <c r="AA14">
        <v>369.61599999999999</v>
      </c>
      <c r="AB14">
        <v>297.55999999999995</v>
      </c>
      <c r="AC14" s="42">
        <v>349.25399999999991</v>
      </c>
      <c r="AD14">
        <v>165.01400000000001</v>
      </c>
      <c r="AE14">
        <v>193.28099999999995</v>
      </c>
      <c r="AF14">
        <v>183.59899999999993</v>
      </c>
      <c r="AG14" s="42">
        <v>164.529</v>
      </c>
      <c r="AH14">
        <v>186.71600000000001</v>
      </c>
      <c r="AI14" s="42">
        <v>178.553</v>
      </c>
      <c r="AJ14" s="7">
        <v>199.226</v>
      </c>
      <c r="AK14">
        <v>93.559000000000083</v>
      </c>
      <c r="AL14">
        <v>92.611000000000104</v>
      </c>
      <c r="AM14" s="42">
        <v>212.36200000000008</v>
      </c>
      <c r="AN14" s="7">
        <v>160.60900000000004</v>
      </c>
      <c r="AO14" s="7">
        <v>168.32100000000003</v>
      </c>
      <c r="AP14" s="7">
        <v>163.04200000000003</v>
      </c>
      <c r="AQ14">
        <v>312.18100000000004</v>
      </c>
      <c r="AR14">
        <v>312.12699999999995</v>
      </c>
      <c r="AS14" s="42">
        <v>294.78399999999999</v>
      </c>
      <c r="AT14" s="36">
        <v>176.73099999999999</v>
      </c>
      <c r="AU14" s="7">
        <v>168.55500000000006</v>
      </c>
      <c r="AV14" s="7">
        <v>218.84100000000001</v>
      </c>
      <c r="AW14" s="7">
        <v>242.98199999999997</v>
      </c>
      <c r="AX14" s="7">
        <v>182.26999999999998</v>
      </c>
      <c r="AY14" s="42">
        <v>265.14499999999998</v>
      </c>
      <c r="AZ14" s="7">
        <v>463.60599999999988</v>
      </c>
    </row>
    <row r="15" spans="1:53" x14ac:dyDescent="0.25">
      <c r="E15">
        <v>45</v>
      </c>
      <c r="F15">
        <v>214.02600000000007</v>
      </c>
      <c r="G15" s="42">
        <v>300.52999999999997</v>
      </c>
      <c r="H15" s="7">
        <v>188.43100000000004</v>
      </c>
      <c r="I15" s="7">
        <v>167.279</v>
      </c>
      <c r="J15">
        <v>345.15100000000007</v>
      </c>
      <c r="K15">
        <v>319.49900000000002</v>
      </c>
      <c r="L15">
        <v>156.44200000000001</v>
      </c>
      <c r="M15">
        <v>166.80100000000004</v>
      </c>
      <c r="N15" s="42">
        <v>218.90800000000002</v>
      </c>
      <c r="O15" s="7">
        <v>144.02200000000005</v>
      </c>
      <c r="P15" s="7">
        <v>139.99700000000007</v>
      </c>
      <c r="Q15" s="7">
        <v>166.65800000000002</v>
      </c>
      <c r="R15" s="7">
        <v>173.19600000000003</v>
      </c>
      <c r="S15">
        <v>255.45399999999995</v>
      </c>
      <c r="T15">
        <v>197.89599999999996</v>
      </c>
      <c r="U15" s="42">
        <v>180.51199999999994</v>
      </c>
      <c r="V15">
        <v>181.452</v>
      </c>
      <c r="W15">
        <v>190.05999999999995</v>
      </c>
      <c r="X15" s="36">
        <v>191.01300000000003</v>
      </c>
      <c r="Y15" s="7">
        <v>137.90099999999995</v>
      </c>
      <c r="Z15" s="7">
        <v>121.92599999999993</v>
      </c>
      <c r="AA15">
        <v>366.60199999999998</v>
      </c>
      <c r="AB15" s="33">
        <v>296.09000000000003</v>
      </c>
      <c r="AC15" s="42">
        <v>388.91899999999998</v>
      </c>
      <c r="AD15">
        <v>162.18399999999997</v>
      </c>
      <c r="AE15">
        <v>191.49599999999998</v>
      </c>
      <c r="AF15">
        <v>174.09399999999994</v>
      </c>
      <c r="AG15" s="42">
        <v>164.75699999999995</v>
      </c>
      <c r="AH15">
        <v>185.79399999999998</v>
      </c>
      <c r="AI15" s="42">
        <v>172.77299999999991</v>
      </c>
      <c r="AJ15" s="7">
        <v>205.10000000000002</v>
      </c>
      <c r="AK15">
        <v>97.321000000000026</v>
      </c>
      <c r="AL15">
        <v>100.41500000000008</v>
      </c>
      <c r="AM15" s="42">
        <v>208.33500000000004</v>
      </c>
      <c r="AN15" s="7">
        <v>171.72500000000002</v>
      </c>
      <c r="AO15" s="7">
        <v>168.95400000000006</v>
      </c>
      <c r="AP15" s="7">
        <v>163.28500000000008</v>
      </c>
      <c r="AQ15">
        <v>313.94399999999996</v>
      </c>
      <c r="AR15">
        <v>317.12599999999998</v>
      </c>
      <c r="AS15" s="42">
        <v>315.94299999999998</v>
      </c>
      <c r="AT15" s="7">
        <v>176.81400000000008</v>
      </c>
      <c r="AU15" s="7">
        <v>172.94100000000003</v>
      </c>
      <c r="AV15" s="7">
        <v>223.48900000000003</v>
      </c>
      <c r="AW15" s="7">
        <v>246.41100000000006</v>
      </c>
      <c r="AX15" s="7">
        <v>185.25900000000001</v>
      </c>
      <c r="AY15" s="42">
        <v>262.38199999999995</v>
      </c>
      <c r="AZ15" s="7">
        <v>493.76400000000001</v>
      </c>
    </row>
    <row r="16" spans="1:53" x14ac:dyDescent="0.25">
      <c r="E16">
        <v>50</v>
      </c>
      <c r="F16">
        <v>219.91899999999998</v>
      </c>
      <c r="G16" s="36">
        <v>294.02800000000002</v>
      </c>
      <c r="H16" s="7">
        <v>189.90599999999995</v>
      </c>
      <c r="I16" s="7">
        <v>177.01099999999997</v>
      </c>
      <c r="J16">
        <v>350.67599999999993</v>
      </c>
      <c r="K16">
        <v>311.82100000000003</v>
      </c>
      <c r="L16">
        <v>156.59699999999998</v>
      </c>
      <c r="M16">
        <v>168.02499999999998</v>
      </c>
      <c r="N16" s="42">
        <v>214.20299999999997</v>
      </c>
      <c r="O16" s="7">
        <v>146.08299999999997</v>
      </c>
      <c r="P16" s="7">
        <v>138.93200000000002</v>
      </c>
      <c r="Q16" s="7">
        <v>167.37099999999998</v>
      </c>
      <c r="R16" s="7">
        <v>177.71399999999994</v>
      </c>
      <c r="S16">
        <v>249.21899999999994</v>
      </c>
      <c r="T16">
        <v>190.76299999999992</v>
      </c>
      <c r="U16" s="42">
        <v>176.97799999999995</v>
      </c>
      <c r="V16">
        <v>170.82399999999996</v>
      </c>
      <c r="W16">
        <v>185.61400000000003</v>
      </c>
      <c r="X16" s="42">
        <v>188.91399999999999</v>
      </c>
      <c r="Y16" s="7">
        <v>130.27699999999993</v>
      </c>
      <c r="Z16" s="7">
        <v>123.08699999999999</v>
      </c>
      <c r="AA16">
        <v>356.65200000000004</v>
      </c>
      <c r="AB16">
        <v>283.98699999999997</v>
      </c>
      <c r="AC16" s="42">
        <v>362.4559999999999</v>
      </c>
      <c r="AD16">
        <v>162.30799999999999</v>
      </c>
      <c r="AE16">
        <v>195.31899999999996</v>
      </c>
      <c r="AF16">
        <v>179.64099999999996</v>
      </c>
      <c r="AG16" s="42">
        <v>170.38099999999997</v>
      </c>
      <c r="AH16">
        <v>185.625</v>
      </c>
      <c r="AI16" s="42">
        <v>168.26700000000005</v>
      </c>
      <c r="AJ16" s="7">
        <v>220.245</v>
      </c>
      <c r="AK16">
        <v>98.427999999999997</v>
      </c>
      <c r="AL16">
        <v>102.09800000000007</v>
      </c>
      <c r="AM16" s="42">
        <v>197.01700000000005</v>
      </c>
      <c r="AN16" s="7">
        <v>173.9620000000001</v>
      </c>
      <c r="AO16" s="7">
        <v>169.25400000000002</v>
      </c>
      <c r="AP16" s="7">
        <v>168.45800000000008</v>
      </c>
      <c r="AQ16">
        <v>315.96400000000006</v>
      </c>
      <c r="AR16">
        <v>326.76499999999999</v>
      </c>
      <c r="AS16" s="42">
        <v>321.49899999999991</v>
      </c>
      <c r="AT16" s="7">
        <v>182.21399999999994</v>
      </c>
      <c r="AU16" s="7">
        <v>179.62699999999995</v>
      </c>
      <c r="AV16" s="36">
        <v>231.57499999999993</v>
      </c>
      <c r="AW16" s="7">
        <v>248.01599999999996</v>
      </c>
      <c r="AX16" s="7">
        <v>186.85899999999992</v>
      </c>
      <c r="AY16" s="42">
        <v>275.78899999999999</v>
      </c>
      <c r="AZ16" s="7">
        <v>519.10400000000004</v>
      </c>
    </row>
    <row r="17" spans="5:52" x14ac:dyDescent="0.25">
      <c r="E17">
        <v>55</v>
      </c>
      <c r="F17">
        <v>214.78699999999992</v>
      </c>
      <c r="G17" s="42">
        <v>295.346</v>
      </c>
      <c r="H17" s="7">
        <v>187.68499999999995</v>
      </c>
      <c r="I17" s="7">
        <v>181.7059999999999</v>
      </c>
      <c r="J17">
        <v>343.91600000000005</v>
      </c>
      <c r="K17">
        <v>302.38300000000004</v>
      </c>
      <c r="L17">
        <v>158.44599999999991</v>
      </c>
      <c r="M17">
        <v>171.63900000000001</v>
      </c>
      <c r="N17" s="42">
        <v>218.15800000000002</v>
      </c>
      <c r="O17" s="7">
        <v>146.28899999999999</v>
      </c>
      <c r="P17" s="36">
        <v>140.34100000000001</v>
      </c>
      <c r="Q17" s="7">
        <v>170.38299999999992</v>
      </c>
      <c r="R17" s="7">
        <v>183.10799999999995</v>
      </c>
      <c r="S17">
        <v>242.30600000000004</v>
      </c>
      <c r="T17">
        <v>193.26699999999994</v>
      </c>
      <c r="U17" s="42">
        <v>183.27099999999996</v>
      </c>
      <c r="V17">
        <v>175.31700000000001</v>
      </c>
      <c r="W17">
        <v>185.54099999999994</v>
      </c>
      <c r="X17" s="42">
        <v>191.08199999999999</v>
      </c>
      <c r="Y17" s="7">
        <v>124.69599999999991</v>
      </c>
      <c r="Z17" s="7">
        <v>126.16099999999994</v>
      </c>
      <c r="AA17">
        <v>365.1</v>
      </c>
      <c r="AB17">
        <v>267.87300000000005</v>
      </c>
      <c r="AC17" s="42">
        <v>375.74800000000016</v>
      </c>
      <c r="AD17">
        <v>162.49299999999994</v>
      </c>
      <c r="AE17" s="33">
        <v>212.35200000000009</v>
      </c>
      <c r="AF17">
        <v>180.62800000000004</v>
      </c>
      <c r="AG17" s="42">
        <v>174.08699999999999</v>
      </c>
      <c r="AH17">
        <v>190.15300000000002</v>
      </c>
      <c r="AI17" s="42">
        <v>169.22000000000003</v>
      </c>
      <c r="AJ17" s="7">
        <v>220.69600000000003</v>
      </c>
      <c r="AK17">
        <v>99.471000000000004</v>
      </c>
      <c r="AL17">
        <v>106.31400000000008</v>
      </c>
      <c r="AM17" s="42">
        <v>193.44500000000005</v>
      </c>
      <c r="AN17" s="7">
        <v>172.03600000000006</v>
      </c>
      <c r="AO17" s="7">
        <v>168.89600000000007</v>
      </c>
      <c r="AP17" s="7">
        <v>170.43000000000006</v>
      </c>
      <c r="AQ17">
        <v>314.50800000000004</v>
      </c>
      <c r="AR17">
        <v>317.58500000000004</v>
      </c>
      <c r="AS17" s="42">
        <v>325.2829999999999</v>
      </c>
      <c r="AT17" s="7">
        <v>179.55600000000004</v>
      </c>
      <c r="AU17" s="7">
        <v>184.55700000000002</v>
      </c>
      <c r="AV17" s="7">
        <v>232.66399999999999</v>
      </c>
      <c r="AW17" s="7">
        <v>248.755</v>
      </c>
      <c r="AX17" s="7">
        <v>182.75699999999995</v>
      </c>
      <c r="AY17" s="42">
        <v>269.91999999999996</v>
      </c>
      <c r="AZ17" s="7">
        <v>517.64399999999989</v>
      </c>
    </row>
    <row r="18" spans="5:52" x14ac:dyDescent="0.25">
      <c r="E18">
        <v>60</v>
      </c>
      <c r="F18">
        <v>225.899</v>
      </c>
      <c r="G18" s="42">
        <v>302.298</v>
      </c>
      <c r="H18" s="7">
        <v>199.59399999999994</v>
      </c>
      <c r="I18" s="7">
        <v>195.42700000000002</v>
      </c>
      <c r="J18">
        <v>335.60699999999986</v>
      </c>
      <c r="K18">
        <v>301.52199999999993</v>
      </c>
      <c r="L18">
        <v>161.7059999999999</v>
      </c>
      <c r="M18">
        <v>174.59499999999991</v>
      </c>
      <c r="N18" s="36">
        <v>217.54899999999998</v>
      </c>
      <c r="O18" s="7">
        <v>145.89199999999994</v>
      </c>
      <c r="P18" s="7">
        <v>145.04599999999994</v>
      </c>
      <c r="Q18" s="36">
        <v>181.17099999999994</v>
      </c>
      <c r="R18" s="7">
        <v>178.13699999999994</v>
      </c>
      <c r="S18">
        <v>234.096</v>
      </c>
      <c r="T18">
        <v>185.976</v>
      </c>
      <c r="U18" s="42">
        <v>183.23000000000002</v>
      </c>
      <c r="V18">
        <v>175.95699999999999</v>
      </c>
      <c r="W18">
        <v>184.95799999999997</v>
      </c>
      <c r="X18" s="42">
        <v>185.43500000000006</v>
      </c>
      <c r="Y18" s="7">
        <v>122.01499999999999</v>
      </c>
      <c r="Z18" s="7">
        <v>120.06900000000007</v>
      </c>
      <c r="AA18">
        <v>387.41599999999994</v>
      </c>
      <c r="AB18">
        <v>294.15499999999997</v>
      </c>
      <c r="AC18" s="42">
        <v>359.90999999999985</v>
      </c>
      <c r="AD18" s="17">
        <v>162.92500000000007</v>
      </c>
      <c r="AE18">
        <v>247.23099999999999</v>
      </c>
      <c r="AF18">
        <v>186.39599999999996</v>
      </c>
      <c r="AG18" s="42">
        <v>180.11199999999997</v>
      </c>
      <c r="AH18">
        <v>192.55200000000002</v>
      </c>
      <c r="AI18" s="42">
        <v>159.61099999999999</v>
      </c>
      <c r="AJ18" s="7">
        <v>231.82800000000009</v>
      </c>
      <c r="AK18">
        <v>102.85300000000007</v>
      </c>
      <c r="AL18">
        <v>103.83100000000002</v>
      </c>
      <c r="AM18" s="42">
        <v>194.14200000000005</v>
      </c>
      <c r="AN18" s="7">
        <v>173.36800000000005</v>
      </c>
      <c r="AO18" s="36">
        <v>167.18299999999999</v>
      </c>
      <c r="AP18" s="7">
        <v>172.98199999999997</v>
      </c>
      <c r="AQ18">
        <v>321.20600000000013</v>
      </c>
      <c r="AR18">
        <v>311.9190000000001</v>
      </c>
      <c r="AS18" s="42">
        <v>316.97600000000011</v>
      </c>
      <c r="AT18" s="7">
        <v>180.58500000000004</v>
      </c>
      <c r="AU18" s="7">
        <v>189.57500000000005</v>
      </c>
      <c r="AV18" s="7">
        <v>235.97000000000003</v>
      </c>
      <c r="AW18" s="7">
        <v>255.32400000000007</v>
      </c>
      <c r="AX18" s="7">
        <v>180.36400000000003</v>
      </c>
      <c r="AY18" s="42">
        <v>270.43400000000008</v>
      </c>
      <c r="AZ18" s="7">
        <v>505.12699999999995</v>
      </c>
    </row>
    <row r="19" spans="5:52" x14ac:dyDescent="0.25">
      <c r="E19">
        <v>65</v>
      </c>
      <c r="F19">
        <v>231.06599999999992</v>
      </c>
      <c r="G19" s="42">
        <v>324.51699999999994</v>
      </c>
      <c r="H19" s="7">
        <v>204.01799999999992</v>
      </c>
      <c r="I19" s="7">
        <v>208.41800000000001</v>
      </c>
      <c r="J19">
        <v>334.21799999999996</v>
      </c>
      <c r="K19">
        <v>308.572</v>
      </c>
      <c r="L19">
        <v>172.76099999999997</v>
      </c>
      <c r="M19">
        <v>144.45699999999999</v>
      </c>
      <c r="N19" s="42">
        <v>212.46899999999994</v>
      </c>
      <c r="O19" s="7">
        <v>141.76799999999992</v>
      </c>
      <c r="P19" s="7">
        <v>147.39199999999994</v>
      </c>
      <c r="Q19" s="7">
        <v>191.80199999999991</v>
      </c>
      <c r="R19" s="7">
        <v>187.96600000000001</v>
      </c>
      <c r="S19">
        <v>229.40800000000002</v>
      </c>
      <c r="T19">
        <v>190.23500000000001</v>
      </c>
      <c r="U19" s="42">
        <v>184.26599999999996</v>
      </c>
      <c r="V19">
        <v>175.1869999999999</v>
      </c>
      <c r="W19">
        <v>180.14599999999996</v>
      </c>
      <c r="X19" s="42">
        <v>186.03699999999992</v>
      </c>
      <c r="Y19" s="7">
        <v>126.50999999999999</v>
      </c>
      <c r="Z19" s="7">
        <v>121.125</v>
      </c>
      <c r="AA19">
        <v>374.34599999999989</v>
      </c>
      <c r="AB19">
        <v>265.81499999999994</v>
      </c>
      <c r="AC19" s="42">
        <v>397.12</v>
      </c>
      <c r="AD19" s="33">
        <v>158.64099999999996</v>
      </c>
      <c r="AE19">
        <v>279.96699999999998</v>
      </c>
      <c r="AF19">
        <v>184.322</v>
      </c>
      <c r="AG19" s="42">
        <v>177.80399999999997</v>
      </c>
      <c r="AH19">
        <v>192.47699999999998</v>
      </c>
      <c r="AI19" s="42">
        <v>162.71600000000001</v>
      </c>
      <c r="AJ19" s="7">
        <v>234.78899999999999</v>
      </c>
      <c r="AK19">
        <v>107.15100000000007</v>
      </c>
      <c r="AL19">
        <v>105.18600000000004</v>
      </c>
      <c r="AM19" s="42">
        <v>187.72200000000009</v>
      </c>
      <c r="AN19" s="7">
        <v>172.04600000000005</v>
      </c>
      <c r="AO19" s="7">
        <v>170.53500000000008</v>
      </c>
      <c r="AP19" s="7">
        <v>179.0630000000001</v>
      </c>
      <c r="AQ19" s="33">
        <v>321.65199999999993</v>
      </c>
      <c r="AR19">
        <v>305.24199999999996</v>
      </c>
      <c r="AS19" s="42">
        <v>311.70799999999997</v>
      </c>
      <c r="AT19" s="7">
        <v>174.77200000000005</v>
      </c>
      <c r="AU19" s="7">
        <v>195.73699999999997</v>
      </c>
      <c r="AV19" s="7">
        <v>234.82500000000005</v>
      </c>
      <c r="AW19" s="7">
        <v>244.21799999999996</v>
      </c>
      <c r="AX19" s="7">
        <v>184.18999999999994</v>
      </c>
      <c r="AY19" s="42">
        <v>261.58400000000006</v>
      </c>
      <c r="AZ19" s="7">
        <v>502.07900000000006</v>
      </c>
    </row>
    <row r="20" spans="5:52" x14ac:dyDescent="0.25">
      <c r="E20">
        <v>70</v>
      </c>
      <c r="F20">
        <v>245.34799999999996</v>
      </c>
      <c r="G20" s="42">
        <v>348.18399999999997</v>
      </c>
      <c r="H20" s="7">
        <v>206.97000000000003</v>
      </c>
      <c r="I20" s="7">
        <v>224.90499999999997</v>
      </c>
      <c r="J20" s="33">
        <v>330.20900000000006</v>
      </c>
      <c r="K20" s="33">
        <v>299.36200000000008</v>
      </c>
      <c r="L20">
        <v>168.96799999999996</v>
      </c>
      <c r="M20">
        <v>185.58100000000002</v>
      </c>
      <c r="N20" s="42">
        <v>206.04399999999998</v>
      </c>
      <c r="O20" s="7">
        <v>138.77300000000002</v>
      </c>
      <c r="P20" s="7">
        <v>149.71199999999999</v>
      </c>
      <c r="Q20" s="7">
        <v>192.64200000000005</v>
      </c>
      <c r="R20" s="7">
        <v>192.428</v>
      </c>
      <c r="S20">
        <v>226.83699999999999</v>
      </c>
      <c r="T20" s="33">
        <v>193.26</v>
      </c>
      <c r="U20" s="42">
        <v>186.60199999999998</v>
      </c>
      <c r="V20">
        <v>175.74099999999999</v>
      </c>
      <c r="W20">
        <v>179</v>
      </c>
      <c r="X20" s="42">
        <v>191.00600000000009</v>
      </c>
      <c r="Y20" s="7">
        <v>125.45100000000002</v>
      </c>
      <c r="Z20" s="7">
        <v>120.37300000000005</v>
      </c>
      <c r="AA20">
        <v>373.32799999999997</v>
      </c>
      <c r="AB20">
        <v>272.06200000000001</v>
      </c>
      <c r="AC20" s="42">
        <v>402.09500000000003</v>
      </c>
      <c r="AD20">
        <v>164.55000000000007</v>
      </c>
      <c r="AE20">
        <v>324.94600000000003</v>
      </c>
      <c r="AF20">
        <v>191.62</v>
      </c>
      <c r="AG20" s="42">
        <v>184.28999999999996</v>
      </c>
      <c r="AH20">
        <v>202.23599999999999</v>
      </c>
      <c r="AI20" s="42">
        <v>167.82399999999996</v>
      </c>
      <c r="AJ20" s="7">
        <v>235.37199999999996</v>
      </c>
      <c r="AK20">
        <v>105.32000000000005</v>
      </c>
      <c r="AL20">
        <v>109.53000000000009</v>
      </c>
      <c r="AM20" s="42">
        <v>192.56400000000008</v>
      </c>
      <c r="AN20" s="7">
        <v>176.745</v>
      </c>
      <c r="AO20" s="7">
        <v>175.423</v>
      </c>
      <c r="AP20" s="7">
        <v>195.58500000000004</v>
      </c>
      <c r="AQ20">
        <v>322.33199999999999</v>
      </c>
      <c r="AR20">
        <v>304.08199999999999</v>
      </c>
      <c r="AS20" s="42">
        <v>314.54499999999996</v>
      </c>
      <c r="AT20" s="7">
        <v>176.91999999999996</v>
      </c>
      <c r="AU20" s="7">
        <v>203.40599999999995</v>
      </c>
      <c r="AV20" s="7">
        <v>232.99900000000002</v>
      </c>
      <c r="AW20" s="7">
        <v>251.27699999999993</v>
      </c>
      <c r="AX20" s="7">
        <v>187.36900000000003</v>
      </c>
      <c r="AY20" s="42">
        <v>262.97699999999998</v>
      </c>
      <c r="AZ20" s="7">
        <v>503.70399999999995</v>
      </c>
    </row>
    <row r="21" spans="5:52" x14ac:dyDescent="0.25">
      <c r="E21">
        <v>75</v>
      </c>
      <c r="F21">
        <v>262.125</v>
      </c>
      <c r="G21" s="42">
        <v>377.71499999999992</v>
      </c>
      <c r="H21" s="36">
        <v>209.81399999999996</v>
      </c>
      <c r="I21" s="7">
        <v>236.97899999999993</v>
      </c>
      <c r="J21">
        <v>325.05400000000009</v>
      </c>
      <c r="K21">
        <v>297.06399999999996</v>
      </c>
      <c r="L21">
        <v>174.99300000000005</v>
      </c>
      <c r="M21">
        <v>172.43100000000004</v>
      </c>
      <c r="N21" s="42">
        <v>215.30899999999997</v>
      </c>
      <c r="O21" s="7">
        <v>135.09900000000005</v>
      </c>
      <c r="P21" s="7">
        <v>155.495</v>
      </c>
      <c r="Q21" s="7">
        <v>204.26400000000001</v>
      </c>
      <c r="R21" s="7">
        <v>200.60500000000002</v>
      </c>
      <c r="S21">
        <v>231.43000000000006</v>
      </c>
      <c r="T21">
        <v>194.81700000000001</v>
      </c>
      <c r="U21" s="42">
        <v>191.20799999999997</v>
      </c>
      <c r="V21">
        <v>180.06799999999998</v>
      </c>
      <c r="W21">
        <v>177.35000000000002</v>
      </c>
      <c r="X21" s="42">
        <v>186.07900000000006</v>
      </c>
      <c r="Y21" s="7">
        <v>124.24900000000002</v>
      </c>
      <c r="Z21" s="7">
        <v>123.96799999999996</v>
      </c>
      <c r="AA21">
        <v>369.96400000000006</v>
      </c>
      <c r="AB21">
        <v>285.03399999999999</v>
      </c>
      <c r="AC21" s="42">
        <v>399.95200000000011</v>
      </c>
      <c r="AD21">
        <v>171.00400000000002</v>
      </c>
      <c r="AE21">
        <v>364.25599999999997</v>
      </c>
      <c r="AF21">
        <v>198.35800000000006</v>
      </c>
      <c r="AG21" s="42">
        <v>192.25600000000009</v>
      </c>
      <c r="AH21">
        <v>205.25900000000001</v>
      </c>
      <c r="AI21" s="42">
        <v>167.16099999999994</v>
      </c>
      <c r="AJ21" s="7">
        <v>240.26599999999996</v>
      </c>
      <c r="AK21">
        <v>106.64100000000008</v>
      </c>
      <c r="AL21">
        <v>102.45800000000008</v>
      </c>
      <c r="AM21" s="42">
        <v>190.45800000000008</v>
      </c>
      <c r="AN21" s="7">
        <v>171.11300000000006</v>
      </c>
      <c r="AO21" s="7">
        <v>174.03899999999999</v>
      </c>
      <c r="AP21" s="7">
        <v>201.298</v>
      </c>
      <c r="AQ21">
        <v>319.68500000000006</v>
      </c>
      <c r="AR21">
        <v>298.65800000000002</v>
      </c>
      <c r="AS21" s="42">
        <v>310.09600000000012</v>
      </c>
      <c r="AT21" s="7">
        <v>173.14800000000002</v>
      </c>
      <c r="AU21" s="7">
        <v>200.13000000000011</v>
      </c>
      <c r="AV21" s="7">
        <v>235.74200000000008</v>
      </c>
      <c r="AW21" s="7">
        <v>248.45200000000011</v>
      </c>
      <c r="AX21" s="7">
        <v>189.89200000000005</v>
      </c>
      <c r="AY21" s="42">
        <v>257.01900000000001</v>
      </c>
      <c r="AZ21" s="7">
        <v>515.15499999999997</v>
      </c>
    </row>
    <row r="22" spans="5:52" x14ac:dyDescent="0.25">
      <c r="E22">
        <v>80</v>
      </c>
      <c r="F22">
        <v>275.33699999999999</v>
      </c>
      <c r="G22" s="42">
        <v>422.60500000000002</v>
      </c>
      <c r="H22" s="7">
        <v>209.95100000000002</v>
      </c>
      <c r="I22" s="7">
        <v>239.63699999999994</v>
      </c>
      <c r="J22">
        <v>332.74300000000005</v>
      </c>
      <c r="K22">
        <v>299.64400000000001</v>
      </c>
      <c r="L22">
        <v>174.91200000000003</v>
      </c>
      <c r="M22">
        <v>173.19500000000005</v>
      </c>
      <c r="N22" s="42">
        <v>222.18700000000001</v>
      </c>
      <c r="O22" s="7">
        <v>141.298</v>
      </c>
      <c r="P22" s="7">
        <v>162.19000000000005</v>
      </c>
      <c r="Q22" s="7">
        <v>213.41800000000001</v>
      </c>
      <c r="R22" s="7">
        <v>208.43900000000008</v>
      </c>
      <c r="S22">
        <v>231.83299999999997</v>
      </c>
      <c r="T22">
        <v>197.55200000000002</v>
      </c>
      <c r="U22" s="42">
        <v>195.19500000000005</v>
      </c>
      <c r="V22">
        <v>182.274</v>
      </c>
      <c r="W22">
        <v>178.24300000000005</v>
      </c>
      <c r="X22" s="42">
        <v>201.26599999999996</v>
      </c>
      <c r="Y22" s="7">
        <v>117.08000000000004</v>
      </c>
      <c r="Z22" s="7">
        <v>127.351</v>
      </c>
      <c r="AA22">
        <v>366.92099999999994</v>
      </c>
      <c r="AB22">
        <v>293.43200000000002</v>
      </c>
      <c r="AC22" s="42">
        <v>393.57900000000006</v>
      </c>
      <c r="AD22">
        <v>174.94200000000001</v>
      </c>
      <c r="AE22">
        <v>392.22900000000004</v>
      </c>
      <c r="AF22">
        <v>196.29999999999995</v>
      </c>
      <c r="AG22" s="42">
        <v>195.51400000000001</v>
      </c>
      <c r="AH22">
        <v>217.36699999999996</v>
      </c>
      <c r="AI22" s="42">
        <v>165.673</v>
      </c>
      <c r="AJ22" s="7">
        <v>243.077</v>
      </c>
      <c r="AK22">
        <v>112.63999999999999</v>
      </c>
      <c r="AL22">
        <v>98.63900000000001</v>
      </c>
      <c r="AM22" s="42">
        <v>191.03699999999992</v>
      </c>
      <c r="AN22" s="7">
        <v>164.37199999999996</v>
      </c>
      <c r="AO22" s="7">
        <v>176.13400000000001</v>
      </c>
      <c r="AP22" s="7">
        <v>203.36799999999994</v>
      </c>
      <c r="AQ22">
        <v>332.36200000000008</v>
      </c>
      <c r="AR22">
        <v>296.40499999999997</v>
      </c>
      <c r="AS22" s="42">
        <v>308.80500000000006</v>
      </c>
      <c r="AT22" s="7">
        <v>174.85500000000002</v>
      </c>
      <c r="AU22" s="7">
        <v>200.17499999999995</v>
      </c>
      <c r="AV22" s="7">
        <v>242.452</v>
      </c>
      <c r="AW22" s="7">
        <v>247.73699999999997</v>
      </c>
      <c r="AX22" s="7">
        <v>183.83199999999999</v>
      </c>
      <c r="AY22" s="42">
        <v>252.81999999999994</v>
      </c>
      <c r="AZ22" s="7">
        <v>517.101</v>
      </c>
    </row>
    <row r="23" spans="5:52" x14ac:dyDescent="0.25">
      <c r="E23">
        <v>85</v>
      </c>
      <c r="F23">
        <v>288.45500000000004</v>
      </c>
      <c r="G23" s="42">
        <v>463.05800000000011</v>
      </c>
      <c r="H23" s="7">
        <v>210.14200000000005</v>
      </c>
      <c r="I23" s="7">
        <v>241.29700000000003</v>
      </c>
      <c r="J23">
        <v>324.45499999999993</v>
      </c>
      <c r="K23">
        <v>298.71500000000003</v>
      </c>
      <c r="L23">
        <v>174.66800000000001</v>
      </c>
      <c r="M23">
        <v>169.11200000000008</v>
      </c>
      <c r="N23" s="42">
        <v>222.42700000000002</v>
      </c>
      <c r="O23" s="7">
        <v>142.81600000000003</v>
      </c>
      <c r="P23" s="7">
        <v>170.19100000000003</v>
      </c>
      <c r="Q23" s="7">
        <v>217.35599999999999</v>
      </c>
      <c r="R23" s="7">
        <v>212.39100000000008</v>
      </c>
      <c r="S23">
        <v>220.178</v>
      </c>
      <c r="T23">
        <v>200.99400000000003</v>
      </c>
      <c r="U23" s="36">
        <v>195.06999999999994</v>
      </c>
      <c r="V23">
        <v>184.96100000000001</v>
      </c>
      <c r="W23">
        <v>179.303</v>
      </c>
      <c r="X23" s="42">
        <v>199.97300000000007</v>
      </c>
      <c r="Y23" s="7">
        <v>113.74600000000009</v>
      </c>
      <c r="Z23" s="7">
        <v>121.55000000000007</v>
      </c>
      <c r="AA23" s="33">
        <v>353.86400000000015</v>
      </c>
      <c r="AB23">
        <v>320.72699999999998</v>
      </c>
      <c r="AC23" s="42">
        <v>383.50699999999995</v>
      </c>
      <c r="AD23">
        <v>177.51699999999994</v>
      </c>
      <c r="AE23">
        <v>415.96000000000004</v>
      </c>
      <c r="AF23">
        <v>191.37400000000002</v>
      </c>
      <c r="AG23" s="36">
        <v>197.74300000000005</v>
      </c>
      <c r="AH23">
        <v>217.798</v>
      </c>
      <c r="AI23" s="42">
        <v>165.31600000000003</v>
      </c>
      <c r="AJ23" s="7">
        <v>245.64999999999998</v>
      </c>
      <c r="AK23">
        <v>113.976</v>
      </c>
      <c r="AL23">
        <v>102.85700000000008</v>
      </c>
      <c r="AM23" s="36">
        <v>194.25900000000001</v>
      </c>
      <c r="AN23" s="7">
        <v>168.10800000000006</v>
      </c>
      <c r="AO23" s="7">
        <v>185.3180000000001</v>
      </c>
      <c r="AP23" s="7">
        <v>203.67600000000004</v>
      </c>
      <c r="AQ23">
        <v>358.28300000000002</v>
      </c>
      <c r="AR23" s="33">
        <v>289.923</v>
      </c>
      <c r="AS23" s="42">
        <v>304.404</v>
      </c>
      <c r="AT23" s="7">
        <v>177.21500000000003</v>
      </c>
      <c r="AU23" s="7">
        <v>202.93299999999999</v>
      </c>
      <c r="AV23" s="7">
        <v>248.26800000000003</v>
      </c>
      <c r="AW23" s="7">
        <v>255.84799999999996</v>
      </c>
      <c r="AX23" s="7">
        <v>184.23599999999999</v>
      </c>
      <c r="AY23" s="42">
        <v>246.17100000000005</v>
      </c>
      <c r="AZ23" s="7">
        <v>510.03600000000006</v>
      </c>
    </row>
    <row r="24" spans="5:52" x14ac:dyDescent="0.25">
      <c r="E24">
        <v>90</v>
      </c>
      <c r="F24">
        <v>292.74099999999999</v>
      </c>
      <c r="G24" s="42">
        <v>499.29600000000005</v>
      </c>
      <c r="H24" s="7">
        <v>216.55200000000002</v>
      </c>
      <c r="I24" s="7">
        <v>239.18299999999999</v>
      </c>
      <c r="J24">
        <v>329.75799999999992</v>
      </c>
      <c r="K24">
        <v>298.88400000000001</v>
      </c>
      <c r="L24">
        <v>176.60199999999998</v>
      </c>
      <c r="M24">
        <v>178.57799999999997</v>
      </c>
      <c r="N24" s="42">
        <v>231.32399999999996</v>
      </c>
      <c r="O24" s="7">
        <v>149.22199999999998</v>
      </c>
      <c r="P24" s="7">
        <v>174.58199999999999</v>
      </c>
      <c r="Q24" s="7">
        <v>223.12400000000002</v>
      </c>
      <c r="R24" s="7">
        <v>224.21699999999998</v>
      </c>
      <c r="S24">
        <v>222.20099999999991</v>
      </c>
      <c r="T24">
        <v>202.91800000000001</v>
      </c>
      <c r="U24" s="42">
        <v>193.72399999999993</v>
      </c>
      <c r="V24">
        <v>189.62299999999993</v>
      </c>
      <c r="W24">
        <v>178.40099999999995</v>
      </c>
      <c r="X24" s="42">
        <v>199.327</v>
      </c>
      <c r="Y24" s="7">
        <v>112.79999999999995</v>
      </c>
      <c r="Z24" s="7">
        <v>119.66899999999998</v>
      </c>
      <c r="AA24">
        <v>356.75300000000004</v>
      </c>
      <c r="AB24">
        <v>295.61500000000001</v>
      </c>
      <c r="AC24" s="42">
        <v>401.27899999999988</v>
      </c>
      <c r="AD24">
        <v>181.85399999999993</v>
      </c>
      <c r="AE24">
        <v>445.32399999999996</v>
      </c>
      <c r="AF24" s="33">
        <v>197.04300000000001</v>
      </c>
      <c r="AG24" s="42">
        <v>201.94799999999998</v>
      </c>
      <c r="AH24">
        <v>221.05599999999993</v>
      </c>
      <c r="AI24" s="42">
        <v>161.88199999999995</v>
      </c>
      <c r="AJ24" s="36">
        <v>257.21699999999998</v>
      </c>
      <c r="AK24">
        <v>117.22799999999995</v>
      </c>
      <c r="AL24">
        <v>98.194999999999936</v>
      </c>
      <c r="AM24" s="42">
        <v>202.76299999999992</v>
      </c>
      <c r="AN24" s="36">
        <v>169.87099999999998</v>
      </c>
      <c r="AO24" s="7">
        <v>220.51199999999994</v>
      </c>
      <c r="AP24" s="7">
        <v>210.84799999999996</v>
      </c>
      <c r="AQ24">
        <v>429.60699999999997</v>
      </c>
      <c r="AR24">
        <v>303.80100000000016</v>
      </c>
      <c r="AS24" s="42">
        <v>317.38100000000009</v>
      </c>
      <c r="AT24" s="7">
        <v>188.77200000000005</v>
      </c>
      <c r="AU24" s="7">
        <v>203.51</v>
      </c>
      <c r="AV24" s="7">
        <v>267.76100000000008</v>
      </c>
      <c r="AW24" s="7">
        <v>255.03600000000006</v>
      </c>
      <c r="AX24" s="7">
        <v>194.63200000000006</v>
      </c>
      <c r="AY24" s="42">
        <v>252.36799999999994</v>
      </c>
      <c r="AZ24" s="7">
        <v>511.40500000000009</v>
      </c>
    </row>
    <row r="25" spans="5:52" x14ac:dyDescent="0.25">
      <c r="E25">
        <v>95</v>
      </c>
      <c r="F25">
        <v>294.60299999999995</v>
      </c>
      <c r="G25" s="42">
        <v>500.48399999999992</v>
      </c>
      <c r="H25" s="7">
        <v>224.00400000000002</v>
      </c>
      <c r="I25" s="7">
        <v>238.85500000000002</v>
      </c>
      <c r="J25">
        <v>326.52</v>
      </c>
      <c r="K25">
        <v>310.27300000000002</v>
      </c>
      <c r="L25">
        <v>180.50500000000011</v>
      </c>
      <c r="M25">
        <v>183.36</v>
      </c>
      <c r="N25" s="42">
        <v>238.07600000000002</v>
      </c>
      <c r="O25" s="7">
        <v>156.13400000000001</v>
      </c>
      <c r="P25" s="7">
        <v>175.21900000000005</v>
      </c>
      <c r="Q25" s="7">
        <v>225.00300000000004</v>
      </c>
      <c r="R25" s="7">
        <v>244.28000000000009</v>
      </c>
      <c r="S25">
        <v>224.11200000000008</v>
      </c>
      <c r="T25">
        <v>213.22000000000003</v>
      </c>
      <c r="U25" s="42">
        <v>199.48500000000001</v>
      </c>
      <c r="V25">
        <v>183.54499999999996</v>
      </c>
      <c r="W25">
        <v>178.10199999999998</v>
      </c>
      <c r="X25" s="42">
        <v>195.89800000000002</v>
      </c>
      <c r="Y25" s="7">
        <v>114.03999999999996</v>
      </c>
      <c r="Z25" s="7">
        <v>121.62699999999995</v>
      </c>
      <c r="AA25">
        <v>357.26600000000008</v>
      </c>
      <c r="AB25">
        <v>304.29399999999998</v>
      </c>
      <c r="AC25" s="36">
        <v>395.71800000000007</v>
      </c>
      <c r="AD25">
        <v>179.83400000000006</v>
      </c>
      <c r="AE25">
        <v>473.73200000000008</v>
      </c>
      <c r="AF25">
        <v>199.77599999999995</v>
      </c>
      <c r="AG25" s="42">
        <v>208.34100000000001</v>
      </c>
      <c r="AH25">
        <v>223.60599999999999</v>
      </c>
      <c r="AI25" s="42">
        <v>165.15800000000002</v>
      </c>
      <c r="AJ25" s="7">
        <v>266.61</v>
      </c>
      <c r="AK25" s="33">
        <v>123.06900000000007</v>
      </c>
      <c r="AL25">
        <v>99.701999999999998</v>
      </c>
      <c r="AM25" s="42">
        <v>212.55500000000006</v>
      </c>
      <c r="AN25" s="7">
        <v>181.84699999999998</v>
      </c>
      <c r="AO25" s="7">
        <v>271.24200000000008</v>
      </c>
      <c r="AP25" s="7">
        <v>218.14</v>
      </c>
      <c r="AQ25">
        <v>472.57800000000009</v>
      </c>
      <c r="AR25">
        <v>307.40099999999995</v>
      </c>
      <c r="AS25" s="36">
        <v>319.60700000000008</v>
      </c>
      <c r="AT25" s="7">
        <v>195.42200000000003</v>
      </c>
      <c r="AU25" s="36">
        <v>202.81200000000001</v>
      </c>
      <c r="AV25" s="7">
        <v>279.245</v>
      </c>
      <c r="AW25" s="7">
        <v>257.03899999999999</v>
      </c>
      <c r="AX25" s="7">
        <v>203.08800000000008</v>
      </c>
      <c r="AY25" s="42">
        <v>249.72899999999993</v>
      </c>
      <c r="AZ25" s="7">
        <v>492.36300000000006</v>
      </c>
    </row>
    <row r="26" spans="5:52" x14ac:dyDescent="0.25">
      <c r="E26">
        <v>100</v>
      </c>
      <c r="F26">
        <v>300.96600000000001</v>
      </c>
      <c r="G26" s="42">
        <v>479.87199999999996</v>
      </c>
      <c r="H26" s="7">
        <v>226.26599999999996</v>
      </c>
      <c r="I26" s="7">
        <v>244.36099999999999</v>
      </c>
      <c r="J26">
        <v>321.93899999999996</v>
      </c>
      <c r="K26">
        <v>299.322</v>
      </c>
      <c r="L26">
        <v>175.37099999999998</v>
      </c>
      <c r="M26">
        <v>174.66699999999992</v>
      </c>
      <c r="N26" s="42">
        <v>232.62599999999998</v>
      </c>
      <c r="O26" s="7">
        <v>155.46799999999996</v>
      </c>
      <c r="P26" s="7">
        <v>172.279</v>
      </c>
      <c r="Q26" s="7">
        <v>223.6869999999999</v>
      </c>
      <c r="R26" s="7">
        <v>236.03899999999999</v>
      </c>
      <c r="S26">
        <v>220.06600000000003</v>
      </c>
      <c r="T26">
        <v>224.92200000000003</v>
      </c>
      <c r="U26" s="42">
        <v>208.65500000000009</v>
      </c>
      <c r="V26">
        <v>188.80899999999997</v>
      </c>
      <c r="W26" s="33">
        <v>185.64299999999992</v>
      </c>
      <c r="X26" s="42">
        <v>192.07499999999993</v>
      </c>
      <c r="Y26" s="42">
        <v>122.26599999999996</v>
      </c>
      <c r="Z26" s="7">
        <v>118.97699999999998</v>
      </c>
      <c r="AA26">
        <v>364.92399999999986</v>
      </c>
      <c r="AB26">
        <v>299.03300000000002</v>
      </c>
      <c r="AC26" s="42">
        <v>421.44600000000003</v>
      </c>
      <c r="AD26">
        <v>178.322</v>
      </c>
      <c r="AE26">
        <v>478.56699999999989</v>
      </c>
      <c r="AF26">
        <v>202.01</v>
      </c>
      <c r="AG26" s="42">
        <v>209.22499999999991</v>
      </c>
      <c r="AH26">
        <v>218.92399999999998</v>
      </c>
      <c r="AI26" s="42">
        <v>165.64599999999999</v>
      </c>
      <c r="AJ26" s="7">
        <v>266.12</v>
      </c>
      <c r="AK26">
        <v>123.327</v>
      </c>
      <c r="AL26">
        <v>98.883999999999901</v>
      </c>
      <c r="AM26" s="42">
        <v>211.375</v>
      </c>
      <c r="AN26" s="7">
        <v>184.41499999999996</v>
      </c>
      <c r="AO26" s="7">
        <v>317.31200000000001</v>
      </c>
      <c r="AP26" s="7">
        <v>218.495</v>
      </c>
      <c r="AQ26">
        <v>510.25300000000004</v>
      </c>
      <c r="AR26">
        <v>307.28199999999993</v>
      </c>
      <c r="AS26" s="42">
        <v>322.303</v>
      </c>
      <c r="AT26" s="7">
        <v>202.25699999999995</v>
      </c>
      <c r="AU26" s="7">
        <v>204.85799999999995</v>
      </c>
      <c r="AV26" s="7">
        <v>292.3119999999999</v>
      </c>
      <c r="AW26" s="7">
        <v>246.49899999999991</v>
      </c>
      <c r="AX26" s="7">
        <v>204.25599999999997</v>
      </c>
      <c r="AY26" s="42">
        <v>239.00800000000004</v>
      </c>
      <c r="AZ26" s="7">
        <v>507.40699999999993</v>
      </c>
    </row>
    <row r="27" spans="5:52" x14ac:dyDescent="0.25">
      <c r="E27">
        <v>105</v>
      </c>
      <c r="F27">
        <v>292.31700000000001</v>
      </c>
      <c r="G27" s="42">
        <v>478.82299999999987</v>
      </c>
      <c r="H27" s="7">
        <v>226.54899999999998</v>
      </c>
      <c r="I27" s="7">
        <v>247.75099999999998</v>
      </c>
      <c r="J27">
        <v>310.875</v>
      </c>
      <c r="K27">
        <v>309.82100000000003</v>
      </c>
      <c r="L27">
        <v>183.721</v>
      </c>
      <c r="M27">
        <v>170.93000000000006</v>
      </c>
      <c r="N27" s="42">
        <v>238.80100000000004</v>
      </c>
      <c r="O27" s="7">
        <v>161.79700000000003</v>
      </c>
      <c r="P27" s="7">
        <v>165.35300000000007</v>
      </c>
      <c r="Q27" s="7">
        <v>218.14</v>
      </c>
      <c r="R27" s="7">
        <v>242.59300000000007</v>
      </c>
      <c r="S27">
        <v>221.04499999999996</v>
      </c>
      <c r="T27">
        <v>231.24099999999999</v>
      </c>
      <c r="U27" s="42">
        <v>218.24699999999996</v>
      </c>
      <c r="V27">
        <v>188.01099999999997</v>
      </c>
      <c r="W27">
        <v>191.61799999999994</v>
      </c>
      <c r="X27" s="42">
        <v>195.43799999999999</v>
      </c>
      <c r="Y27" s="36">
        <v>133.11099999999999</v>
      </c>
      <c r="Z27" s="7">
        <v>125.54099999999994</v>
      </c>
      <c r="AA27">
        <v>393.64100000000008</v>
      </c>
      <c r="AB27">
        <v>307.66399999999999</v>
      </c>
      <c r="AC27" s="42">
        <v>403.077</v>
      </c>
      <c r="AD27">
        <v>177.22799999999995</v>
      </c>
      <c r="AE27">
        <v>501.07400000000007</v>
      </c>
      <c r="AF27">
        <v>215.78800000000001</v>
      </c>
      <c r="AG27" s="42">
        <v>218.52300000000002</v>
      </c>
      <c r="AH27">
        <v>221.20799999999997</v>
      </c>
      <c r="AI27" s="42">
        <v>163.32799999999997</v>
      </c>
      <c r="AJ27" s="7">
        <v>273.15899999999999</v>
      </c>
      <c r="AK27">
        <v>131.596</v>
      </c>
      <c r="AL27">
        <v>98.010999999999967</v>
      </c>
      <c r="AM27" s="42">
        <v>223.27499999999998</v>
      </c>
      <c r="AN27" s="7">
        <v>181.149</v>
      </c>
      <c r="AO27" s="7">
        <v>360.87799999999993</v>
      </c>
      <c r="AP27" s="7">
        <v>223.99400000000003</v>
      </c>
      <c r="AQ27">
        <v>522.85799999999995</v>
      </c>
      <c r="AR27">
        <v>314.92100000000005</v>
      </c>
      <c r="AS27" s="42">
        <v>324.577</v>
      </c>
      <c r="AT27" s="7">
        <v>206.99599999999998</v>
      </c>
      <c r="AU27" s="7">
        <v>207.81200000000001</v>
      </c>
      <c r="AV27" s="7">
        <v>293.89199999999994</v>
      </c>
      <c r="AW27" s="7">
        <v>253.99099999999999</v>
      </c>
      <c r="AX27" s="7">
        <v>209.44999999999993</v>
      </c>
      <c r="AY27" s="42">
        <v>244.30799999999999</v>
      </c>
      <c r="AZ27" s="36">
        <v>505.29199999999992</v>
      </c>
    </row>
    <row r="28" spans="5:52" x14ac:dyDescent="0.25">
      <c r="E28">
        <v>110</v>
      </c>
      <c r="F28">
        <v>289.61699999999996</v>
      </c>
      <c r="G28" s="42">
        <v>484.35299999999995</v>
      </c>
      <c r="H28" s="7">
        <v>229.80200000000002</v>
      </c>
      <c r="I28" s="7">
        <v>252.15999999999997</v>
      </c>
      <c r="J28">
        <v>303.66199999999992</v>
      </c>
      <c r="K28">
        <v>301.70799999999997</v>
      </c>
      <c r="L28">
        <v>187.02999999999997</v>
      </c>
      <c r="M28">
        <v>175.80099999999993</v>
      </c>
      <c r="N28" s="42">
        <v>232.673</v>
      </c>
      <c r="O28" s="36">
        <v>164.90300000000002</v>
      </c>
      <c r="P28" s="7">
        <v>167.62900000000002</v>
      </c>
      <c r="Q28" s="7">
        <v>212.13499999999999</v>
      </c>
      <c r="R28" s="36">
        <v>241.21399999999994</v>
      </c>
      <c r="S28">
        <v>225.34399999999994</v>
      </c>
      <c r="T28">
        <v>244.48799999999994</v>
      </c>
      <c r="U28" s="42">
        <v>213.00699999999995</v>
      </c>
      <c r="V28">
        <v>187.495</v>
      </c>
      <c r="W28">
        <v>198.59699999999998</v>
      </c>
      <c r="X28" s="42">
        <v>194.99700000000007</v>
      </c>
      <c r="Y28" s="7">
        <v>140.36000000000001</v>
      </c>
      <c r="Z28" s="7">
        <v>123.20000000000005</v>
      </c>
      <c r="AA28">
        <v>393.14499999999987</v>
      </c>
      <c r="AB28">
        <v>309.79100000000005</v>
      </c>
      <c r="AC28" s="42">
        <v>427.69400000000007</v>
      </c>
      <c r="AD28">
        <v>180.04200000000003</v>
      </c>
      <c r="AE28">
        <v>507.81999999999994</v>
      </c>
      <c r="AF28">
        <v>224.58399999999995</v>
      </c>
      <c r="AG28" s="42">
        <v>223.61</v>
      </c>
      <c r="AH28">
        <v>223.697</v>
      </c>
      <c r="AI28" s="42">
        <v>163.43099999999993</v>
      </c>
      <c r="AJ28" s="7">
        <v>272.197</v>
      </c>
      <c r="AK28">
        <v>131.03099999999995</v>
      </c>
      <c r="AL28">
        <v>93.680999999999926</v>
      </c>
      <c r="AM28" s="42">
        <v>217.9319999999999</v>
      </c>
      <c r="AN28" s="7">
        <v>173.9079999999999</v>
      </c>
      <c r="AO28" s="7">
        <v>401.18299999999999</v>
      </c>
      <c r="AP28" s="7">
        <v>232.15199999999993</v>
      </c>
      <c r="AQ28">
        <v>541.52099999999996</v>
      </c>
      <c r="AR28">
        <v>310.24099999999999</v>
      </c>
      <c r="AS28" s="42">
        <v>316.31600000000003</v>
      </c>
      <c r="AT28" s="7">
        <v>210.93700000000001</v>
      </c>
      <c r="AU28" s="7">
        <v>211.94200000000001</v>
      </c>
      <c r="AV28" s="7">
        <v>312.13200000000006</v>
      </c>
      <c r="AW28" s="7">
        <v>259.524</v>
      </c>
      <c r="AX28" s="7">
        <v>213.22300000000007</v>
      </c>
      <c r="AY28" s="42">
        <v>246.31500000000005</v>
      </c>
      <c r="AZ28" s="7">
        <v>499.63400000000013</v>
      </c>
    </row>
    <row r="29" spans="5:52" x14ac:dyDescent="0.25">
      <c r="E29">
        <v>115</v>
      </c>
      <c r="F29">
        <v>289.125</v>
      </c>
      <c r="G29" s="42">
        <v>483.52599999999995</v>
      </c>
      <c r="H29" s="7">
        <v>236.76</v>
      </c>
      <c r="I29" s="7">
        <v>248.47400000000005</v>
      </c>
      <c r="J29">
        <v>300.46400000000006</v>
      </c>
      <c r="K29">
        <v>300.13300000000004</v>
      </c>
      <c r="L29">
        <v>194.45100000000002</v>
      </c>
      <c r="M29">
        <v>177.15099999999995</v>
      </c>
      <c r="N29" s="42">
        <v>233.80700000000002</v>
      </c>
      <c r="O29" s="7">
        <v>171.24699999999996</v>
      </c>
      <c r="P29" s="7">
        <v>170.37199999999996</v>
      </c>
      <c r="Q29" s="7">
        <v>208.24099999999999</v>
      </c>
      <c r="R29" s="7">
        <v>244.43000000000006</v>
      </c>
      <c r="S29">
        <v>222.60199999999998</v>
      </c>
      <c r="T29">
        <v>256.67899999999997</v>
      </c>
      <c r="U29" s="42">
        <v>215.89100000000008</v>
      </c>
      <c r="V29">
        <v>193.86</v>
      </c>
      <c r="W29">
        <v>204.66800000000001</v>
      </c>
      <c r="X29" s="42">
        <v>206.68000000000006</v>
      </c>
      <c r="Y29" s="7">
        <v>138.80100000000004</v>
      </c>
      <c r="Z29" s="7">
        <v>129.82900000000006</v>
      </c>
      <c r="AA29">
        <v>389.28099999999995</v>
      </c>
      <c r="AB29">
        <v>311.18700000000013</v>
      </c>
      <c r="AC29" s="42">
        <v>389.25700000000006</v>
      </c>
      <c r="AD29">
        <v>173.25900000000001</v>
      </c>
      <c r="AE29">
        <v>515.38499999999999</v>
      </c>
      <c r="AF29">
        <v>238.5329999999999</v>
      </c>
      <c r="AG29" s="42">
        <v>232.71399999999994</v>
      </c>
      <c r="AH29" s="33">
        <v>241.02100000000007</v>
      </c>
      <c r="AI29" s="42">
        <v>164.66600000000005</v>
      </c>
      <c r="AJ29" s="7">
        <v>272.32900000000006</v>
      </c>
      <c r="AK29">
        <v>129.93000000000006</v>
      </c>
      <c r="AL29">
        <v>91.839000000000055</v>
      </c>
      <c r="AM29" s="42">
        <v>229.17399999999998</v>
      </c>
      <c r="AN29" s="7">
        <v>179.49200000000008</v>
      </c>
      <c r="AO29" s="7">
        <v>416.69200000000001</v>
      </c>
      <c r="AP29" s="7">
        <v>228.13499999999999</v>
      </c>
      <c r="AQ29">
        <v>521.82300000000009</v>
      </c>
      <c r="AR29">
        <v>320.23800000000006</v>
      </c>
      <c r="AS29" s="42">
        <v>314.17599999999993</v>
      </c>
      <c r="AT29" s="7">
        <v>213.524</v>
      </c>
      <c r="AU29" s="7">
        <v>212.29999999999995</v>
      </c>
      <c r="AV29" s="7">
        <v>334.83199999999988</v>
      </c>
      <c r="AW29" s="7">
        <v>271.53300000000002</v>
      </c>
      <c r="AX29" s="7">
        <v>225.93899999999996</v>
      </c>
      <c r="AY29" s="42">
        <v>239.60000000000002</v>
      </c>
      <c r="AZ29" s="7">
        <v>500.59699999999998</v>
      </c>
    </row>
    <row r="30" spans="5:52" x14ac:dyDescent="0.25">
      <c r="E30">
        <v>120</v>
      </c>
      <c r="F30">
        <v>284.30799999999999</v>
      </c>
      <c r="G30" s="42">
        <v>458.85299999999995</v>
      </c>
      <c r="H30" s="7">
        <v>234.52099999999996</v>
      </c>
      <c r="I30" s="7">
        <v>248.12900000000002</v>
      </c>
      <c r="J30">
        <v>305.12100000000009</v>
      </c>
      <c r="K30">
        <v>301.06200000000001</v>
      </c>
      <c r="L30">
        <v>205.17999999999995</v>
      </c>
      <c r="M30">
        <v>182.32299999999998</v>
      </c>
      <c r="N30" s="42">
        <v>232.56499999999994</v>
      </c>
      <c r="O30" s="7">
        <v>184.45899999999995</v>
      </c>
      <c r="P30" s="7">
        <v>172.41800000000001</v>
      </c>
      <c r="Q30" s="7">
        <v>212.47199999999998</v>
      </c>
      <c r="R30" s="7">
        <v>243.23399999999992</v>
      </c>
      <c r="S30">
        <v>224.02500000000009</v>
      </c>
      <c r="T30">
        <v>270.11400000000003</v>
      </c>
      <c r="U30" s="42">
        <v>229.73900000000003</v>
      </c>
      <c r="V30">
        <v>200.60000000000002</v>
      </c>
      <c r="W30">
        <v>208.66399999999999</v>
      </c>
      <c r="X30" s="42">
        <v>211.05100000000004</v>
      </c>
      <c r="Y30" s="7">
        <v>139.74200000000008</v>
      </c>
      <c r="Z30" s="7">
        <v>128.24599999999998</v>
      </c>
      <c r="AA30">
        <v>394.81499999999994</v>
      </c>
      <c r="AB30">
        <v>304.23300000000006</v>
      </c>
      <c r="AC30" s="42">
        <v>391.20899999999995</v>
      </c>
      <c r="AD30">
        <v>173.30200000000002</v>
      </c>
      <c r="AE30">
        <v>513.39600000000007</v>
      </c>
      <c r="AF30">
        <v>248.38499999999999</v>
      </c>
      <c r="AG30" s="42">
        <v>249.43999999999994</v>
      </c>
      <c r="AH30">
        <v>252.11700000000008</v>
      </c>
      <c r="AI30" s="42">
        <v>170.24600000000009</v>
      </c>
      <c r="AJ30" s="7">
        <v>272.83900000000006</v>
      </c>
      <c r="AK30">
        <v>132.28999999999996</v>
      </c>
      <c r="AL30" s="33">
        <v>94.808999999999969</v>
      </c>
      <c r="AM30" s="42">
        <v>242.92899999999997</v>
      </c>
      <c r="AN30" s="7">
        <v>183.68899999999996</v>
      </c>
      <c r="AO30" s="7">
        <v>433.63</v>
      </c>
      <c r="AP30" s="7">
        <v>231.44099999999992</v>
      </c>
      <c r="AQ30">
        <v>534.56099999999992</v>
      </c>
      <c r="AR30">
        <v>326.69299999999998</v>
      </c>
      <c r="AS30" s="42">
        <v>315.59500000000003</v>
      </c>
      <c r="AT30" s="7">
        <v>227.80700000000002</v>
      </c>
      <c r="AU30" s="7">
        <v>208.18200000000002</v>
      </c>
      <c r="AV30" s="7">
        <v>343.029</v>
      </c>
      <c r="AW30" s="7">
        <v>271.02700000000004</v>
      </c>
      <c r="AX30" s="7">
        <v>229.48500000000001</v>
      </c>
      <c r="AY30" s="36">
        <v>236.77800000000002</v>
      </c>
      <c r="AZ30" s="7">
        <v>476.84699999999998</v>
      </c>
    </row>
    <row r="31" spans="5:52" x14ac:dyDescent="0.25">
      <c r="E31">
        <v>125</v>
      </c>
      <c r="F31">
        <v>286.4860000000001</v>
      </c>
      <c r="G31" s="42">
        <v>455.14100000000008</v>
      </c>
      <c r="H31" s="42">
        <v>232.25800000000004</v>
      </c>
      <c r="I31" s="36">
        <v>250.82800000000009</v>
      </c>
      <c r="J31">
        <v>302.08600000000001</v>
      </c>
      <c r="K31">
        <v>302.28399999999999</v>
      </c>
      <c r="L31">
        <v>212.16599999999994</v>
      </c>
      <c r="M31">
        <v>184.048</v>
      </c>
      <c r="N31" s="42">
        <v>232.49799999999993</v>
      </c>
      <c r="O31" s="7">
        <v>194.28699999999992</v>
      </c>
      <c r="P31" s="7">
        <v>172.23099999999999</v>
      </c>
      <c r="Q31" s="7">
        <v>208.01900000000001</v>
      </c>
      <c r="R31" s="7">
        <v>238.803</v>
      </c>
      <c r="S31" s="33">
        <v>227.99899999999991</v>
      </c>
      <c r="T31">
        <v>274.04599999999994</v>
      </c>
      <c r="U31" s="42">
        <v>222.34999999999991</v>
      </c>
      <c r="V31" s="33">
        <v>200.29300000000001</v>
      </c>
      <c r="W31">
        <v>211.16700000000003</v>
      </c>
      <c r="X31" s="42">
        <v>210.71100000000001</v>
      </c>
      <c r="Y31" s="7">
        <v>140.04300000000001</v>
      </c>
      <c r="Z31" s="36">
        <v>128.57999999999993</v>
      </c>
      <c r="AA31">
        <v>379.42599999999993</v>
      </c>
      <c r="AB31">
        <v>279.16599999999994</v>
      </c>
      <c r="AC31" s="42">
        <v>387.11200000000008</v>
      </c>
      <c r="AD31">
        <v>174.97199999999998</v>
      </c>
      <c r="AE31">
        <v>496.84399999999994</v>
      </c>
      <c r="AF31">
        <v>275.65100000000007</v>
      </c>
      <c r="AG31" s="42">
        <v>267.79100000000005</v>
      </c>
      <c r="AH31">
        <v>261.06299999999999</v>
      </c>
      <c r="AI31" s="42">
        <v>172.80700000000002</v>
      </c>
      <c r="AJ31" s="7">
        <v>275.46300000000008</v>
      </c>
      <c r="AK31">
        <v>135.56299999999999</v>
      </c>
      <c r="AL31">
        <v>96.853999999999928</v>
      </c>
      <c r="AM31" s="42">
        <v>249.048</v>
      </c>
      <c r="AN31" s="7">
        <v>182.54899999999998</v>
      </c>
      <c r="AO31" s="7">
        <v>444.12899999999991</v>
      </c>
      <c r="AP31" s="36">
        <v>235.38400000000001</v>
      </c>
      <c r="AQ31">
        <v>526.60899999999992</v>
      </c>
      <c r="AR31">
        <v>331.51299999999992</v>
      </c>
      <c r="AS31" s="42">
        <v>310.48299999999995</v>
      </c>
      <c r="AT31" s="7">
        <v>241.84799999999996</v>
      </c>
      <c r="AU31" s="7">
        <v>209.71500000000003</v>
      </c>
      <c r="AV31" s="7">
        <v>356.22599999999989</v>
      </c>
      <c r="AW31" s="7">
        <v>281.61299999999994</v>
      </c>
      <c r="AX31" s="7">
        <v>229.75800000000004</v>
      </c>
      <c r="AY31" s="42">
        <v>237.61</v>
      </c>
      <c r="AZ31" s="7">
        <v>471.48699999999997</v>
      </c>
    </row>
    <row r="32" spans="5:52" x14ac:dyDescent="0.25">
      <c r="E32">
        <v>130</v>
      </c>
      <c r="F32">
        <v>288.20999999999992</v>
      </c>
      <c r="G32" s="42">
        <v>473.61099999999988</v>
      </c>
      <c r="H32" s="7">
        <v>237.79099999999994</v>
      </c>
      <c r="I32" s="7">
        <v>255.76800000000003</v>
      </c>
      <c r="J32">
        <v>299.76200000000006</v>
      </c>
      <c r="K32">
        <v>297.625</v>
      </c>
      <c r="L32" s="33">
        <v>207.79000000000008</v>
      </c>
      <c r="M32">
        <v>182.21600000000001</v>
      </c>
      <c r="N32" s="42">
        <v>237.03200000000004</v>
      </c>
      <c r="O32" s="7">
        <v>204.29500000000007</v>
      </c>
      <c r="P32" s="7">
        <v>177.53200000000004</v>
      </c>
      <c r="Q32" s="7">
        <v>197.41200000000003</v>
      </c>
      <c r="R32" s="7">
        <v>229.8950000000001</v>
      </c>
      <c r="S32">
        <v>229.81799999999998</v>
      </c>
      <c r="T32">
        <v>267.45299999999997</v>
      </c>
      <c r="U32" s="42">
        <v>227.78399999999999</v>
      </c>
      <c r="V32">
        <v>203.01599999999996</v>
      </c>
      <c r="W32">
        <v>212.97699999999998</v>
      </c>
      <c r="X32" s="42">
        <v>229.02199999999993</v>
      </c>
      <c r="Y32" s="7">
        <v>139.01900000000001</v>
      </c>
      <c r="Z32" s="7">
        <v>133.86900000000003</v>
      </c>
      <c r="AA32">
        <v>375.40700000000004</v>
      </c>
      <c r="AB32">
        <v>263.71100000000001</v>
      </c>
      <c r="AC32" s="42">
        <v>424.05799999999988</v>
      </c>
      <c r="AD32">
        <v>176.26600000000008</v>
      </c>
      <c r="AE32">
        <v>478.10599999999999</v>
      </c>
      <c r="AF32">
        <v>285.97299999999996</v>
      </c>
      <c r="AG32" s="42">
        <v>286.66300000000001</v>
      </c>
      <c r="AH32">
        <v>276.99600000000009</v>
      </c>
      <c r="AI32" s="42">
        <v>168.77600000000007</v>
      </c>
      <c r="AJ32" s="7">
        <v>275.9430000000001</v>
      </c>
      <c r="AK32">
        <v>135.03899999999999</v>
      </c>
      <c r="AL32">
        <v>99.672000000000025</v>
      </c>
      <c r="AM32" s="42">
        <v>254.81499999999994</v>
      </c>
      <c r="AN32" s="7">
        <v>180.14599999999996</v>
      </c>
      <c r="AO32" s="7">
        <v>460.84899999999993</v>
      </c>
      <c r="AP32" s="7">
        <v>235.077</v>
      </c>
      <c r="AQ32">
        <v>514.59599999999989</v>
      </c>
      <c r="AR32">
        <v>317.94099999999992</v>
      </c>
      <c r="AS32" s="42">
        <v>310.49400000000003</v>
      </c>
      <c r="AT32" s="7">
        <v>262.46500000000003</v>
      </c>
      <c r="AU32" s="7">
        <v>209.447</v>
      </c>
      <c r="AV32" s="7">
        <v>358.2700000000001</v>
      </c>
      <c r="AW32" s="7">
        <v>295.37400000000002</v>
      </c>
      <c r="AX32" s="7">
        <v>232.31499999999994</v>
      </c>
      <c r="AY32" s="42">
        <v>236.13699999999994</v>
      </c>
      <c r="AZ32" s="7">
        <v>477.46000000000004</v>
      </c>
    </row>
    <row r="33" spans="5:52" x14ac:dyDescent="0.25">
      <c r="E33">
        <v>135</v>
      </c>
      <c r="F33">
        <v>296.33800000000008</v>
      </c>
      <c r="G33" s="42">
        <v>478.12299999999993</v>
      </c>
      <c r="H33" s="7">
        <v>246.58400000000006</v>
      </c>
      <c r="I33" s="7">
        <v>254.40600000000006</v>
      </c>
      <c r="J33">
        <v>304.75</v>
      </c>
      <c r="K33">
        <v>287.40000000000009</v>
      </c>
      <c r="L33">
        <v>206.42600000000004</v>
      </c>
      <c r="M33">
        <v>184.11200000000008</v>
      </c>
      <c r="N33" s="42">
        <v>233.15499999999997</v>
      </c>
      <c r="O33" s="7">
        <v>222.77200000000005</v>
      </c>
      <c r="P33" s="7">
        <v>184.976</v>
      </c>
      <c r="Q33" s="7">
        <v>204.37300000000005</v>
      </c>
      <c r="R33" s="7">
        <v>219.52600000000007</v>
      </c>
      <c r="S33">
        <v>235.76200000000006</v>
      </c>
      <c r="T33">
        <v>274.15899999999999</v>
      </c>
      <c r="U33" s="42">
        <v>223.70299999999997</v>
      </c>
      <c r="V33">
        <v>208.39200000000005</v>
      </c>
      <c r="W33">
        <v>219.66600000000005</v>
      </c>
      <c r="X33" s="42">
        <v>232.54600000000005</v>
      </c>
      <c r="Y33" s="7">
        <v>141.67500000000007</v>
      </c>
      <c r="Z33" s="7">
        <v>153.03600000000006</v>
      </c>
      <c r="AA33">
        <v>384.94800000000009</v>
      </c>
      <c r="AB33">
        <v>283.74599999999998</v>
      </c>
      <c r="AC33" s="42">
        <v>423.92699999999991</v>
      </c>
      <c r="AD33">
        <v>183.71699999999998</v>
      </c>
      <c r="AE33">
        <v>472.68600000000004</v>
      </c>
      <c r="AF33">
        <v>308.495</v>
      </c>
      <c r="AG33" s="42">
        <v>303.26800000000014</v>
      </c>
      <c r="AH33">
        <v>296.60199999999998</v>
      </c>
      <c r="AI33" s="42">
        <v>172.27300000000002</v>
      </c>
      <c r="AJ33" s="7">
        <v>279.048</v>
      </c>
      <c r="AK33">
        <v>134.7940000000001</v>
      </c>
      <c r="AL33">
        <v>96.955000000000041</v>
      </c>
      <c r="AM33" s="42">
        <v>263.35200000000009</v>
      </c>
      <c r="AN33" s="7">
        <v>179.31600000000003</v>
      </c>
      <c r="AO33" s="7">
        <v>466.49300000000005</v>
      </c>
      <c r="AP33" s="7">
        <v>238.221</v>
      </c>
      <c r="AQ33">
        <v>519.98199999999997</v>
      </c>
      <c r="AR33">
        <v>318.10000000000014</v>
      </c>
      <c r="AS33" s="42">
        <v>311.221</v>
      </c>
      <c r="AT33" s="7">
        <v>278.399</v>
      </c>
      <c r="AU33" s="7">
        <v>216.46199999999999</v>
      </c>
      <c r="AV33" s="7">
        <v>382.6110000000001</v>
      </c>
      <c r="AW33" s="7">
        <v>293.06100000000004</v>
      </c>
      <c r="AX33" s="7">
        <v>241.09000000000003</v>
      </c>
      <c r="AY33" s="42">
        <v>242.51499999999999</v>
      </c>
      <c r="AZ33" s="7">
        <v>466.36599999999999</v>
      </c>
    </row>
    <row r="34" spans="5:52" x14ac:dyDescent="0.25">
      <c r="E34">
        <v>140</v>
      </c>
      <c r="F34">
        <v>308.72600000000011</v>
      </c>
      <c r="G34" s="42">
        <v>472.423</v>
      </c>
      <c r="H34" s="7">
        <v>254.18700000000001</v>
      </c>
      <c r="I34" s="7">
        <v>256.85800000000006</v>
      </c>
      <c r="J34">
        <v>298.88299999999992</v>
      </c>
      <c r="K34">
        <v>282.70499999999993</v>
      </c>
      <c r="L34">
        <v>215.45499999999993</v>
      </c>
      <c r="M34">
        <v>187.78399999999999</v>
      </c>
      <c r="N34" s="42">
        <v>243.327</v>
      </c>
      <c r="O34" s="7">
        <v>249.47799999999995</v>
      </c>
      <c r="P34" s="7">
        <v>192.29899999999998</v>
      </c>
      <c r="Q34" s="7">
        <v>203.87599999999998</v>
      </c>
      <c r="R34" s="7">
        <v>223.59999999999991</v>
      </c>
      <c r="S34">
        <v>236.56899999999996</v>
      </c>
      <c r="T34">
        <v>270.56399999999996</v>
      </c>
      <c r="U34" s="42">
        <v>218.346</v>
      </c>
      <c r="V34">
        <v>212.77300000000002</v>
      </c>
      <c r="W34">
        <v>223.95600000000002</v>
      </c>
      <c r="X34" s="36">
        <v>223.68200000000002</v>
      </c>
      <c r="Y34" s="7">
        <v>150.38599999999997</v>
      </c>
      <c r="Z34" s="7">
        <v>177.03700000000003</v>
      </c>
      <c r="AA34">
        <v>382.80200000000002</v>
      </c>
      <c r="AB34">
        <v>283.11800000000005</v>
      </c>
      <c r="AC34" s="42">
        <v>386.90300000000013</v>
      </c>
      <c r="AD34">
        <v>192.88300000000004</v>
      </c>
      <c r="AE34">
        <v>457.6339999999999</v>
      </c>
      <c r="AF34">
        <v>325.77900000000011</v>
      </c>
      <c r="AG34" s="42">
        <v>309.69999999999993</v>
      </c>
      <c r="AH34">
        <v>321.08000000000004</v>
      </c>
      <c r="AI34" s="42">
        <v>172.45999999999992</v>
      </c>
      <c r="AJ34" s="7">
        <v>277.90899999999999</v>
      </c>
      <c r="AK34">
        <v>129.62699999999995</v>
      </c>
      <c r="AL34">
        <v>98.236999999999966</v>
      </c>
      <c r="AM34" s="42">
        <v>265.51499999999999</v>
      </c>
      <c r="AN34" s="7">
        <v>173.68399999999997</v>
      </c>
      <c r="AO34" s="7">
        <v>445.34799999999984</v>
      </c>
      <c r="AP34" s="7">
        <v>242.77499999999998</v>
      </c>
      <c r="AQ34">
        <v>517.29999999999995</v>
      </c>
      <c r="AR34">
        <v>302.56299999999999</v>
      </c>
      <c r="AS34" s="42">
        <v>307.58799999999997</v>
      </c>
      <c r="AT34" s="7">
        <v>255.31499999999994</v>
      </c>
      <c r="AU34" s="7">
        <v>218.39</v>
      </c>
      <c r="AV34" s="7">
        <v>403.88300000000004</v>
      </c>
      <c r="AW34" s="7">
        <v>296</v>
      </c>
      <c r="AX34" s="7">
        <v>244.68599999999992</v>
      </c>
      <c r="AY34" s="42">
        <v>254.28999999999996</v>
      </c>
      <c r="AZ34" s="7">
        <v>462.70600000000002</v>
      </c>
    </row>
    <row r="35" spans="5:52" x14ac:dyDescent="0.25">
      <c r="E35">
        <v>145</v>
      </c>
      <c r="F35">
        <v>313.63000000000011</v>
      </c>
      <c r="G35" s="42">
        <v>484.47800000000007</v>
      </c>
      <c r="H35" s="7">
        <v>260.94100000000003</v>
      </c>
      <c r="I35" s="7">
        <v>259.31200000000001</v>
      </c>
      <c r="J35">
        <v>314.00900000000001</v>
      </c>
      <c r="K35">
        <v>287.07000000000005</v>
      </c>
      <c r="L35">
        <v>220.26900000000001</v>
      </c>
      <c r="M35" s="33">
        <v>190.85300000000007</v>
      </c>
      <c r="N35" s="42">
        <v>245.63200000000006</v>
      </c>
      <c r="O35" s="7">
        <v>257.822</v>
      </c>
      <c r="P35" s="7">
        <v>189.18100000000004</v>
      </c>
      <c r="Q35" s="7">
        <v>199.44500000000005</v>
      </c>
      <c r="R35" s="7">
        <v>212.32100000000003</v>
      </c>
      <c r="S35">
        <v>242.42600000000004</v>
      </c>
      <c r="T35">
        <v>268.80600000000004</v>
      </c>
      <c r="U35" s="42">
        <v>221.62</v>
      </c>
      <c r="V35">
        <v>212.44600000000003</v>
      </c>
      <c r="W35">
        <v>230.83900000000006</v>
      </c>
      <c r="X35" s="42">
        <v>230.16399999999999</v>
      </c>
      <c r="Y35" s="7">
        <v>154.46799999999996</v>
      </c>
      <c r="Z35" s="7">
        <v>203.43399999999997</v>
      </c>
      <c r="AA35">
        <v>376.74099999999999</v>
      </c>
      <c r="AB35" s="33">
        <v>261.12299999999993</v>
      </c>
      <c r="AC35" s="42">
        <v>366.24099999999999</v>
      </c>
      <c r="AD35">
        <v>204.38400000000001</v>
      </c>
      <c r="AE35">
        <v>438.82300000000009</v>
      </c>
      <c r="AF35">
        <v>345.28600000000006</v>
      </c>
      <c r="AG35" s="42">
        <v>321.41499999999996</v>
      </c>
      <c r="AH35">
        <v>350.68000000000006</v>
      </c>
      <c r="AI35" s="42">
        <v>170.11</v>
      </c>
      <c r="AJ35" s="7">
        <v>272.47400000000005</v>
      </c>
      <c r="AK35">
        <v>127.8370000000001</v>
      </c>
      <c r="AL35">
        <v>108.66200000000003</v>
      </c>
      <c r="AM35" s="42">
        <v>265.19800000000009</v>
      </c>
      <c r="AN35" s="7">
        <v>176.74600000000009</v>
      </c>
      <c r="AO35" s="7">
        <v>464.27500000000009</v>
      </c>
      <c r="AP35" s="7">
        <v>250.38300000000004</v>
      </c>
      <c r="AQ35">
        <v>512.12599999999998</v>
      </c>
      <c r="AR35">
        <v>308.26199999999994</v>
      </c>
      <c r="AS35" s="42">
        <v>308.31799999999998</v>
      </c>
      <c r="AT35" s="7">
        <v>280.84099999999989</v>
      </c>
      <c r="AU35" s="7">
        <v>223.85899999999992</v>
      </c>
      <c r="AV35" s="7">
        <v>419.01</v>
      </c>
      <c r="AW35" s="7">
        <v>307.59199999999987</v>
      </c>
      <c r="AX35" s="7">
        <v>250.99399999999991</v>
      </c>
      <c r="AY35" s="42">
        <v>282.27600000000007</v>
      </c>
      <c r="AZ35" s="7">
        <v>460.85599999999999</v>
      </c>
    </row>
    <row r="36" spans="5:52" x14ac:dyDescent="0.25">
      <c r="E36">
        <v>150</v>
      </c>
      <c r="F36" s="33">
        <v>310.36199999999997</v>
      </c>
      <c r="G36" s="42">
        <v>477.31299999999999</v>
      </c>
      <c r="H36" s="7">
        <v>265.51800000000003</v>
      </c>
      <c r="I36" s="7">
        <v>257.15899999999999</v>
      </c>
      <c r="J36">
        <v>317.18500000000006</v>
      </c>
      <c r="K36">
        <v>281.05700000000002</v>
      </c>
      <c r="L36">
        <v>238.81500000000005</v>
      </c>
      <c r="M36">
        <v>198.48099999999999</v>
      </c>
      <c r="N36" s="42">
        <v>257.43600000000004</v>
      </c>
      <c r="O36" s="7">
        <v>278.86900000000003</v>
      </c>
      <c r="P36" s="7">
        <v>200.64400000000001</v>
      </c>
      <c r="Q36" s="7">
        <v>214.62900000000002</v>
      </c>
      <c r="R36" s="7">
        <v>221.80100000000004</v>
      </c>
      <c r="S36">
        <v>245.86700000000008</v>
      </c>
      <c r="T36">
        <v>271.47199999999998</v>
      </c>
      <c r="U36" s="42">
        <v>237.75200000000007</v>
      </c>
      <c r="V36">
        <v>221.92899999999997</v>
      </c>
      <c r="W36">
        <v>233.75599999999997</v>
      </c>
      <c r="X36" s="42">
        <v>233.04600000000005</v>
      </c>
      <c r="Y36" s="7">
        <v>172.26699999999994</v>
      </c>
      <c r="Z36" s="7">
        <v>225.34500000000003</v>
      </c>
      <c r="AA36">
        <v>362.64099999999996</v>
      </c>
      <c r="AB36">
        <v>264.48400000000004</v>
      </c>
      <c r="AC36" s="42">
        <v>360.30599999999993</v>
      </c>
      <c r="AD36">
        <v>209.18700000000001</v>
      </c>
      <c r="AE36">
        <v>424.56400000000008</v>
      </c>
      <c r="AF36">
        <v>346.72800000000007</v>
      </c>
      <c r="AG36" s="42">
        <v>322.65200000000004</v>
      </c>
      <c r="AH36">
        <v>397.69299999999998</v>
      </c>
      <c r="AI36" s="42">
        <v>176.67000000000007</v>
      </c>
      <c r="AJ36" s="7">
        <v>275.54300000000001</v>
      </c>
      <c r="AK36">
        <v>126.072</v>
      </c>
      <c r="AL36">
        <v>125.22400000000005</v>
      </c>
      <c r="AM36" s="42">
        <v>269.55799999999999</v>
      </c>
      <c r="AN36" s="7">
        <v>179.53700000000003</v>
      </c>
      <c r="AO36" s="7">
        <v>470.99400000000003</v>
      </c>
      <c r="AP36" s="7">
        <v>258.505</v>
      </c>
      <c r="AQ36" s="33">
        <v>522.58499999999992</v>
      </c>
      <c r="AR36">
        <v>318.67500000000007</v>
      </c>
      <c r="AS36" s="42">
        <v>316.64199999999994</v>
      </c>
      <c r="AT36" s="7">
        <v>282.99400000000003</v>
      </c>
      <c r="AU36" s="7">
        <v>232.81399999999996</v>
      </c>
      <c r="AV36" s="7">
        <v>438.06100000000004</v>
      </c>
      <c r="AW36" s="36">
        <v>318.81499999999994</v>
      </c>
      <c r="AX36" s="36">
        <v>257.19500000000005</v>
      </c>
      <c r="AY36" s="42">
        <v>304.41599999999994</v>
      </c>
      <c r="AZ36" s="7">
        <v>454.52299999999991</v>
      </c>
    </row>
    <row r="37" spans="5:52" x14ac:dyDescent="0.25">
      <c r="E37">
        <v>155</v>
      </c>
      <c r="F37">
        <v>303.80600000000004</v>
      </c>
      <c r="G37" s="42">
        <v>474.77099999999996</v>
      </c>
      <c r="H37" s="7">
        <v>269.75300000000004</v>
      </c>
      <c r="I37" s="7">
        <v>253.42600000000004</v>
      </c>
      <c r="J37">
        <v>321.61099999999988</v>
      </c>
      <c r="K37">
        <v>276.10699999999997</v>
      </c>
      <c r="L37">
        <v>240.90499999999997</v>
      </c>
      <c r="M37">
        <v>191.09100000000001</v>
      </c>
      <c r="N37" s="36">
        <v>256.64300000000003</v>
      </c>
      <c r="O37" s="7">
        <v>281.79700000000003</v>
      </c>
      <c r="P37" s="7">
        <v>198.53599999999994</v>
      </c>
      <c r="Q37" s="7">
        <v>209.79399999999998</v>
      </c>
      <c r="R37" s="7">
        <v>216.14599999999996</v>
      </c>
      <c r="S37">
        <v>246.36199999999997</v>
      </c>
      <c r="T37">
        <v>264.70899999999995</v>
      </c>
      <c r="U37" s="42">
        <v>230.70499999999993</v>
      </c>
      <c r="V37">
        <v>223.64699999999993</v>
      </c>
      <c r="W37">
        <v>230.64099999999996</v>
      </c>
      <c r="X37" s="42">
        <v>235.149</v>
      </c>
      <c r="Y37" s="7">
        <v>176.976</v>
      </c>
      <c r="Z37" s="7">
        <v>235.24299999999994</v>
      </c>
      <c r="AA37">
        <v>361.43799999999999</v>
      </c>
      <c r="AB37">
        <v>269.68299999999999</v>
      </c>
      <c r="AC37" s="42">
        <v>354.53699999999992</v>
      </c>
      <c r="AD37">
        <v>214.78300000000002</v>
      </c>
      <c r="AE37">
        <v>433.15099999999995</v>
      </c>
      <c r="AF37">
        <v>363.96799999999996</v>
      </c>
      <c r="AG37" s="42">
        <v>324.26100000000008</v>
      </c>
      <c r="AH37">
        <v>411.18299999999999</v>
      </c>
      <c r="AI37" s="42">
        <v>172.375</v>
      </c>
      <c r="AJ37" s="7">
        <v>260.53999999999996</v>
      </c>
      <c r="AK37">
        <v>122.86399999999992</v>
      </c>
      <c r="AL37">
        <v>127.19899999999996</v>
      </c>
      <c r="AM37" s="42">
        <v>265.50199999999995</v>
      </c>
      <c r="AN37" s="7">
        <v>177.98899999999992</v>
      </c>
      <c r="AO37" s="7">
        <v>447.44099999999992</v>
      </c>
      <c r="AP37" s="7">
        <v>257.72899999999993</v>
      </c>
      <c r="AQ37">
        <v>502.27299999999991</v>
      </c>
      <c r="AR37">
        <v>315.3900000000001</v>
      </c>
      <c r="AS37" s="42">
        <v>303.82399999999996</v>
      </c>
      <c r="AT37" s="7">
        <v>275.62800000000004</v>
      </c>
      <c r="AU37" s="7">
        <v>239.37099999999998</v>
      </c>
      <c r="AV37" s="7">
        <v>446.07199999999989</v>
      </c>
      <c r="AW37" s="7">
        <v>329.83199999999988</v>
      </c>
      <c r="AX37" s="7">
        <v>252.04999999999995</v>
      </c>
      <c r="AY37" s="42">
        <v>308.78300000000002</v>
      </c>
      <c r="AZ37" s="7">
        <v>452.80600000000015</v>
      </c>
    </row>
    <row r="38" spans="5:52" x14ac:dyDescent="0.25">
      <c r="E38">
        <v>160</v>
      </c>
      <c r="F38">
        <v>311.70500000000004</v>
      </c>
      <c r="G38" s="36">
        <v>471.78499999999997</v>
      </c>
      <c r="H38" s="7">
        <v>266.60000000000002</v>
      </c>
      <c r="I38" s="7">
        <v>255.24099999999999</v>
      </c>
      <c r="J38">
        <v>319.03500000000008</v>
      </c>
      <c r="K38">
        <v>267.52200000000005</v>
      </c>
      <c r="L38">
        <v>237.99900000000002</v>
      </c>
      <c r="M38">
        <v>198.66200000000003</v>
      </c>
      <c r="N38" s="42">
        <v>262.39100000000008</v>
      </c>
      <c r="O38" s="7">
        <v>290.71100000000001</v>
      </c>
      <c r="P38" s="7">
        <v>209.62599999999998</v>
      </c>
      <c r="Q38" s="7">
        <v>204.04100000000005</v>
      </c>
      <c r="R38" s="7">
        <v>213.59800000000007</v>
      </c>
      <c r="S38">
        <v>250.70600000000002</v>
      </c>
      <c r="T38">
        <v>288.51100000000008</v>
      </c>
      <c r="U38" s="42">
        <v>231.42400000000009</v>
      </c>
      <c r="V38">
        <v>224.87400000000002</v>
      </c>
      <c r="W38">
        <v>230.06000000000006</v>
      </c>
      <c r="X38" s="42">
        <v>242.44799999999998</v>
      </c>
      <c r="Y38" s="7">
        <v>188.04100000000005</v>
      </c>
      <c r="Z38" s="7">
        <v>237.726</v>
      </c>
      <c r="AA38">
        <v>366.54700000000003</v>
      </c>
      <c r="AB38">
        <v>286.88700000000006</v>
      </c>
      <c r="AC38" s="42">
        <v>347.44200000000001</v>
      </c>
      <c r="AD38">
        <v>220.20800000000008</v>
      </c>
      <c r="AE38">
        <v>413.8610000000001</v>
      </c>
      <c r="AF38">
        <v>358.22700000000009</v>
      </c>
      <c r="AG38" s="42">
        <v>328.12699999999995</v>
      </c>
      <c r="AH38">
        <v>441.76400000000012</v>
      </c>
      <c r="AI38" s="42">
        <v>172.822</v>
      </c>
      <c r="AJ38" s="7">
        <v>261.26600000000008</v>
      </c>
      <c r="AK38" s="33">
        <v>122.82499999999993</v>
      </c>
      <c r="AL38">
        <v>133.53700000000003</v>
      </c>
      <c r="AM38" s="42">
        <v>260.56299999999999</v>
      </c>
      <c r="AN38" s="7">
        <v>181.84799999999996</v>
      </c>
      <c r="AO38" s="7">
        <v>445.01800000000003</v>
      </c>
      <c r="AP38" s="7">
        <v>262.73799999999994</v>
      </c>
      <c r="AQ38">
        <v>468.66899999999998</v>
      </c>
      <c r="AR38">
        <v>310.67999999999995</v>
      </c>
      <c r="AS38" s="42">
        <v>300.36799999999994</v>
      </c>
      <c r="AT38" s="7">
        <v>283.23899999999992</v>
      </c>
      <c r="AU38" s="7">
        <v>244.71299999999997</v>
      </c>
      <c r="AV38" s="7">
        <v>462.51599999999996</v>
      </c>
      <c r="AW38" s="7">
        <v>319.81599999999992</v>
      </c>
      <c r="AX38" s="7">
        <v>255.93099999999993</v>
      </c>
      <c r="AY38" s="42">
        <v>321.62899999999991</v>
      </c>
      <c r="AZ38" s="7">
        <v>464.77600000000007</v>
      </c>
    </row>
    <row r="39" spans="5:52" x14ac:dyDescent="0.25">
      <c r="E39">
        <v>165</v>
      </c>
      <c r="F39">
        <v>307.40599999999995</v>
      </c>
      <c r="G39" s="42">
        <v>453.30299999999988</v>
      </c>
      <c r="H39" s="7">
        <v>265.54099999999994</v>
      </c>
      <c r="I39" s="7">
        <v>252.851</v>
      </c>
      <c r="J39">
        <v>311.27</v>
      </c>
      <c r="K39">
        <v>266.72199999999998</v>
      </c>
      <c r="L39">
        <v>240.34699999999998</v>
      </c>
      <c r="M39">
        <v>191.21600000000001</v>
      </c>
      <c r="N39" s="42">
        <v>266.74099999999999</v>
      </c>
      <c r="O39" s="7">
        <v>276.50400000000002</v>
      </c>
      <c r="P39" s="7">
        <v>198.39400000000001</v>
      </c>
      <c r="Q39" s="7">
        <v>218.26499999999999</v>
      </c>
      <c r="R39" s="7">
        <v>206.42399999999998</v>
      </c>
      <c r="S39">
        <v>250.00799999999992</v>
      </c>
      <c r="T39">
        <v>296.77</v>
      </c>
      <c r="U39" s="42">
        <v>224.22399999999993</v>
      </c>
      <c r="V39">
        <v>218.92000000000007</v>
      </c>
      <c r="W39">
        <v>222.69900000000007</v>
      </c>
      <c r="X39" s="42">
        <v>235.899</v>
      </c>
      <c r="Y39" s="7">
        <v>187.18000000000006</v>
      </c>
      <c r="Z39" s="7">
        <v>234.274</v>
      </c>
      <c r="AA39">
        <v>347.58800000000008</v>
      </c>
      <c r="AB39">
        <v>266.68200000000002</v>
      </c>
      <c r="AC39" s="42">
        <v>340.53800000000012</v>
      </c>
      <c r="AD39">
        <v>224.83499999999992</v>
      </c>
      <c r="AE39">
        <v>394.65800000000002</v>
      </c>
      <c r="AF39">
        <v>357.83699999999988</v>
      </c>
      <c r="AG39" s="42">
        <v>326.26999999999987</v>
      </c>
      <c r="AH39">
        <v>456.89299999999992</v>
      </c>
      <c r="AI39" s="42">
        <v>175.57500000000005</v>
      </c>
      <c r="AJ39" s="7">
        <v>259.66300000000001</v>
      </c>
      <c r="AK39">
        <v>126.24800000000005</v>
      </c>
      <c r="AL39">
        <v>143.67899999999997</v>
      </c>
      <c r="AM39" s="42">
        <v>268.48500000000001</v>
      </c>
      <c r="AN39" s="7">
        <v>185.46600000000001</v>
      </c>
      <c r="AO39" s="36">
        <v>449.44999999999993</v>
      </c>
      <c r="AP39" s="7">
        <v>273.29200000000003</v>
      </c>
      <c r="AQ39">
        <v>500.15800000000002</v>
      </c>
      <c r="AR39">
        <v>315.14199999999994</v>
      </c>
      <c r="AS39" s="42">
        <v>311.32800000000009</v>
      </c>
      <c r="AT39" s="7">
        <v>286.48700000000008</v>
      </c>
      <c r="AU39" s="7">
        <v>249.75300000000004</v>
      </c>
      <c r="AV39" s="7">
        <v>474.06000000000006</v>
      </c>
      <c r="AW39" s="7">
        <v>337.06900000000007</v>
      </c>
      <c r="AX39" s="7">
        <v>260.70100000000002</v>
      </c>
      <c r="AY39" s="42">
        <v>320.44399999999996</v>
      </c>
      <c r="AZ39" s="7">
        <v>445.173</v>
      </c>
    </row>
    <row r="40" spans="5:52" x14ac:dyDescent="0.25">
      <c r="E40">
        <v>170</v>
      </c>
      <c r="F40">
        <v>312.16599999999994</v>
      </c>
      <c r="G40" s="42">
        <v>470.06500000000005</v>
      </c>
      <c r="H40" s="7">
        <v>274.09799999999996</v>
      </c>
      <c r="I40" s="7">
        <v>260.053</v>
      </c>
      <c r="J40">
        <v>316.41700000000014</v>
      </c>
      <c r="K40">
        <v>272.01700000000005</v>
      </c>
      <c r="L40">
        <v>242.52200000000005</v>
      </c>
      <c r="M40">
        <v>191.03800000000001</v>
      </c>
      <c r="N40" s="42">
        <v>274.48300000000006</v>
      </c>
      <c r="O40" s="7">
        <v>287.77499999999998</v>
      </c>
      <c r="P40" s="7">
        <v>216.21900000000005</v>
      </c>
      <c r="Q40" s="7">
        <v>216.44100000000003</v>
      </c>
      <c r="R40" s="7">
        <v>206.48900000000003</v>
      </c>
      <c r="S40">
        <v>253.18000000000006</v>
      </c>
      <c r="T40">
        <v>293.52400000000011</v>
      </c>
      <c r="U40" s="42">
        <v>230.71800000000007</v>
      </c>
      <c r="V40">
        <v>225.72799999999995</v>
      </c>
      <c r="W40">
        <v>227.98699999999997</v>
      </c>
      <c r="X40" s="42">
        <v>242.07599999999991</v>
      </c>
      <c r="Y40" s="7">
        <v>187.35699999999997</v>
      </c>
      <c r="Z40" s="7">
        <v>237.27299999999991</v>
      </c>
      <c r="AA40">
        <v>349.00699999999995</v>
      </c>
      <c r="AB40">
        <v>259.01299999999992</v>
      </c>
      <c r="AC40" s="42">
        <v>335.15800000000002</v>
      </c>
      <c r="AD40">
        <v>228.14300000000003</v>
      </c>
      <c r="AE40">
        <v>414.87299999999993</v>
      </c>
      <c r="AF40">
        <v>358.92500000000007</v>
      </c>
      <c r="AG40" s="42">
        <v>318.66600000000005</v>
      </c>
      <c r="AH40">
        <v>459.62600000000009</v>
      </c>
      <c r="AI40" s="42">
        <v>175.49400000000003</v>
      </c>
      <c r="AJ40" s="7">
        <v>259.476</v>
      </c>
      <c r="AK40">
        <v>129.57600000000002</v>
      </c>
      <c r="AL40">
        <v>153.50099999999998</v>
      </c>
      <c r="AM40" s="42">
        <v>268.73</v>
      </c>
      <c r="AN40" s="7">
        <v>190.24400000000003</v>
      </c>
      <c r="AO40" s="7">
        <v>445.95400000000006</v>
      </c>
      <c r="AP40" s="7">
        <v>283.471</v>
      </c>
      <c r="AQ40">
        <v>497.0150000000001</v>
      </c>
      <c r="AR40">
        <v>304.59799999999996</v>
      </c>
      <c r="AS40" s="42">
        <v>313.41200000000003</v>
      </c>
      <c r="AT40" s="36">
        <v>296.25500000000011</v>
      </c>
      <c r="AU40" s="7">
        <v>255.18100000000004</v>
      </c>
      <c r="AV40" s="7">
        <v>499.19100000000003</v>
      </c>
      <c r="AW40" s="7">
        <v>347.18399999999997</v>
      </c>
      <c r="AX40" s="7">
        <v>270.54300000000001</v>
      </c>
      <c r="AY40" s="42">
        <v>329.78499999999997</v>
      </c>
      <c r="AZ40" s="7">
        <v>452.83000000000004</v>
      </c>
    </row>
    <row r="41" spans="5:52" x14ac:dyDescent="0.25">
      <c r="E41">
        <v>175</v>
      </c>
      <c r="F41">
        <v>318.97800000000007</v>
      </c>
      <c r="G41" s="42">
        <v>454.93499999999995</v>
      </c>
      <c r="H41" s="7">
        <v>281.077</v>
      </c>
      <c r="I41" s="7">
        <v>257.65499999999997</v>
      </c>
      <c r="J41" s="33">
        <v>320.08999999999992</v>
      </c>
      <c r="K41" s="33">
        <v>273.46999999999991</v>
      </c>
      <c r="L41">
        <v>246.6880000000001</v>
      </c>
      <c r="M41">
        <v>188.61500000000001</v>
      </c>
      <c r="N41" s="42">
        <v>287.12800000000004</v>
      </c>
      <c r="O41" s="7">
        <v>297.44200000000001</v>
      </c>
      <c r="P41" s="7">
        <v>215.18600000000004</v>
      </c>
      <c r="Q41" s="7">
        <v>223.36400000000003</v>
      </c>
      <c r="R41" s="7">
        <v>203.76900000000001</v>
      </c>
      <c r="S41">
        <v>239.54600000000005</v>
      </c>
      <c r="T41">
        <v>304.18999999999994</v>
      </c>
      <c r="U41" s="42">
        <v>227.596</v>
      </c>
      <c r="V41">
        <v>226.02199999999993</v>
      </c>
      <c r="W41">
        <v>230.52499999999998</v>
      </c>
      <c r="X41" s="42">
        <v>246.80099999999993</v>
      </c>
      <c r="Y41" s="7">
        <v>194.36199999999997</v>
      </c>
      <c r="Z41" s="7">
        <v>242.04999999999995</v>
      </c>
      <c r="AA41">
        <v>349.93599999999992</v>
      </c>
      <c r="AB41">
        <v>262.86599999999999</v>
      </c>
      <c r="AC41" s="42">
        <v>337.58400000000006</v>
      </c>
      <c r="AD41">
        <v>233.57899999999995</v>
      </c>
      <c r="AE41">
        <v>412.596</v>
      </c>
      <c r="AF41">
        <v>364.88200000000006</v>
      </c>
      <c r="AG41" s="42">
        <v>320.11500000000001</v>
      </c>
      <c r="AH41">
        <v>470.7829999999999</v>
      </c>
      <c r="AI41" s="42">
        <v>170.447</v>
      </c>
      <c r="AJ41" s="7">
        <v>257.35900000000004</v>
      </c>
      <c r="AK41">
        <v>127.9670000000001</v>
      </c>
      <c r="AL41">
        <v>160.43500000000006</v>
      </c>
      <c r="AM41" s="42">
        <v>271.21400000000006</v>
      </c>
      <c r="AN41" s="7">
        <v>194.02500000000009</v>
      </c>
      <c r="AO41" s="7">
        <v>440.4910000000001</v>
      </c>
      <c r="AP41" s="7">
        <v>276.87600000000009</v>
      </c>
      <c r="AQ41">
        <v>446.33100000000002</v>
      </c>
      <c r="AR41" s="33">
        <v>306.19799999999998</v>
      </c>
      <c r="AS41" s="36">
        <v>305.00400000000002</v>
      </c>
      <c r="AT41" s="7">
        <v>299.84699999999998</v>
      </c>
      <c r="AU41" s="7">
        <v>264.54499999999996</v>
      </c>
      <c r="AV41" s="7">
        <v>504.84000000000003</v>
      </c>
      <c r="AW41" s="7">
        <v>353.97899999999993</v>
      </c>
      <c r="AX41" s="7">
        <v>274.38400000000001</v>
      </c>
      <c r="AY41" s="42">
        <v>318.42400000000009</v>
      </c>
      <c r="AZ41" s="7">
        <v>447.29000000000008</v>
      </c>
    </row>
    <row r="42" spans="5:52" x14ac:dyDescent="0.25">
      <c r="E42">
        <v>180</v>
      </c>
      <c r="F42">
        <v>316.26900000000001</v>
      </c>
      <c r="G42" s="42">
        <v>442.875</v>
      </c>
      <c r="H42" s="36">
        <v>274.14099999999996</v>
      </c>
      <c r="I42" s="7">
        <v>256.26499999999999</v>
      </c>
      <c r="J42">
        <v>313.11599999999999</v>
      </c>
      <c r="K42">
        <v>268.26900000000001</v>
      </c>
      <c r="L42">
        <v>242.66999999999996</v>
      </c>
      <c r="M42">
        <v>188.95999999999992</v>
      </c>
      <c r="N42" s="42">
        <v>281.41800000000001</v>
      </c>
      <c r="O42" s="7">
        <v>272.56099999999992</v>
      </c>
      <c r="P42" s="7">
        <v>217.49299999999994</v>
      </c>
      <c r="Q42" s="36">
        <v>223.41499999999996</v>
      </c>
      <c r="R42" s="7">
        <v>202.41800000000001</v>
      </c>
      <c r="S42">
        <v>236.75800000000004</v>
      </c>
      <c r="T42">
        <v>293.61999999999989</v>
      </c>
      <c r="U42" s="42">
        <v>220.40700000000004</v>
      </c>
      <c r="V42">
        <v>226.28800000000001</v>
      </c>
      <c r="W42">
        <v>226.03600000000006</v>
      </c>
      <c r="X42" s="42">
        <v>255.26099999999997</v>
      </c>
      <c r="Y42" s="7">
        <v>188.13700000000006</v>
      </c>
      <c r="Z42" s="7">
        <v>233.44299999999998</v>
      </c>
      <c r="AA42" s="33">
        <v>362.44500000000005</v>
      </c>
      <c r="AB42">
        <v>251.17899999999997</v>
      </c>
      <c r="AC42" s="42">
        <v>324.02200000000005</v>
      </c>
      <c r="AD42">
        <v>234.43799999999999</v>
      </c>
      <c r="AE42">
        <v>400.60400000000004</v>
      </c>
      <c r="AF42">
        <v>350.31400000000008</v>
      </c>
      <c r="AG42" s="42">
        <v>311.9670000000001</v>
      </c>
      <c r="AH42">
        <v>457.48599999999999</v>
      </c>
      <c r="AI42" s="42">
        <v>164.75800000000004</v>
      </c>
      <c r="AJ42" s="7">
        <v>250.36099999999999</v>
      </c>
      <c r="AK42">
        <v>129.37599999999998</v>
      </c>
      <c r="AL42">
        <v>148.53999999999996</v>
      </c>
      <c r="AM42" s="42">
        <v>256.64699999999993</v>
      </c>
      <c r="AN42" s="7">
        <v>193.65099999999995</v>
      </c>
      <c r="AO42" s="7">
        <v>427.79100000000005</v>
      </c>
      <c r="AP42" s="7">
        <v>274.60799999999995</v>
      </c>
      <c r="AQ42">
        <v>469.15899999999999</v>
      </c>
      <c r="AR42">
        <v>302.82900000000006</v>
      </c>
      <c r="AS42" s="42">
        <v>307.81499999999994</v>
      </c>
      <c r="AT42" s="7">
        <v>297.39800000000002</v>
      </c>
      <c r="AU42" s="7">
        <v>257.95799999999997</v>
      </c>
      <c r="AV42" s="7">
        <v>484.7600000000001</v>
      </c>
      <c r="AW42" s="7">
        <v>384.08800000000008</v>
      </c>
      <c r="AX42" s="7">
        <v>282.02800000000002</v>
      </c>
      <c r="AY42" s="42">
        <v>303.59299999999996</v>
      </c>
      <c r="AZ42" s="7">
        <v>441.601</v>
      </c>
    </row>
    <row r="43" spans="5:52" x14ac:dyDescent="0.25">
      <c r="E43">
        <v>185</v>
      </c>
      <c r="F43">
        <v>320.19000000000005</v>
      </c>
      <c r="G43" s="42">
        <v>471.6400000000001</v>
      </c>
      <c r="H43" s="7">
        <v>280.18100000000004</v>
      </c>
      <c r="I43" s="7">
        <v>260.65600000000006</v>
      </c>
      <c r="J43">
        <v>315.79199999999992</v>
      </c>
      <c r="K43">
        <v>276.54300000000001</v>
      </c>
      <c r="L43">
        <v>260.41500000000008</v>
      </c>
      <c r="M43">
        <v>186.84100000000001</v>
      </c>
      <c r="N43" s="42">
        <v>291.59700000000009</v>
      </c>
      <c r="O43" s="7">
        <v>285.04000000000008</v>
      </c>
      <c r="P43" s="7">
        <v>225.42700000000002</v>
      </c>
      <c r="Q43" s="7">
        <v>234.7700000000001</v>
      </c>
      <c r="R43" s="7">
        <v>214.55900000000008</v>
      </c>
      <c r="S43">
        <v>245.82100000000003</v>
      </c>
      <c r="T43">
        <v>319.51200000000006</v>
      </c>
      <c r="U43" s="42">
        <v>221.34799999999996</v>
      </c>
      <c r="V43">
        <v>217.12200000000007</v>
      </c>
      <c r="W43">
        <v>216.58800000000008</v>
      </c>
      <c r="X43" s="42">
        <v>253.41899999999998</v>
      </c>
      <c r="Y43" s="7">
        <v>188.31299999999999</v>
      </c>
      <c r="Z43" s="7">
        <v>235.58900000000006</v>
      </c>
      <c r="AA43">
        <v>361.54600000000005</v>
      </c>
      <c r="AB43">
        <v>242.76</v>
      </c>
      <c r="AC43" s="42">
        <v>313.26</v>
      </c>
      <c r="AD43">
        <v>239.21899999999994</v>
      </c>
      <c r="AE43" s="33">
        <v>388.82599999999991</v>
      </c>
      <c r="AF43">
        <v>347.37</v>
      </c>
      <c r="AG43" s="42">
        <v>309.42199999999991</v>
      </c>
      <c r="AH43">
        <v>445.11099999999999</v>
      </c>
      <c r="AI43" s="42">
        <v>158.995</v>
      </c>
      <c r="AJ43" s="7">
        <v>230.05799999999999</v>
      </c>
      <c r="AK43">
        <v>135.08600000000001</v>
      </c>
      <c r="AL43">
        <v>154.05200000000002</v>
      </c>
      <c r="AM43" s="42">
        <v>261.88400000000001</v>
      </c>
      <c r="AN43" s="7">
        <v>196.40800000000002</v>
      </c>
      <c r="AO43" s="7">
        <v>407.21599999999989</v>
      </c>
      <c r="AP43" s="7">
        <v>270.66999999999996</v>
      </c>
      <c r="AQ43">
        <v>472.17299999999989</v>
      </c>
      <c r="AR43">
        <v>312.51099999999985</v>
      </c>
      <c r="AS43" s="42">
        <v>312.45099999999991</v>
      </c>
      <c r="AT43" s="7">
        <v>298.87299999999993</v>
      </c>
      <c r="AU43" s="7">
        <v>261.28800000000001</v>
      </c>
      <c r="AV43" s="36">
        <v>491.92899999999997</v>
      </c>
      <c r="AW43" s="7">
        <v>413.71199999999988</v>
      </c>
      <c r="AX43" s="7">
        <v>295.05499999999995</v>
      </c>
      <c r="AY43" s="42">
        <v>301.86900000000014</v>
      </c>
      <c r="AZ43" s="7">
        <v>442.47800000000007</v>
      </c>
    </row>
    <row r="44" spans="5:52" x14ac:dyDescent="0.25">
      <c r="E44">
        <v>190</v>
      </c>
      <c r="F44">
        <v>320.44799999999987</v>
      </c>
      <c r="G44" s="42">
        <v>496.29999999999995</v>
      </c>
      <c r="H44" s="7">
        <v>275.71999999999991</v>
      </c>
      <c r="I44" s="7">
        <v>251.92899999999997</v>
      </c>
      <c r="J44">
        <v>309.41099999999994</v>
      </c>
      <c r="K44">
        <v>267.86299999999994</v>
      </c>
      <c r="L44">
        <v>260.36599999999999</v>
      </c>
      <c r="M44">
        <v>191.55100000000004</v>
      </c>
      <c r="N44" s="42">
        <v>305.78999999999996</v>
      </c>
      <c r="O44" s="7">
        <v>279.92100000000005</v>
      </c>
      <c r="P44" s="36">
        <v>232.36800000000005</v>
      </c>
      <c r="Q44" s="7">
        <v>242.43700000000001</v>
      </c>
      <c r="R44" s="7">
        <v>212.78700000000003</v>
      </c>
      <c r="S44">
        <v>242.54499999999996</v>
      </c>
      <c r="T44">
        <v>323.774</v>
      </c>
      <c r="U44" s="42">
        <v>228.06899999999996</v>
      </c>
      <c r="V44">
        <v>229.62</v>
      </c>
      <c r="W44">
        <v>226.01900000000001</v>
      </c>
      <c r="X44" s="42">
        <v>270.90900000000011</v>
      </c>
      <c r="Y44" s="7">
        <v>197.50300000000004</v>
      </c>
      <c r="Z44" s="7">
        <v>252.29200000000003</v>
      </c>
      <c r="AA44">
        <v>351.37800000000016</v>
      </c>
      <c r="AB44">
        <v>247.3130000000001</v>
      </c>
      <c r="AC44" s="42">
        <v>318.0440000000001</v>
      </c>
      <c r="AD44" s="33">
        <v>248.70600000000002</v>
      </c>
      <c r="AE44">
        <v>391.12400000000002</v>
      </c>
      <c r="AF44">
        <v>361.6400000000001</v>
      </c>
      <c r="AG44" s="42">
        <v>313.21000000000004</v>
      </c>
      <c r="AH44">
        <v>437.96800000000007</v>
      </c>
      <c r="AI44" s="36">
        <v>163.18200000000002</v>
      </c>
      <c r="AJ44" s="7">
        <v>218.28499999999997</v>
      </c>
      <c r="AK44">
        <v>137.03200000000004</v>
      </c>
      <c r="AL44">
        <v>161.66399999999999</v>
      </c>
      <c r="AM44" s="42">
        <v>266.26700000000005</v>
      </c>
      <c r="AN44" s="36">
        <v>202.13200000000006</v>
      </c>
      <c r="AO44" s="7">
        <v>410.69999999999993</v>
      </c>
      <c r="AP44" s="7">
        <v>278.04499999999996</v>
      </c>
      <c r="AQ44">
        <v>487.43499999999995</v>
      </c>
      <c r="AR44">
        <v>321.74599999999987</v>
      </c>
      <c r="AS44" s="42">
        <v>314.13999999999987</v>
      </c>
      <c r="AT44" s="7">
        <v>294.971</v>
      </c>
      <c r="AU44" s="36">
        <v>271.548</v>
      </c>
      <c r="AV44" s="7">
        <v>494.82500000000005</v>
      </c>
      <c r="AW44" s="7">
        <v>435.89100000000008</v>
      </c>
      <c r="AX44" s="7">
        <v>307.26099999999997</v>
      </c>
      <c r="AY44" s="42">
        <v>289.39300000000003</v>
      </c>
      <c r="AZ44" s="7">
        <v>444.70499999999993</v>
      </c>
    </row>
    <row r="45" spans="5:52" x14ac:dyDescent="0.25">
      <c r="E45">
        <v>195</v>
      </c>
      <c r="F45">
        <v>330.02700000000016</v>
      </c>
      <c r="G45" s="42">
        <v>520.78499999999997</v>
      </c>
      <c r="H45" s="7">
        <v>278.80800000000011</v>
      </c>
      <c r="I45" s="7">
        <v>245.8420000000001</v>
      </c>
      <c r="J45">
        <v>319.71699999999998</v>
      </c>
      <c r="K45">
        <v>266.90800000000002</v>
      </c>
      <c r="L45">
        <v>255.56500000000005</v>
      </c>
      <c r="M45">
        <v>207.44400000000007</v>
      </c>
      <c r="N45" s="42">
        <v>321.36400000000003</v>
      </c>
      <c r="O45" s="7">
        <v>277.34900000000005</v>
      </c>
      <c r="P45" s="42">
        <v>229.51200000000006</v>
      </c>
      <c r="Q45" s="7">
        <v>241.64200000000005</v>
      </c>
      <c r="R45" s="7">
        <v>217.0100000000001</v>
      </c>
      <c r="S45">
        <v>241.65899999999999</v>
      </c>
      <c r="T45">
        <v>328.83100000000013</v>
      </c>
      <c r="U45" s="42">
        <v>230.57299999999998</v>
      </c>
      <c r="V45">
        <v>225.77599999999995</v>
      </c>
      <c r="W45">
        <v>224.346</v>
      </c>
      <c r="X45" s="42">
        <v>270.16399999999999</v>
      </c>
      <c r="Y45" s="7">
        <v>195.851</v>
      </c>
      <c r="Z45" s="7">
        <v>257.03700000000003</v>
      </c>
      <c r="AA45">
        <v>334.00300000000004</v>
      </c>
      <c r="AB45">
        <v>248.548</v>
      </c>
      <c r="AC45" s="42">
        <v>312.75599999999997</v>
      </c>
      <c r="AD45">
        <v>251.61200000000008</v>
      </c>
      <c r="AE45">
        <v>375.90700000000004</v>
      </c>
      <c r="AF45">
        <v>349.94600000000003</v>
      </c>
      <c r="AG45" s="42">
        <v>304.46799999999996</v>
      </c>
      <c r="AH45">
        <v>428.71600000000001</v>
      </c>
      <c r="AI45" s="42">
        <v>161.11500000000001</v>
      </c>
      <c r="AJ45" s="7">
        <v>229.19400000000007</v>
      </c>
      <c r="AK45">
        <v>134.43700000000001</v>
      </c>
      <c r="AL45">
        <v>162.65099999999995</v>
      </c>
      <c r="AM45" s="42">
        <v>264.93799999999999</v>
      </c>
      <c r="AN45" s="7">
        <v>200.00900000000001</v>
      </c>
      <c r="AO45" s="7">
        <v>394.35400000000004</v>
      </c>
      <c r="AP45" s="7">
        <v>268.85800000000006</v>
      </c>
      <c r="AQ45">
        <v>480.17200000000003</v>
      </c>
      <c r="AR45">
        <v>305.77100000000007</v>
      </c>
      <c r="AS45" s="42">
        <v>306.99200000000008</v>
      </c>
      <c r="AT45" s="7">
        <v>285.05400000000009</v>
      </c>
      <c r="AU45" s="7">
        <v>268.577</v>
      </c>
      <c r="AV45" s="7">
        <v>482.47199999999998</v>
      </c>
      <c r="AW45" s="7">
        <v>441.76400000000012</v>
      </c>
      <c r="AX45" s="7">
        <v>299.40800000000002</v>
      </c>
      <c r="AY45" s="42">
        <v>271.24800000000005</v>
      </c>
      <c r="AZ45" s="7">
        <v>442.16899999999998</v>
      </c>
    </row>
    <row r="46" spans="5:52" x14ac:dyDescent="0.25">
      <c r="E46">
        <v>200</v>
      </c>
      <c r="F46">
        <v>324.63800000000003</v>
      </c>
      <c r="G46" s="42">
        <v>535.0100000000001</v>
      </c>
      <c r="H46" s="7">
        <v>281.05000000000007</v>
      </c>
      <c r="I46" s="7">
        <v>244.92000000000007</v>
      </c>
      <c r="J46">
        <v>327.59699999999998</v>
      </c>
      <c r="K46">
        <v>271.47699999999998</v>
      </c>
      <c r="L46">
        <v>263.91700000000003</v>
      </c>
      <c r="M46">
        <v>224.83500000000004</v>
      </c>
      <c r="N46" s="42">
        <v>335.5379999999999</v>
      </c>
      <c r="O46" s="36">
        <v>293.50700000000006</v>
      </c>
      <c r="P46" s="7">
        <v>242.82500000000005</v>
      </c>
      <c r="Q46" s="7">
        <v>254.61500000000001</v>
      </c>
      <c r="R46" s="7">
        <v>221.00800000000004</v>
      </c>
      <c r="S46">
        <v>236.04600000000005</v>
      </c>
      <c r="T46">
        <v>344.40999999999997</v>
      </c>
      <c r="U46" s="42">
        <v>252.83199999999999</v>
      </c>
      <c r="V46">
        <v>230.702</v>
      </c>
      <c r="W46">
        <v>225.529</v>
      </c>
      <c r="X46" s="42">
        <v>271.76099999999997</v>
      </c>
      <c r="Y46" s="7">
        <v>195.75300000000004</v>
      </c>
      <c r="Z46" s="7">
        <v>265.08000000000004</v>
      </c>
      <c r="AA46">
        <v>343.26</v>
      </c>
      <c r="AB46">
        <v>249.45000000000005</v>
      </c>
      <c r="AC46" s="42">
        <v>316.00399999999991</v>
      </c>
      <c r="AD46">
        <v>250.95600000000002</v>
      </c>
      <c r="AE46">
        <v>367.95399999999995</v>
      </c>
      <c r="AF46">
        <v>343.26</v>
      </c>
      <c r="AG46" s="42">
        <v>302.20600000000013</v>
      </c>
      <c r="AH46">
        <v>443.82199999999989</v>
      </c>
      <c r="AI46" s="42">
        <v>168.46600000000001</v>
      </c>
      <c r="AJ46" s="7">
        <v>232.90099999999995</v>
      </c>
      <c r="AK46">
        <v>136.66999999999996</v>
      </c>
      <c r="AL46">
        <v>163.8549999999999</v>
      </c>
      <c r="AM46" s="42">
        <v>265.21699999999998</v>
      </c>
      <c r="AN46" s="7">
        <v>198.70399999999995</v>
      </c>
      <c r="AO46" s="7">
        <v>412.55499999999995</v>
      </c>
      <c r="AP46" s="7">
        <v>279.851</v>
      </c>
      <c r="AQ46">
        <v>462.423</v>
      </c>
      <c r="AR46">
        <v>306.41300000000001</v>
      </c>
      <c r="AS46" s="42">
        <v>318.88599999999997</v>
      </c>
      <c r="AT46" s="7">
        <v>278.66699999999992</v>
      </c>
      <c r="AU46" s="7">
        <v>270.9799999999999</v>
      </c>
      <c r="AV46" s="7">
        <v>480.50199999999995</v>
      </c>
      <c r="AW46" s="7">
        <v>439.88200000000006</v>
      </c>
      <c r="AX46" s="7">
        <v>294.99699999999996</v>
      </c>
      <c r="AY46" s="42">
        <v>281.69499999999994</v>
      </c>
      <c r="AZ46" s="7">
        <v>442.12199999999996</v>
      </c>
    </row>
    <row r="47" spans="5:52" x14ac:dyDescent="0.25">
      <c r="E47">
        <v>205</v>
      </c>
      <c r="F47">
        <v>329.93700000000001</v>
      </c>
      <c r="G47" s="42">
        <v>552.03599999999994</v>
      </c>
      <c r="H47" s="7">
        <v>277.505</v>
      </c>
      <c r="I47" s="7">
        <v>246.05700000000002</v>
      </c>
      <c r="J47">
        <v>306.23699999999997</v>
      </c>
      <c r="K47">
        <v>265.17499999999995</v>
      </c>
      <c r="L47">
        <v>250.33600000000001</v>
      </c>
      <c r="M47">
        <v>230.81700000000001</v>
      </c>
      <c r="N47" s="42">
        <v>327.78699999999992</v>
      </c>
      <c r="O47" s="7">
        <v>290.41399999999999</v>
      </c>
      <c r="P47" s="7">
        <v>238.06700000000001</v>
      </c>
      <c r="Q47" s="7">
        <v>259.66999999999996</v>
      </c>
      <c r="R47" s="7">
        <v>218.80999999999995</v>
      </c>
      <c r="S47">
        <v>239.97299999999996</v>
      </c>
      <c r="T47" s="33">
        <v>353.27299999999991</v>
      </c>
      <c r="U47" s="42">
        <v>251.42899999999997</v>
      </c>
      <c r="V47">
        <v>245.43799999999999</v>
      </c>
      <c r="W47">
        <v>228.78700000000003</v>
      </c>
      <c r="X47" s="42">
        <v>277.00400000000002</v>
      </c>
      <c r="Y47" s="7">
        <v>199.81500000000005</v>
      </c>
      <c r="Z47" s="7">
        <v>256.87600000000009</v>
      </c>
      <c r="AA47">
        <v>336.47700000000009</v>
      </c>
      <c r="AB47">
        <v>247.47700000000009</v>
      </c>
      <c r="AC47" s="36">
        <v>311.28899999999999</v>
      </c>
      <c r="AD47">
        <v>256.49199999999996</v>
      </c>
      <c r="AE47">
        <v>368.00399999999991</v>
      </c>
      <c r="AF47">
        <v>336.26900000000001</v>
      </c>
      <c r="AG47" s="42">
        <v>307.44000000000005</v>
      </c>
      <c r="AH47">
        <v>423.17499999999995</v>
      </c>
      <c r="AI47" s="42">
        <v>181.04599999999994</v>
      </c>
      <c r="AJ47" s="7">
        <v>236.41300000000001</v>
      </c>
      <c r="AK47">
        <v>133.22199999999998</v>
      </c>
      <c r="AL47" s="33">
        <v>168.25699999999995</v>
      </c>
      <c r="AM47" s="36">
        <v>261.96799999999996</v>
      </c>
      <c r="AN47" s="7">
        <v>197.60799999999995</v>
      </c>
      <c r="AO47" s="7">
        <v>414.20099999999991</v>
      </c>
      <c r="AP47" s="7">
        <v>274.54300000000001</v>
      </c>
      <c r="AQ47">
        <v>467.63300000000004</v>
      </c>
      <c r="AR47">
        <v>347.77700000000004</v>
      </c>
      <c r="AS47" s="42">
        <v>333.45299999999997</v>
      </c>
      <c r="AT47" s="7">
        <v>272.471</v>
      </c>
      <c r="AU47" s="7">
        <v>270.822</v>
      </c>
      <c r="AV47" s="7">
        <v>473.75400000000013</v>
      </c>
      <c r="AW47" s="7">
        <v>452.10500000000002</v>
      </c>
      <c r="AX47" s="7">
        <v>283.245</v>
      </c>
      <c r="AY47" s="42">
        <v>277.65300000000002</v>
      </c>
      <c r="AZ47" s="7">
        <v>441.51300000000003</v>
      </c>
    </row>
    <row r="48" spans="5:52" x14ac:dyDescent="0.25">
      <c r="E48">
        <v>210</v>
      </c>
      <c r="F48">
        <v>344.1450000000001</v>
      </c>
      <c r="G48" s="42">
        <v>536.16600000000005</v>
      </c>
      <c r="H48" s="42">
        <v>270.47800000000007</v>
      </c>
      <c r="I48" s="7">
        <v>238.79399999999998</v>
      </c>
      <c r="J48">
        <v>301.99199999999996</v>
      </c>
      <c r="K48">
        <v>260.63</v>
      </c>
      <c r="L48">
        <v>252.67499999999995</v>
      </c>
      <c r="M48">
        <v>241.20899999999995</v>
      </c>
      <c r="N48" s="42">
        <v>351.35599999999988</v>
      </c>
      <c r="O48" s="7">
        <v>290.60500000000002</v>
      </c>
      <c r="P48" s="7">
        <v>239.86699999999996</v>
      </c>
      <c r="Q48" s="7">
        <v>241.12099999999998</v>
      </c>
      <c r="R48" s="36">
        <v>223.86099999999999</v>
      </c>
      <c r="S48">
        <v>242.84300000000007</v>
      </c>
      <c r="T48">
        <v>364.20100000000014</v>
      </c>
      <c r="U48" s="42">
        <v>251.59900000000005</v>
      </c>
      <c r="V48">
        <v>253.16200000000003</v>
      </c>
      <c r="W48" s="33">
        <v>223.18499999999995</v>
      </c>
      <c r="X48" s="42">
        <v>274.31899999999996</v>
      </c>
      <c r="Y48" s="7">
        <v>202.72500000000002</v>
      </c>
      <c r="Z48" s="7">
        <v>252.34000000000003</v>
      </c>
      <c r="AA48">
        <v>339.84800000000007</v>
      </c>
      <c r="AB48">
        <v>246.601</v>
      </c>
      <c r="AC48" s="42">
        <v>309.30100000000004</v>
      </c>
      <c r="AD48">
        <v>256.20100000000002</v>
      </c>
      <c r="AE48">
        <v>383.53499999999997</v>
      </c>
      <c r="AF48" s="33">
        <v>330.81900000000007</v>
      </c>
      <c r="AG48" s="42">
        <v>308.60199999999998</v>
      </c>
      <c r="AH48">
        <v>407.21500000000015</v>
      </c>
      <c r="AI48" s="42">
        <v>201.91399999999999</v>
      </c>
      <c r="AJ48" s="7">
        <v>242.44400000000007</v>
      </c>
      <c r="AK48">
        <v>136.51499999999999</v>
      </c>
      <c r="AL48">
        <v>172.12400000000002</v>
      </c>
      <c r="AM48" s="42">
        <v>265.822</v>
      </c>
      <c r="AN48" s="7">
        <v>200.05899999999997</v>
      </c>
      <c r="AO48" s="7">
        <v>435.255</v>
      </c>
      <c r="AP48" s="7">
        <v>276.52099999999996</v>
      </c>
      <c r="AQ48">
        <v>450.04799999999989</v>
      </c>
      <c r="AR48">
        <v>396.29900000000009</v>
      </c>
      <c r="AS48" s="42">
        <v>344.22400000000005</v>
      </c>
      <c r="AT48" s="7">
        <v>267.59100000000001</v>
      </c>
      <c r="AU48" s="7">
        <v>276.45899999999995</v>
      </c>
      <c r="AV48" s="7">
        <v>482.42500000000007</v>
      </c>
      <c r="AW48" s="7">
        <v>435.21500000000003</v>
      </c>
      <c r="AX48" s="7">
        <v>276.56200000000001</v>
      </c>
      <c r="AY48" s="42">
        <v>268.827</v>
      </c>
      <c r="AZ48" s="36">
        <v>444.15899999999988</v>
      </c>
    </row>
    <row r="49" spans="5:52" x14ac:dyDescent="0.25">
      <c r="E49">
        <v>215</v>
      </c>
      <c r="F49">
        <v>336.95900000000006</v>
      </c>
      <c r="G49" s="42">
        <v>530</v>
      </c>
      <c r="H49" s="7">
        <v>272.69500000000005</v>
      </c>
      <c r="I49" s="36">
        <v>241.91800000000001</v>
      </c>
      <c r="J49">
        <v>302.01499999999999</v>
      </c>
      <c r="K49">
        <v>275.17099999999994</v>
      </c>
      <c r="L49">
        <v>257.447</v>
      </c>
      <c r="M49">
        <v>256.10400000000004</v>
      </c>
      <c r="N49" s="42">
        <v>368.16000000000008</v>
      </c>
      <c r="O49" s="7">
        <v>298.41700000000003</v>
      </c>
      <c r="P49" s="7">
        <v>252.89400000000001</v>
      </c>
      <c r="Q49" s="7">
        <v>244.75800000000004</v>
      </c>
      <c r="R49" s="7">
        <v>235.97000000000003</v>
      </c>
      <c r="S49">
        <v>251.58899999999994</v>
      </c>
      <c r="T49">
        <v>378.35900000000004</v>
      </c>
      <c r="U49" s="42">
        <v>259.05100000000004</v>
      </c>
      <c r="V49">
        <v>264.47199999999998</v>
      </c>
      <c r="W49">
        <v>230.13099999999997</v>
      </c>
      <c r="X49" s="42">
        <v>290.36000000000013</v>
      </c>
      <c r="Y49" s="7">
        <v>218.44299999999998</v>
      </c>
      <c r="Z49" s="36">
        <v>260.99199999999996</v>
      </c>
      <c r="AA49">
        <v>338.86099999999999</v>
      </c>
      <c r="AB49">
        <v>259.81499999999994</v>
      </c>
      <c r="AC49" s="42">
        <v>320.23599999999999</v>
      </c>
      <c r="AD49">
        <v>258.64099999999996</v>
      </c>
      <c r="AE49">
        <v>388.50300000000004</v>
      </c>
      <c r="AF49">
        <v>339.60900000000004</v>
      </c>
      <c r="AG49" s="42">
        <v>321.15899999999999</v>
      </c>
      <c r="AH49">
        <v>407.78600000000006</v>
      </c>
      <c r="AI49" s="42">
        <v>226.90100000000007</v>
      </c>
      <c r="AJ49" s="7">
        <v>255.77499999999998</v>
      </c>
      <c r="AK49">
        <v>139.79399999999998</v>
      </c>
      <c r="AL49">
        <v>184.96999999999991</v>
      </c>
      <c r="AM49" s="42">
        <v>274.40499999999997</v>
      </c>
      <c r="AN49" s="7">
        <v>208.62599999999998</v>
      </c>
      <c r="AO49" s="7">
        <v>460.00199999999984</v>
      </c>
      <c r="AP49" s="36">
        <v>282.52299999999991</v>
      </c>
      <c r="AQ49">
        <v>455.84400000000005</v>
      </c>
      <c r="AR49">
        <v>448.54099999999994</v>
      </c>
      <c r="AS49" s="42">
        <v>362.27099999999996</v>
      </c>
      <c r="AT49" s="7">
        <v>283.73400000000004</v>
      </c>
      <c r="AU49" s="7">
        <v>289.00300000000004</v>
      </c>
      <c r="AV49" s="7">
        <v>504.33799999999997</v>
      </c>
      <c r="AW49" s="7">
        <v>439.69299999999998</v>
      </c>
      <c r="AX49" s="7">
        <v>278.68299999999999</v>
      </c>
      <c r="AY49" s="42">
        <v>267.08299999999997</v>
      </c>
      <c r="AZ49" s="7">
        <v>447.91099999999994</v>
      </c>
    </row>
    <row r="50" spans="5:52" x14ac:dyDescent="0.25">
      <c r="E50">
        <v>220</v>
      </c>
      <c r="F50">
        <v>348.12200000000007</v>
      </c>
      <c r="G50" s="42">
        <v>509.80400000000009</v>
      </c>
      <c r="H50" s="7">
        <v>266.72000000000003</v>
      </c>
      <c r="I50" s="7">
        <v>242.22199999999998</v>
      </c>
      <c r="J50">
        <v>295.08900000000006</v>
      </c>
      <c r="K50">
        <v>275.47200000000009</v>
      </c>
      <c r="L50">
        <v>257.56900000000007</v>
      </c>
      <c r="M50">
        <v>264.55000000000007</v>
      </c>
      <c r="N50" s="42">
        <v>373.94799999999998</v>
      </c>
      <c r="O50" s="7">
        <v>302.72699999999998</v>
      </c>
      <c r="P50" s="7">
        <v>240.01400000000001</v>
      </c>
      <c r="Q50" s="7">
        <v>256.06000000000006</v>
      </c>
      <c r="R50" s="7">
        <v>239.91000000000008</v>
      </c>
      <c r="S50">
        <v>252.93799999999999</v>
      </c>
      <c r="T50">
        <v>383.35200000000009</v>
      </c>
      <c r="U50" s="36">
        <v>255.79700000000003</v>
      </c>
      <c r="V50">
        <v>276.02</v>
      </c>
      <c r="W50">
        <v>228</v>
      </c>
      <c r="X50" s="42">
        <v>290.17399999999998</v>
      </c>
      <c r="Y50" s="7">
        <v>228.22199999999998</v>
      </c>
      <c r="Z50" s="7">
        <v>250.83299999999997</v>
      </c>
      <c r="AA50">
        <v>328.38400000000001</v>
      </c>
      <c r="AB50">
        <v>259.43099999999993</v>
      </c>
      <c r="AC50" s="42">
        <v>324.30999999999995</v>
      </c>
      <c r="AD50">
        <v>265.54600000000005</v>
      </c>
      <c r="AE50">
        <v>384.84400000000005</v>
      </c>
      <c r="AF50">
        <v>326.01900000000001</v>
      </c>
      <c r="AG50" s="42">
        <v>315.92499999999995</v>
      </c>
      <c r="AH50">
        <v>401.096</v>
      </c>
      <c r="AI50" s="42">
        <v>237.09400000000005</v>
      </c>
      <c r="AJ50" s="7">
        <v>252.73800000000006</v>
      </c>
      <c r="AK50">
        <v>141.87200000000007</v>
      </c>
      <c r="AL50">
        <v>191.42600000000004</v>
      </c>
      <c r="AM50" s="42">
        <v>271.84400000000005</v>
      </c>
      <c r="AN50" s="7">
        <v>212.08900000000006</v>
      </c>
      <c r="AO50" s="7">
        <v>464.77800000000002</v>
      </c>
      <c r="AP50" s="7">
        <v>279.56400000000008</v>
      </c>
      <c r="AQ50">
        <v>462.23400000000004</v>
      </c>
      <c r="AR50">
        <v>483.36800000000005</v>
      </c>
      <c r="AS50" s="42">
        <v>351.7410000000001</v>
      </c>
      <c r="AT50" s="7">
        <v>286.94900000000007</v>
      </c>
      <c r="AU50" s="7">
        <v>285.12</v>
      </c>
      <c r="AV50" s="7">
        <v>496.16600000000005</v>
      </c>
      <c r="AW50" s="7">
        <v>417.55200000000002</v>
      </c>
      <c r="AX50" s="7">
        <v>268.3370000000001</v>
      </c>
      <c r="AY50" s="42">
        <v>255.327</v>
      </c>
      <c r="AZ50" s="7">
        <v>434.28399999999999</v>
      </c>
    </row>
    <row r="51" spans="5:52" x14ac:dyDescent="0.25">
      <c r="E51">
        <v>225</v>
      </c>
      <c r="F51">
        <v>350.47199999999987</v>
      </c>
      <c r="G51" s="42">
        <v>490.7299999999999</v>
      </c>
      <c r="H51" s="7">
        <v>266.48699999999997</v>
      </c>
      <c r="I51" s="7">
        <v>232.04099999999994</v>
      </c>
      <c r="J51">
        <v>298.99599999999998</v>
      </c>
      <c r="K51">
        <v>290.10799999999995</v>
      </c>
      <c r="L51" s="33">
        <v>259.52999999999997</v>
      </c>
      <c r="M51">
        <v>276.50099999999998</v>
      </c>
      <c r="N51" s="42">
        <v>390.72899999999993</v>
      </c>
      <c r="O51" s="7">
        <v>304.32100000000003</v>
      </c>
      <c r="P51" s="7">
        <v>237.95100000000002</v>
      </c>
      <c r="Q51" s="7">
        <v>270.02200000000005</v>
      </c>
      <c r="R51" s="7">
        <v>234.71799999999996</v>
      </c>
      <c r="S51">
        <v>248.76099999999997</v>
      </c>
      <c r="T51">
        <v>376.99599999999987</v>
      </c>
      <c r="U51" s="42">
        <v>244.16199999999992</v>
      </c>
      <c r="V51">
        <v>284.58000000000004</v>
      </c>
      <c r="W51">
        <v>223.05800000000011</v>
      </c>
      <c r="X51" s="42">
        <v>279.98200000000008</v>
      </c>
      <c r="Y51" s="7">
        <v>234.13900000000001</v>
      </c>
      <c r="Z51" s="7">
        <v>247.20100000000002</v>
      </c>
      <c r="AA51">
        <v>317.58900000000006</v>
      </c>
      <c r="AB51">
        <v>257.20799999999997</v>
      </c>
      <c r="AC51" s="42">
        <v>323.22199999999987</v>
      </c>
      <c r="AD51">
        <v>275.02499999999998</v>
      </c>
      <c r="AE51">
        <v>399.53999999999985</v>
      </c>
      <c r="AF51">
        <v>331.69399999999985</v>
      </c>
      <c r="AG51" s="42">
        <v>323.26300000000003</v>
      </c>
      <c r="AH51" s="17">
        <v>408.346</v>
      </c>
      <c r="AI51" s="42">
        <v>256.97299999999996</v>
      </c>
      <c r="AJ51" s="7">
        <v>261.58500000000004</v>
      </c>
      <c r="AK51">
        <v>145.32600000000002</v>
      </c>
      <c r="AL51">
        <v>185.68999999999994</v>
      </c>
      <c r="AM51" s="42">
        <v>277.53700000000003</v>
      </c>
      <c r="AN51" s="7">
        <v>223.98699999999997</v>
      </c>
      <c r="AO51" s="7">
        <v>476.28600000000006</v>
      </c>
      <c r="AP51" s="7">
        <v>288.02200000000005</v>
      </c>
      <c r="AQ51">
        <v>479.44900000000007</v>
      </c>
      <c r="AR51">
        <v>517.27800000000002</v>
      </c>
      <c r="AS51" s="42">
        <v>359.50800000000004</v>
      </c>
      <c r="AT51" s="7">
        <v>293.53999999999996</v>
      </c>
      <c r="AU51" s="7">
        <v>293.88300000000004</v>
      </c>
      <c r="AV51" s="7">
        <v>518.50499999999988</v>
      </c>
      <c r="AW51" s="7">
        <v>416.03600000000006</v>
      </c>
      <c r="AX51" s="7">
        <v>274.49900000000002</v>
      </c>
      <c r="AY51" s="42">
        <v>262.57100000000003</v>
      </c>
      <c r="AZ51" s="7">
        <v>450.01599999999996</v>
      </c>
    </row>
    <row r="52" spans="5:52" x14ac:dyDescent="0.25">
      <c r="E52">
        <v>230</v>
      </c>
      <c r="F52">
        <v>344.12299999999993</v>
      </c>
      <c r="G52" s="42">
        <v>482.16800000000001</v>
      </c>
      <c r="H52" s="7">
        <v>265.625</v>
      </c>
      <c r="I52" s="7">
        <v>233.58899999999994</v>
      </c>
      <c r="J52">
        <v>298.90599999999995</v>
      </c>
      <c r="K52">
        <v>287.08299999999997</v>
      </c>
      <c r="L52">
        <v>261.18999999999994</v>
      </c>
      <c r="M52">
        <v>280.44399999999996</v>
      </c>
      <c r="N52" s="42">
        <v>393.33899999999994</v>
      </c>
      <c r="O52" s="7">
        <v>312.76199999999994</v>
      </c>
      <c r="P52" s="7">
        <v>233.08199999999999</v>
      </c>
      <c r="Q52" s="7">
        <v>279.303</v>
      </c>
      <c r="R52" s="7">
        <v>243.12199999999996</v>
      </c>
      <c r="S52">
        <v>246.1579999999999</v>
      </c>
      <c r="T52">
        <v>363.39799999999991</v>
      </c>
      <c r="U52" s="42">
        <v>252.83199999999999</v>
      </c>
      <c r="V52">
        <v>281.78599999999994</v>
      </c>
      <c r="W52">
        <v>223.30999999999995</v>
      </c>
      <c r="X52" s="42">
        <v>275.77699999999993</v>
      </c>
      <c r="Y52" s="7">
        <v>246.09199999999998</v>
      </c>
      <c r="Z52" s="7">
        <v>251.95100000000002</v>
      </c>
      <c r="AA52">
        <v>295.85900000000004</v>
      </c>
      <c r="AB52">
        <v>257.43600000000004</v>
      </c>
      <c r="AC52" s="42">
        <v>335.07099999999991</v>
      </c>
      <c r="AD52">
        <v>282.96100000000001</v>
      </c>
      <c r="AE52">
        <v>393.90199999999993</v>
      </c>
      <c r="AF52">
        <v>332.46100000000013</v>
      </c>
      <c r="AG52" s="42">
        <v>319.96999999999991</v>
      </c>
      <c r="AH52" s="33">
        <v>383.3130000000001</v>
      </c>
      <c r="AI52" s="42">
        <v>262.34199999999998</v>
      </c>
      <c r="AJ52" s="7">
        <v>262.803</v>
      </c>
      <c r="AK52">
        <v>149.04499999999996</v>
      </c>
      <c r="AL52">
        <v>190.54999999999995</v>
      </c>
      <c r="AM52" s="42">
        <v>264.53199999999993</v>
      </c>
      <c r="AN52" s="7">
        <v>223.11199999999997</v>
      </c>
      <c r="AO52" s="7">
        <v>459.39200000000005</v>
      </c>
      <c r="AP52" s="7">
        <v>279.57799999999997</v>
      </c>
      <c r="AQ52">
        <v>455</v>
      </c>
      <c r="AR52">
        <v>532.75399999999991</v>
      </c>
      <c r="AS52" s="42">
        <v>358.77800000000002</v>
      </c>
      <c r="AT52" s="7">
        <v>283.95699999999999</v>
      </c>
      <c r="AU52" s="7">
        <v>291.71699999999998</v>
      </c>
      <c r="AV52" s="7">
        <v>518.96399999999994</v>
      </c>
      <c r="AW52" s="7">
        <v>405.88200000000006</v>
      </c>
      <c r="AX52" s="7">
        <v>265.36099999999999</v>
      </c>
      <c r="AY52" s="42">
        <v>255.60599999999999</v>
      </c>
      <c r="AZ52" s="7">
        <v>424.36500000000001</v>
      </c>
    </row>
    <row r="53" spans="5:52" x14ac:dyDescent="0.25">
      <c r="E53">
        <v>235</v>
      </c>
      <c r="F53">
        <v>369.54999999999995</v>
      </c>
      <c r="G53" s="42">
        <v>495.81999999999994</v>
      </c>
      <c r="H53" s="7">
        <v>260.52800000000002</v>
      </c>
      <c r="I53" s="7">
        <v>257.01900000000001</v>
      </c>
      <c r="J53">
        <v>308.07999999999993</v>
      </c>
      <c r="K53">
        <v>289.45600000000002</v>
      </c>
      <c r="L53">
        <v>264.32800000000009</v>
      </c>
      <c r="M53">
        <v>288.59100000000001</v>
      </c>
      <c r="N53" s="42">
        <v>411.34100000000012</v>
      </c>
      <c r="O53" s="7">
        <v>323.45800000000008</v>
      </c>
      <c r="P53" s="7">
        <v>231.84300000000007</v>
      </c>
      <c r="Q53" s="7">
        <v>282.755</v>
      </c>
      <c r="R53" s="7">
        <v>261.12400000000002</v>
      </c>
      <c r="S53">
        <v>254.40200000000004</v>
      </c>
      <c r="T53">
        <v>381.77800000000013</v>
      </c>
      <c r="U53" s="42">
        <v>262.923</v>
      </c>
      <c r="V53" s="33">
        <v>285.34999999999991</v>
      </c>
      <c r="W53">
        <v>224.38</v>
      </c>
      <c r="X53" s="42">
        <v>276.06299999999999</v>
      </c>
      <c r="Y53" s="7">
        <v>249.149</v>
      </c>
      <c r="Z53" s="7">
        <v>251.40099999999995</v>
      </c>
      <c r="AA53">
        <v>289.77700000000004</v>
      </c>
      <c r="AB53" s="33">
        <v>266.12400000000002</v>
      </c>
      <c r="AC53" s="42">
        <v>347.43400000000008</v>
      </c>
      <c r="AD53">
        <v>301.26299999999992</v>
      </c>
      <c r="AE53">
        <v>415.46600000000001</v>
      </c>
      <c r="AF53">
        <v>327.88199999999995</v>
      </c>
      <c r="AG53" s="36">
        <v>324.42700000000002</v>
      </c>
      <c r="AH53">
        <v>388.25</v>
      </c>
      <c r="AI53" s="42">
        <v>299.17399999999998</v>
      </c>
      <c r="AJ53" s="36">
        <v>271.94400000000007</v>
      </c>
      <c r="AK53" s="33">
        <v>155.827</v>
      </c>
      <c r="AL53">
        <v>188.42200000000003</v>
      </c>
      <c r="AM53" s="42">
        <v>272.98199999999997</v>
      </c>
      <c r="AN53" s="7">
        <v>232.03600000000006</v>
      </c>
      <c r="AO53" s="7">
        <v>459.68600000000004</v>
      </c>
      <c r="AP53" s="7">
        <v>288.81299999999999</v>
      </c>
      <c r="AQ53">
        <v>473.52799999999991</v>
      </c>
      <c r="AR53">
        <v>554.56700000000012</v>
      </c>
      <c r="AS53" s="42">
        <v>356.96899999999994</v>
      </c>
      <c r="AT53" s="7">
        <v>296.35599999999999</v>
      </c>
      <c r="AU53" s="7">
        <v>299.63</v>
      </c>
      <c r="AV53" s="7">
        <v>530.45600000000002</v>
      </c>
      <c r="AW53" s="7">
        <v>408.68999999999994</v>
      </c>
      <c r="AX53" s="7">
        <v>278.41100000000006</v>
      </c>
      <c r="AY53" s="42">
        <v>258.048</v>
      </c>
      <c r="AZ53" s="7">
        <v>422.01100000000008</v>
      </c>
    </row>
    <row r="54" spans="5:52" x14ac:dyDescent="0.25">
      <c r="E54">
        <v>240</v>
      </c>
      <c r="F54">
        <v>367.66700000000014</v>
      </c>
      <c r="G54" s="42">
        <v>512.30700000000002</v>
      </c>
      <c r="H54" s="7">
        <v>257.28300000000002</v>
      </c>
      <c r="I54" s="7">
        <v>254.54300000000001</v>
      </c>
      <c r="J54">
        <v>306.846</v>
      </c>
      <c r="K54">
        <v>297.86799999999994</v>
      </c>
      <c r="L54">
        <v>270.8889999999999</v>
      </c>
      <c r="M54">
        <v>279.34199999999998</v>
      </c>
      <c r="N54" s="42">
        <v>409.22699999999998</v>
      </c>
      <c r="O54" s="7">
        <v>332.70899999999995</v>
      </c>
      <c r="P54" s="7">
        <v>229.88299999999992</v>
      </c>
      <c r="Q54" s="7">
        <v>298.75599999999997</v>
      </c>
      <c r="R54" s="7">
        <v>267.19200000000001</v>
      </c>
      <c r="S54">
        <v>247.51</v>
      </c>
      <c r="T54">
        <v>368.32500000000005</v>
      </c>
      <c r="U54" s="42">
        <v>270.61099999999999</v>
      </c>
      <c r="V54">
        <v>292.95600000000002</v>
      </c>
      <c r="W54">
        <v>228.79399999999998</v>
      </c>
      <c r="X54" s="42">
        <v>272.90099999999995</v>
      </c>
      <c r="Y54" s="7">
        <v>263.34500000000003</v>
      </c>
      <c r="Z54" s="7">
        <v>256.70600000000002</v>
      </c>
      <c r="AA54">
        <v>289.67200000000003</v>
      </c>
      <c r="AB54">
        <v>268.25200000000007</v>
      </c>
      <c r="AC54" s="42">
        <v>354.31600000000003</v>
      </c>
      <c r="AD54">
        <v>315.09699999999998</v>
      </c>
      <c r="AE54">
        <v>432.11899999999991</v>
      </c>
      <c r="AF54">
        <v>335.87200000000007</v>
      </c>
      <c r="AG54" s="42">
        <v>334.346</v>
      </c>
      <c r="AH54">
        <v>401.26400000000012</v>
      </c>
      <c r="AI54" s="42">
        <v>325.04999999999995</v>
      </c>
      <c r="AJ54" s="7">
        <v>282.14100000000008</v>
      </c>
      <c r="AK54">
        <v>161.40199999999993</v>
      </c>
      <c r="AL54">
        <v>190.54399999999998</v>
      </c>
      <c r="AM54" s="42">
        <v>285.98899999999992</v>
      </c>
      <c r="AN54" s="7">
        <v>238.20099999999991</v>
      </c>
      <c r="AO54" s="7">
        <v>463.26800000000003</v>
      </c>
      <c r="AP54" s="7">
        <v>294.70799999999986</v>
      </c>
      <c r="AQ54">
        <v>484.71300000000008</v>
      </c>
      <c r="AR54">
        <v>549.18500000000006</v>
      </c>
      <c r="AS54" s="42">
        <v>368.47699999999998</v>
      </c>
      <c r="AT54" s="7">
        <v>307.9620000000001</v>
      </c>
      <c r="AU54" s="7">
        <v>303.745</v>
      </c>
      <c r="AV54" s="7">
        <v>541.16600000000005</v>
      </c>
      <c r="AW54" s="7">
        <v>409.61500000000012</v>
      </c>
      <c r="AX54" s="7">
        <v>285.57100000000003</v>
      </c>
      <c r="AY54" s="36">
        <v>262.49800000000005</v>
      </c>
      <c r="AZ54" s="7">
        <v>415.94800000000009</v>
      </c>
    </row>
    <row r="55" spans="5:52" x14ac:dyDescent="0.25">
      <c r="E55">
        <v>245</v>
      </c>
      <c r="F55">
        <v>354.81499999999994</v>
      </c>
      <c r="G55" s="42">
        <v>492.67300000000012</v>
      </c>
      <c r="H55" s="7">
        <v>258.36599999999999</v>
      </c>
      <c r="I55" s="7">
        <v>259.20600000000002</v>
      </c>
      <c r="J55">
        <v>303.87900000000002</v>
      </c>
      <c r="K55">
        <v>307.41999999999996</v>
      </c>
      <c r="L55">
        <v>272.04700000000003</v>
      </c>
      <c r="M55">
        <v>281.25700000000006</v>
      </c>
      <c r="N55" s="42">
        <v>404.12900000000013</v>
      </c>
      <c r="O55" s="7">
        <v>341.33000000000015</v>
      </c>
      <c r="P55" s="7">
        <v>233.13800000000003</v>
      </c>
      <c r="Q55" s="7">
        <v>301.28800000000001</v>
      </c>
      <c r="R55" s="7">
        <v>282.3420000000001</v>
      </c>
      <c r="S55">
        <v>252.45600000000002</v>
      </c>
      <c r="T55">
        <v>369.96399999999994</v>
      </c>
      <c r="U55" s="42">
        <v>282.346</v>
      </c>
      <c r="V55">
        <v>300.62300000000016</v>
      </c>
      <c r="W55">
        <v>232.6110000000001</v>
      </c>
      <c r="X55" s="36">
        <v>275.14300000000003</v>
      </c>
      <c r="Y55" s="7">
        <v>265.62300000000005</v>
      </c>
      <c r="Z55" s="7">
        <v>252.81700000000001</v>
      </c>
      <c r="AA55">
        <v>292.95400000000006</v>
      </c>
      <c r="AB55">
        <v>275.27200000000005</v>
      </c>
      <c r="AC55" s="42">
        <v>358.87200000000007</v>
      </c>
      <c r="AD55">
        <v>311.22900000000004</v>
      </c>
      <c r="AE55">
        <v>459.54500000000007</v>
      </c>
      <c r="AF55">
        <v>335.59400000000005</v>
      </c>
      <c r="AG55" s="42">
        <v>341.16800000000012</v>
      </c>
      <c r="AH55">
        <v>391.73</v>
      </c>
      <c r="AI55" s="42">
        <v>335.35899999999992</v>
      </c>
      <c r="AJ55" s="7">
        <v>287.34699999999998</v>
      </c>
      <c r="AK55">
        <v>163.55799999999999</v>
      </c>
      <c r="AL55">
        <v>188.86799999999994</v>
      </c>
      <c r="AM55" s="42">
        <v>291.471</v>
      </c>
      <c r="AN55" s="7">
        <v>232.68799999999999</v>
      </c>
      <c r="AO55" s="7">
        <v>441.90100000000007</v>
      </c>
      <c r="AP55" s="7">
        <v>295.18399999999997</v>
      </c>
      <c r="AQ55">
        <v>453.08799999999997</v>
      </c>
      <c r="AR55">
        <v>569.55100000000016</v>
      </c>
      <c r="AS55" s="42">
        <v>373.51199999999994</v>
      </c>
      <c r="AT55" s="7">
        <v>307.37100000000009</v>
      </c>
      <c r="AU55" s="7">
        <v>296.625</v>
      </c>
      <c r="AV55" s="7">
        <v>526.01800000000003</v>
      </c>
      <c r="AW55" s="7">
        <v>393.11200000000008</v>
      </c>
      <c r="AX55" s="7">
        <v>288.54000000000008</v>
      </c>
      <c r="AY55" s="42">
        <v>260.85500000000002</v>
      </c>
      <c r="AZ55" s="7">
        <v>418.07100000000003</v>
      </c>
    </row>
    <row r="56" spans="5:52" x14ac:dyDescent="0.25">
      <c r="E56">
        <v>250</v>
      </c>
      <c r="F56">
        <v>346.40600000000006</v>
      </c>
      <c r="G56" s="42">
        <v>503.82299999999998</v>
      </c>
      <c r="H56" s="7">
        <v>256.40299999999991</v>
      </c>
      <c r="I56" s="7">
        <v>260.83899999999994</v>
      </c>
      <c r="J56">
        <v>313.62600000000009</v>
      </c>
      <c r="K56">
        <v>312.61400000000003</v>
      </c>
      <c r="L56">
        <v>275.55799999999999</v>
      </c>
      <c r="M56">
        <v>294.56499999999994</v>
      </c>
      <c r="N56" s="42">
        <v>419.19199999999989</v>
      </c>
      <c r="O56" s="7">
        <v>334.79799999999989</v>
      </c>
      <c r="P56" s="7">
        <v>235.40300000000002</v>
      </c>
      <c r="Q56" s="7">
        <v>301.10799999999995</v>
      </c>
      <c r="R56" s="7">
        <v>293.75199999999995</v>
      </c>
      <c r="S56" s="33">
        <v>252.93999999999994</v>
      </c>
      <c r="T56">
        <v>358.38599999999997</v>
      </c>
      <c r="U56" s="42">
        <v>281.26099999999997</v>
      </c>
      <c r="V56">
        <v>306.09300000000007</v>
      </c>
      <c r="W56">
        <v>243.31600000000003</v>
      </c>
      <c r="X56" s="42">
        <v>281.20899999999995</v>
      </c>
      <c r="Y56" s="7">
        <v>269.94200000000001</v>
      </c>
      <c r="Z56" s="7">
        <v>246.59699999999998</v>
      </c>
      <c r="AA56">
        <v>293.73699999999997</v>
      </c>
      <c r="AB56">
        <v>266.18899999999996</v>
      </c>
      <c r="AC56" s="42">
        <v>358.84199999999998</v>
      </c>
      <c r="AD56">
        <v>313.98200000000008</v>
      </c>
      <c r="AE56">
        <v>470.26499999999999</v>
      </c>
      <c r="AF56">
        <v>318.90299999999991</v>
      </c>
      <c r="AG56" s="42">
        <v>329.37900000000002</v>
      </c>
      <c r="AH56">
        <v>369.23299999999995</v>
      </c>
      <c r="AI56" s="42">
        <v>330.93600000000015</v>
      </c>
      <c r="AJ56" s="7">
        <v>285.00800000000004</v>
      </c>
      <c r="AK56">
        <v>163.49699999999996</v>
      </c>
      <c r="AL56">
        <v>190.08100000000002</v>
      </c>
      <c r="AM56" s="42">
        <v>297.51300000000003</v>
      </c>
      <c r="AN56" s="7">
        <v>232.04200000000003</v>
      </c>
      <c r="AO56" s="7">
        <v>439.86999999999989</v>
      </c>
      <c r="AP56" s="7">
        <v>296.69799999999998</v>
      </c>
      <c r="AQ56" s="33">
        <v>443.30200000000002</v>
      </c>
      <c r="AR56">
        <v>548.90299999999991</v>
      </c>
      <c r="AS56" s="42">
        <v>384.67999999999995</v>
      </c>
      <c r="AT56" s="7">
        <v>291.65300000000002</v>
      </c>
      <c r="AU56" s="7">
        <v>288.99599999999998</v>
      </c>
      <c r="AV56" s="7">
        <v>514.40299999999991</v>
      </c>
      <c r="AW56" s="7">
        <v>380.57699999999988</v>
      </c>
      <c r="AX56" s="7">
        <v>282.10799999999995</v>
      </c>
      <c r="AY56" s="42">
        <v>256.66300000000001</v>
      </c>
      <c r="AZ56" s="7">
        <v>398.70400000000006</v>
      </c>
    </row>
    <row r="57" spans="5:52" x14ac:dyDescent="0.25">
      <c r="E57">
        <v>255</v>
      </c>
      <c r="F57">
        <v>354.4319999999999</v>
      </c>
      <c r="G57" s="42">
        <v>483.2399999999999</v>
      </c>
      <c r="H57" s="7">
        <v>259.65199999999993</v>
      </c>
      <c r="I57" s="7">
        <v>264.33999999999992</v>
      </c>
      <c r="J57">
        <v>318.59500000000003</v>
      </c>
      <c r="K57">
        <v>309.57299999999998</v>
      </c>
      <c r="L57">
        <v>281.90300000000002</v>
      </c>
      <c r="M57">
        <v>297.85500000000002</v>
      </c>
      <c r="N57" s="42">
        <v>414.04700000000003</v>
      </c>
      <c r="O57" s="7">
        <v>341.52800000000002</v>
      </c>
      <c r="P57" s="7">
        <v>248.64700000000005</v>
      </c>
      <c r="Q57" s="7">
        <v>306.00299999999993</v>
      </c>
      <c r="R57" s="7">
        <v>305.19600000000014</v>
      </c>
      <c r="S57">
        <v>250.69799999999998</v>
      </c>
      <c r="T57">
        <v>345.83199999999999</v>
      </c>
      <c r="U57" s="42">
        <v>279.43399999999997</v>
      </c>
      <c r="V57">
        <v>311.65599999999995</v>
      </c>
      <c r="W57">
        <v>253.18700000000001</v>
      </c>
      <c r="X57" s="42">
        <v>278.31399999999996</v>
      </c>
      <c r="Y57" s="7">
        <v>274.56200000000001</v>
      </c>
      <c r="Z57" s="7">
        <v>241.42499999999995</v>
      </c>
      <c r="AA57">
        <v>296.86199999999997</v>
      </c>
      <c r="AB57">
        <v>274.45799999999997</v>
      </c>
      <c r="AC57" s="42">
        <v>365.44299999999987</v>
      </c>
      <c r="AD57">
        <v>311.94399999999996</v>
      </c>
      <c r="AE57">
        <v>500.2650000000001</v>
      </c>
      <c r="AF57">
        <v>318.06200000000013</v>
      </c>
      <c r="AG57" s="42">
        <v>335.76099999999997</v>
      </c>
      <c r="AH57">
        <v>363.45200000000011</v>
      </c>
      <c r="AI57" s="42">
        <v>318.274</v>
      </c>
      <c r="AJ57" s="7">
        <v>288.904</v>
      </c>
      <c r="AK57">
        <v>162.15699999999993</v>
      </c>
      <c r="AL57">
        <v>186.096</v>
      </c>
      <c r="AM57" s="42">
        <v>305.15899999999999</v>
      </c>
      <c r="AN57" s="7">
        <v>230.95299999999997</v>
      </c>
      <c r="AO57" s="7">
        <v>439.38199999999995</v>
      </c>
      <c r="AP57" s="7">
        <v>293.43299999999999</v>
      </c>
      <c r="AQ57">
        <v>444.09900000000005</v>
      </c>
      <c r="AR57">
        <v>548.41999999999996</v>
      </c>
      <c r="AS57" s="42">
        <v>394.73000000000013</v>
      </c>
      <c r="AT57" s="7">
        <v>278.31799999999998</v>
      </c>
      <c r="AU57" s="7">
        <v>292.20100000000002</v>
      </c>
      <c r="AV57" s="7">
        <v>487.45899999999995</v>
      </c>
      <c r="AW57" s="7">
        <v>372.59600000000012</v>
      </c>
      <c r="AX57" s="7">
        <v>282.94400000000007</v>
      </c>
      <c r="AY57" s="42">
        <v>256.33800000000008</v>
      </c>
      <c r="AZ57" s="7">
        <v>393.36699999999996</v>
      </c>
    </row>
    <row r="58" spans="5:52" x14ac:dyDescent="0.25">
      <c r="E58">
        <v>260</v>
      </c>
      <c r="F58">
        <v>340.12599999999998</v>
      </c>
      <c r="G58" s="42">
        <v>482.25500000000011</v>
      </c>
      <c r="H58" s="7">
        <v>266.178</v>
      </c>
      <c r="I58" s="7">
        <v>262.63300000000004</v>
      </c>
      <c r="J58">
        <v>316.40100000000007</v>
      </c>
      <c r="K58" s="17">
        <v>312.09999999999991</v>
      </c>
      <c r="L58">
        <v>276.77499999999998</v>
      </c>
      <c r="M58">
        <v>303.49900000000002</v>
      </c>
      <c r="N58" s="36">
        <v>416.048</v>
      </c>
      <c r="O58" s="7">
        <v>333.96900000000005</v>
      </c>
      <c r="P58" s="7">
        <v>268.59199999999998</v>
      </c>
      <c r="Q58" s="7">
        <v>315.14200000000005</v>
      </c>
      <c r="R58" s="7">
        <v>331.84500000000003</v>
      </c>
      <c r="S58">
        <v>254.66700000000003</v>
      </c>
      <c r="T58">
        <v>338.81200000000001</v>
      </c>
      <c r="U58" s="42">
        <v>285.84199999999998</v>
      </c>
      <c r="V58">
        <v>308.81599999999992</v>
      </c>
      <c r="W58">
        <v>276.98299999999995</v>
      </c>
      <c r="X58" s="42">
        <v>280.59899999999993</v>
      </c>
      <c r="Y58" s="7">
        <v>273.06899999999996</v>
      </c>
      <c r="Z58" s="7">
        <v>235.35000000000002</v>
      </c>
      <c r="AA58">
        <v>301.05999999999995</v>
      </c>
      <c r="AB58">
        <v>269.99799999999993</v>
      </c>
      <c r="AC58" s="42">
        <v>350.85</v>
      </c>
      <c r="AD58">
        <v>317.65599999999995</v>
      </c>
      <c r="AE58">
        <v>516.60900000000004</v>
      </c>
      <c r="AF58">
        <v>328.17500000000007</v>
      </c>
      <c r="AG58" s="42">
        <v>349.69099999999992</v>
      </c>
      <c r="AH58">
        <v>361.779</v>
      </c>
      <c r="AI58" s="42">
        <v>322.98</v>
      </c>
      <c r="AJ58" s="7">
        <v>285.35200000000009</v>
      </c>
      <c r="AK58">
        <v>166.21500000000003</v>
      </c>
      <c r="AL58">
        <v>185.83600000000001</v>
      </c>
      <c r="AM58" s="42">
        <v>311.27099999999996</v>
      </c>
      <c r="AN58" s="7">
        <v>229.93100000000004</v>
      </c>
      <c r="AO58" s="7">
        <v>436.77</v>
      </c>
      <c r="AP58" s="7">
        <v>298.22499999999991</v>
      </c>
      <c r="AQ58">
        <v>418.76600000000008</v>
      </c>
      <c r="AR58">
        <v>523.75900000000001</v>
      </c>
      <c r="AS58" s="42">
        <v>396.92599999999993</v>
      </c>
      <c r="AT58" s="7">
        <v>281.01699999999994</v>
      </c>
      <c r="AU58" s="7">
        <v>291.69299999999998</v>
      </c>
      <c r="AV58" s="7">
        <v>472.01299999999992</v>
      </c>
      <c r="AW58" s="7">
        <v>371.9559999999999</v>
      </c>
      <c r="AX58" s="7">
        <v>294.30200000000002</v>
      </c>
      <c r="AY58" s="42">
        <v>257.72900000000004</v>
      </c>
      <c r="AZ58" s="7">
        <v>393.19200000000001</v>
      </c>
    </row>
    <row r="59" spans="5:52" x14ac:dyDescent="0.25">
      <c r="E59">
        <v>265</v>
      </c>
      <c r="F59">
        <v>345.86899999999991</v>
      </c>
      <c r="G59" s="36">
        <v>470.05199999999991</v>
      </c>
      <c r="H59" s="7">
        <v>270.60000000000002</v>
      </c>
      <c r="I59" s="7">
        <v>255.21299999999997</v>
      </c>
      <c r="J59">
        <v>309.19500000000005</v>
      </c>
      <c r="K59" s="33">
        <v>315.37700000000007</v>
      </c>
      <c r="L59">
        <v>271.53300000000002</v>
      </c>
      <c r="M59">
        <v>300.02399999999989</v>
      </c>
      <c r="N59" s="42">
        <v>418.096</v>
      </c>
      <c r="O59" s="7">
        <v>326.16100000000006</v>
      </c>
      <c r="P59" s="7">
        <v>280.322</v>
      </c>
      <c r="Q59" s="7">
        <v>316.19200000000001</v>
      </c>
      <c r="R59" s="7">
        <v>345.2170000000001</v>
      </c>
      <c r="S59">
        <v>249.34100000000001</v>
      </c>
      <c r="T59">
        <v>327.25500000000011</v>
      </c>
      <c r="U59" s="42">
        <v>279.59799999999996</v>
      </c>
      <c r="V59">
        <v>303.21300000000008</v>
      </c>
      <c r="W59">
        <v>297.38199999999995</v>
      </c>
      <c r="X59" s="42">
        <v>294.67999999999995</v>
      </c>
      <c r="Y59" s="7">
        <v>292.64099999999996</v>
      </c>
      <c r="Z59" s="7">
        <v>236.48000000000002</v>
      </c>
      <c r="AA59">
        <v>309.42899999999986</v>
      </c>
      <c r="AB59">
        <v>269.22299999999996</v>
      </c>
      <c r="AC59" s="42">
        <v>364.81700000000001</v>
      </c>
      <c r="AD59">
        <v>312.11699999999996</v>
      </c>
      <c r="AE59">
        <v>479.77699999999993</v>
      </c>
      <c r="AF59">
        <v>322.12199999999996</v>
      </c>
      <c r="AG59" s="42">
        <v>355.31000000000006</v>
      </c>
      <c r="AH59">
        <v>353.35700000000008</v>
      </c>
      <c r="AI59" s="42">
        <v>313.97900000000016</v>
      </c>
      <c r="AJ59" s="7">
        <v>291.03800000000001</v>
      </c>
      <c r="AK59">
        <v>163.68599999999992</v>
      </c>
      <c r="AL59">
        <v>180.06899999999996</v>
      </c>
      <c r="AM59" s="42">
        <v>291.596</v>
      </c>
      <c r="AN59" s="7">
        <v>235.38199999999995</v>
      </c>
      <c r="AO59" s="7">
        <v>445.35599999999999</v>
      </c>
      <c r="AP59" s="7">
        <v>293.30099999999993</v>
      </c>
      <c r="AQ59">
        <v>420.19999999999993</v>
      </c>
      <c r="AR59">
        <v>535.78100000000006</v>
      </c>
      <c r="AS59" s="42">
        <v>381.74900000000014</v>
      </c>
      <c r="AT59" s="7">
        <v>279.52600000000007</v>
      </c>
      <c r="AU59" s="7">
        <v>295.26200000000006</v>
      </c>
      <c r="AV59" s="7">
        <v>468.98400000000004</v>
      </c>
      <c r="AW59" s="7">
        <v>366.28300000000002</v>
      </c>
      <c r="AX59" s="7">
        <v>297.78899999999999</v>
      </c>
      <c r="AY59" s="42">
        <v>261.29100000000005</v>
      </c>
      <c r="AZ59" s="7">
        <v>386.54499999999996</v>
      </c>
    </row>
    <row r="60" spans="5:52" x14ac:dyDescent="0.25">
      <c r="E60">
        <v>270</v>
      </c>
      <c r="F60">
        <v>355.70900000000006</v>
      </c>
      <c r="G60" s="42">
        <v>469.88200000000006</v>
      </c>
      <c r="H60" s="7">
        <v>272.322</v>
      </c>
      <c r="I60" s="7">
        <v>238.82399999999996</v>
      </c>
      <c r="J60">
        <v>318.08199999999999</v>
      </c>
      <c r="K60">
        <v>315.90199999999993</v>
      </c>
      <c r="L60">
        <v>263.89499999999998</v>
      </c>
      <c r="M60">
        <v>280.875</v>
      </c>
      <c r="N60" s="42">
        <v>402.49499999999989</v>
      </c>
      <c r="O60" s="7">
        <v>321.94000000000005</v>
      </c>
      <c r="P60" s="7">
        <v>273.82099999999991</v>
      </c>
      <c r="Q60" s="7">
        <v>315.47000000000003</v>
      </c>
      <c r="R60" s="7">
        <v>346.28999999999996</v>
      </c>
      <c r="S60">
        <v>240.14999999999998</v>
      </c>
      <c r="T60">
        <v>306.25400000000002</v>
      </c>
      <c r="U60" s="42">
        <v>262.97000000000003</v>
      </c>
      <c r="V60">
        <v>289.62599999999998</v>
      </c>
      <c r="W60">
        <v>311.16099999999994</v>
      </c>
      <c r="X60" s="42">
        <v>288.45600000000002</v>
      </c>
      <c r="Y60" s="7">
        <v>291.71500000000003</v>
      </c>
      <c r="Z60" s="7">
        <v>222.39800000000002</v>
      </c>
      <c r="AA60">
        <v>321.572</v>
      </c>
      <c r="AB60">
        <v>270.53699999999992</v>
      </c>
      <c r="AC60" s="42">
        <v>361.29499999999996</v>
      </c>
      <c r="AD60">
        <v>308.62399999999991</v>
      </c>
      <c r="AE60">
        <v>449.15000000000009</v>
      </c>
      <c r="AF60">
        <v>326.86200000000008</v>
      </c>
      <c r="AG60" s="42">
        <v>357.28099999999995</v>
      </c>
      <c r="AH60">
        <v>339.90099999999995</v>
      </c>
      <c r="AI60" s="42">
        <v>319.35500000000013</v>
      </c>
      <c r="AJ60" s="7">
        <v>288.48200000000008</v>
      </c>
      <c r="AK60">
        <v>167.23199999999997</v>
      </c>
      <c r="AL60">
        <v>177.30099999999993</v>
      </c>
      <c r="AM60" s="42">
        <v>286.38699999999994</v>
      </c>
      <c r="AN60" s="7">
        <v>241.38300000000004</v>
      </c>
      <c r="AO60" s="7">
        <v>441.77100000000007</v>
      </c>
      <c r="AP60" s="7">
        <v>291.17899999999997</v>
      </c>
      <c r="AQ60">
        <v>424.5809999999999</v>
      </c>
      <c r="AR60" s="33">
        <v>509.73599999999988</v>
      </c>
      <c r="AS60" s="42">
        <v>373.3119999999999</v>
      </c>
      <c r="AT60" s="7">
        <v>281.7639999999999</v>
      </c>
      <c r="AU60" s="7">
        <v>294.9559999999999</v>
      </c>
      <c r="AV60" s="7">
        <v>460.13300000000004</v>
      </c>
      <c r="AW60" s="7">
        <v>355.24099999999999</v>
      </c>
      <c r="AX60" s="7">
        <v>294.17999999999995</v>
      </c>
      <c r="AY60" s="42">
        <v>264.24099999999999</v>
      </c>
      <c r="AZ60" s="7">
        <v>376.74</v>
      </c>
    </row>
    <row r="61" spans="5:52" x14ac:dyDescent="0.25">
      <c r="E61">
        <v>275</v>
      </c>
      <c r="F61">
        <v>327.35699999999997</v>
      </c>
      <c r="G61" s="42">
        <v>462.86799999999994</v>
      </c>
      <c r="H61" s="36">
        <v>266.14700000000005</v>
      </c>
      <c r="I61" s="7">
        <v>253.096</v>
      </c>
      <c r="J61">
        <v>314.24199999999996</v>
      </c>
      <c r="K61">
        <v>314.39400000000001</v>
      </c>
      <c r="L61">
        <v>259.09100000000001</v>
      </c>
      <c r="M61">
        <v>282.31700000000001</v>
      </c>
      <c r="N61" s="42">
        <v>418.24200000000008</v>
      </c>
      <c r="O61" s="7">
        <v>315.12199999999996</v>
      </c>
      <c r="P61" s="7">
        <v>288.17000000000007</v>
      </c>
      <c r="Q61" s="7">
        <v>319.16500000000008</v>
      </c>
      <c r="R61" s="7">
        <v>348.82299999999998</v>
      </c>
      <c r="S61">
        <v>236.52100000000007</v>
      </c>
      <c r="T61">
        <v>303.04300000000012</v>
      </c>
      <c r="U61" s="42">
        <v>273.34800000000007</v>
      </c>
      <c r="V61">
        <v>287.92100000000005</v>
      </c>
      <c r="W61">
        <v>326.49400000000014</v>
      </c>
      <c r="X61" s="42">
        <v>295.54099999999994</v>
      </c>
      <c r="Y61" s="7">
        <v>299.375</v>
      </c>
      <c r="Z61" s="7">
        <v>224.15900000000011</v>
      </c>
      <c r="AA61">
        <v>324.69599999999991</v>
      </c>
      <c r="AB61">
        <v>268.75599999999997</v>
      </c>
      <c r="AC61" s="42">
        <v>375.99</v>
      </c>
      <c r="AD61">
        <v>313.02600000000007</v>
      </c>
      <c r="AE61">
        <v>450.66199999999992</v>
      </c>
      <c r="AF61">
        <v>329.6</v>
      </c>
      <c r="AG61" s="42">
        <v>362.09599999999989</v>
      </c>
      <c r="AH61">
        <v>338.45399999999995</v>
      </c>
      <c r="AI61" s="42">
        <v>321.83500000000004</v>
      </c>
      <c r="AJ61" s="7">
        <v>302.86200000000008</v>
      </c>
      <c r="AK61">
        <v>165.15300000000002</v>
      </c>
      <c r="AL61">
        <v>166.03700000000003</v>
      </c>
      <c r="AM61" s="42">
        <v>285.94200000000001</v>
      </c>
      <c r="AN61" s="7">
        <v>245.76099999999997</v>
      </c>
      <c r="AO61" s="7">
        <v>454.4380000000001</v>
      </c>
      <c r="AP61" s="7">
        <v>293.25900000000001</v>
      </c>
      <c r="AQ61">
        <v>435.2410000000001</v>
      </c>
      <c r="AR61">
        <v>510.68300000000011</v>
      </c>
      <c r="AS61" s="36">
        <v>393.2600000000001</v>
      </c>
      <c r="AT61" s="7">
        <v>281.12800000000004</v>
      </c>
      <c r="AU61" s="7">
        <v>294.572</v>
      </c>
      <c r="AV61" s="7">
        <v>462.09499999999991</v>
      </c>
      <c r="AW61" s="7">
        <v>356.59399999999994</v>
      </c>
      <c r="AX61" s="7">
        <v>295.52200000000005</v>
      </c>
      <c r="AY61" s="42">
        <v>268.83699999999999</v>
      </c>
      <c r="AZ61" s="7">
        <v>371.34800000000007</v>
      </c>
    </row>
    <row r="62" spans="5:52" x14ac:dyDescent="0.25">
      <c r="E62">
        <v>280</v>
      </c>
      <c r="F62">
        <v>346.18200000000002</v>
      </c>
      <c r="G62" s="42">
        <v>478.5139999999999</v>
      </c>
      <c r="H62" s="7">
        <v>265.22199999999998</v>
      </c>
      <c r="I62" s="7">
        <v>243.44899999999996</v>
      </c>
      <c r="J62" s="33">
        <v>319.00799999999992</v>
      </c>
      <c r="K62">
        <v>325.06900000000007</v>
      </c>
      <c r="L62">
        <v>258.125</v>
      </c>
      <c r="M62">
        <v>282.97199999999998</v>
      </c>
      <c r="N62" s="42">
        <v>421.72200000000009</v>
      </c>
      <c r="O62" s="7">
        <v>318.72799999999995</v>
      </c>
      <c r="P62" s="7">
        <v>286.54499999999996</v>
      </c>
      <c r="Q62" s="7">
        <v>318.31900000000007</v>
      </c>
      <c r="R62" s="7">
        <v>373.08299999999997</v>
      </c>
      <c r="S62">
        <v>242.69199999999989</v>
      </c>
      <c r="T62">
        <v>311.6819999999999</v>
      </c>
      <c r="U62" s="42">
        <v>280.18899999999996</v>
      </c>
      <c r="V62">
        <v>284.33699999999999</v>
      </c>
      <c r="W62">
        <v>336.14099999999996</v>
      </c>
      <c r="X62" s="42">
        <v>304.20099999999991</v>
      </c>
      <c r="Y62" s="7">
        <v>309.44500000000005</v>
      </c>
      <c r="Z62" s="7">
        <v>224.82899999999995</v>
      </c>
      <c r="AA62" s="33">
        <v>343.8610000000001</v>
      </c>
      <c r="AB62">
        <v>267.322</v>
      </c>
      <c r="AC62" s="42">
        <v>374.43399999999997</v>
      </c>
      <c r="AD62">
        <v>307.67699999999991</v>
      </c>
      <c r="AE62">
        <v>457.54200000000003</v>
      </c>
      <c r="AF62">
        <v>345.78699999999992</v>
      </c>
      <c r="AG62" s="42">
        <v>367.78399999999999</v>
      </c>
      <c r="AH62">
        <v>317.55499999999995</v>
      </c>
      <c r="AI62" s="42">
        <v>310.79300000000001</v>
      </c>
      <c r="AJ62" s="7">
        <v>316.06700000000012</v>
      </c>
      <c r="AK62">
        <v>157.59299999999996</v>
      </c>
      <c r="AL62">
        <v>168.00800000000004</v>
      </c>
      <c r="AM62" s="42">
        <v>288.81200000000001</v>
      </c>
      <c r="AN62" s="7">
        <v>252.86800000000005</v>
      </c>
      <c r="AO62" s="7">
        <v>462.68999999999994</v>
      </c>
      <c r="AP62" s="7">
        <v>290.95000000000005</v>
      </c>
      <c r="AQ62">
        <v>440.83600000000001</v>
      </c>
      <c r="AR62">
        <v>513.15100000000007</v>
      </c>
      <c r="AS62" s="42">
        <v>389.37999999999988</v>
      </c>
      <c r="AT62" s="36">
        <v>284.48099999999999</v>
      </c>
      <c r="AU62" s="7">
        <v>297.50800000000004</v>
      </c>
      <c r="AV62" s="7">
        <v>454.31899999999996</v>
      </c>
      <c r="AW62" s="7">
        <v>361.03600000000006</v>
      </c>
      <c r="AX62" s="7">
        <v>299.88799999999992</v>
      </c>
      <c r="AY62" s="42">
        <v>281.47800000000007</v>
      </c>
      <c r="AZ62" s="7">
        <v>376.49500000000012</v>
      </c>
    </row>
    <row r="63" spans="5:52" x14ac:dyDescent="0.25">
      <c r="E63">
        <v>285</v>
      </c>
      <c r="F63">
        <v>315.12099999999998</v>
      </c>
      <c r="G63" s="42">
        <v>459.85599999999988</v>
      </c>
      <c r="H63" s="7">
        <v>270.95499999999993</v>
      </c>
      <c r="I63" s="7">
        <v>249.92599999999993</v>
      </c>
      <c r="J63">
        <v>314.65900000000011</v>
      </c>
      <c r="K63">
        <v>321.69399999999996</v>
      </c>
      <c r="L63">
        <v>256.84199999999998</v>
      </c>
      <c r="M63">
        <v>276.32100000000003</v>
      </c>
      <c r="N63" s="42">
        <v>383.78699999999992</v>
      </c>
      <c r="O63" s="7">
        <v>318.06399999999996</v>
      </c>
      <c r="P63" s="7">
        <v>288.60199999999998</v>
      </c>
      <c r="Q63" s="7">
        <v>320.68299999999988</v>
      </c>
      <c r="R63" s="7">
        <v>353.59700000000009</v>
      </c>
      <c r="S63">
        <v>239.721</v>
      </c>
      <c r="T63">
        <v>307.13799999999992</v>
      </c>
      <c r="U63" s="42">
        <v>279.22000000000003</v>
      </c>
      <c r="V63">
        <v>280.98099999999999</v>
      </c>
      <c r="W63">
        <v>338.28600000000006</v>
      </c>
      <c r="X63" s="42">
        <v>295.80799999999999</v>
      </c>
      <c r="Y63" s="7">
        <v>320.68499999999995</v>
      </c>
      <c r="Z63" s="7">
        <v>224.83000000000004</v>
      </c>
      <c r="AA63">
        <v>355.79499999999996</v>
      </c>
      <c r="AB63">
        <v>266.52700000000004</v>
      </c>
      <c r="AC63" s="42">
        <v>365.90700000000004</v>
      </c>
      <c r="AD63">
        <v>310.88800000000003</v>
      </c>
      <c r="AE63">
        <v>446.63800000000003</v>
      </c>
      <c r="AF63">
        <v>342.59900000000005</v>
      </c>
      <c r="AG63" s="42">
        <v>367.69399999999985</v>
      </c>
      <c r="AH63">
        <v>309.43900000000008</v>
      </c>
      <c r="AI63" s="42">
        <v>315.22500000000014</v>
      </c>
      <c r="AJ63" s="7">
        <v>317.73</v>
      </c>
      <c r="AK63">
        <v>164.76199999999994</v>
      </c>
      <c r="AL63">
        <v>163.625</v>
      </c>
      <c r="AM63" s="42">
        <v>300.11099999999988</v>
      </c>
      <c r="AN63" s="7">
        <v>255.92899999999997</v>
      </c>
      <c r="AO63" s="7">
        <v>459.92799999999988</v>
      </c>
      <c r="AP63" s="7">
        <v>299.67000000000007</v>
      </c>
      <c r="AQ63">
        <v>424.16300000000001</v>
      </c>
      <c r="AR63">
        <v>495.97599999999989</v>
      </c>
      <c r="AS63" s="42">
        <v>386.14699999999993</v>
      </c>
      <c r="AT63" s="7">
        <v>282.76199999999994</v>
      </c>
      <c r="AU63" s="7">
        <v>293.83199999999999</v>
      </c>
      <c r="AV63" s="7">
        <v>450.17499999999995</v>
      </c>
      <c r="AW63" s="7">
        <v>366.93299999999999</v>
      </c>
      <c r="AX63" s="7">
        <v>298.08999999999992</v>
      </c>
      <c r="AY63" s="42">
        <v>294.47800000000007</v>
      </c>
      <c r="AZ63" s="7">
        <v>374.92699999999991</v>
      </c>
    </row>
    <row r="64" spans="5:52" x14ac:dyDescent="0.25">
      <c r="E64">
        <v>290</v>
      </c>
      <c r="F64">
        <v>345.22599999999989</v>
      </c>
      <c r="G64" s="42">
        <v>455.00900000000001</v>
      </c>
      <c r="H64" s="7">
        <v>276.428</v>
      </c>
      <c r="I64" s="7">
        <v>249.69899999999996</v>
      </c>
      <c r="J64">
        <v>315.5150000000001</v>
      </c>
      <c r="K64">
        <v>325.27600000000007</v>
      </c>
      <c r="L64">
        <v>263.66200000000003</v>
      </c>
      <c r="M64" s="33">
        <v>282.17200000000003</v>
      </c>
      <c r="N64" s="42">
        <v>411.51400000000012</v>
      </c>
      <c r="O64" s="7">
        <v>318.35100000000011</v>
      </c>
      <c r="P64" s="7">
        <v>295.65000000000009</v>
      </c>
      <c r="Q64" s="7">
        <v>327.73700000000008</v>
      </c>
      <c r="R64" s="7">
        <v>371.43900000000008</v>
      </c>
      <c r="S64">
        <v>241.84699999999998</v>
      </c>
      <c r="T64">
        <v>301.02500000000009</v>
      </c>
      <c r="U64" s="42">
        <v>274.83600000000001</v>
      </c>
      <c r="V64">
        <v>291.12300000000005</v>
      </c>
      <c r="W64">
        <v>353.13000000000011</v>
      </c>
      <c r="X64" s="42">
        <v>302.548</v>
      </c>
      <c r="Y64" s="7">
        <v>347.90000000000009</v>
      </c>
      <c r="Z64" s="7">
        <v>227.86400000000003</v>
      </c>
      <c r="AA64">
        <v>378.27300000000002</v>
      </c>
      <c r="AB64">
        <v>263.649</v>
      </c>
      <c r="AC64" s="36">
        <v>366.41899999999998</v>
      </c>
      <c r="AD64">
        <v>317.79800000000012</v>
      </c>
      <c r="AE64">
        <v>477.66200000000003</v>
      </c>
      <c r="AF64">
        <v>352.22399999999993</v>
      </c>
      <c r="AG64" s="42">
        <v>371.00699999999983</v>
      </c>
      <c r="AH64">
        <v>312.4670000000001</v>
      </c>
      <c r="AI64" s="42">
        <v>309.54700000000003</v>
      </c>
      <c r="AJ64" s="7">
        <v>327.25700000000006</v>
      </c>
      <c r="AK64">
        <v>161.82900000000006</v>
      </c>
      <c r="AL64">
        <v>170.34100000000001</v>
      </c>
      <c r="AM64" s="42">
        <v>321.79700000000003</v>
      </c>
      <c r="AN64" s="36">
        <v>273.18799999999999</v>
      </c>
      <c r="AO64" s="7">
        <v>478.14300000000003</v>
      </c>
      <c r="AP64" s="7">
        <v>315.75400000000013</v>
      </c>
      <c r="AQ64">
        <v>399.83800000000008</v>
      </c>
      <c r="AR64">
        <v>517.9</v>
      </c>
      <c r="AS64" s="42">
        <v>356.65099999999995</v>
      </c>
      <c r="AT64" s="7">
        <v>290.60300000000007</v>
      </c>
      <c r="AU64" s="36">
        <v>301.96500000000003</v>
      </c>
      <c r="AV64" s="7">
        <v>459.72100000000012</v>
      </c>
      <c r="AW64" s="7">
        <v>364.09199999999998</v>
      </c>
      <c r="AX64" s="36">
        <v>299.35599999999999</v>
      </c>
      <c r="AY64" s="42">
        <v>299.65499999999997</v>
      </c>
      <c r="AZ64" s="7">
        <v>371.27</v>
      </c>
    </row>
    <row r="65" spans="5:52" x14ac:dyDescent="0.25">
      <c r="E65">
        <v>295</v>
      </c>
      <c r="F65">
        <v>345.65800000000002</v>
      </c>
      <c r="G65" s="42">
        <v>449.73000000000013</v>
      </c>
      <c r="H65" s="7">
        <v>267.31600000000003</v>
      </c>
      <c r="I65" s="7">
        <v>248.5680000000001</v>
      </c>
      <c r="J65">
        <v>310.10800000000006</v>
      </c>
      <c r="K65">
        <v>315.51700000000005</v>
      </c>
      <c r="L65">
        <v>255.44000000000005</v>
      </c>
      <c r="M65">
        <v>275.26</v>
      </c>
      <c r="N65" s="42">
        <v>406.26</v>
      </c>
      <c r="O65" s="36">
        <v>304.37200000000007</v>
      </c>
      <c r="P65" s="7">
        <v>283.83199999999999</v>
      </c>
      <c r="Q65" s="36">
        <v>322.73800000000006</v>
      </c>
      <c r="R65" s="7">
        <v>370.23700000000008</v>
      </c>
      <c r="S65">
        <v>237.48099999999999</v>
      </c>
      <c r="T65">
        <v>294.09999999999991</v>
      </c>
      <c r="U65" s="42">
        <v>273.95499999999993</v>
      </c>
      <c r="V65">
        <v>286.58299999999997</v>
      </c>
      <c r="W65">
        <v>356.99999999999989</v>
      </c>
      <c r="X65" s="42">
        <v>298.85799999999983</v>
      </c>
      <c r="Y65" s="7">
        <v>349.96299999999985</v>
      </c>
      <c r="Z65" s="7">
        <v>227.86999999999989</v>
      </c>
      <c r="AA65">
        <v>398.33399999999995</v>
      </c>
      <c r="AB65">
        <v>255.73599999999999</v>
      </c>
      <c r="AC65" s="42">
        <v>342.90800000000002</v>
      </c>
      <c r="AD65">
        <v>305.22400000000005</v>
      </c>
      <c r="AE65">
        <v>465.70399999999995</v>
      </c>
      <c r="AF65">
        <v>350.40699999999993</v>
      </c>
      <c r="AG65" s="42">
        <v>358.096</v>
      </c>
      <c r="AH65">
        <v>308.52100000000007</v>
      </c>
      <c r="AI65" s="36">
        <v>305.40400000000011</v>
      </c>
      <c r="AJ65" s="7">
        <v>322.70400000000006</v>
      </c>
      <c r="AK65">
        <v>158.64199999999994</v>
      </c>
      <c r="AL65" s="33">
        <v>172.49</v>
      </c>
      <c r="AM65" s="42">
        <v>325.75099999999986</v>
      </c>
      <c r="AN65" s="7">
        <v>276.47499999999991</v>
      </c>
      <c r="AO65" s="7">
        <v>493.61399999999992</v>
      </c>
      <c r="AP65" s="7">
        <v>309.73799999999994</v>
      </c>
      <c r="AQ65">
        <v>401.14700000000005</v>
      </c>
      <c r="AR65">
        <v>507.32900000000006</v>
      </c>
      <c r="AS65" s="42">
        <v>364.98300000000006</v>
      </c>
      <c r="AT65" s="7">
        <v>287.79200000000003</v>
      </c>
      <c r="AU65" s="7">
        <v>303.66800000000001</v>
      </c>
      <c r="AV65" s="7">
        <v>444.62399999999991</v>
      </c>
      <c r="AW65" s="7">
        <v>350.65600000000006</v>
      </c>
      <c r="AX65" s="7">
        <v>300.428</v>
      </c>
      <c r="AY65" s="42">
        <v>299.14599999999996</v>
      </c>
      <c r="AZ65" s="7">
        <v>349.91000000000008</v>
      </c>
    </row>
    <row r="66" spans="5:52" x14ac:dyDescent="0.25">
      <c r="E66">
        <v>300</v>
      </c>
      <c r="F66">
        <v>334.93200000000002</v>
      </c>
      <c r="G66" s="42">
        <v>460.99800000000005</v>
      </c>
      <c r="H66" s="7">
        <v>259.14</v>
      </c>
      <c r="I66" s="7">
        <v>243.44400000000007</v>
      </c>
      <c r="J66">
        <v>311.61900000000003</v>
      </c>
      <c r="K66">
        <v>306.55200000000002</v>
      </c>
      <c r="L66">
        <v>263.51400000000001</v>
      </c>
      <c r="M66">
        <v>270.9380000000001</v>
      </c>
      <c r="N66" s="42">
        <v>398.41499999999996</v>
      </c>
      <c r="O66" s="7">
        <v>298.62800000000004</v>
      </c>
      <c r="P66" s="7">
        <v>285.4670000000001</v>
      </c>
      <c r="Q66" s="7">
        <v>324.65200000000004</v>
      </c>
      <c r="R66" s="7">
        <v>369.80899999999997</v>
      </c>
      <c r="S66">
        <v>239.57600000000002</v>
      </c>
      <c r="T66" s="33">
        <v>291.471</v>
      </c>
      <c r="U66" s="42">
        <v>270.53499999999997</v>
      </c>
      <c r="V66">
        <v>284.27800000000002</v>
      </c>
      <c r="W66">
        <v>361.4620000000001</v>
      </c>
      <c r="X66" s="42">
        <v>302.08000000000004</v>
      </c>
      <c r="Y66" s="7">
        <v>358.76800000000014</v>
      </c>
      <c r="Z66" s="7">
        <v>236.62300000000005</v>
      </c>
      <c r="AA66">
        <v>414.226</v>
      </c>
      <c r="AB66">
        <v>265.41000000000008</v>
      </c>
      <c r="AC66" s="42">
        <v>344.4620000000001</v>
      </c>
      <c r="AD66" s="33">
        <v>314.93700000000013</v>
      </c>
      <c r="AE66">
        <v>452.30599999999993</v>
      </c>
      <c r="AF66">
        <v>362.18899999999996</v>
      </c>
      <c r="AG66" s="42">
        <v>350.74300000000005</v>
      </c>
      <c r="AH66">
        <v>322.4609999999999</v>
      </c>
      <c r="AI66" s="42">
        <v>300.82900000000006</v>
      </c>
      <c r="AJ66" s="7">
        <v>315.30499999999995</v>
      </c>
      <c r="AK66">
        <v>166.15599999999995</v>
      </c>
      <c r="AL66">
        <v>168.3069999999999</v>
      </c>
      <c r="AM66" s="42">
        <v>314.30399999999997</v>
      </c>
      <c r="AN66" s="7">
        <v>276.70099999999991</v>
      </c>
      <c r="AO66" s="7">
        <v>517.62699999999984</v>
      </c>
      <c r="AP66" s="7">
        <v>314.31399999999996</v>
      </c>
      <c r="AQ66">
        <v>401.70500000000004</v>
      </c>
      <c r="AR66">
        <v>495.9140000000001</v>
      </c>
      <c r="AS66" s="42">
        <v>346.62900000000002</v>
      </c>
      <c r="AT66" s="7">
        <v>291.447</v>
      </c>
      <c r="AU66" s="7">
        <v>302.90700000000004</v>
      </c>
      <c r="AV66" s="7">
        <v>432.10299999999995</v>
      </c>
      <c r="AW66" s="36">
        <v>355.78699999999992</v>
      </c>
      <c r="AX66" s="7">
        <v>294.88099999999997</v>
      </c>
      <c r="AY66" s="42">
        <v>293.18100000000004</v>
      </c>
      <c r="AZ66" s="7">
        <v>342.42100000000005</v>
      </c>
    </row>
    <row r="67" spans="5:52" x14ac:dyDescent="0.25">
      <c r="E67">
        <v>305</v>
      </c>
      <c r="F67">
        <v>335.87799999999993</v>
      </c>
      <c r="G67" s="42">
        <v>455.24199999999996</v>
      </c>
      <c r="H67" s="42">
        <v>261.2879999999999</v>
      </c>
      <c r="I67" s="36">
        <v>255.28399999999999</v>
      </c>
      <c r="J67">
        <v>308.596</v>
      </c>
      <c r="K67">
        <v>314.27499999999998</v>
      </c>
      <c r="L67">
        <v>268.48099999999999</v>
      </c>
      <c r="M67">
        <v>279.553</v>
      </c>
      <c r="N67" s="42">
        <v>384.4670000000001</v>
      </c>
      <c r="O67" s="7">
        <v>308.91399999999999</v>
      </c>
      <c r="P67" s="7">
        <v>291.19299999999998</v>
      </c>
      <c r="Q67" s="7">
        <v>334.0920000000001</v>
      </c>
      <c r="R67" s="7">
        <v>381.85599999999999</v>
      </c>
      <c r="S67">
        <v>238.101</v>
      </c>
      <c r="T67">
        <v>284.03000000000009</v>
      </c>
      <c r="U67" s="42">
        <v>273.67900000000009</v>
      </c>
      <c r="V67">
        <v>285.38900000000001</v>
      </c>
      <c r="W67">
        <v>380.27299999999991</v>
      </c>
      <c r="X67" s="42">
        <v>304.44000000000005</v>
      </c>
      <c r="Y67" s="7">
        <v>363.5</v>
      </c>
      <c r="Z67" s="36">
        <v>236.02999999999997</v>
      </c>
      <c r="AA67">
        <v>443.09899999999993</v>
      </c>
      <c r="AB67">
        <v>256.702</v>
      </c>
      <c r="AC67" s="42">
        <v>342.09500000000003</v>
      </c>
      <c r="AD67">
        <v>327.31700000000012</v>
      </c>
      <c r="AE67">
        <v>450.17200000000003</v>
      </c>
      <c r="AF67">
        <v>369.52199999999993</v>
      </c>
      <c r="AG67" s="42">
        <v>353.51600000000008</v>
      </c>
      <c r="AH67">
        <v>325.48799999999994</v>
      </c>
      <c r="AI67" s="42">
        <v>295.43700000000001</v>
      </c>
      <c r="AJ67" s="7">
        <v>305.90500000000009</v>
      </c>
      <c r="AK67">
        <v>167.47399999999993</v>
      </c>
      <c r="AL67">
        <v>178.06700000000001</v>
      </c>
      <c r="AM67" s="42">
        <v>317.07199999999989</v>
      </c>
      <c r="AN67" s="7">
        <v>276.78099999999995</v>
      </c>
      <c r="AO67" s="7">
        <v>526.54600000000005</v>
      </c>
      <c r="AP67" s="7">
        <v>332.28500000000008</v>
      </c>
      <c r="AQ67">
        <v>372.80200000000013</v>
      </c>
      <c r="AR67">
        <v>502.88599999999997</v>
      </c>
      <c r="AS67" s="42">
        <v>343.65800000000013</v>
      </c>
      <c r="AT67" s="7">
        <v>297.64600000000007</v>
      </c>
      <c r="AU67" s="7">
        <v>307.00099999999998</v>
      </c>
      <c r="AV67" s="7">
        <v>424.39100000000008</v>
      </c>
      <c r="AW67" s="7">
        <v>359.6400000000001</v>
      </c>
      <c r="AX67" s="7">
        <v>289.96600000000001</v>
      </c>
      <c r="AY67" s="42">
        <v>288.77200000000005</v>
      </c>
      <c r="AZ67" s="7">
        <v>344.31600000000003</v>
      </c>
    </row>
    <row r="68" spans="5:52" x14ac:dyDescent="0.25">
      <c r="E68">
        <v>310</v>
      </c>
      <c r="F68">
        <v>335.27300000000002</v>
      </c>
      <c r="G68" s="42">
        <v>439.02599999999995</v>
      </c>
      <c r="H68" s="7">
        <v>258.76</v>
      </c>
      <c r="I68" s="7">
        <v>258.27999999999997</v>
      </c>
      <c r="J68">
        <v>303.77499999999998</v>
      </c>
      <c r="K68">
        <v>302.35000000000002</v>
      </c>
      <c r="L68">
        <v>269.46500000000003</v>
      </c>
      <c r="M68">
        <v>269.33199999999999</v>
      </c>
      <c r="N68" s="42">
        <v>388.62100000000009</v>
      </c>
      <c r="O68" s="7">
        <v>299.81899999999996</v>
      </c>
      <c r="P68" s="7">
        <v>291.54100000000005</v>
      </c>
      <c r="Q68" s="7">
        <v>342.43900000000008</v>
      </c>
      <c r="R68" s="7">
        <v>383.45100000000002</v>
      </c>
      <c r="S68">
        <v>245.41499999999996</v>
      </c>
      <c r="T68">
        <v>274.06600000000003</v>
      </c>
      <c r="U68" s="42">
        <v>271.86400000000003</v>
      </c>
      <c r="V68">
        <v>276.279</v>
      </c>
      <c r="W68">
        <v>377.10699999999997</v>
      </c>
      <c r="X68" s="42">
        <v>293.94299999999998</v>
      </c>
      <c r="Y68" s="7">
        <v>374.61500000000001</v>
      </c>
      <c r="Z68" s="7">
        <v>240.95699999999999</v>
      </c>
      <c r="AA68">
        <v>438.9380000000001</v>
      </c>
      <c r="AB68">
        <v>265.06200000000001</v>
      </c>
      <c r="AC68" s="42">
        <v>347.35799999999995</v>
      </c>
      <c r="AD68">
        <v>322.52299999999991</v>
      </c>
      <c r="AE68">
        <v>434.93100000000004</v>
      </c>
      <c r="AF68" s="33">
        <v>366.49900000000002</v>
      </c>
      <c r="AG68" s="42">
        <v>343.95000000000005</v>
      </c>
      <c r="AH68">
        <v>338.02700000000004</v>
      </c>
      <c r="AI68" s="42">
        <v>292.22499999999991</v>
      </c>
      <c r="AJ68" s="7">
        <v>301.14200000000005</v>
      </c>
      <c r="AK68">
        <v>165.06899999999996</v>
      </c>
      <c r="AL68">
        <v>180.846</v>
      </c>
      <c r="AM68" s="42">
        <v>316.32299999999987</v>
      </c>
      <c r="AN68" s="7">
        <v>289.08799999999997</v>
      </c>
      <c r="AO68" s="7">
        <v>518.6099999999999</v>
      </c>
      <c r="AP68" s="7">
        <v>340.21199999999999</v>
      </c>
      <c r="AQ68">
        <v>390.08999999999992</v>
      </c>
      <c r="AR68">
        <v>487.07899999999995</v>
      </c>
      <c r="AS68" s="42">
        <v>333.17599999999993</v>
      </c>
      <c r="AT68" s="7">
        <v>305.15699999999993</v>
      </c>
      <c r="AU68" s="7">
        <v>312.37400000000002</v>
      </c>
      <c r="AV68" s="7">
        <v>417.16300000000001</v>
      </c>
      <c r="AW68" s="7">
        <v>345.44000000000005</v>
      </c>
      <c r="AX68" s="7">
        <v>293.42099999999994</v>
      </c>
      <c r="AY68" s="42">
        <v>287.25900000000001</v>
      </c>
      <c r="AZ68" s="7">
        <v>349.42299999999989</v>
      </c>
    </row>
    <row r="69" spans="5:52" x14ac:dyDescent="0.25">
      <c r="E69">
        <v>315</v>
      </c>
      <c r="F69">
        <v>340.48299999999995</v>
      </c>
      <c r="G69" s="42">
        <v>449.33400000000006</v>
      </c>
      <c r="H69" s="7">
        <v>259.89800000000002</v>
      </c>
      <c r="I69" s="7">
        <v>261.19200000000001</v>
      </c>
      <c r="J69">
        <v>301.2360000000001</v>
      </c>
      <c r="K69">
        <v>298.17000000000007</v>
      </c>
      <c r="L69">
        <v>271.053</v>
      </c>
      <c r="M69">
        <v>271.91699999999992</v>
      </c>
      <c r="N69" s="42">
        <v>384.774</v>
      </c>
      <c r="O69" s="7">
        <v>291.92099999999994</v>
      </c>
      <c r="P69" s="36">
        <v>292.654</v>
      </c>
      <c r="Q69" s="7">
        <v>336.63800000000003</v>
      </c>
      <c r="R69" s="7">
        <v>374.34299999999996</v>
      </c>
      <c r="S69">
        <v>247.2410000000001</v>
      </c>
      <c r="T69">
        <v>278.30200000000002</v>
      </c>
      <c r="U69" s="42">
        <v>272.90200000000004</v>
      </c>
      <c r="V69">
        <v>276.72200000000009</v>
      </c>
      <c r="W69">
        <v>388.66700000000014</v>
      </c>
      <c r="X69" s="42">
        <v>285.88600000000008</v>
      </c>
      <c r="Y69" s="7">
        <v>372.02300000000014</v>
      </c>
      <c r="Z69" s="7">
        <v>240.48200000000008</v>
      </c>
      <c r="AA69">
        <v>465.5630000000001</v>
      </c>
      <c r="AB69">
        <v>270.39600000000007</v>
      </c>
      <c r="AC69" s="42">
        <v>364.93299999999999</v>
      </c>
      <c r="AD69">
        <v>323.59399999999994</v>
      </c>
      <c r="AE69">
        <v>432.65300000000002</v>
      </c>
      <c r="AF69">
        <v>364.75299999999993</v>
      </c>
      <c r="AG69" s="42">
        <v>342.37999999999988</v>
      </c>
      <c r="AH69">
        <v>364.4559999999999</v>
      </c>
      <c r="AI69" s="42">
        <v>297.31600000000003</v>
      </c>
      <c r="AJ69" s="7">
        <v>313.62899999999991</v>
      </c>
      <c r="AK69">
        <v>170.93200000000002</v>
      </c>
      <c r="AL69">
        <v>182.85199999999998</v>
      </c>
      <c r="AM69" s="42">
        <v>322.57599999999991</v>
      </c>
      <c r="AN69" s="7">
        <v>291.59299999999996</v>
      </c>
      <c r="AO69" s="7">
        <v>530.43700000000001</v>
      </c>
      <c r="AP69" s="7">
        <v>360.52100000000007</v>
      </c>
      <c r="AQ69">
        <v>401.56999999999994</v>
      </c>
      <c r="AR69">
        <v>498.654</v>
      </c>
      <c r="AS69" s="42">
        <v>338.78300000000013</v>
      </c>
      <c r="AT69" s="7">
        <v>333.55500000000006</v>
      </c>
      <c r="AU69" s="7">
        <v>323.99900000000002</v>
      </c>
      <c r="AV69" s="7">
        <v>425.69499999999994</v>
      </c>
      <c r="AW69" s="7">
        <v>353.78500000000008</v>
      </c>
      <c r="AX69" s="7">
        <v>300.37599999999998</v>
      </c>
      <c r="AY69" s="42">
        <v>279.16499999999996</v>
      </c>
      <c r="AZ69" s="36">
        <v>353.84800000000007</v>
      </c>
    </row>
    <row r="70" spans="5:52" x14ac:dyDescent="0.25">
      <c r="E70">
        <v>320</v>
      </c>
      <c r="F70">
        <v>345.125</v>
      </c>
      <c r="G70" s="42">
        <v>449.75199999999995</v>
      </c>
      <c r="H70" s="7">
        <v>269.95399999999995</v>
      </c>
      <c r="I70" s="7">
        <v>246.05899999999997</v>
      </c>
      <c r="J70">
        <v>309.08299999999997</v>
      </c>
      <c r="K70">
        <v>291.20299999999997</v>
      </c>
      <c r="L70">
        <v>274.88699999999994</v>
      </c>
      <c r="M70">
        <v>272.15300000000002</v>
      </c>
      <c r="N70" s="42">
        <v>363.38799999999992</v>
      </c>
      <c r="O70" s="7">
        <v>291.423</v>
      </c>
      <c r="P70" s="7">
        <v>293.70399999999995</v>
      </c>
      <c r="Q70" s="7">
        <v>332.2059999999999</v>
      </c>
      <c r="R70" s="7">
        <v>388.10899999999992</v>
      </c>
      <c r="S70">
        <v>277.63600000000008</v>
      </c>
      <c r="T70">
        <v>282.73800000000006</v>
      </c>
      <c r="U70" s="42">
        <v>274.12200000000007</v>
      </c>
      <c r="V70">
        <v>294.98900000000003</v>
      </c>
      <c r="W70">
        <v>382.90499999999997</v>
      </c>
      <c r="X70" s="42">
        <v>294.4670000000001</v>
      </c>
      <c r="Y70" s="7">
        <v>364.73</v>
      </c>
      <c r="Z70" s="7">
        <v>248.35700000000008</v>
      </c>
      <c r="AA70">
        <v>486.75800000000004</v>
      </c>
      <c r="AB70" s="33">
        <v>266.92200000000003</v>
      </c>
      <c r="AC70" s="42">
        <v>354.01</v>
      </c>
      <c r="AD70">
        <v>323.11300000000006</v>
      </c>
      <c r="AE70" s="33">
        <v>428.1869999999999</v>
      </c>
      <c r="AF70">
        <v>370.14400000000001</v>
      </c>
      <c r="AG70" s="42">
        <v>336.98800000000006</v>
      </c>
      <c r="AH70">
        <v>366.38700000000006</v>
      </c>
      <c r="AI70" s="42">
        <v>293.255</v>
      </c>
      <c r="AJ70" s="7">
        <v>305.92899999999997</v>
      </c>
      <c r="AK70" s="33">
        <v>175.25799999999992</v>
      </c>
      <c r="AL70">
        <v>182.30799999999999</v>
      </c>
      <c r="AM70" s="42">
        <v>321.05499999999995</v>
      </c>
      <c r="AN70" s="7">
        <v>295.46999999999991</v>
      </c>
      <c r="AO70" s="7">
        <v>534.71500000000003</v>
      </c>
      <c r="AP70" s="7">
        <v>375.30599999999993</v>
      </c>
      <c r="AQ70">
        <v>401.04300000000001</v>
      </c>
      <c r="AR70">
        <v>488.28200000000004</v>
      </c>
      <c r="AS70" s="42">
        <v>333.54300000000001</v>
      </c>
      <c r="AT70" s="7">
        <v>340.90399999999988</v>
      </c>
      <c r="AU70" s="7">
        <v>332.29699999999991</v>
      </c>
      <c r="AV70" s="7">
        <v>431.26300000000003</v>
      </c>
      <c r="AW70" s="7">
        <v>348.28200000000004</v>
      </c>
      <c r="AX70" s="7">
        <v>295.26799999999992</v>
      </c>
      <c r="AY70" s="42">
        <v>277.57600000000002</v>
      </c>
      <c r="AZ70" s="7">
        <v>348.70100000000002</v>
      </c>
    </row>
    <row r="71" spans="5:52" x14ac:dyDescent="0.25">
      <c r="E71">
        <v>325</v>
      </c>
      <c r="F71">
        <v>344.96600000000001</v>
      </c>
      <c r="G71" s="42">
        <v>439.49200000000008</v>
      </c>
      <c r="H71" s="7">
        <v>270.43299999999999</v>
      </c>
      <c r="I71" s="7">
        <v>253.2940000000001</v>
      </c>
      <c r="J71">
        <v>308.74599999999998</v>
      </c>
      <c r="K71">
        <v>290.11800000000005</v>
      </c>
      <c r="L71" s="33">
        <v>270.56799999999998</v>
      </c>
      <c r="M71">
        <v>262.88099999999997</v>
      </c>
      <c r="N71" s="42">
        <v>364.06299999999999</v>
      </c>
      <c r="O71" s="7">
        <v>290.39700000000005</v>
      </c>
      <c r="P71" s="7">
        <v>299.82900000000006</v>
      </c>
      <c r="Q71" s="7">
        <v>320.03699999999992</v>
      </c>
      <c r="R71" s="7">
        <v>379.67999999999995</v>
      </c>
      <c r="S71">
        <v>307.71500000000003</v>
      </c>
      <c r="T71">
        <v>285.80599999999993</v>
      </c>
      <c r="U71" s="42">
        <v>276.70799999999997</v>
      </c>
      <c r="V71">
        <v>295.31099999999992</v>
      </c>
      <c r="W71">
        <v>388.35100000000011</v>
      </c>
      <c r="X71" s="42">
        <v>315.4670000000001</v>
      </c>
      <c r="Y71" s="7">
        <v>365.40300000000002</v>
      </c>
      <c r="Z71" s="7">
        <v>267.09400000000005</v>
      </c>
      <c r="AA71">
        <v>512.755</v>
      </c>
      <c r="AB71">
        <v>273.73099999999999</v>
      </c>
      <c r="AC71" s="42">
        <v>356.94099999999992</v>
      </c>
      <c r="AD71">
        <v>320.92599999999993</v>
      </c>
      <c r="AE71">
        <v>406.673</v>
      </c>
      <c r="AF71">
        <v>374.06899999999996</v>
      </c>
      <c r="AG71" s="42">
        <v>340.29099999999994</v>
      </c>
      <c r="AH71" s="33">
        <v>378.90200000000004</v>
      </c>
      <c r="AI71" s="42">
        <v>294.87599999999998</v>
      </c>
      <c r="AJ71" s="7">
        <v>313.67399999999998</v>
      </c>
      <c r="AK71">
        <v>183.58699999999999</v>
      </c>
      <c r="AL71">
        <v>182.11899999999991</v>
      </c>
      <c r="AM71" s="36">
        <v>325.15700000000004</v>
      </c>
      <c r="AN71" s="7">
        <v>294.09399999999994</v>
      </c>
      <c r="AO71" s="7">
        <v>531.43700000000001</v>
      </c>
      <c r="AP71" s="7">
        <v>363.12299999999993</v>
      </c>
      <c r="AQ71">
        <v>390.04900000000009</v>
      </c>
      <c r="AR71">
        <v>480.34399999999994</v>
      </c>
      <c r="AS71" s="42">
        <v>332.13800000000003</v>
      </c>
      <c r="AT71" s="7">
        <v>343.01800000000014</v>
      </c>
      <c r="AU71" s="7">
        <v>351.70500000000004</v>
      </c>
      <c r="AV71" s="7">
        <v>432.03300000000002</v>
      </c>
      <c r="AW71" s="7">
        <v>361.68100000000015</v>
      </c>
      <c r="AX71" s="7">
        <v>289.90899999999999</v>
      </c>
      <c r="AY71" s="42">
        <v>268.14400000000001</v>
      </c>
      <c r="AZ71" s="7">
        <v>338.78600000000006</v>
      </c>
    </row>
    <row r="72" spans="5:52" x14ac:dyDescent="0.25">
      <c r="E72">
        <v>330</v>
      </c>
      <c r="F72">
        <v>356.89899999999989</v>
      </c>
      <c r="G72" s="42">
        <v>461.91699999999992</v>
      </c>
      <c r="H72" s="7">
        <v>279.26499999999999</v>
      </c>
      <c r="I72" s="7">
        <v>261.08199999999999</v>
      </c>
      <c r="J72">
        <v>317.245</v>
      </c>
      <c r="K72">
        <v>289.79600000000005</v>
      </c>
      <c r="L72">
        <v>283.59400000000005</v>
      </c>
      <c r="M72">
        <v>260.46900000000005</v>
      </c>
      <c r="N72" s="42">
        <v>363.43100000000004</v>
      </c>
      <c r="O72" s="7">
        <v>293.19000000000005</v>
      </c>
      <c r="P72" s="7">
        <v>303.18499999999995</v>
      </c>
      <c r="Q72" s="7">
        <v>327.85400000000004</v>
      </c>
      <c r="R72" s="7">
        <v>401.61799999999994</v>
      </c>
      <c r="S72">
        <v>342.6640000000001</v>
      </c>
      <c r="T72">
        <v>283.505</v>
      </c>
      <c r="U72" s="42">
        <v>278.90899999999999</v>
      </c>
      <c r="V72">
        <v>295.63200000000006</v>
      </c>
      <c r="W72" s="33">
        <v>398.01900000000001</v>
      </c>
      <c r="X72" s="42">
        <v>323.71399999999994</v>
      </c>
      <c r="Y72" s="7">
        <v>386.24800000000005</v>
      </c>
      <c r="Z72" s="7">
        <v>252.87</v>
      </c>
      <c r="AA72">
        <v>533.99199999999996</v>
      </c>
      <c r="AB72">
        <v>279.10400000000004</v>
      </c>
      <c r="AC72" s="42">
        <v>367.31200000000013</v>
      </c>
      <c r="AD72">
        <v>321.82800000000009</v>
      </c>
      <c r="AE72">
        <v>420.48500000000001</v>
      </c>
      <c r="AF72">
        <v>377.08100000000002</v>
      </c>
      <c r="AG72" s="42">
        <v>334.77799999999991</v>
      </c>
      <c r="AH72">
        <v>392.46300000000008</v>
      </c>
      <c r="AI72" s="42">
        <v>301.90500000000009</v>
      </c>
      <c r="AJ72" s="7">
        <v>325.00100000000009</v>
      </c>
      <c r="AK72">
        <v>181.73000000000002</v>
      </c>
      <c r="AL72">
        <v>181.96500000000003</v>
      </c>
      <c r="AM72" s="42">
        <v>335.04100000000005</v>
      </c>
      <c r="AN72" s="7">
        <v>309.24400000000003</v>
      </c>
      <c r="AO72" s="7">
        <v>527.59700000000009</v>
      </c>
      <c r="AP72" s="7">
        <v>389.6450000000001</v>
      </c>
      <c r="AQ72">
        <v>401.21500000000003</v>
      </c>
      <c r="AR72">
        <v>501.07100000000003</v>
      </c>
      <c r="AS72" s="42">
        <v>328.94500000000005</v>
      </c>
      <c r="AT72" s="7">
        <v>360.45300000000009</v>
      </c>
      <c r="AU72" s="7">
        <v>369.65099999999995</v>
      </c>
      <c r="AV72" s="7">
        <v>456.82900000000006</v>
      </c>
      <c r="AW72" s="7">
        <v>365.15700000000004</v>
      </c>
      <c r="AX72" s="7">
        <v>286.20400000000006</v>
      </c>
      <c r="AY72" s="42">
        <v>273.24</v>
      </c>
      <c r="AZ72" s="7">
        <v>341.77499999999998</v>
      </c>
    </row>
    <row r="73" spans="5:52" x14ac:dyDescent="0.25">
      <c r="E73">
        <v>335</v>
      </c>
      <c r="F73">
        <v>345.86599999999999</v>
      </c>
      <c r="G73" s="42">
        <v>420.63499999999999</v>
      </c>
      <c r="H73" s="7">
        <v>275.23199999999997</v>
      </c>
      <c r="I73" s="7">
        <v>258.82499999999993</v>
      </c>
      <c r="J73">
        <v>319.30400000000009</v>
      </c>
      <c r="K73">
        <v>285.74300000000005</v>
      </c>
      <c r="L73">
        <v>290.22799999999995</v>
      </c>
      <c r="M73">
        <v>259.524</v>
      </c>
      <c r="N73" s="42">
        <v>362.38200000000006</v>
      </c>
      <c r="O73" s="7">
        <v>299.75700000000006</v>
      </c>
      <c r="P73" s="7">
        <v>307.721</v>
      </c>
      <c r="Q73" s="7">
        <v>320.43799999999987</v>
      </c>
      <c r="R73" s="7">
        <v>399.56999999999994</v>
      </c>
      <c r="S73">
        <v>361.82000000000005</v>
      </c>
      <c r="T73">
        <v>266.04999999999995</v>
      </c>
      <c r="U73" s="42">
        <v>274.13599999999997</v>
      </c>
      <c r="V73">
        <v>289.97199999999998</v>
      </c>
      <c r="W73">
        <v>381.01599999999996</v>
      </c>
      <c r="X73" s="42">
        <v>333.90700000000004</v>
      </c>
      <c r="Y73" s="7">
        <v>370.29700000000014</v>
      </c>
      <c r="Z73" s="7">
        <v>240.95800000000008</v>
      </c>
      <c r="AA73">
        <v>535.59100000000012</v>
      </c>
      <c r="AB73">
        <v>277.971</v>
      </c>
      <c r="AC73" s="42">
        <v>360.21100000000001</v>
      </c>
      <c r="AD73">
        <v>327.08899999999994</v>
      </c>
      <c r="AE73">
        <v>407.42399999999998</v>
      </c>
      <c r="AF73">
        <v>368.48800000000006</v>
      </c>
      <c r="AG73" s="42">
        <v>318.22199999999998</v>
      </c>
      <c r="AH73">
        <v>399.65499999999997</v>
      </c>
      <c r="AI73" s="42">
        <v>292.23400000000004</v>
      </c>
      <c r="AJ73" s="7">
        <v>320.04199999999992</v>
      </c>
      <c r="AK73">
        <v>182.20499999999993</v>
      </c>
      <c r="AL73">
        <v>183.47899999999993</v>
      </c>
      <c r="AM73" s="42">
        <v>316.88599999999997</v>
      </c>
      <c r="AN73" s="7">
        <v>294.42199999999991</v>
      </c>
      <c r="AO73" s="7">
        <v>502.62199999999984</v>
      </c>
      <c r="AP73" s="7">
        <v>373.3599999999999</v>
      </c>
      <c r="AQ73">
        <v>395.83499999999992</v>
      </c>
      <c r="AR73">
        <v>490.40899999999999</v>
      </c>
      <c r="AS73" s="42">
        <v>324.28000000000009</v>
      </c>
      <c r="AT73" s="7">
        <v>352.755</v>
      </c>
      <c r="AU73" s="7">
        <v>372.19899999999996</v>
      </c>
      <c r="AV73" s="7">
        <v>491.02800000000013</v>
      </c>
      <c r="AW73" s="7">
        <v>348.4430000000001</v>
      </c>
      <c r="AX73" s="7">
        <v>276.47300000000007</v>
      </c>
      <c r="AY73" s="42">
        <v>269.26</v>
      </c>
      <c r="AZ73" s="7">
        <v>329.87399999999991</v>
      </c>
    </row>
    <row r="74" spans="5:52" x14ac:dyDescent="0.25">
      <c r="E74">
        <v>340</v>
      </c>
      <c r="F74">
        <v>342.76</v>
      </c>
      <c r="G74" s="42">
        <v>424.80300000000011</v>
      </c>
      <c r="H74" s="7">
        <v>277.87400000000002</v>
      </c>
      <c r="I74" s="7">
        <v>262.83299999999997</v>
      </c>
      <c r="J74">
        <v>325.44500000000005</v>
      </c>
      <c r="K74">
        <v>286.04599999999994</v>
      </c>
      <c r="L74">
        <v>309.01199999999994</v>
      </c>
      <c r="M74">
        <v>265.99899999999991</v>
      </c>
      <c r="N74" s="42">
        <v>365.39799999999991</v>
      </c>
      <c r="O74" s="7">
        <v>303.0329999999999</v>
      </c>
      <c r="P74" s="7">
        <v>314.31600000000003</v>
      </c>
      <c r="Q74" s="7">
        <v>318.63200000000006</v>
      </c>
      <c r="R74" s="7">
        <v>404.08999999999992</v>
      </c>
      <c r="S74">
        <v>376.54700000000003</v>
      </c>
      <c r="T74">
        <v>266.45600000000002</v>
      </c>
      <c r="U74" s="42">
        <v>271.97800000000007</v>
      </c>
      <c r="V74">
        <v>290.61099999999999</v>
      </c>
      <c r="W74">
        <v>373.98899999999992</v>
      </c>
      <c r="X74" s="42">
        <v>354.02799999999991</v>
      </c>
      <c r="Y74" s="7">
        <v>362.44199999999989</v>
      </c>
      <c r="Z74" s="7">
        <v>245.58199999999999</v>
      </c>
      <c r="AA74">
        <v>554.95500000000004</v>
      </c>
      <c r="AB74">
        <v>278.51699999999994</v>
      </c>
      <c r="AC74" s="42">
        <v>357.59100000000001</v>
      </c>
      <c r="AD74">
        <v>320.44000000000005</v>
      </c>
      <c r="AE74">
        <v>394.44200000000012</v>
      </c>
      <c r="AF74">
        <v>371.71600000000001</v>
      </c>
      <c r="AG74" s="42">
        <v>314.71999999999991</v>
      </c>
      <c r="AH74">
        <v>380.56499999999994</v>
      </c>
      <c r="AI74" s="42">
        <v>296.83299999999997</v>
      </c>
      <c r="AJ74" s="7">
        <v>325.63099999999997</v>
      </c>
      <c r="AK74">
        <v>184.49099999999999</v>
      </c>
      <c r="AL74">
        <v>197.81299999999999</v>
      </c>
      <c r="AM74" s="42">
        <v>311.34599999999989</v>
      </c>
      <c r="AN74" s="7">
        <v>291.20100000000002</v>
      </c>
      <c r="AO74" s="7">
        <v>500.51599999999996</v>
      </c>
      <c r="AP74" s="7">
        <v>372.66700000000003</v>
      </c>
      <c r="AQ74">
        <v>397.92100000000005</v>
      </c>
      <c r="AR74">
        <v>497.93200000000002</v>
      </c>
      <c r="AS74" s="42">
        <v>329.66300000000001</v>
      </c>
      <c r="AT74" s="7">
        <v>357.69499999999994</v>
      </c>
      <c r="AU74" s="7">
        <v>381.89499999999998</v>
      </c>
      <c r="AV74" s="36">
        <v>543.43000000000006</v>
      </c>
      <c r="AW74" s="7">
        <v>356.29600000000005</v>
      </c>
      <c r="AX74" s="7">
        <v>275.40299999999991</v>
      </c>
      <c r="AY74" s="42">
        <v>269.44100000000003</v>
      </c>
      <c r="AZ74" s="7">
        <v>325.52</v>
      </c>
    </row>
    <row r="75" spans="5:52" x14ac:dyDescent="0.25">
      <c r="E75">
        <v>345</v>
      </c>
      <c r="F75">
        <v>349.56500000000005</v>
      </c>
      <c r="G75" s="42">
        <v>449.1690000000001</v>
      </c>
      <c r="H75" s="7">
        <v>282.90599999999995</v>
      </c>
      <c r="I75" s="7">
        <v>289.12</v>
      </c>
      <c r="J75">
        <v>325.15300000000002</v>
      </c>
      <c r="K75">
        <v>282.95000000000005</v>
      </c>
      <c r="L75">
        <v>307.42500000000007</v>
      </c>
      <c r="M75">
        <v>269.59500000000003</v>
      </c>
      <c r="N75" s="42">
        <v>383.81100000000004</v>
      </c>
      <c r="O75" s="7">
        <v>316.61099999999999</v>
      </c>
      <c r="P75" s="7">
        <v>322.73000000000013</v>
      </c>
      <c r="Q75" s="7">
        <v>322.46100000000013</v>
      </c>
      <c r="R75" s="7">
        <v>427.89700000000005</v>
      </c>
      <c r="S75">
        <v>378.20199999999988</v>
      </c>
      <c r="T75">
        <v>266.399</v>
      </c>
      <c r="U75" s="42">
        <v>269.85699999999997</v>
      </c>
      <c r="V75">
        <v>293.09599999999989</v>
      </c>
      <c r="W75">
        <v>374.63599999999985</v>
      </c>
      <c r="X75" s="42">
        <v>356.12399999999991</v>
      </c>
      <c r="Y75" s="7">
        <v>371.32399999999996</v>
      </c>
      <c r="Z75" s="7">
        <v>238.88699999999994</v>
      </c>
      <c r="AA75">
        <v>545.48399999999992</v>
      </c>
      <c r="AB75">
        <v>282.87400000000002</v>
      </c>
      <c r="AC75" s="42">
        <v>356.26099999999997</v>
      </c>
      <c r="AD75">
        <v>337.27800000000013</v>
      </c>
      <c r="AE75">
        <v>391.48799999999994</v>
      </c>
      <c r="AF75">
        <v>360.03399999999999</v>
      </c>
      <c r="AG75" s="42">
        <v>316.26100000000008</v>
      </c>
      <c r="AH75">
        <v>380.44399999999996</v>
      </c>
      <c r="AI75" s="42">
        <v>299.40900000000011</v>
      </c>
      <c r="AJ75" s="36">
        <v>328.86200000000008</v>
      </c>
      <c r="AK75">
        <v>189.06100000000004</v>
      </c>
      <c r="AL75">
        <v>213.51300000000003</v>
      </c>
      <c r="AM75" s="42">
        <v>310.79300000000012</v>
      </c>
      <c r="AN75" s="7">
        <v>285.46600000000001</v>
      </c>
      <c r="AO75" s="7">
        <v>497.03999999999996</v>
      </c>
      <c r="AP75" s="7">
        <v>379.44499999999994</v>
      </c>
      <c r="AQ75">
        <v>397.15200000000004</v>
      </c>
      <c r="AR75">
        <v>488.96599999999989</v>
      </c>
      <c r="AS75" s="42">
        <v>327.01199999999994</v>
      </c>
      <c r="AT75" s="7">
        <v>350.58699999999999</v>
      </c>
      <c r="AU75" s="7">
        <v>393.43100000000004</v>
      </c>
      <c r="AV75" s="7">
        <v>622.02299999999991</v>
      </c>
      <c r="AW75" s="7">
        <v>370.98700000000008</v>
      </c>
      <c r="AX75" s="7">
        <v>267.44600000000003</v>
      </c>
      <c r="AY75" s="42">
        <v>274.76300000000003</v>
      </c>
      <c r="AZ75" s="7">
        <v>321.45799999999997</v>
      </c>
    </row>
    <row r="76" spans="5:52" x14ac:dyDescent="0.25">
      <c r="E76">
        <v>350</v>
      </c>
      <c r="F76">
        <v>360.779</v>
      </c>
      <c r="G76" s="42">
        <v>419.49299999999994</v>
      </c>
      <c r="H76" s="7">
        <v>287.08800000000008</v>
      </c>
      <c r="I76" s="7">
        <v>280.80500000000006</v>
      </c>
      <c r="J76">
        <v>316.08600000000013</v>
      </c>
      <c r="K76">
        <v>286.27100000000007</v>
      </c>
      <c r="L76">
        <v>291.45100000000014</v>
      </c>
      <c r="M76">
        <v>264.66899999999998</v>
      </c>
      <c r="N76" s="42">
        <v>378.17099999999994</v>
      </c>
      <c r="O76" s="7">
        <v>328.63199999999995</v>
      </c>
      <c r="P76" s="7">
        <v>324.08199999999999</v>
      </c>
      <c r="Q76" s="7">
        <v>327.6160000000001</v>
      </c>
      <c r="R76" s="7">
        <v>423.60299999999995</v>
      </c>
      <c r="S76">
        <v>390.42499999999995</v>
      </c>
      <c r="T76">
        <v>282.03300000000002</v>
      </c>
      <c r="U76" s="36">
        <v>274.17899999999997</v>
      </c>
      <c r="V76">
        <v>300.67999999999995</v>
      </c>
      <c r="W76">
        <v>383.58000000000004</v>
      </c>
      <c r="X76" s="42">
        <v>368.4430000000001</v>
      </c>
      <c r="Y76" s="7">
        <v>369.61199999999997</v>
      </c>
      <c r="Z76" s="7">
        <v>240.89999999999998</v>
      </c>
      <c r="AA76">
        <v>554.30700000000013</v>
      </c>
      <c r="AB76">
        <v>295.428</v>
      </c>
      <c r="AC76" s="42">
        <v>353.30700000000013</v>
      </c>
      <c r="AD76">
        <v>347.80799999999999</v>
      </c>
      <c r="AE76">
        <v>397.678</v>
      </c>
      <c r="AF76">
        <v>365.4319999999999</v>
      </c>
      <c r="AG76" s="42">
        <v>319.93400000000008</v>
      </c>
      <c r="AH76">
        <v>387.37499999999989</v>
      </c>
      <c r="AI76" s="42">
        <v>298.62499999999989</v>
      </c>
      <c r="AJ76" s="7">
        <v>336.36900000000003</v>
      </c>
      <c r="AK76">
        <v>187.64700000000005</v>
      </c>
      <c r="AL76">
        <v>225.61500000000001</v>
      </c>
      <c r="AM76" s="42">
        <v>314.12099999999998</v>
      </c>
      <c r="AN76" s="7">
        <v>289.09900000000005</v>
      </c>
      <c r="AO76" s="7">
        <v>496.8850000000001</v>
      </c>
      <c r="AP76" s="7">
        <v>392.72300000000007</v>
      </c>
      <c r="AQ76">
        <v>392.65300000000013</v>
      </c>
      <c r="AR76">
        <v>489.52100000000007</v>
      </c>
      <c r="AS76" s="42">
        <v>315.60400000000016</v>
      </c>
      <c r="AT76" s="7">
        <v>350.1640000000001</v>
      </c>
      <c r="AU76" s="7">
        <v>410.2890000000001</v>
      </c>
      <c r="AV76" s="7">
        <v>690.20799999999997</v>
      </c>
      <c r="AW76" s="7">
        <v>378.89800000000002</v>
      </c>
      <c r="AX76" s="7">
        <v>259.8660000000001</v>
      </c>
      <c r="AY76" s="42">
        <v>273.53699999999992</v>
      </c>
      <c r="AZ76" s="7">
        <v>313.601</v>
      </c>
    </row>
    <row r="77" spans="5:52" x14ac:dyDescent="0.25">
      <c r="E77">
        <v>355</v>
      </c>
      <c r="F77">
        <v>357.90099999999995</v>
      </c>
      <c r="G77" s="42">
        <v>439.69500000000005</v>
      </c>
      <c r="H77" s="7">
        <v>286.85599999999999</v>
      </c>
      <c r="I77" s="7">
        <v>272.33199999999999</v>
      </c>
      <c r="J77">
        <v>316.24599999999987</v>
      </c>
      <c r="K77">
        <v>292.83799999999997</v>
      </c>
      <c r="L77">
        <v>285.53599999999994</v>
      </c>
      <c r="M77">
        <v>259.19299999999998</v>
      </c>
      <c r="N77" s="42">
        <v>383.59100000000001</v>
      </c>
      <c r="O77" s="7">
        <v>352.10700000000008</v>
      </c>
      <c r="P77" s="7">
        <v>331.69799999999998</v>
      </c>
      <c r="Q77" s="7">
        <v>331.57599999999991</v>
      </c>
      <c r="R77" s="7">
        <v>431.64</v>
      </c>
      <c r="S77">
        <v>396.24800000000005</v>
      </c>
      <c r="T77">
        <v>282.78600000000006</v>
      </c>
      <c r="U77" s="42">
        <v>278.00100000000009</v>
      </c>
      <c r="V77">
        <v>310.41300000000001</v>
      </c>
      <c r="W77">
        <v>389.02099999999996</v>
      </c>
      <c r="X77" s="42">
        <v>375.39999999999986</v>
      </c>
      <c r="Y77" s="7">
        <v>358.81700000000001</v>
      </c>
      <c r="Z77" s="7">
        <v>242.41199999999992</v>
      </c>
      <c r="AA77">
        <v>570.93200000000013</v>
      </c>
      <c r="AB77">
        <v>308.73699999999997</v>
      </c>
      <c r="AC77" s="42">
        <v>359.226</v>
      </c>
      <c r="AD77">
        <v>369.38199999999995</v>
      </c>
      <c r="AE77">
        <v>405.55499999999995</v>
      </c>
      <c r="AF77">
        <v>365.94999999999993</v>
      </c>
      <c r="AG77" s="42">
        <v>323.553</v>
      </c>
      <c r="AH77">
        <v>385.13199999999995</v>
      </c>
      <c r="AI77" s="42">
        <v>305.53200000000004</v>
      </c>
      <c r="AJ77" s="7">
        <v>346.45600000000002</v>
      </c>
      <c r="AK77">
        <v>194.90699999999993</v>
      </c>
      <c r="AL77">
        <v>241.77999999999997</v>
      </c>
      <c r="AM77" s="42">
        <v>330.21299999999997</v>
      </c>
      <c r="AN77" s="7">
        <v>300.5329999999999</v>
      </c>
      <c r="AO77" s="7">
        <v>500.02399999999989</v>
      </c>
      <c r="AP77" s="7">
        <v>416.11300000000006</v>
      </c>
      <c r="AQ77">
        <v>399.07100000000003</v>
      </c>
      <c r="AR77">
        <v>504.80799999999988</v>
      </c>
      <c r="AS77" s="42">
        <v>330.96699999999998</v>
      </c>
      <c r="AT77" s="7">
        <v>353.48899999999992</v>
      </c>
      <c r="AU77" s="7">
        <v>423.19999999999993</v>
      </c>
      <c r="AV77" s="7">
        <v>782.45500000000004</v>
      </c>
      <c r="AW77" s="7">
        <v>392.99799999999993</v>
      </c>
      <c r="AX77" s="7">
        <v>255.92999999999995</v>
      </c>
      <c r="AY77" s="42">
        <v>279.42600000000004</v>
      </c>
      <c r="AZ77" s="7">
        <v>329.19100000000003</v>
      </c>
    </row>
    <row r="78" spans="5:52" x14ac:dyDescent="0.25">
      <c r="E78">
        <v>360</v>
      </c>
      <c r="F78">
        <v>366.79200000000003</v>
      </c>
      <c r="G78" s="42">
        <v>418.96899999999994</v>
      </c>
      <c r="H78" s="36">
        <v>293.86699999999996</v>
      </c>
      <c r="I78" s="7">
        <v>261.11099999999999</v>
      </c>
      <c r="J78">
        <v>320.37899999999991</v>
      </c>
      <c r="K78">
        <v>291.78199999999993</v>
      </c>
      <c r="L78">
        <v>290.71199999999999</v>
      </c>
      <c r="M78">
        <v>258.77600000000007</v>
      </c>
      <c r="N78" s="42">
        <v>388.39699999999993</v>
      </c>
      <c r="O78" s="7">
        <v>365.89699999999993</v>
      </c>
      <c r="P78" s="7">
        <v>338.89599999999996</v>
      </c>
      <c r="Q78" s="7">
        <v>343.24099999999999</v>
      </c>
      <c r="R78" s="7">
        <v>439.33400000000006</v>
      </c>
      <c r="S78">
        <v>388.745</v>
      </c>
      <c r="T78">
        <v>290.86800000000005</v>
      </c>
      <c r="U78" s="42">
        <v>291.26699999999994</v>
      </c>
      <c r="V78">
        <v>315.06499999999994</v>
      </c>
      <c r="W78">
        <v>380.56900000000007</v>
      </c>
      <c r="X78" s="42">
        <v>376.97899999999993</v>
      </c>
      <c r="Y78" s="7">
        <v>357.1</v>
      </c>
      <c r="Z78" s="7">
        <v>231.38400000000001</v>
      </c>
      <c r="AA78">
        <v>564.96199999999999</v>
      </c>
      <c r="AB78">
        <v>333.13699999999994</v>
      </c>
      <c r="AC78" s="42">
        <v>348.72199999999998</v>
      </c>
      <c r="AD78">
        <v>380.27499999999998</v>
      </c>
      <c r="AE78">
        <v>405.79099999999994</v>
      </c>
      <c r="AF78">
        <v>362.62400000000002</v>
      </c>
      <c r="AG78" s="42">
        <v>317.22199999999998</v>
      </c>
      <c r="AH78">
        <v>384.46400000000006</v>
      </c>
      <c r="AI78" s="42">
        <v>300.3180000000001</v>
      </c>
      <c r="AJ78" s="7">
        <v>344.41800000000001</v>
      </c>
      <c r="AK78">
        <v>189.37799999999993</v>
      </c>
      <c r="AL78">
        <v>243.01699999999994</v>
      </c>
      <c r="AM78" s="42">
        <v>331.74299999999994</v>
      </c>
      <c r="AN78" s="7">
        <v>292.18499999999995</v>
      </c>
      <c r="AO78" s="7">
        <v>494.23299999999995</v>
      </c>
      <c r="AP78" s="7">
        <v>392.26800000000003</v>
      </c>
      <c r="AQ78" s="33">
        <v>393.27200000000005</v>
      </c>
      <c r="AR78">
        <v>504.79000000000008</v>
      </c>
      <c r="AS78" s="42">
        <v>330.11700000000008</v>
      </c>
      <c r="AT78" s="7">
        <v>341.69099999999992</v>
      </c>
      <c r="AU78" s="7">
        <v>415.33399999999995</v>
      </c>
      <c r="AV78" s="7">
        <v>781.56299999999999</v>
      </c>
      <c r="AW78" s="7">
        <v>391.70500000000004</v>
      </c>
      <c r="AX78" s="7">
        <v>248.19499999999994</v>
      </c>
      <c r="AY78" s="42">
        <v>276.74400000000003</v>
      </c>
      <c r="AZ78" s="7">
        <v>326.07800000000009</v>
      </c>
    </row>
    <row r="79" spans="5:52" x14ac:dyDescent="0.25">
      <c r="E79">
        <v>365</v>
      </c>
      <c r="F79">
        <v>374.07599999999991</v>
      </c>
      <c r="G79" s="42">
        <v>449.2410000000001</v>
      </c>
      <c r="H79" s="7">
        <v>292.81499999999994</v>
      </c>
      <c r="I79" s="7">
        <v>272.37699999999995</v>
      </c>
      <c r="J79">
        <v>308.78500000000008</v>
      </c>
      <c r="K79">
        <v>295.48900000000003</v>
      </c>
      <c r="L79">
        <v>294.56700000000012</v>
      </c>
      <c r="M79">
        <v>250.37300000000005</v>
      </c>
      <c r="N79" s="42">
        <v>381.697</v>
      </c>
      <c r="O79" s="7">
        <v>389.06499999999994</v>
      </c>
      <c r="P79" s="7">
        <v>344.18300000000011</v>
      </c>
      <c r="Q79" s="7">
        <v>339.74599999999998</v>
      </c>
      <c r="R79" s="7">
        <v>432.60299999999995</v>
      </c>
      <c r="S79">
        <v>371.57500000000005</v>
      </c>
      <c r="T79">
        <v>282.82399999999984</v>
      </c>
      <c r="U79" s="42">
        <v>290.8119999999999</v>
      </c>
      <c r="V79" s="33">
        <v>304.28600000000006</v>
      </c>
      <c r="W79">
        <v>365.83400000000006</v>
      </c>
      <c r="X79" s="42">
        <v>378.77800000000002</v>
      </c>
      <c r="Y79" s="7">
        <v>371.25499999999988</v>
      </c>
      <c r="Z79" s="7">
        <v>235.88599999999997</v>
      </c>
      <c r="AA79">
        <v>561.36200000000008</v>
      </c>
      <c r="AB79">
        <v>340.10799999999995</v>
      </c>
      <c r="AC79" s="42">
        <v>328.86500000000001</v>
      </c>
      <c r="AD79">
        <v>430.03100000000006</v>
      </c>
      <c r="AE79">
        <v>415.34300000000007</v>
      </c>
      <c r="AF79">
        <v>352.76700000000005</v>
      </c>
      <c r="AG79" s="42">
        <v>309.68499999999995</v>
      </c>
      <c r="AH79">
        <v>381.64099999999996</v>
      </c>
      <c r="AI79" s="42">
        <v>299.0859999999999</v>
      </c>
      <c r="AJ79" s="7">
        <v>335.02200000000005</v>
      </c>
      <c r="AK79">
        <v>179.79399999999998</v>
      </c>
      <c r="AL79">
        <v>264.73699999999997</v>
      </c>
      <c r="AM79" s="42">
        <v>328.97199999999998</v>
      </c>
      <c r="AN79" s="7">
        <v>289.64099999999996</v>
      </c>
      <c r="AO79" s="36">
        <v>479.09699999999998</v>
      </c>
      <c r="AP79" s="7">
        <v>417.82899999999995</v>
      </c>
      <c r="AQ79">
        <v>381.89899999999989</v>
      </c>
      <c r="AR79">
        <v>478.04299999999989</v>
      </c>
      <c r="AS79" s="42">
        <v>329.52500000000009</v>
      </c>
      <c r="AT79" s="7">
        <v>337.62999999999988</v>
      </c>
      <c r="AU79" s="7">
        <v>418.60200000000009</v>
      </c>
      <c r="AV79" s="7">
        <v>789.96</v>
      </c>
      <c r="AW79" s="7">
        <v>390.28099999999995</v>
      </c>
      <c r="AX79" s="7">
        <v>235.19600000000003</v>
      </c>
      <c r="AY79" s="42">
        <v>277.01900000000001</v>
      </c>
      <c r="AZ79" s="7">
        <v>332.17499999999995</v>
      </c>
    </row>
    <row r="80" spans="5:52" x14ac:dyDescent="0.25">
      <c r="E80">
        <v>370</v>
      </c>
      <c r="F80">
        <v>355.32100000000003</v>
      </c>
      <c r="G80" s="42">
        <v>431.86500000000012</v>
      </c>
      <c r="H80" s="7">
        <v>297.15200000000004</v>
      </c>
      <c r="I80" s="7">
        <v>255.88900000000001</v>
      </c>
      <c r="J80">
        <v>309.24699999999996</v>
      </c>
      <c r="K80">
        <v>299.79600000000005</v>
      </c>
      <c r="L80">
        <v>298.13299999999992</v>
      </c>
      <c r="M80">
        <v>252.16499999999996</v>
      </c>
      <c r="N80" s="42">
        <v>387.39399999999989</v>
      </c>
      <c r="O80" s="7">
        <v>406.18799999999999</v>
      </c>
      <c r="P80" s="7">
        <v>330.75300000000004</v>
      </c>
      <c r="Q80" s="7">
        <v>338.40800000000002</v>
      </c>
      <c r="R80" s="7">
        <v>442.50099999999986</v>
      </c>
      <c r="S80">
        <v>363.98599999999999</v>
      </c>
      <c r="T80">
        <v>282.32100000000003</v>
      </c>
      <c r="U80" s="42">
        <v>293.7600000000001</v>
      </c>
      <c r="V80">
        <v>296.77999999999997</v>
      </c>
      <c r="W80">
        <v>344.64499999999998</v>
      </c>
      <c r="X80" s="42">
        <v>363.85699999999997</v>
      </c>
      <c r="Y80" s="7">
        <v>343.09500000000003</v>
      </c>
      <c r="Z80" s="7">
        <v>230.56499999999994</v>
      </c>
      <c r="AA80">
        <v>546.22400000000005</v>
      </c>
      <c r="AB80">
        <v>346.476</v>
      </c>
      <c r="AC80" s="42">
        <v>329.07699999999988</v>
      </c>
      <c r="AD80">
        <v>444.92700000000013</v>
      </c>
      <c r="AE80">
        <v>427.04699999999991</v>
      </c>
      <c r="AF80">
        <v>345.26200000000006</v>
      </c>
      <c r="AG80" s="36">
        <v>305.84299999999996</v>
      </c>
      <c r="AH80">
        <v>400.81700000000001</v>
      </c>
      <c r="AI80" s="42">
        <v>296.28999999999996</v>
      </c>
      <c r="AJ80" s="7">
        <v>329.75399999999991</v>
      </c>
      <c r="AK80">
        <v>169.68399999999997</v>
      </c>
      <c r="AL80" s="33">
        <v>282.21799999999996</v>
      </c>
      <c r="AM80" s="42">
        <v>327.68499999999995</v>
      </c>
      <c r="AN80" s="7">
        <v>293.73800000000006</v>
      </c>
      <c r="AO80" s="7">
        <v>471.73199999999997</v>
      </c>
      <c r="AP80" s="7">
        <v>408.45800000000008</v>
      </c>
      <c r="AQ80">
        <v>377.31000000000006</v>
      </c>
      <c r="AR80">
        <v>476.74599999999998</v>
      </c>
      <c r="AS80" s="36">
        <v>322.07100000000003</v>
      </c>
      <c r="AT80" s="7">
        <v>343.76599999999996</v>
      </c>
      <c r="AU80" s="7">
        <v>429.12800000000004</v>
      </c>
      <c r="AV80" s="7">
        <v>857.57800000000009</v>
      </c>
      <c r="AW80" s="7">
        <v>393.91199999999992</v>
      </c>
      <c r="AX80" s="7">
        <v>230.33299999999997</v>
      </c>
      <c r="AY80" s="42">
        <v>287.35500000000002</v>
      </c>
      <c r="AZ80" s="7">
        <v>339.18700000000013</v>
      </c>
    </row>
    <row r="81" spans="1:53" x14ac:dyDescent="0.25">
      <c r="E81">
        <v>375</v>
      </c>
      <c r="F81">
        <v>357.72399999999993</v>
      </c>
      <c r="G81" s="42">
        <v>437.80799999999999</v>
      </c>
      <c r="H81" s="7">
        <v>315.423</v>
      </c>
      <c r="I81" s="7">
        <v>264.875</v>
      </c>
      <c r="J81">
        <v>317.226</v>
      </c>
      <c r="K81">
        <v>311.51300000000003</v>
      </c>
      <c r="L81">
        <v>320.14400000000001</v>
      </c>
      <c r="M81" s="33">
        <v>253.42199999999991</v>
      </c>
      <c r="N81" s="42">
        <v>411.06899999999996</v>
      </c>
      <c r="O81" s="7">
        <v>434.76499999999987</v>
      </c>
      <c r="P81" s="7">
        <v>353.88099999999986</v>
      </c>
      <c r="Q81" s="7">
        <v>356.18399999999997</v>
      </c>
      <c r="R81" s="7">
        <v>456.04700000000003</v>
      </c>
      <c r="S81">
        <v>379.37499999999989</v>
      </c>
      <c r="T81">
        <v>292.07699999999988</v>
      </c>
      <c r="U81" s="42">
        <v>304.34800000000007</v>
      </c>
      <c r="V81">
        <v>308.86500000000001</v>
      </c>
      <c r="W81">
        <v>366.36300000000006</v>
      </c>
      <c r="X81" s="42">
        <v>360.827</v>
      </c>
      <c r="Y81" s="7">
        <v>354.68600000000015</v>
      </c>
      <c r="Z81" s="7">
        <v>243.49900000000002</v>
      </c>
      <c r="AA81">
        <v>570.94299999999987</v>
      </c>
      <c r="AB81">
        <v>367.43700000000001</v>
      </c>
      <c r="AC81" s="42">
        <v>343.93500000000006</v>
      </c>
      <c r="AD81">
        <v>481.11800000000005</v>
      </c>
      <c r="AE81">
        <v>471.85</v>
      </c>
      <c r="AF81">
        <v>356.77300000000002</v>
      </c>
      <c r="AG81" s="42">
        <v>317.09000000000003</v>
      </c>
      <c r="AH81">
        <v>405.38799999999992</v>
      </c>
      <c r="AI81" s="42">
        <v>301.58799999999997</v>
      </c>
      <c r="AJ81" s="7">
        <v>328.07500000000005</v>
      </c>
      <c r="AK81">
        <v>180.38599999999997</v>
      </c>
      <c r="AL81">
        <v>295.73700000000008</v>
      </c>
      <c r="AM81" s="42">
        <v>340.40699999999993</v>
      </c>
      <c r="AN81" s="7">
        <v>300.16200000000003</v>
      </c>
      <c r="AO81" s="7">
        <v>488.49600000000009</v>
      </c>
      <c r="AP81" s="7">
        <v>417.33699999999999</v>
      </c>
      <c r="AQ81">
        <v>394.11400000000003</v>
      </c>
      <c r="AR81">
        <v>503.25900000000001</v>
      </c>
      <c r="AS81" s="42">
        <v>336.12300000000005</v>
      </c>
      <c r="AT81" s="7">
        <v>353.6869999999999</v>
      </c>
      <c r="AU81" s="7">
        <v>441.83899999999994</v>
      </c>
      <c r="AV81" s="7">
        <v>902.56299999999987</v>
      </c>
      <c r="AW81" s="7">
        <v>401.2639999999999</v>
      </c>
      <c r="AX81" s="7">
        <v>237.82399999999996</v>
      </c>
      <c r="AY81" s="42">
        <v>296.13900000000001</v>
      </c>
      <c r="AZ81" s="7">
        <v>356.65600000000006</v>
      </c>
    </row>
    <row r="82" spans="1:53" x14ac:dyDescent="0.25">
      <c r="E82">
        <v>380</v>
      </c>
      <c r="F82">
        <v>358.58299999999997</v>
      </c>
      <c r="G82" s="42">
        <v>433.18600000000004</v>
      </c>
      <c r="H82" s="7">
        <v>324.37199999999996</v>
      </c>
      <c r="I82" s="7">
        <v>268.66600000000005</v>
      </c>
      <c r="J82">
        <v>320.822</v>
      </c>
      <c r="K82">
        <v>310.21799999999996</v>
      </c>
      <c r="L82">
        <v>320.64499999999998</v>
      </c>
      <c r="M82">
        <v>241.19000000000005</v>
      </c>
      <c r="N82" s="42">
        <v>397.10300000000007</v>
      </c>
      <c r="O82" s="7">
        <v>424.86599999999999</v>
      </c>
      <c r="P82" s="7">
        <v>350.34899999999993</v>
      </c>
      <c r="Q82" s="7">
        <v>343.88699999999994</v>
      </c>
      <c r="R82" s="7">
        <v>437.2059999999999</v>
      </c>
      <c r="S82">
        <v>372.58799999999997</v>
      </c>
      <c r="T82">
        <v>292.88200000000006</v>
      </c>
      <c r="U82" s="42">
        <v>299.38499999999999</v>
      </c>
      <c r="V82">
        <v>300.46699999999998</v>
      </c>
      <c r="W82">
        <v>355.3549999999999</v>
      </c>
      <c r="X82" s="42">
        <v>350.34399999999994</v>
      </c>
      <c r="Y82" s="7">
        <v>397.23300000000006</v>
      </c>
      <c r="Z82" s="36">
        <v>240.41999999999996</v>
      </c>
      <c r="AA82">
        <v>561.03599999999994</v>
      </c>
      <c r="AB82">
        <v>368.73699999999997</v>
      </c>
      <c r="AC82" s="36">
        <v>338.23599999999999</v>
      </c>
      <c r="AD82">
        <v>482.6819999999999</v>
      </c>
      <c r="AE82">
        <v>462.5680000000001</v>
      </c>
      <c r="AF82">
        <v>348.56700000000012</v>
      </c>
      <c r="AG82" s="42">
        <v>312.07900000000006</v>
      </c>
      <c r="AH82">
        <v>407.18299999999999</v>
      </c>
      <c r="AI82" s="42">
        <v>308.40200000000004</v>
      </c>
      <c r="AJ82" s="7">
        <v>326.9670000000001</v>
      </c>
      <c r="AK82">
        <v>174.76199999999994</v>
      </c>
      <c r="AL82">
        <v>288.72299999999996</v>
      </c>
      <c r="AM82" s="42">
        <v>328.99399999999991</v>
      </c>
      <c r="AN82" s="7">
        <v>288.93499999999995</v>
      </c>
      <c r="AO82" s="7">
        <v>462.7059999999999</v>
      </c>
      <c r="AP82" s="7">
        <v>418.14899999999989</v>
      </c>
      <c r="AQ82">
        <v>380.02800000000002</v>
      </c>
      <c r="AR82">
        <v>477.42000000000007</v>
      </c>
      <c r="AS82" s="42">
        <v>326.82500000000005</v>
      </c>
      <c r="AT82" s="7">
        <v>328.38400000000001</v>
      </c>
      <c r="AU82" s="7">
        <v>445.73599999999988</v>
      </c>
      <c r="AV82" s="7">
        <v>892.26700000000005</v>
      </c>
      <c r="AW82" s="7">
        <v>397.39899999999989</v>
      </c>
      <c r="AX82" s="7">
        <v>241.27999999999997</v>
      </c>
      <c r="AY82" s="42">
        <v>303.52700000000004</v>
      </c>
      <c r="AZ82" s="7">
        <v>382.80099999999993</v>
      </c>
    </row>
    <row r="83" spans="1:53" x14ac:dyDescent="0.25">
      <c r="E83">
        <v>385</v>
      </c>
      <c r="F83">
        <v>372.54000000000008</v>
      </c>
      <c r="G83" s="42">
        <v>437.495</v>
      </c>
      <c r="H83" s="7">
        <v>315.96300000000008</v>
      </c>
      <c r="I83" s="7">
        <v>271.00599999999997</v>
      </c>
      <c r="J83" s="33">
        <v>322.46600000000001</v>
      </c>
      <c r="K83" s="33">
        <v>317.93100000000015</v>
      </c>
      <c r="L83">
        <v>331.29299999999989</v>
      </c>
      <c r="M83">
        <v>242.3309999999999</v>
      </c>
      <c r="N83" s="36">
        <v>400.471</v>
      </c>
      <c r="O83" s="7">
        <v>428.84699999999998</v>
      </c>
      <c r="P83" s="7">
        <v>345.44499999999994</v>
      </c>
      <c r="Q83" s="7">
        <v>347.85299999999984</v>
      </c>
      <c r="R83" s="7">
        <v>447.74399999999991</v>
      </c>
      <c r="S83">
        <v>368.75300000000016</v>
      </c>
      <c r="T83">
        <v>289.32300000000009</v>
      </c>
      <c r="U83" s="42">
        <v>298.10300000000007</v>
      </c>
      <c r="V83">
        <v>290.87399999999991</v>
      </c>
      <c r="W83">
        <v>334.95500000000004</v>
      </c>
      <c r="X83" s="42">
        <v>336.73699999999997</v>
      </c>
      <c r="Y83" s="7">
        <v>381.8839999999999</v>
      </c>
      <c r="Z83" s="7">
        <v>235.75199999999995</v>
      </c>
      <c r="AA83">
        <v>567.23399999999992</v>
      </c>
      <c r="AB83">
        <v>373.24600000000009</v>
      </c>
      <c r="AC83" s="42">
        <v>328.92399999999998</v>
      </c>
      <c r="AD83">
        <v>481.76199999999994</v>
      </c>
      <c r="AE83">
        <v>465.11299999999994</v>
      </c>
      <c r="AF83">
        <v>333.697</v>
      </c>
      <c r="AG83" s="42">
        <v>311.70799999999997</v>
      </c>
      <c r="AH83">
        <v>402.33000000000004</v>
      </c>
      <c r="AI83" s="42">
        <v>314.20699999999999</v>
      </c>
      <c r="AJ83" s="7">
        <v>331.91300000000012</v>
      </c>
      <c r="AK83">
        <v>177.197</v>
      </c>
      <c r="AL83">
        <v>283.87</v>
      </c>
      <c r="AM83" s="42">
        <v>332.95100000000002</v>
      </c>
      <c r="AN83" s="7">
        <v>287.71499999999992</v>
      </c>
      <c r="AO83" s="7">
        <v>459.20700000000011</v>
      </c>
      <c r="AP83" s="7">
        <v>435.49399999999991</v>
      </c>
      <c r="AQ83">
        <v>366.23</v>
      </c>
      <c r="AR83">
        <v>510.46100000000001</v>
      </c>
      <c r="AS83" s="42">
        <v>327.23900000000003</v>
      </c>
      <c r="AT83" s="7">
        <v>346.94399999999996</v>
      </c>
      <c r="AU83" s="7">
        <v>446.21199999999999</v>
      </c>
      <c r="AV83" s="7">
        <v>907.16699999999992</v>
      </c>
      <c r="AW83" s="7">
        <v>428.62900000000013</v>
      </c>
      <c r="AX83" s="7">
        <v>249.89300000000003</v>
      </c>
      <c r="AY83" s="42">
        <v>304.44399999999996</v>
      </c>
      <c r="AZ83" s="7">
        <v>407.3599999999999</v>
      </c>
    </row>
    <row r="84" spans="1:53" x14ac:dyDescent="0.25">
      <c r="E84">
        <v>390</v>
      </c>
      <c r="F84">
        <v>388.95899999999995</v>
      </c>
      <c r="G84" s="42">
        <v>444.35400000000016</v>
      </c>
      <c r="H84" s="7">
        <v>314.62900000000002</v>
      </c>
      <c r="I84" s="7">
        <v>274.476</v>
      </c>
      <c r="J84">
        <v>334.77</v>
      </c>
      <c r="K84">
        <v>331.24800000000005</v>
      </c>
      <c r="L84">
        <v>348.54399999999987</v>
      </c>
      <c r="M84">
        <v>253.23199999999997</v>
      </c>
      <c r="N84" s="42">
        <v>410.26900000000001</v>
      </c>
      <c r="O84" s="7">
        <v>431.81999999999994</v>
      </c>
      <c r="P84" s="7">
        <v>352.26199999999994</v>
      </c>
      <c r="Q84" s="7">
        <v>359.79600000000005</v>
      </c>
      <c r="R84" s="7">
        <v>456.07400000000007</v>
      </c>
      <c r="S84">
        <v>379.49699999999996</v>
      </c>
      <c r="T84">
        <v>288.21799999999996</v>
      </c>
      <c r="U84" s="42">
        <v>304.4430000000001</v>
      </c>
      <c r="V84">
        <v>285.14400000000012</v>
      </c>
      <c r="W84">
        <v>321.47300000000007</v>
      </c>
      <c r="X84" s="36">
        <v>339.67600000000004</v>
      </c>
      <c r="Y84" s="7">
        <v>389.38600000000008</v>
      </c>
      <c r="Z84" s="7">
        <v>235.14800000000002</v>
      </c>
      <c r="AA84">
        <v>592.93599999999992</v>
      </c>
      <c r="AB84">
        <v>380.25900000000001</v>
      </c>
      <c r="AC84" s="42">
        <v>340.97299999999996</v>
      </c>
      <c r="AD84">
        <v>497.3549999999999</v>
      </c>
      <c r="AE84">
        <v>452.04000000000008</v>
      </c>
      <c r="AF84">
        <v>342.11400000000015</v>
      </c>
      <c r="AG84" s="42">
        <v>306.9910000000001</v>
      </c>
      <c r="AH84">
        <v>405.67500000000007</v>
      </c>
      <c r="AI84" s="42">
        <v>304.52699999999993</v>
      </c>
      <c r="AJ84" s="7">
        <v>317.82499999999993</v>
      </c>
      <c r="AK84">
        <v>170.45600000000002</v>
      </c>
      <c r="AL84">
        <v>294.47199999999987</v>
      </c>
      <c r="AM84" s="42">
        <v>323.59499999999991</v>
      </c>
      <c r="AN84" s="7">
        <v>292.69199999999989</v>
      </c>
      <c r="AO84" s="7">
        <v>458.49699999999996</v>
      </c>
      <c r="AP84" s="7">
        <v>421.822</v>
      </c>
      <c r="AQ84">
        <v>351.48700000000008</v>
      </c>
      <c r="AR84">
        <v>486.40200000000004</v>
      </c>
      <c r="AS84" s="42">
        <v>317.10000000000014</v>
      </c>
      <c r="AT84" s="7">
        <v>334.00700000000006</v>
      </c>
      <c r="AU84" s="7">
        <v>450.28099999999995</v>
      </c>
      <c r="AV84" s="7">
        <v>845.58200000000011</v>
      </c>
      <c r="AW84" s="7">
        <v>435.22600000000011</v>
      </c>
      <c r="AX84" s="7">
        <v>240.04000000000008</v>
      </c>
      <c r="AY84" s="42">
        <v>314.91399999999999</v>
      </c>
      <c r="AZ84" s="7">
        <v>425.03800000000001</v>
      </c>
    </row>
    <row r="85" spans="1:53" x14ac:dyDescent="0.25">
      <c r="E85">
        <v>395</v>
      </c>
      <c r="F85">
        <v>402.1389999999999</v>
      </c>
      <c r="G85" s="36">
        <v>450.36599999999999</v>
      </c>
      <c r="H85" s="7">
        <v>315.85599999999999</v>
      </c>
      <c r="I85" s="7">
        <v>285.44299999999998</v>
      </c>
      <c r="J85">
        <v>328.55200000000002</v>
      </c>
      <c r="K85">
        <v>324.601</v>
      </c>
      <c r="L85">
        <v>348.31899999999996</v>
      </c>
      <c r="M85">
        <v>252.45600000000002</v>
      </c>
      <c r="N85" s="42">
        <v>412.59799999999996</v>
      </c>
      <c r="O85" s="7">
        <v>443.03</v>
      </c>
      <c r="P85" s="7">
        <v>359.90899999999988</v>
      </c>
      <c r="Q85" s="7">
        <v>367.08400000000006</v>
      </c>
      <c r="R85" s="7">
        <v>459.07099999999991</v>
      </c>
      <c r="S85" s="33">
        <v>385.2890000000001</v>
      </c>
      <c r="T85">
        <v>283.94000000000005</v>
      </c>
      <c r="U85" s="42">
        <v>304.30100000000004</v>
      </c>
      <c r="V85">
        <v>284.74199999999996</v>
      </c>
      <c r="W85">
        <v>329.85699999999997</v>
      </c>
      <c r="X85" s="42">
        <v>346.56099999999992</v>
      </c>
      <c r="Y85" s="7">
        <v>379.43599999999992</v>
      </c>
      <c r="Z85" s="7">
        <v>234.63800000000003</v>
      </c>
      <c r="AA85">
        <v>609.18900000000008</v>
      </c>
      <c r="AB85">
        <v>396.91100000000006</v>
      </c>
      <c r="AC85" s="42">
        <v>335.16200000000003</v>
      </c>
      <c r="AD85">
        <v>515.29100000000005</v>
      </c>
      <c r="AE85">
        <v>448.04899999999998</v>
      </c>
      <c r="AF85">
        <v>345.94399999999996</v>
      </c>
      <c r="AG85" s="42">
        <v>311.82799999999997</v>
      </c>
      <c r="AH85">
        <v>416.30600000000004</v>
      </c>
      <c r="AI85" s="42">
        <v>308.92200000000003</v>
      </c>
      <c r="AJ85" s="7">
        <v>318.66300000000001</v>
      </c>
      <c r="AK85" s="33">
        <v>176.05200000000002</v>
      </c>
      <c r="AL85">
        <v>292.12100000000009</v>
      </c>
      <c r="AM85" s="42">
        <v>326.36599999999999</v>
      </c>
      <c r="AN85" s="7">
        <v>297.83999999999992</v>
      </c>
      <c r="AO85" s="7">
        <v>462.1110000000001</v>
      </c>
      <c r="AP85" s="7">
        <v>430.83200000000011</v>
      </c>
      <c r="AQ85">
        <v>347.14100000000008</v>
      </c>
      <c r="AR85">
        <v>478.19299999999998</v>
      </c>
      <c r="AS85" s="42">
        <v>327.53800000000001</v>
      </c>
      <c r="AT85" s="7">
        <v>340.59400000000005</v>
      </c>
      <c r="AU85" s="7">
        <v>459.83699999999999</v>
      </c>
      <c r="AV85" s="7">
        <v>870.298</v>
      </c>
      <c r="AW85" s="7">
        <v>451.82799999999997</v>
      </c>
      <c r="AX85" s="7">
        <v>243.577</v>
      </c>
      <c r="AY85" s="42">
        <v>317.69200000000001</v>
      </c>
      <c r="AZ85" s="7">
        <v>447.80199999999991</v>
      </c>
    </row>
    <row r="86" spans="1:53" x14ac:dyDescent="0.25">
      <c r="E86">
        <v>400</v>
      </c>
      <c r="F86">
        <v>426.83999999999992</v>
      </c>
      <c r="G86" s="42">
        <v>441.16699999999992</v>
      </c>
      <c r="H86" s="7">
        <v>318.52099999999996</v>
      </c>
      <c r="I86" s="7">
        <v>281.69899999999996</v>
      </c>
      <c r="J86">
        <v>329.40900000000011</v>
      </c>
      <c r="K86">
        <v>329.721</v>
      </c>
      <c r="L86">
        <v>346.46800000000007</v>
      </c>
      <c r="M86">
        <v>240.34100000000001</v>
      </c>
      <c r="N86" s="42">
        <v>401.30700000000002</v>
      </c>
      <c r="O86" s="7">
        <v>436.44800000000009</v>
      </c>
      <c r="P86" s="7">
        <v>356.32000000000016</v>
      </c>
      <c r="Q86" s="7">
        <v>361.86900000000014</v>
      </c>
      <c r="R86" s="7">
        <v>473.92399999999998</v>
      </c>
      <c r="S86">
        <v>403.24199999999996</v>
      </c>
      <c r="T86">
        <v>282.07300000000009</v>
      </c>
      <c r="U86" s="42">
        <v>317.95700000000011</v>
      </c>
      <c r="V86">
        <v>286.32399999999996</v>
      </c>
      <c r="W86">
        <v>317.09599999999989</v>
      </c>
      <c r="X86" s="42">
        <v>357.96699999999998</v>
      </c>
      <c r="Y86" s="7">
        <v>362.39399999999989</v>
      </c>
      <c r="Z86" s="7">
        <v>236.32499999999993</v>
      </c>
      <c r="AA86">
        <v>599.28699999999992</v>
      </c>
      <c r="AB86">
        <v>410.87900000000002</v>
      </c>
      <c r="AC86" s="42">
        <v>331.61</v>
      </c>
      <c r="AD86">
        <v>501.79000000000008</v>
      </c>
      <c r="AE86">
        <v>450.44499999999994</v>
      </c>
      <c r="AF86" s="33">
        <v>344.85699999999997</v>
      </c>
      <c r="AG86" s="42">
        <v>302.79499999999985</v>
      </c>
      <c r="AH86">
        <v>403.37899999999991</v>
      </c>
      <c r="AI86" s="42">
        <v>303.06600000000003</v>
      </c>
      <c r="AJ86" s="7">
        <v>323.19800000000009</v>
      </c>
      <c r="AK86">
        <v>179.93399999999997</v>
      </c>
      <c r="AL86">
        <v>292.0200000000001</v>
      </c>
      <c r="AM86" s="42">
        <v>329.42099999999994</v>
      </c>
      <c r="AN86" s="7">
        <v>300.8850000000001</v>
      </c>
      <c r="AO86" s="7">
        <v>452.28599999999994</v>
      </c>
      <c r="AP86" s="7">
        <v>444.68600000000004</v>
      </c>
      <c r="AQ86">
        <v>345.72699999999998</v>
      </c>
      <c r="AR86">
        <v>481.61599999999987</v>
      </c>
      <c r="AS86" s="42">
        <v>319.505</v>
      </c>
      <c r="AT86" s="7">
        <v>333.14099999999996</v>
      </c>
      <c r="AU86" s="7">
        <v>438.33399999999995</v>
      </c>
      <c r="AV86" s="7">
        <v>920.51699999999994</v>
      </c>
      <c r="AW86" s="7">
        <v>446.10299999999995</v>
      </c>
      <c r="AX86" s="7">
        <v>241.09999999999991</v>
      </c>
      <c r="AY86" s="42">
        <v>319.44799999999987</v>
      </c>
      <c r="AZ86" s="7">
        <v>452.91599999999994</v>
      </c>
    </row>
    <row r="87" spans="1:53" x14ac:dyDescent="0.25">
      <c r="E87">
        <v>405</v>
      </c>
      <c r="F87">
        <v>434.04300000000001</v>
      </c>
      <c r="G87" s="42">
        <v>441.51899999999989</v>
      </c>
      <c r="H87" s="7">
        <v>324.36299999999994</v>
      </c>
      <c r="I87" s="7">
        <v>293.90099999999995</v>
      </c>
      <c r="J87">
        <v>330.87899999999991</v>
      </c>
      <c r="K87">
        <v>332.78600000000006</v>
      </c>
      <c r="L87">
        <v>353.47</v>
      </c>
      <c r="M87">
        <v>235.38499999999999</v>
      </c>
      <c r="N87" s="42">
        <v>409.14300000000003</v>
      </c>
      <c r="O87" s="7">
        <v>447.81400000000008</v>
      </c>
      <c r="P87" s="7">
        <v>371.03500000000008</v>
      </c>
      <c r="Q87" s="7">
        <v>370.79899999999998</v>
      </c>
      <c r="R87" s="7">
        <v>473.21000000000004</v>
      </c>
      <c r="S87">
        <v>416.78800000000001</v>
      </c>
      <c r="T87">
        <v>276.75600000000009</v>
      </c>
      <c r="U87" s="42">
        <v>305.61500000000001</v>
      </c>
      <c r="V87">
        <v>285.00199999999995</v>
      </c>
      <c r="W87">
        <v>311.3850000000001</v>
      </c>
      <c r="X87" s="42">
        <v>354.95899999999995</v>
      </c>
      <c r="Y87" s="7">
        <v>356.69500000000005</v>
      </c>
      <c r="Z87" s="7">
        <v>240.25900000000001</v>
      </c>
      <c r="AA87">
        <v>607.04699999999991</v>
      </c>
      <c r="AB87">
        <v>422.26799999999992</v>
      </c>
      <c r="AC87" s="42">
        <v>323.33900000000006</v>
      </c>
      <c r="AD87">
        <v>526.702</v>
      </c>
      <c r="AE87">
        <v>432.22700000000009</v>
      </c>
      <c r="AF87">
        <v>340.68900000000008</v>
      </c>
      <c r="AG87" s="42">
        <v>300.09199999999987</v>
      </c>
      <c r="AH87">
        <v>402.05500000000006</v>
      </c>
      <c r="AI87" s="42">
        <v>301.24299999999994</v>
      </c>
      <c r="AJ87" s="7">
        <v>317.82899999999995</v>
      </c>
      <c r="AK87">
        <v>182.05200000000002</v>
      </c>
      <c r="AL87">
        <v>282.64300000000003</v>
      </c>
      <c r="AM87" s="42">
        <v>326.11300000000006</v>
      </c>
      <c r="AN87" s="7">
        <v>303.70000000000005</v>
      </c>
      <c r="AO87" s="7">
        <v>452.56099999999992</v>
      </c>
      <c r="AP87" s="7">
        <v>455.5920000000001</v>
      </c>
      <c r="AQ87">
        <v>343.38699999999994</v>
      </c>
      <c r="AR87">
        <v>490.54300000000012</v>
      </c>
      <c r="AS87" s="42">
        <v>317.49900000000002</v>
      </c>
      <c r="AT87" s="7">
        <v>334.71299999999997</v>
      </c>
      <c r="AU87" s="7">
        <v>441.298</v>
      </c>
      <c r="AV87" s="7">
        <v>914.09400000000005</v>
      </c>
      <c r="AW87" s="7">
        <v>419.29899999999998</v>
      </c>
      <c r="AX87" s="7">
        <v>235.59800000000007</v>
      </c>
      <c r="AY87" s="42">
        <v>321.53499999999997</v>
      </c>
      <c r="AZ87" s="7">
        <v>437.93500000000006</v>
      </c>
    </row>
    <row r="88" spans="1:53" x14ac:dyDescent="0.25">
      <c r="E88">
        <v>410</v>
      </c>
      <c r="F88">
        <v>454.54100000000005</v>
      </c>
      <c r="G88" s="42">
        <v>436.36199999999997</v>
      </c>
      <c r="H88" s="7">
        <v>331.41899999999998</v>
      </c>
      <c r="I88" s="7">
        <v>303.85400000000004</v>
      </c>
      <c r="J88">
        <v>343.64599999999996</v>
      </c>
      <c r="K88">
        <v>351.03099999999995</v>
      </c>
      <c r="L88">
        <v>338.27599999999995</v>
      </c>
      <c r="M88">
        <v>223.74400000000003</v>
      </c>
      <c r="N88" s="42">
        <v>368.95699999999999</v>
      </c>
      <c r="O88" s="7">
        <v>458.31700000000012</v>
      </c>
      <c r="P88" s="7">
        <v>361.01100000000008</v>
      </c>
      <c r="Q88" s="7">
        <v>373.25100000000009</v>
      </c>
      <c r="R88" s="7">
        <v>481.65800000000002</v>
      </c>
      <c r="S88">
        <v>431.971</v>
      </c>
      <c r="T88">
        <v>279.14599999999996</v>
      </c>
      <c r="U88" s="42">
        <v>309.01600000000008</v>
      </c>
      <c r="V88">
        <v>284.87400000000002</v>
      </c>
      <c r="W88">
        <v>316.98800000000006</v>
      </c>
      <c r="X88" s="42">
        <v>364.3130000000001</v>
      </c>
      <c r="Y88" s="7">
        <v>384.11599999999999</v>
      </c>
      <c r="Z88" s="7">
        <v>235.07500000000005</v>
      </c>
      <c r="AA88">
        <v>621.70699999999999</v>
      </c>
      <c r="AB88">
        <v>426.98300000000006</v>
      </c>
      <c r="AC88" s="42">
        <v>320.00099999999986</v>
      </c>
      <c r="AD88">
        <v>553.97799999999995</v>
      </c>
      <c r="AE88">
        <v>449.07200000000012</v>
      </c>
      <c r="AF88">
        <v>354.298</v>
      </c>
      <c r="AG88" s="42">
        <v>319.50700000000006</v>
      </c>
      <c r="AH88">
        <v>419.88199999999995</v>
      </c>
      <c r="AI88" s="42">
        <v>310.54100000000005</v>
      </c>
      <c r="AJ88" s="7">
        <v>325.29699999999991</v>
      </c>
      <c r="AK88">
        <v>183.63100000000009</v>
      </c>
      <c r="AL88">
        <v>288.00400000000002</v>
      </c>
      <c r="AM88" s="42">
        <v>334.07299999999998</v>
      </c>
      <c r="AN88" s="36">
        <v>311.45400000000006</v>
      </c>
      <c r="AO88" s="7">
        <v>447.89</v>
      </c>
      <c r="AP88" s="7">
        <v>470.61400000000015</v>
      </c>
      <c r="AQ88">
        <v>376.39499999999998</v>
      </c>
      <c r="AR88">
        <v>514.08200000000011</v>
      </c>
      <c r="AS88" s="42">
        <v>318.98800000000006</v>
      </c>
      <c r="AT88" s="7">
        <v>332.60699999999997</v>
      </c>
      <c r="AU88" s="7">
        <v>453.67700000000013</v>
      </c>
      <c r="AV88" s="7">
        <v>922.74800000000005</v>
      </c>
      <c r="AW88" s="7">
        <v>415.3420000000001</v>
      </c>
      <c r="AX88" s="7">
        <v>242.85500000000002</v>
      </c>
      <c r="AY88" s="42">
        <v>325.75699999999983</v>
      </c>
      <c r="AZ88" s="7">
        <v>451.96499999999992</v>
      </c>
    </row>
    <row r="89" spans="1:53" x14ac:dyDescent="0.25">
      <c r="E89">
        <v>415</v>
      </c>
      <c r="F89">
        <v>474.48699999999997</v>
      </c>
      <c r="G89" s="42">
        <v>432.58499999999992</v>
      </c>
      <c r="H89" s="7">
        <v>333.15600000000006</v>
      </c>
      <c r="I89" s="7">
        <v>314.09100000000001</v>
      </c>
      <c r="J89">
        <v>349.20699999999999</v>
      </c>
      <c r="K89">
        <v>347.19799999999998</v>
      </c>
      <c r="L89">
        <v>340.96500000000003</v>
      </c>
      <c r="M89">
        <v>221.81499999999994</v>
      </c>
      <c r="N89" s="42">
        <v>359.94799999999998</v>
      </c>
      <c r="O89" s="7">
        <v>468.86800000000005</v>
      </c>
      <c r="P89" s="7">
        <v>368.32000000000005</v>
      </c>
      <c r="Q89" s="7">
        <v>388.72699999999998</v>
      </c>
      <c r="R89" s="7">
        <v>479.74899999999991</v>
      </c>
      <c r="S89">
        <v>450.11199999999997</v>
      </c>
      <c r="T89">
        <v>279.46699999999998</v>
      </c>
      <c r="U89" s="42">
        <v>309.63700000000006</v>
      </c>
      <c r="V89">
        <v>290.92499999999995</v>
      </c>
      <c r="W89">
        <v>315.88100000000009</v>
      </c>
      <c r="X89" s="42">
        <v>363.68399999999997</v>
      </c>
      <c r="Y89" s="7">
        <v>389.55500000000006</v>
      </c>
      <c r="Z89" s="7">
        <v>231.46500000000003</v>
      </c>
      <c r="AA89">
        <v>601.41800000000001</v>
      </c>
      <c r="AB89">
        <v>438.20300000000009</v>
      </c>
      <c r="AC89" s="42">
        <v>328.678</v>
      </c>
      <c r="AD89">
        <v>535.91099999999994</v>
      </c>
      <c r="AE89">
        <v>446.48799999999994</v>
      </c>
      <c r="AF89">
        <v>363.12</v>
      </c>
      <c r="AG89" s="42">
        <v>320.75300000000004</v>
      </c>
      <c r="AH89">
        <v>408.65</v>
      </c>
      <c r="AI89" s="42">
        <v>305.25699999999995</v>
      </c>
      <c r="AJ89" s="7">
        <v>328.84100000000001</v>
      </c>
      <c r="AK89">
        <v>179.53300000000002</v>
      </c>
      <c r="AL89">
        <v>284.37200000000007</v>
      </c>
      <c r="AM89" s="42">
        <v>333.34799999999996</v>
      </c>
      <c r="AN89" s="7">
        <v>314.17000000000007</v>
      </c>
      <c r="AO89" s="7">
        <v>455.2349999999999</v>
      </c>
      <c r="AP89" s="7">
        <v>483.88400000000001</v>
      </c>
      <c r="AQ89">
        <v>390.62599999999998</v>
      </c>
      <c r="AR89">
        <v>520.54899999999998</v>
      </c>
      <c r="AS89" s="42">
        <v>318.93100000000004</v>
      </c>
      <c r="AT89" s="7">
        <v>329.47500000000014</v>
      </c>
      <c r="AU89" s="7">
        <v>482.34900000000016</v>
      </c>
      <c r="AV89" s="7">
        <v>935.72299999999996</v>
      </c>
      <c r="AW89" s="7">
        <v>383.99</v>
      </c>
      <c r="AX89" s="7">
        <v>235.19900000000007</v>
      </c>
      <c r="AY89" s="36">
        <v>322.94200000000012</v>
      </c>
      <c r="AZ89" s="7">
        <v>427.79800000000012</v>
      </c>
    </row>
    <row r="90" spans="1:53" x14ac:dyDescent="0.25">
      <c r="E90">
        <v>420</v>
      </c>
      <c r="F90">
        <v>481.00099999999998</v>
      </c>
      <c r="G90" s="42">
        <v>427.19599999999991</v>
      </c>
      <c r="H90" s="7">
        <v>334.95000000000005</v>
      </c>
      <c r="I90" s="7">
        <v>320.95800000000008</v>
      </c>
      <c r="J90">
        <v>380.01400000000001</v>
      </c>
      <c r="K90">
        <v>342.62299999999993</v>
      </c>
      <c r="L90">
        <v>338.80500000000006</v>
      </c>
      <c r="M90">
        <v>204.50599999999997</v>
      </c>
      <c r="N90" s="42">
        <v>347.08799999999997</v>
      </c>
      <c r="O90" s="7">
        <v>457.82299999999987</v>
      </c>
      <c r="P90" s="7">
        <v>364.154</v>
      </c>
      <c r="Q90" s="7">
        <v>373.88100000000009</v>
      </c>
      <c r="R90" s="7">
        <v>473.19900000000007</v>
      </c>
      <c r="S90">
        <v>432.65000000000009</v>
      </c>
      <c r="T90">
        <v>273.01800000000003</v>
      </c>
      <c r="U90" s="42">
        <v>309.66700000000014</v>
      </c>
      <c r="V90">
        <v>288.87599999999986</v>
      </c>
      <c r="W90">
        <v>326.65899999999999</v>
      </c>
      <c r="X90" s="42">
        <v>364.85599999999988</v>
      </c>
      <c r="Y90" s="7">
        <v>380.69099999999992</v>
      </c>
      <c r="Z90" s="7">
        <v>223.38299999999992</v>
      </c>
      <c r="AA90">
        <v>592.51</v>
      </c>
      <c r="AB90">
        <v>433.74800000000005</v>
      </c>
      <c r="AC90" s="42">
        <v>331.04099999999994</v>
      </c>
      <c r="AD90">
        <v>529.93700000000001</v>
      </c>
      <c r="AE90">
        <v>405.82500000000005</v>
      </c>
      <c r="AF90">
        <v>358.73299999999995</v>
      </c>
      <c r="AG90" s="42">
        <v>315.98299999999995</v>
      </c>
      <c r="AH90">
        <v>408.90699999999993</v>
      </c>
      <c r="AI90" s="42">
        <v>309.08400000000006</v>
      </c>
      <c r="AJ90" s="7">
        <v>323.23099999999999</v>
      </c>
      <c r="AK90">
        <v>177.51400000000001</v>
      </c>
      <c r="AL90">
        <v>279.93899999999996</v>
      </c>
      <c r="AM90" s="42">
        <v>331.78200000000004</v>
      </c>
      <c r="AN90" s="7">
        <v>312.27499999999998</v>
      </c>
      <c r="AO90" s="7">
        <v>440.99999999999989</v>
      </c>
      <c r="AP90" s="7">
        <v>497.95600000000002</v>
      </c>
      <c r="AQ90">
        <v>396.05500000000006</v>
      </c>
      <c r="AR90">
        <v>499.7170000000001</v>
      </c>
      <c r="AS90" s="42">
        <v>319.26199999999994</v>
      </c>
      <c r="AT90" s="7">
        <v>323.43900000000008</v>
      </c>
      <c r="AU90" s="36">
        <v>456.75800000000004</v>
      </c>
      <c r="AV90" s="7">
        <v>908.49</v>
      </c>
      <c r="AW90" s="7">
        <v>371.04300000000012</v>
      </c>
      <c r="AX90" s="7">
        <v>235.05700000000002</v>
      </c>
      <c r="AY90" s="42">
        <v>318.51600000000008</v>
      </c>
      <c r="AZ90" s="7">
        <v>414.62400000000002</v>
      </c>
    </row>
    <row r="92" spans="1:53" x14ac:dyDescent="0.25">
      <c r="A92" s="86" t="s">
        <v>420</v>
      </c>
      <c r="B92" s="87"/>
      <c r="C92" s="87"/>
      <c r="D92" s="87"/>
      <c r="E92" s="58"/>
      <c r="F92" s="59" t="s">
        <v>421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</row>
    <row r="93" spans="1:53" ht="14.4" customHeight="1" x14ac:dyDescent="0.25">
      <c r="A93" s="87"/>
      <c r="B93" s="87"/>
      <c r="C93" s="87"/>
      <c r="D93" s="87"/>
      <c r="E93" s="58"/>
      <c r="F93" s="61"/>
      <c r="G93" s="37">
        <v>20141223</v>
      </c>
      <c r="H93" s="63" t="s">
        <v>422</v>
      </c>
      <c r="I93" s="64">
        <f>AVERAGE(G94:BA94)</f>
        <v>109.36170212765957</v>
      </c>
      <c r="J93" s="58" t="s">
        <v>423</v>
      </c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60"/>
      <c r="AD93" s="58"/>
      <c r="AE93" s="58"/>
      <c r="AF93" s="58"/>
      <c r="AG93" s="58"/>
      <c r="AH93" s="58"/>
      <c r="AI93" s="58"/>
      <c r="AJ93" s="58"/>
      <c r="AK93" s="58"/>
      <c r="AL93" s="58"/>
    </row>
    <row r="94" spans="1:53" x14ac:dyDescent="0.25">
      <c r="A94" s="87"/>
      <c r="B94" s="87"/>
      <c r="C94" s="87"/>
      <c r="D94" s="87"/>
      <c r="E94" s="58" t="s">
        <v>424</v>
      </c>
      <c r="F94" s="61"/>
      <c r="G94" s="45">
        <v>110</v>
      </c>
      <c r="H94">
        <v>110</v>
      </c>
      <c r="I94">
        <v>105</v>
      </c>
      <c r="J94">
        <v>90</v>
      </c>
      <c r="K94">
        <v>105</v>
      </c>
      <c r="L94">
        <v>105</v>
      </c>
      <c r="M94">
        <v>105</v>
      </c>
      <c r="N94">
        <v>105</v>
      </c>
      <c r="O94">
        <v>95</v>
      </c>
      <c r="P94">
        <v>90</v>
      </c>
      <c r="Q94" s="45">
        <v>135</v>
      </c>
      <c r="R94" s="45">
        <v>120</v>
      </c>
      <c r="S94" s="45">
        <v>100</v>
      </c>
      <c r="T94" s="45">
        <v>110</v>
      </c>
      <c r="U94" s="45">
        <v>135</v>
      </c>
      <c r="V94" s="45">
        <v>135</v>
      </c>
      <c r="W94" s="45">
        <v>115</v>
      </c>
      <c r="X94" s="45">
        <v>95</v>
      </c>
      <c r="Y94" s="45">
        <v>95</v>
      </c>
      <c r="Z94" s="45">
        <v>90</v>
      </c>
      <c r="AA94" s="45">
        <v>90</v>
      </c>
      <c r="AB94" s="45">
        <v>95</v>
      </c>
      <c r="AC94" s="45">
        <v>100</v>
      </c>
      <c r="AD94" s="45">
        <v>95</v>
      </c>
      <c r="AE94" s="45">
        <v>125</v>
      </c>
      <c r="AF94" s="45">
        <v>130</v>
      </c>
      <c r="AG94" s="45">
        <v>120</v>
      </c>
      <c r="AH94">
        <v>150</v>
      </c>
      <c r="AI94">
        <v>115</v>
      </c>
      <c r="AJ94">
        <v>105</v>
      </c>
      <c r="AK94">
        <v>145</v>
      </c>
      <c r="AL94">
        <v>65</v>
      </c>
      <c r="AM94">
        <v>100</v>
      </c>
      <c r="AN94">
        <v>120</v>
      </c>
      <c r="AO94">
        <v>100</v>
      </c>
      <c r="AP94">
        <v>110</v>
      </c>
      <c r="AQ94">
        <v>105</v>
      </c>
      <c r="AR94">
        <v>85</v>
      </c>
      <c r="AS94">
        <v>90</v>
      </c>
      <c r="AT94">
        <v>90</v>
      </c>
      <c r="AU94">
        <v>130</v>
      </c>
      <c r="AV94">
        <v>95</v>
      </c>
      <c r="AW94">
        <v>135</v>
      </c>
      <c r="AX94">
        <v>130</v>
      </c>
      <c r="AY94">
        <v>140</v>
      </c>
      <c r="AZ94">
        <v>120</v>
      </c>
      <c r="BA94">
        <v>105</v>
      </c>
    </row>
    <row r="95" spans="1:53" x14ac:dyDescent="0.25">
      <c r="A95" s="87"/>
      <c r="B95" s="87"/>
      <c r="C95" s="87"/>
      <c r="D95" s="87"/>
      <c r="E95" s="58" t="s">
        <v>305</v>
      </c>
      <c r="F95" s="61"/>
      <c r="G95">
        <v>1</v>
      </c>
      <c r="H95">
        <v>2</v>
      </c>
      <c r="I95">
        <v>3</v>
      </c>
      <c r="J95">
        <v>4</v>
      </c>
      <c r="K95">
        <v>5</v>
      </c>
      <c r="L95">
        <v>6</v>
      </c>
      <c r="M95">
        <v>7</v>
      </c>
      <c r="N95">
        <v>8</v>
      </c>
      <c r="O95">
        <v>9</v>
      </c>
      <c r="P95">
        <v>10</v>
      </c>
      <c r="Q95">
        <v>11</v>
      </c>
      <c r="R95">
        <v>12</v>
      </c>
      <c r="S95">
        <v>13</v>
      </c>
      <c r="T95">
        <v>14</v>
      </c>
      <c r="U95">
        <v>15</v>
      </c>
      <c r="V95">
        <v>16</v>
      </c>
      <c r="W95">
        <v>17</v>
      </c>
      <c r="X95">
        <v>18</v>
      </c>
      <c r="Y95">
        <v>19</v>
      </c>
      <c r="Z95">
        <v>20</v>
      </c>
      <c r="AA95">
        <v>21</v>
      </c>
      <c r="AB95">
        <v>22</v>
      </c>
      <c r="AC95">
        <v>23</v>
      </c>
      <c r="AD95">
        <v>24</v>
      </c>
      <c r="AE95">
        <v>25</v>
      </c>
      <c r="AF95">
        <v>26</v>
      </c>
      <c r="AG95">
        <v>27</v>
      </c>
      <c r="AH95">
        <v>28</v>
      </c>
      <c r="AI95">
        <v>29</v>
      </c>
      <c r="AJ95">
        <v>30</v>
      </c>
      <c r="AK95">
        <v>31</v>
      </c>
      <c r="AL95">
        <v>32</v>
      </c>
      <c r="AM95">
        <v>33</v>
      </c>
      <c r="AN95">
        <v>34</v>
      </c>
      <c r="AO95">
        <v>35</v>
      </c>
      <c r="AP95">
        <v>36</v>
      </c>
      <c r="AQ95">
        <v>37</v>
      </c>
      <c r="AR95">
        <v>38</v>
      </c>
      <c r="AS95">
        <v>39</v>
      </c>
      <c r="AT95">
        <v>40</v>
      </c>
      <c r="AU95">
        <v>41</v>
      </c>
      <c r="AV95">
        <v>42</v>
      </c>
      <c r="AW95">
        <v>43</v>
      </c>
      <c r="AX95">
        <v>44</v>
      </c>
      <c r="AY95">
        <v>45</v>
      </c>
      <c r="AZ95">
        <v>46</v>
      </c>
      <c r="BA95">
        <v>47</v>
      </c>
    </row>
    <row r="96" spans="1:53" x14ac:dyDescent="0.25">
      <c r="A96" s="87"/>
      <c r="B96" s="87"/>
      <c r="C96" s="87"/>
      <c r="D96" s="87"/>
      <c r="E96" s="58" t="s">
        <v>342</v>
      </c>
      <c r="F96" s="61"/>
      <c r="G96" s="49" t="s">
        <v>347</v>
      </c>
      <c r="H96" s="49" t="s">
        <v>350</v>
      </c>
      <c r="I96" s="49" t="s">
        <v>348</v>
      </c>
      <c r="J96" s="49" t="s">
        <v>349</v>
      </c>
      <c r="K96" s="49" t="s">
        <v>351</v>
      </c>
      <c r="L96" s="49" t="s">
        <v>352</v>
      </c>
      <c r="M96" s="49" t="s">
        <v>353</v>
      </c>
      <c r="N96" s="49" t="s">
        <v>354</v>
      </c>
      <c r="O96" s="49" t="s">
        <v>355</v>
      </c>
      <c r="P96" s="49" t="s">
        <v>356</v>
      </c>
      <c r="Q96" s="49" t="s">
        <v>357</v>
      </c>
      <c r="R96" s="49" t="s">
        <v>358</v>
      </c>
      <c r="S96" s="49" t="s">
        <v>359</v>
      </c>
      <c r="T96" s="49" t="s">
        <v>361</v>
      </c>
      <c r="U96" s="49" t="s">
        <v>362</v>
      </c>
      <c r="V96" s="49" t="s">
        <v>363</v>
      </c>
      <c r="W96" s="49" t="s">
        <v>365</v>
      </c>
      <c r="X96" s="49" t="s">
        <v>366</v>
      </c>
      <c r="Y96" s="49" t="s">
        <v>367</v>
      </c>
      <c r="Z96" s="49" t="s">
        <v>368</v>
      </c>
      <c r="AA96" s="49" t="s">
        <v>369</v>
      </c>
      <c r="AB96" s="49" t="s">
        <v>370</v>
      </c>
      <c r="AC96" s="49" t="s">
        <v>371</v>
      </c>
      <c r="AD96" s="49" t="s">
        <v>372</v>
      </c>
      <c r="AE96" s="49" t="s">
        <v>374</v>
      </c>
      <c r="AF96" s="49" t="s">
        <v>375</v>
      </c>
      <c r="AG96" s="49" t="s">
        <v>376</v>
      </c>
      <c r="AH96" s="49" t="s">
        <v>377</v>
      </c>
      <c r="AI96" s="49" t="s">
        <v>378</v>
      </c>
      <c r="AJ96" s="49" t="s">
        <v>379</v>
      </c>
      <c r="AK96" s="49" t="s">
        <v>380</v>
      </c>
      <c r="AL96" s="49" t="s">
        <v>381</v>
      </c>
      <c r="AM96" s="49" t="s">
        <v>382</v>
      </c>
      <c r="AN96" s="49" t="s">
        <v>383</v>
      </c>
      <c r="AO96" s="49" t="s">
        <v>384</v>
      </c>
      <c r="AP96" s="49" t="s">
        <v>385</v>
      </c>
      <c r="AQ96" s="49" t="s">
        <v>386</v>
      </c>
      <c r="AR96" s="49" t="s">
        <v>387</v>
      </c>
      <c r="AS96" s="49" t="s">
        <v>388</v>
      </c>
      <c r="AT96" s="49" t="s">
        <v>389</v>
      </c>
      <c r="AU96" s="49" t="s">
        <v>392</v>
      </c>
      <c r="AV96" s="49" t="s">
        <v>390</v>
      </c>
      <c r="AW96" s="49" t="s">
        <v>391</v>
      </c>
      <c r="AX96" s="49" t="s">
        <v>393</v>
      </c>
      <c r="AY96" s="49" t="s">
        <v>394</v>
      </c>
      <c r="AZ96" s="49" t="s">
        <v>396</v>
      </c>
      <c r="BA96" s="49" t="s">
        <v>395</v>
      </c>
    </row>
    <row r="97" spans="1:53" x14ac:dyDescent="0.25">
      <c r="A97" s="58"/>
      <c r="B97" s="58"/>
      <c r="C97" s="58"/>
      <c r="D97" s="58"/>
      <c r="E97" s="58">
        <v>0</v>
      </c>
      <c r="F97" s="67">
        <f>AVERAGE(G97:BA97)</f>
        <v>209.41919148936168</v>
      </c>
      <c r="G97" s="33">
        <v>210.10399999999993</v>
      </c>
      <c r="H97" s="36">
        <v>294.02800000000002</v>
      </c>
      <c r="I97" s="36">
        <v>209.81399999999996</v>
      </c>
      <c r="J97" s="36">
        <v>161.44600000000003</v>
      </c>
      <c r="K97" s="33">
        <v>330.20900000000006</v>
      </c>
      <c r="L97" s="33">
        <v>299.36200000000008</v>
      </c>
      <c r="M97" s="33">
        <v>155.19600000000003</v>
      </c>
      <c r="N97" s="33">
        <v>168.173</v>
      </c>
      <c r="O97" s="36">
        <v>217.54899999999998</v>
      </c>
      <c r="P97" s="36">
        <v>164.90300000000002</v>
      </c>
      <c r="Q97" s="36">
        <v>140.34100000000001</v>
      </c>
      <c r="R97" s="36">
        <v>181.17099999999994</v>
      </c>
      <c r="S97" s="36">
        <v>241.21399999999994</v>
      </c>
      <c r="T97" s="33">
        <v>248.47299999999996</v>
      </c>
      <c r="U97" s="33">
        <v>193.26</v>
      </c>
      <c r="V97" s="36">
        <v>195.06999999999994</v>
      </c>
      <c r="W97" s="33">
        <v>181.10900000000004</v>
      </c>
      <c r="X97" s="33">
        <v>194.322</v>
      </c>
      <c r="Y97" s="36">
        <v>191.01300000000003</v>
      </c>
      <c r="Z97" s="36">
        <v>115.587</v>
      </c>
      <c r="AA97" s="36">
        <v>128.57999999999993</v>
      </c>
      <c r="AB97" s="33">
        <v>353.86400000000015</v>
      </c>
      <c r="AC97" s="33">
        <v>296.09000000000003</v>
      </c>
      <c r="AD97" s="36">
        <v>362.83200000000011</v>
      </c>
      <c r="AE97" s="33">
        <v>158.64099999999996</v>
      </c>
      <c r="AF97" s="33">
        <v>212.35200000000009</v>
      </c>
      <c r="AG97" s="33">
        <v>197.04300000000001</v>
      </c>
      <c r="AH97" s="36">
        <v>197.74300000000005</v>
      </c>
      <c r="AI97" s="33">
        <v>241.02100000000007</v>
      </c>
      <c r="AJ97" s="36">
        <v>163.18200000000002</v>
      </c>
      <c r="AK97" s="36">
        <v>257.21699999999998</v>
      </c>
      <c r="AL97" s="33">
        <v>123.06900000000007</v>
      </c>
      <c r="AM97" s="33">
        <v>81.018000000000029</v>
      </c>
      <c r="AN97" s="36">
        <v>194.25900000000001</v>
      </c>
      <c r="AO97" s="36">
        <v>169.87099999999998</v>
      </c>
      <c r="AP97" s="36">
        <v>167.18299999999999</v>
      </c>
      <c r="AQ97" s="36">
        <v>157.66499999999996</v>
      </c>
      <c r="AR97" s="33">
        <v>321.65199999999993</v>
      </c>
      <c r="AS97" s="33">
        <v>289.923</v>
      </c>
      <c r="AT97" s="36">
        <v>199.31100000000004</v>
      </c>
      <c r="AU97" s="36">
        <v>176.73099999999999</v>
      </c>
      <c r="AV97" s="36">
        <v>202.81200000000001</v>
      </c>
      <c r="AW97" s="36">
        <v>231.57499999999993</v>
      </c>
      <c r="AX97" s="36">
        <v>240.38499999999999</v>
      </c>
      <c r="AY97" s="36">
        <v>257.19500000000005</v>
      </c>
      <c r="AZ97" s="36">
        <v>236.77800000000002</v>
      </c>
      <c r="BA97" s="36">
        <v>132.36599999999999</v>
      </c>
    </row>
    <row r="98" spans="1:53" x14ac:dyDescent="0.25">
      <c r="A98" s="58"/>
      <c r="B98" s="58"/>
      <c r="C98" s="58"/>
      <c r="D98" s="58"/>
      <c r="E98" s="58">
        <v>5</v>
      </c>
      <c r="F98" s="67">
        <f t="shared" ref="F98:F119" si="0">AVERAGE(G98:BA98)</f>
        <v>210.75278723404253</v>
      </c>
      <c r="G98">
        <v>214.02600000000007</v>
      </c>
      <c r="H98" s="42">
        <v>295.346</v>
      </c>
      <c r="I98" s="7">
        <v>209.95100000000002</v>
      </c>
      <c r="J98" s="7">
        <v>162.97299999999996</v>
      </c>
      <c r="K98">
        <v>325.05400000000009</v>
      </c>
      <c r="L98">
        <v>297.06399999999996</v>
      </c>
      <c r="M98">
        <v>153.23799999999994</v>
      </c>
      <c r="N98">
        <v>166.80100000000004</v>
      </c>
      <c r="O98" s="42">
        <v>212.46899999999994</v>
      </c>
      <c r="P98" s="7">
        <v>171.24699999999996</v>
      </c>
      <c r="Q98" s="7">
        <v>145.04599999999994</v>
      </c>
      <c r="R98" s="7">
        <v>191.80199999999991</v>
      </c>
      <c r="S98" s="7">
        <v>244.43000000000006</v>
      </c>
      <c r="T98">
        <v>247.25300000000004</v>
      </c>
      <c r="U98">
        <v>194.81700000000001</v>
      </c>
      <c r="V98" s="42">
        <v>193.72399999999993</v>
      </c>
      <c r="W98">
        <v>177.87199999999996</v>
      </c>
      <c r="X98">
        <v>185.30600000000004</v>
      </c>
      <c r="Y98" s="42">
        <v>188.91399999999999</v>
      </c>
      <c r="Z98" s="7">
        <v>123.99599999999998</v>
      </c>
      <c r="AA98" s="7">
        <v>133.86900000000003</v>
      </c>
      <c r="AB98">
        <v>356.75300000000004</v>
      </c>
      <c r="AC98">
        <v>283.98699999999997</v>
      </c>
      <c r="AD98" s="42">
        <v>300.41699999999992</v>
      </c>
      <c r="AE98">
        <v>164.55000000000007</v>
      </c>
      <c r="AF98">
        <v>247.23099999999999</v>
      </c>
      <c r="AG98">
        <v>199.77599999999995</v>
      </c>
      <c r="AH98" s="42">
        <v>201.94799999999998</v>
      </c>
      <c r="AI98">
        <v>252.11700000000008</v>
      </c>
      <c r="AJ98" s="42">
        <v>161.11500000000001</v>
      </c>
      <c r="AK98" s="7">
        <v>266.61</v>
      </c>
      <c r="AL98">
        <v>123.327</v>
      </c>
      <c r="AM98">
        <v>83.210000000000036</v>
      </c>
      <c r="AN98" s="42">
        <v>202.76299999999992</v>
      </c>
      <c r="AO98" s="7">
        <v>181.84699999999998</v>
      </c>
      <c r="AP98" s="7">
        <v>170.53500000000008</v>
      </c>
      <c r="AQ98" s="7">
        <v>159.44299999999998</v>
      </c>
      <c r="AR98">
        <v>322.33199999999999</v>
      </c>
      <c r="AS98">
        <v>303.80100000000016</v>
      </c>
      <c r="AT98" s="42">
        <v>196.38799999999992</v>
      </c>
      <c r="AU98" s="7">
        <v>176.81400000000008</v>
      </c>
      <c r="AV98" s="7">
        <v>204.85799999999995</v>
      </c>
      <c r="AW98" s="7">
        <v>232.66399999999999</v>
      </c>
      <c r="AX98" s="7">
        <v>243.37799999999993</v>
      </c>
      <c r="AY98" s="7">
        <v>252.04999999999995</v>
      </c>
      <c r="AZ98" s="42">
        <v>237.61</v>
      </c>
      <c r="BA98" s="7">
        <v>144.65899999999999</v>
      </c>
    </row>
    <row r="99" spans="1:53" x14ac:dyDescent="0.25">
      <c r="A99" s="58"/>
      <c r="B99" s="58"/>
      <c r="C99" s="58"/>
      <c r="D99" s="58"/>
      <c r="E99" s="58">
        <v>10</v>
      </c>
      <c r="F99" s="67">
        <f t="shared" si="0"/>
        <v>216.23580851063835</v>
      </c>
      <c r="G99">
        <v>219.91899999999998</v>
      </c>
      <c r="H99" s="42">
        <v>302.298</v>
      </c>
      <c r="I99" s="7">
        <v>210.14200000000005</v>
      </c>
      <c r="J99" s="7">
        <v>167.279</v>
      </c>
      <c r="K99">
        <v>332.74300000000005</v>
      </c>
      <c r="L99">
        <v>299.64400000000001</v>
      </c>
      <c r="M99">
        <v>153.31099999999992</v>
      </c>
      <c r="N99">
        <v>168.02499999999998</v>
      </c>
      <c r="O99" s="42">
        <v>206.04399999999998</v>
      </c>
      <c r="P99" s="7">
        <v>184.45899999999995</v>
      </c>
      <c r="Q99" s="7">
        <v>147.39199999999994</v>
      </c>
      <c r="R99" s="7">
        <v>192.64200000000005</v>
      </c>
      <c r="S99" s="7">
        <v>243.23399999999992</v>
      </c>
      <c r="T99">
        <v>249.92599999999993</v>
      </c>
      <c r="U99">
        <v>197.55200000000002</v>
      </c>
      <c r="V99" s="42">
        <v>199.48500000000001</v>
      </c>
      <c r="W99">
        <v>178.06700000000001</v>
      </c>
      <c r="X99">
        <v>184.00300000000004</v>
      </c>
      <c r="Y99" s="42">
        <v>191.08199999999999</v>
      </c>
      <c r="Z99" s="7">
        <v>129.72400000000005</v>
      </c>
      <c r="AA99" s="7">
        <v>153.03600000000006</v>
      </c>
      <c r="AB99">
        <v>357.26600000000008</v>
      </c>
      <c r="AC99">
        <v>267.87300000000005</v>
      </c>
      <c r="AD99" s="42">
        <v>369.54299999999989</v>
      </c>
      <c r="AE99">
        <v>171.00400000000002</v>
      </c>
      <c r="AF99">
        <v>279.96699999999998</v>
      </c>
      <c r="AG99">
        <v>202.01</v>
      </c>
      <c r="AH99" s="42">
        <v>208.34100000000001</v>
      </c>
      <c r="AI99">
        <v>261.06299999999999</v>
      </c>
      <c r="AJ99" s="42">
        <v>168.46600000000001</v>
      </c>
      <c r="AK99" s="7">
        <v>266.12</v>
      </c>
      <c r="AL99">
        <v>131.596</v>
      </c>
      <c r="AM99">
        <v>90.238000000000056</v>
      </c>
      <c r="AN99" s="42">
        <v>212.55500000000006</v>
      </c>
      <c r="AO99" s="7">
        <v>184.41499999999996</v>
      </c>
      <c r="AP99" s="7">
        <v>175.423</v>
      </c>
      <c r="AQ99" s="7">
        <v>159.22500000000002</v>
      </c>
      <c r="AR99">
        <v>319.68500000000006</v>
      </c>
      <c r="AS99">
        <v>307.40099999999995</v>
      </c>
      <c r="AT99" s="42">
        <v>188.82500000000005</v>
      </c>
      <c r="AU99" s="7">
        <v>182.21399999999994</v>
      </c>
      <c r="AV99" s="7">
        <v>207.81200000000001</v>
      </c>
      <c r="AW99" s="7">
        <v>235.97000000000003</v>
      </c>
      <c r="AX99" s="7">
        <v>239.86</v>
      </c>
      <c r="AY99" s="7">
        <v>255.93099999999993</v>
      </c>
      <c r="AZ99" s="42">
        <v>236.13699999999994</v>
      </c>
      <c r="BA99" s="7">
        <v>174.13600000000008</v>
      </c>
    </row>
    <row r="100" spans="1:53" x14ac:dyDescent="0.25">
      <c r="A100" s="58"/>
      <c r="B100" s="58"/>
      <c r="C100" s="58"/>
      <c r="D100" s="58"/>
      <c r="E100" s="58">
        <v>15</v>
      </c>
      <c r="F100" s="67">
        <f t="shared" si="0"/>
        <v>221.66517021276599</v>
      </c>
      <c r="G100">
        <v>214.78699999999992</v>
      </c>
      <c r="H100" s="42">
        <v>324.51699999999994</v>
      </c>
      <c r="I100" s="7">
        <v>216.55200000000002</v>
      </c>
      <c r="J100" s="7">
        <v>177.01099999999997</v>
      </c>
      <c r="K100">
        <v>324.45499999999993</v>
      </c>
      <c r="L100">
        <v>298.71500000000003</v>
      </c>
      <c r="M100">
        <v>159.06100000000004</v>
      </c>
      <c r="N100">
        <v>171.63900000000001</v>
      </c>
      <c r="O100" s="42">
        <v>215.30899999999997</v>
      </c>
      <c r="P100" s="7">
        <v>194.28699999999992</v>
      </c>
      <c r="Q100" s="7">
        <v>149.71199999999999</v>
      </c>
      <c r="R100" s="7">
        <v>204.26400000000001</v>
      </c>
      <c r="S100" s="7">
        <v>238.803</v>
      </c>
      <c r="T100">
        <v>235.79200000000003</v>
      </c>
      <c r="U100">
        <v>200.99400000000003</v>
      </c>
      <c r="V100" s="42">
        <v>208.65500000000009</v>
      </c>
      <c r="W100">
        <v>176.02800000000002</v>
      </c>
      <c r="X100">
        <v>178.82299999999998</v>
      </c>
      <c r="Y100" s="42">
        <v>185.43500000000006</v>
      </c>
      <c r="Z100" s="7">
        <v>133.86899999999991</v>
      </c>
      <c r="AA100" s="7">
        <v>177.03700000000003</v>
      </c>
      <c r="AB100">
        <v>364.92399999999986</v>
      </c>
      <c r="AC100">
        <v>294.15499999999997</v>
      </c>
      <c r="AD100" s="42">
        <v>352.31799999999998</v>
      </c>
      <c r="AE100">
        <v>174.94200000000001</v>
      </c>
      <c r="AF100">
        <v>324.94600000000003</v>
      </c>
      <c r="AG100">
        <v>215.78800000000001</v>
      </c>
      <c r="AH100" s="42">
        <v>209.22499999999991</v>
      </c>
      <c r="AI100">
        <v>276.99600000000009</v>
      </c>
      <c r="AJ100" s="42">
        <v>181.04599999999994</v>
      </c>
      <c r="AK100" s="7">
        <v>273.15899999999999</v>
      </c>
      <c r="AL100">
        <v>131.03099999999995</v>
      </c>
      <c r="AM100">
        <v>89.758000000000038</v>
      </c>
      <c r="AN100" s="42">
        <v>211.375</v>
      </c>
      <c r="AO100" s="7">
        <v>181.149</v>
      </c>
      <c r="AP100" s="7">
        <v>174.03899999999999</v>
      </c>
      <c r="AQ100" s="7">
        <v>157.471</v>
      </c>
      <c r="AR100">
        <v>332.36200000000008</v>
      </c>
      <c r="AS100">
        <v>307.28199999999993</v>
      </c>
      <c r="AT100" s="42">
        <v>192.25800000000004</v>
      </c>
      <c r="AU100" s="7">
        <v>179.55600000000004</v>
      </c>
      <c r="AV100" s="7">
        <v>211.94200000000001</v>
      </c>
      <c r="AW100" s="7">
        <v>234.82500000000005</v>
      </c>
      <c r="AX100" s="7">
        <v>238.928</v>
      </c>
      <c r="AY100" s="7">
        <v>260.70100000000002</v>
      </c>
      <c r="AZ100" s="42">
        <v>242.51499999999999</v>
      </c>
      <c r="BA100" s="7">
        <v>219.827</v>
      </c>
    </row>
    <row r="101" spans="1:53" x14ac:dyDescent="0.25">
      <c r="A101" s="58"/>
      <c r="B101" s="58"/>
      <c r="C101" s="58"/>
      <c r="D101" s="58"/>
      <c r="E101" s="58">
        <v>20</v>
      </c>
      <c r="F101" s="67">
        <f t="shared" si="0"/>
        <v>229.74536170212755</v>
      </c>
      <c r="G101">
        <v>225.899</v>
      </c>
      <c r="H101" s="42">
        <v>348.18399999999997</v>
      </c>
      <c r="I101" s="7">
        <v>224.00400000000002</v>
      </c>
      <c r="J101" s="7">
        <v>181.7059999999999</v>
      </c>
      <c r="K101">
        <v>329.75799999999992</v>
      </c>
      <c r="L101">
        <v>298.88400000000001</v>
      </c>
      <c r="M101">
        <v>156.44200000000001</v>
      </c>
      <c r="N101">
        <v>174.59499999999991</v>
      </c>
      <c r="O101" s="42">
        <v>222.18700000000001</v>
      </c>
      <c r="P101" s="7">
        <v>204.29500000000007</v>
      </c>
      <c r="Q101" s="7">
        <v>155.495</v>
      </c>
      <c r="R101" s="7">
        <v>213.41800000000001</v>
      </c>
      <c r="S101" s="7">
        <v>229.8950000000001</v>
      </c>
      <c r="T101">
        <v>248.41800000000001</v>
      </c>
      <c r="U101">
        <v>202.91800000000001</v>
      </c>
      <c r="V101" s="42">
        <v>218.24699999999996</v>
      </c>
      <c r="W101">
        <v>177.23099999999999</v>
      </c>
      <c r="X101">
        <v>179.40999999999997</v>
      </c>
      <c r="Y101" s="42">
        <v>186.03699999999992</v>
      </c>
      <c r="Z101" s="7">
        <v>134.59799999999996</v>
      </c>
      <c r="AA101" s="7">
        <v>203.43399999999997</v>
      </c>
      <c r="AB101">
        <v>393.64100000000008</v>
      </c>
      <c r="AC101">
        <v>265.81499999999994</v>
      </c>
      <c r="AD101" s="42">
        <v>366.87800000000004</v>
      </c>
      <c r="AE101">
        <v>177.51699999999994</v>
      </c>
      <c r="AF101">
        <v>364.25599999999997</v>
      </c>
      <c r="AG101">
        <v>224.58399999999995</v>
      </c>
      <c r="AH101" s="42">
        <v>218.52300000000002</v>
      </c>
      <c r="AI101">
        <v>296.60199999999998</v>
      </c>
      <c r="AJ101" s="42">
        <v>201.91399999999999</v>
      </c>
      <c r="AK101" s="7">
        <v>272.197</v>
      </c>
      <c r="AL101">
        <v>129.93000000000006</v>
      </c>
      <c r="AM101">
        <v>92.611000000000104</v>
      </c>
      <c r="AN101" s="42">
        <v>223.27499999999998</v>
      </c>
      <c r="AO101" s="7">
        <v>173.9079999999999</v>
      </c>
      <c r="AP101" s="7">
        <v>176.13400000000001</v>
      </c>
      <c r="AQ101" s="7">
        <v>163.04200000000003</v>
      </c>
      <c r="AR101">
        <v>358.28300000000002</v>
      </c>
      <c r="AS101">
        <v>314.92100000000005</v>
      </c>
      <c r="AT101" s="42">
        <v>204.17899999999997</v>
      </c>
      <c r="AU101" s="7">
        <v>180.58500000000004</v>
      </c>
      <c r="AV101" s="7">
        <v>212.29999999999995</v>
      </c>
      <c r="AW101" s="7">
        <v>232.99900000000002</v>
      </c>
      <c r="AX101" s="7">
        <v>242.98199999999997</v>
      </c>
      <c r="AY101" s="7">
        <v>270.54300000000001</v>
      </c>
      <c r="AZ101" s="42">
        <v>254.28999999999996</v>
      </c>
      <c r="BA101" s="7">
        <v>271.06799999999998</v>
      </c>
    </row>
    <row r="102" spans="1:53" x14ac:dyDescent="0.25">
      <c r="A102" s="58"/>
      <c r="B102" s="58"/>
      <c r="C102" s="58"/>
      <c r="D102" s="58"/>
      <c r="E102" s="58">
        <v>25</v>
      </c>
      <c r="F102" s="67">
        <f t="shared" si="0"/>
        <v>237.94968085106385</v>
      </c>
      <c r="G102">
        <v>231.06599999999992</v>
      </c>
      <c r="H102" s="42">
        <v>377.71499999999992</v>
      </c>
      <c r="I102" s="7">
        <v>226.26599999999996</v>
      </c>
      <c r="J102" s="7">
        <v>195.42700000000002</v>
      </c>
      <c r="K102">
        <v>326.52</v>
      </c>
      <c r="L102">
        <v>310.27300000000002</v>
      </c>
      <c r="M102">
        <v>156.59699999999998</v>
      </c>
      <c r="N102">
        <v>144.45699999999999</v>
      </c>
      <c r="O102" s="42">
        <v>222.42700000000002</v>
      </c>
      <c r="P102" s="7">
        <v>222.77200000000005</v>
      </c>
      <c r="Q102" s="7">
        <v>162.19000000000005</v>
      </c>
      <c r="R102" s="7">
        <v>217.35599999999999</v>
      </c>
      <c r="S102" s="7">
        <v>219.52600000000007</v>
      </c>
      <c r="T102">
        <v>250.15100000000007</v>
      </c>
      <c r="U102">
        <v>213.22000000000003</v>
      </c>
      <c r="V102" s="42">
        <v>213.00699999999995</v>
      </c>
      <c r="W102">
        <v>174.11</v>
      </c>
      <c r="X102">
        <v>196.54300000000001</v>
      </c>
      <c r="Y102" s="42">
        <v>191.00600000000009</v>
      </c>
      <c r="Z102" s="7">
        <v>134.59000000000003</v>
      </c>
      <c r="AA102" s="7">
        <v>225.34500000000003</v>
      </c>
      <c r="AB102">
        <v>393.14499999999987</v>
      </c>
      <c r="AC102">
        <v>272.06200000000001</v>
      </c>
      <c r="AD102" s="42">
        <v>355.80999999999995</v>
      </c>
      <c r="AE102">
        <v>181.85399999999993</v>
      </c>
      <c r="AF102">
        <v>392.22900000000004</v>
      </c>
      <c r="AG102">
        <v>238.5329999999999</v>
      </c>
      <c r="AH102" s="42">
        <v>223.61</v>
      </c>
      <c r="AI102">
        <v>321.08000000000004</v>
      </c>
      <c r="AJ102" s="42">
        <v>226.90100000000007</v>
      </c>
      <c r="AK102" s="7">
        <v>272.32900000000006</v>
      </c>
      <c r="AL102">
        <v>132.28999999999996</v>
      </c>
      <c r="AM102">
        <v>100.41500000000008</v>
      </c>
      <c r="AN102" s="42">
        <v>217.9319999999999</v>
      </c>
      <c r="AO102" s="7">
        <v>179.49200000000008</v>
      </c>
      <c r="AP102" s="7">
        <v>185.3180000000001</v>
      </c>
      <c r="AQ102" s="7">
        <v>163.28500000000008</v>
      </c>
      <c r="AR102">
        <v>429.60699999999997</v>
      </c>
      <c r="AS102">
        <v>310.24099999999999</v>
      </c>
      <c r="AT102" s="42">
        <v>235.28700000000003</v>
      </c>
      <c r="AU102" s="7">
        <v>174.77200000000005</v>
      </c>
      <c r="AV102" s="7">
        <v>208.18200000000002</v>
      </c>
      <c r="AW102" s="7">
        <v>235.74200000000008</v>
      </c>
      <c r="AX102" s="7">
        <v>246.41100000000006</v>
      </c>
      <c r="AY102" s="7">
        <v>274.38400000000001</v>
      </c>
      <c r="AZ102" s="42">
        <v>282.27600000000007</v>
      </c>
      <c r="BA102" s="7">
        <v>319.8839999999999</v>
      </c>
    </row>
    <row r="103" spans="1:53" x14ac:dyDescent="0.25">
      <c r="A103" s="58"/>
      <c r="B103" s="58"/>
      <c r="C103" s="58"/>
      <c r="D103" s="58"/>
      <c r="E103" s="58">
        <v>30</v>
      </c>
      <c r="F103" s="67">
        <f t="shared" si="0"/>
        <v>249.06942553191487</v>
      </c>
      <c r="G103">
        <v>245.34799999999996</v>
      </c>
      <c r="H103" s="42">
        <v>422.60500000000002</v>
      </c>
      <c r="I103" s="7">
        <v>226.54899999999998</v>
      </c>
      <c r="J103" s="7">
        <v>208.41800000000001</v>
      </c>
      <c r="K103">
        <v>321.93899999999996</v>
      </c>
      <c r="L103">
        <v>299.322</v>
      </c>
      <c r="M103">
        <v>158.44599999999991</v>
      </c>
      <c r="N103">
        <v>185.58100000000002</v>
      </c>
      <c r="O103" s="42">
        <v>231.32399999999996</v>
      </c>
      <c r="P103" s="7">
        <v>249.47799999999995</v>
      </c>
      <c r="Q103" s="7">
        <v>170.19100000000003</v>
      </c>
      <c r="R103" s="7">
        <v>223.12400000000002</v>
      </c>
      <c r="S103" s="7">
        <v>223.59999999999991</v>
      </c>
      <c r="T103">
        <v>255.45399999999995</v>
      </c>
      <c r="U103">
        <v>224.92200000000003</v>
      </c>
      <c r="V103" s="42">
        <v>215.89100000000008</v>
      </c>
      <c r="W103">
        <v>174.97000000000003</v>
      </c>
      <c r="X103">
        <v>191.37300000000005</v>
      </c>
      <c r="Y103" s="42">
        <v>186.07900000000006</v>
      </c>
      <c r="Z103" s="7">
        <v>137.90099999999995</v>
      </c>
      <c r="AA103" s="7">
        <v>235.24299999999994</v>
      </c>
      <c r="AB103">
        <v>389.28099999999995</v>
      </c>
      <c r="AC103">
        <v>285.03399999999999</v>
      </c>
      <c r="AD103" s="42">
        <v>371.26800000000003</v>
      </c>
      <c r="AE103">
        <v>179.83400000000006</v>
      </c>
      <c r="AF103">
        <v>415.96000000000004</v>
      </c>
      <c r="AG103">
        <v>248.38499999999999</v>
      </c>
      <c r="AH103" s="42">
        <v>232.71399999999994</v>
      </c>
      <c r="AI103">
        <v>350.68000000000006</v>
      </c>
      <c r="AJ103" s="42">
        <v>237.09400000000005</v>
      </c>
      <c r="AK103" s="7">
        <v>272.83900000000006</v>
      </c>
      <c r="AL103">
        <v>135.56299999999999</v>
      </c>
      <c r="AM103">
        <v>102.09800000000007</v>
      </c>
      <c r="AN103" s="42">
        <v>229.17399999999998</v>
      </c>
      <c r="AO103" s="7">
        <v>183.68899999999996</v>
      </c>
      <c r="AP103" s="7">
        <v>220.51199999999994</v>
      </c>
      <c r="AQ103" s="7">
        <v>168.45800000000008</v>
      </c>
      <c r="AR103">
        <v>472.57800000000009</v>
      </c>
      <c r="AS103">
        <v>320.23800000000006</v>
      </c>
      <c r="AT103" s="42">
        <v>261.24</v>
      </c>
      <c r="AU103" s="7">
        <v>176.91999999999996</v>
      </c>
      <c r="AV103" s="7">
        <v>209.71500000000003</v>
      </c>
      <c r="AW103" s="7">
        <v>242.452</v>
      </c>
      <c r="AX103" s="7">
        <v>248.01599999999996</v>
      </c>
      <c r="AY103" s="7">
        <v>282.02800000000002</v>
      </c>
      <c r="AZ103" s="42">
        <v>304.41599999999994</v>
      </c>
      <c r="BA103" s="7">
        <v>378.31899999999996</v>
      </c>
    </row>
    <row r="104" spans="1:53" x14ac:dyDescent="0.25">
      <c r="A104" s="58"/>
      <c r="B104" s="58"/>
      <c r="C104" s="58"/>
      <c r="D104" s="58"/>
      <c r="E104" s="58">
        <v>35</v>
      </c>
      <c r="F104" s="67">
        <f t="shared" si="0"/>
        <v>259.28936170212756</v>
      </c>
      <c r="G104">
        <v>262.125</v>
      </c>
      <c r="H104" s="42">
        <v>463.05800000000011</v>
      </c>
      <c r="I104" s="7">
        <v>229.80200000000002</v>
      </c>
      <c r="J104" s="7">
        <v>224.90499999999997</v>
      </c>
      <c r="K104">
        <v>310.875</v>
      </c>
      <c r="L104">
        <v>309.82100000000003</v>
      </c>
      <c r="M104">
        <v>161.7059999999999</v>
      </c>
      <c r="N104">
        <v>172.43100000000004</v>
      </c>
      <c r="O104" s="42">
        <v>238.07600000000002</v>
      </c>
      <c r="P104" s="7">
        <v>257.822</v>
      </c>
      <c r="Q104" s="7">
        <v>174.58199999999999</v>
      </c>
      <c r="R104" s="7">
        <v>225.00300000000004</v>
      </c>
      <c r="S104" s="7">
        <v>212.32100000000003</v>
      </c>
      <c r="T104">
        <v>249.21899999999994</v>
      </c>
      <c r="U104">
        <v>231.24099999999999</v>
      </c>
      <c r="V104" s="42">
        <v>229.73900000000003</v>
      </c>
      <c r="W104">
        <v>181.452</v>
      </c>
      <c r="X104">
        <v>187.43200000000002</v>
      </c>
      <c r="Y104" s="42">
        <v>201.26599999999996</v>
      </c>
      <c r="Z104" s="7">
        <v>130.27699999999993</v>
      </c>
      <c r="AA104" s="7">
        <v>237.726</v>
      </c>
      <c r="AB104">
        <v>394.81499999999994</v>
      </c>
      <c r="AC104">
        <v>293.43200000000002</v>
      </c>
      <c r="AD104" s="42">
        <v>379.49199999999996</v>
      </c>
      <c r="AE104">
        <v>178.322</v>
      </c>
      <c r="AF104">
        <v>445.32399999999996</v>
      </c>
      <c r="AG104">
        <v>275.65100000000007</v>
      </c>
      <c r="AH104" s="42">
        <v>249.43999999999994</v>
      </c>
      <c r="AI104">
        <v>397.69299999999998</v>
      </c>
      <c r="AJ104" s="42">
        <v>256.97299999999996</v>
      </c>
      <c r="AK104" s="7">
        <v>275.46300000000008</v>
      </c>
      <c r="AL104">
        <v>135.03899999999999</v>
      </c>
      <c r="AM104">
        <v>106.31400000000008</v>
      </c>
      <c r="AN104" s="42">
        <v>242.92899999999997</v>
      </c>
      <c r="AO104" s="7">
        <v>182.54899999999998</v>
      </c>
      <c r="AP104" s="7">
        <v>271.24200000000008</v>
      </c>
      <c r="AQ104" s="7">
        <v>170.43000000000006</v>
      </c>
      <c r="AR104">
        <v>510.25300000000004</v>
      </c>
      <c r="AS104">
        <v>326.69299999999998</v>
      </c>
      <c r="AT104" s="42">
        <v>294.78399999999999</v>
      </c>
      <c r="AU104" s="7">
        <v>173.14800000000002</v>
      </c>
      <c r="AV104" s="7">
        <v>209.447</v>
      </c>
      <c r="AW104" s="7">
        <v>248.26800000000003</v>
      </c>
      <c r="AX104" s="7">
        <v>248.755</v>
      </c>
      <c r="AY104" s="7">
        <v>295.05499999999995</v>
      </c>
      <c r="AZ104" s="42">
        <v>308.78300000000002</v>
      </c>
      <c r="BA104" s="7">
        <v>425.42699999999991</v>
      </c>
    </row>
    <row r="105" spans="1:53" x14ac:dyDescent="0.25">
      <c r="A105" s="58"/>
      <c r="B105" s="58"/>
      <c r="C105" s="58"/>
      <c r="D105" s="58"/>
      <c r="E105" s="58">
        <v>40</v>
      </c>
      <c r="F105" s="67">
        <f t="shared" si="0"/>
        <v>265.95308510638301</v>
      </c>
      <c r="G105">
        <v>275.33699999999999</v>
      </c>
      <c r="H105" s="42">
        <v>499.29600000000005</v>
      </c>
      <c r="I105" s="7">
        <v>236.76</v>
      </c>
      <c r="J105" s="7">
        <v>236.97899999999993</v>
      </c>
      <c r="K105">
        <v>303.66199999999992</v>
      </c>
      <c r="L105">
        <v>301.70799999999997</v>
      </c>
      <c r="M105">
        <v>172.76099999999997</v>
      </c>
      <c r="N105">
        <v>173.19500000000005</v>
      </c>
      <c r="O105" s="42">
        <v>232.62599999999998</v>
      </c>
      <c r="P105" s="7">
        <v>278.86900000000003</v>
      </c>
      <c r="Q105" s="7">
        <v>175.21900000000005</v>
      </c>
      <c r="R105" s="7">
        <v>223.6869999999999</v>
      </c>
      <c r="S105" s="7">
        <v>221.80100000000004</v>
      </c>
      <c r="T105">
        <v>242.30600000000004</v>
      </c>
      <c r="U105">
        <v>244.48799999999994</v>
      </c>
      <c r="V105" s="42">
        <v>222.34999999999991</v>
      </c>
      <c r="W105">
        <v>170.82399999999996</v>
      </c>
      <c r="X105">
        <v>190.05999999999995</v>
      </c>
      <c r="Y105" s="42">
        <v>199.97300000000007</v>
      </c>
      <c r="Z105" s="7">
        <v>124.69599999999991</v>
      </c>
      <c r="AA105" s="7">
        <v>234.274</v>
      </c>
      <c r="AB105">
        <v>379.42599999999993</v>
      </c>
      <c r="AC105">
        <v>320.72699999999998</v>
      </c>
      <c r="AD105" s="42">
        <v>349.25399999999991</v>
      </c>
      <c r="AE105">
        <v>177.22799999999995</v>
      </c>
      <c r="AF105">
        <v>473.73200000000008</v>
      </c>
      <c r="AG105">
        <v>285.97299999999996</v>
      </c>
      <c r="AH105" s="42">
        <v>267.79100000000005</v>
      </c>
      <c r="AI105">
        <v>411.18299999999999</v>
      </c>
      <c r="AJ105" s="42">
        <v>262.34199999999998</v>
      </c>
      <c r="AK105" s="7">
        <v>275.9430000000001</v>
      </c>
      <c r="AL105">
        <v>134.7940000000001</v>
      </c>
      <c r="AM105">
        <v>103.83100000000002</v>
      </c>
      <c r="AN105" s="42">
        <v>249.048</v>
      </c>
      <c r="AO105" s="7">
        <v>180.14599999999996</v>
      </c>
      <c r="AP105" s="7">
        <v>317.31200000000001</v>
      </c>
      <c r="AQ105" s="7">
        <v>172.98199999999997</v>
      </c>
      <c r="AR105">
        <v>522.85799999999995</v>
      </c>
      <c r="AS105">
        <v>331.51299999999992</v>
      </c>
      <c r="AT105" s="42">
        <v>315.94299999999998</v>
      </c>
      <c r="AU105" s="7">
        <v>174.85500000000002</v>
      </c>
      <c r="AV105" s="7">
        <v>216.46199999999999</v>
      </c>
      <c r="AW105" s="7">
        <v>267.76100000000008</v>
      </c>
      <c r="AX105" s="7">
        <v>255.32400000000007</v>
      </c>
      <c r="AY105" s="7">
        <v>307.26099999999997</v>
      </c>
      <c r="AZ105" s="42">
        <v>321.62899999999991</v>
      </c>
      <c r="BA105" s="7">
        <v>463.60599999999988</v>
      </c>
    </row>
    <row r="106" spans="1:53" x14ac:dyDescent="0.25">
      <c r="A106" s="58"/>
      <c r="B106" s="58"/>
      <c r="C106" s="58"/>
      <c r="D106" s="58"/>
      <c r="E106" s="58">
        <v>45</v>
      </c>
      <c r="F106" s="67">
        <f t="shared" si="0"/>
        <v>270.7077872340426</v>
      </c>
      <c r="G106">
        <v>288.45500000000004</v>
      </c>
      <c r="H106" s="42">
        <v>500.48399999999992</v>
      </c>
      <c r="I106" s="7">
        <v>234.52099999999996</v>
      </c>
      <c r="J106" s="7">
        <v>239.63699999999994</v>
      </c>
      <c r="K106">
        <v>300.46400000000006</v>
      </c>
      <c r="L106">
        <v>300.13300000000004</v>
      </c>
      <c r="M106">
        <v>168.96799999999996</v>
      </c>
      <c r="N106">
        <v>169.11200000000008</v>
      </c>
      <c r="O106" s="42">
        <v>238.80100000000004</v>
      </c>
      <c r="P106" s="7">
        <v>281.79700000000003</v>
      </c>
      <c r="Q106" s="7">
        <v>172.279</v>
      </c>
      <c r="R106" s="7">
        <v>218.14</v>
      </c>
      <c r="S106" s="7">
        <v>216.14599999999996</v>
      </c>
      <c r="T106">
        <v>234.096</v>
      </c>
      <c r="U106">
        <v>256.67899999999997</v>
      </c>
      <c r="V106" s="42">
        <v>227.78399999999999</v>
      </c>
      <c r="W106">
        <v>175.31700000000001</v>
      </c>
      <c r="X106">
        <v>185.61400000000003</v>
      </c>
      <c r="Y106" s="42">
        <v>199.327</v>
      </c>
      <c r="Z106" s="7">
        <v>122.01499999999999</v>
      </c>
      <c r="AA106" s="7">
        <v>237.27299999999991</v>
      </c>
      <c r="AB106">
        <v>375.40700000000004</v>
      </c>
      <c r="AC106">
        <v>295.61500000000001</v>
      </c>
      <c r="AD106" s="42">
        <v>388.91899999999998</v>
      </c>
      <c r="AE106">
        <v>180.04200000000003</v>
      </c>
      <c r="AF106">
        <v>478.56699999999989</v>
      </c>
      <c r="AG106">
        <v>308.495</v>
      </c>
      <c r="AH106" s="42">
        <v>286.66300000000001</v>
      </c>
      <c r="AI106">
        <v>441.76400000000012</v>
      </c>
      <c r="AJ106" s="42">
        <v>299.17399999999998</v>
      </c>
      <c r="AK106" s="7">
        <v>279.048</v>
      </c>
      <c r="AL106">
        <v>129.62699999999995</v>
      </c>
      <c r="AM106">
        <v>105.18600000000004</v>
      </c>
      <c r="AN106" s="42">
        <v>254.81499999999994</v>
      </c>
      <c r="AO106" s="7">
        <v>179.31600000000003</v>
      </c>
      <c r="AP106" s="7">
        <v>360.87799999999993</v>
      </c>
      <c r="AQ106" s="7">
        <v>179.0630000000001</v>
      </c>
      <c r="AR106">
        <v>541.52099999999996</v>
      </c>
      <c r="AS106">
        <v>317.94099999999992</v>
      </c>
      <c r="AT106" s="42">
        <v>321.49899999999991</v>
      </c>
      <c r="AU106" s="7">
        <v>177.21500000000003</v>
      </c>
      <c r="AV106" s="7">
        <v>218.39</v>
      </c>
      <c r="AW106" s="7">
        <v>279.245</v>
      </c>
      <c r="AX106" s="7">
        <v>244.21799999999996</v>
      </c>
      <c r="AY106" s="7">
        <v>299.40800000000002</v>
      </c>
      <c r="AZ106" s="42">
        <v>320.44399999999996</v>
      </c>
      <c r="BA106" s="7">
        <v>493.76400000000001</v>
      </c>
    </row>
    <row r="107" spans="1:53" x14ac:dyDescent="0.25">
      <c r="A107" s="58"/>
      <c r="B107" s="58"/>
      <c r="C107" s="58"/>
      <c r="D107" s="58"/>
      <c r="E107" s="58">
        <v>50</v>
      </c>
      <c r="F107" s="67">
        <f t="shared" si="0"/>
        <v>274.91459574468092</v>
      </c>
      <c r="G107">
        <v>292.74099999999999</v>
      </c>
      <c r="H107" s="42">
        <v>479.87199999999996</v>
      </c>
      <c r="I107" s="42">
        <v>232.25800000000004</v>
      </c>
      <c r="J107" s="7">
        <v>241.29700000000003</v>
      </c>
      <c r="K107">
        <v>305.12100000000009</v>
      </c>
      <c r="L107">
        <v>301.06200000000001</v>
      </c>
      <c r="M107">
        <v>174.99300000000005</v>
      </c>
      <c r="N107">
        <v>178.57799999999997</v>
      </c>
      <c r="O107" s="42">
        <v>232.673</v>
      </c>
      <c r="P107" s="7">
        <v>290.71100000000001</v>
      </c>
      <c r="Q107" s="7">
        <v>165.35300000000007</v>
      </c>
      <c r="R107" s="7">
        <v>212.13499999999999</v>
      </c>
      <c r="S107" s="7">
        <v>213.59800000000007</v>
      </c>
      <c r="T107">
        <v>229.40800000000002</v>
      </c>
      <c r="U107">
        <v>270.11400000000003</v>
      </c>
      <c r="V107" s="42">
        <v>223.70299999999997</v>
      </c>
      <c r="W107">
        <v>175.95699999999999</v>
      </c>
      <c r="X107">
        <v>185.54099999999994</v>
      </c>
      <c r="Y107" s="42">
        <v>195.89800000000002</v>
      </c>
      <c r="Z107" s="7">
        <v>126.50999999999999</v>
      </c>
      <c r="AA107" s="7">
        <v>242.04999999999995</v>
      </c>
      <c r="AB107">
        <v>384.94800000000009</v>
      </c>
      <c r="AC107">
        <v>304.29399999999998</v>
      </c>
      <c r="AD107" s="42">
        <v>362.4559999999999</v>
      </c>
      <c r="AE107">
        <v>173.25900000000001</v>
      </c>
      <c r="AF107">
        <v>501.07400000000007</v>
      </c>
      <c r="AG107">
        <v>325.77900000000011</v>
      </c>
      <c r="AH107" s="42">
        <v>303.26800000000014</v>
      </c>
      <c r="AI107">
        <v>456.89299999999992</v>
      </c>
      <c r="AJ107" s="42">
        <v>325.04999999999995</v>
      </c>
      <c r="AK107" s="7">
        <v>277.90899999999999</v>
      </c>
      <c r="AL107">
        <v>127.8370000000001</v>
      </c>
      <c r="AM107">
        <v>109.53000000000009</v>
      </c>
      <c r="AN107" s="42">
        <v>263.35200000000009</v>
      </c>
      <c r="AO107" s="7">
        <v>173.68399999999997</v>
      </c>
      <c r="AP107" s="7">
        <v>401.18299999999999</v>
      </c>
      <c r="AQ107" s="7">
        <v>195.58500000000004</v>
      </c>
      <c r="AR107">
        <v>521.82300000000009</v>
      </c>
      <c r="AS107">
        <v>318.10000000000014</v>
      </c>
      <c r="AT107" s="42">
        <v>325.2829999999999</v>
      </c>
      <c r="AU107" s="7">
        <v>188.77200000000005</v>
      </c>
      <c r="AV107" s="7">
        <v>223.85899999999992</v>
      </c>
      <c r="AW107" s="7">
        <v>292.3119999999999</v>
      </c>
      <c r="AX107" s="7">
        <v>251.27699999999993</v>
      </c>
      <c r="AY107" s="7">
        <v>294.99699999999996</v>
      </c>
      <c r="AZ107" s="42">
        <v>329.78499999999997</v>
      </c>
      <c r="BA107" s="7">
        <v>519.10400000000004</v>
      </c>
    </row>
    <row r="108" spans="1:53" x14ac:dyDescent="0.25">
      <c r="A108" s="58"/>
      <c r="B108" s="58"/>
      <c r="C108" s="58"/>
      <c r="D108" s="58"/>
      <c r="E108" s="58">
        <v>55</v>
      </c>
      <c r="F108" s="67">
        <f t="shared" si="0"/>
        <v>275.10455319148934</v>
      </c>
      <c r="G108">
        <v>294.60299999999995</v>
      </c>
      <c r="H108" s="42">
        <v>478.82299999999987</v>
      </c>
      <c r="I108" s="7">
        <v>237.79099999999994</v>
      </c>
      <c r="J108" s="7">
        <v>239.18299999999999</v>
      </c>
      <c r="K108">
        <v>302.08600000000001</v>
      </c>
      <c r="L108">
        <v>302.28399999999999</v>
      </c>
      <c r="M108">
        <v>174.91200000000003</v>
      </c>
      <c r="N108">
        <v>183.36</v>
      </c>
      <c r="O108" s="42">
        <v>233.80700000000002</v>
      </c>
      <c r="P108" s="7">
        <v>276.50400000000002</v>
      </c>
      <c r="Q108" s="7">
        <v>167.62900000000002</v>
      </c>
      <c r="R108" s="7">
        <v>208.24099999999999</v>
      </c>
      <c r="S108" s="7">
        <v>206.42399999999998</v>
      </c>
      <c r="T108">
        <v>226.83699999999999</v>
      </c>
      <c r="U108">
        <v>274.04599999999994</v>
      </c>
      <c r="V108" s="42">
        <v>218.346</v>
      </c>
      <c r="W108">
        <v>175.1869999999999</v>
      </c>
      <c r="X108">
        <v>184.95799999999997</v>
      </c>
      <c r="Y108" s="42">
        <v>192.07499999999993</v>
      </c>
      <c r="Z108" s="7">
        <v>125.45100000000002</v>
      </c>
      <c r="AA108" s="7">
        <v>233.44299999999998</v>
      </c>
      <c r="AB108">
        <v>382.80200000000002</v>
      </c>
      <c r="AC108">
        <v>299.03300000000002</v>
      </c>
      <c r="AD108" s="42">
        <v>375.74800000000016</v>
      </c>
      <c r="AE108">
        <v>173.30200000000002</v>
      </c>
      <c r="AF108">
        <v>507.81999999999994</v>
      </c>
      <c r="AG108">
        <v>345.28600000000006</v>
      </c>
      <c r="AH108" s="42">
        <v>309.69999999999993</v>
      </c>
      <c r="AI108">
        <v>459.62600000000009</v>
      </c>
      <c r="AJ108" s="42">
        <v>335.35899999999992</v>
      </c>
      <c r="AK108" s="7">
        <v>272.47400000000005</v>
      </c>
      <c r="AL108">
        <v>126.072</v>
      </c>
      <c r="AM108">
        <v>102.45800000000008</v>
      </c>
      <c r="AN108" s="42">
        <v>265.51499999999999</v>
      </c>
      <c r="AO108" s="7">
        <v>176.74600000000009</v>
      </c>
      <c r="AP108" s="7">
        <v>416.69200000000001</v>
      </c>
      <c r="AQ108" s="7">
        <v>201.298</v>
      </c>
      <c r="AR108">
        <v>534.56099999999992</v>
      </c>
      <c r="AS108">
        <v>302.56299999999999</v>
      </c>
      <c r="AT108" s="42">
        <v>316.97600000000011</v>
      </c>
      <c r="AU108" s="7">
        <v>195.42200000000003</v>
      </c>
      <c r="AV108" s="7">
        <v>232.81399999999996</v>
      </c>
      <c r="AW108" s="7">
        <v>293.89199999999994</v>
      </c>
      <c r="AX108" s="7">
        <v>248.45200000000011</v>
      </c>
      <c r="AY108" s="7">
        <v>283.245</v>
      </c>
      <c r="AZ108" s="42">
        <v>318.42400000000009</v>
      </c>
      <c r="BA108" s="7">
        <v>517.64399999999989</v>
      </c>
    </row>
    <row r="109" spans="1:53" x14ac:dyDescent="0.25">
      <c r="A109" s="58"/>
      <c r="B109" s="58"/>
      <c r="C109" s="58"/>
      <c r="D109" s="58"/>
      <c r="E109" s="58">
        <v>60</v>
      </c>
      <c r="F109" s="67">
        <f t="shared" si="0"/>
        <v>276.07425531914885</v>
      </c>
      <c r="G109">
        <v>300.96600000000001</v>
      </c>
      <c r="H109" s="42">
        <v>484.35299999999995</v>
      </c>
      <c r="I109" s="7">
        <v>246.58400000000006</v>
      </c>
      <c r="J109" s="7">
        <v>238.85500000000002</v>
      </c>
      <c r="K109">
        <v>299.76200000000006</v>
      </c>
      <c r="L109">
        <v>297.625</v>
      </c>
      <c r="M109">
        <v>174.66800000000001</v>
      </c>
      <c r="N109">
        <v>174.66699999999992</v>
      </c>
      <c r="O109" s="42">
        <v>232.56499999999994</v>
      </c>
      <c r="P109" s="7">
        <v>287.77499999999998</v>
      </c>
      <c r="Q109" s="7">
        <v>170.37199999999996</v>
      </c>
      <c r="R109" s="7">
        <v>212.47199999999998</v>
      </c>
      <c r="S109" s="7">
        <v>206.48900000000003</v>
      </c>
      <c r="T109">
        <v>231.43000000000006</v>
      </c>
      <c r="U109">
        <v>267.45299999999997</v>
      </c>
      <c r="V109" s="42">
        <v>221.62</v>
      </c>
      <c r="W109">
        <v>175.74099999999999</v>
      </c>
      <c r="X109">
        <v>180.14599999999996</v>
      </c>
      <c r="Y109" s="42">
        <v>195.43799999999999</v>
      </c>
      <c r="Z109" s="7">
        <v>124.24900000000002</v>
      </c>
      <c r="AA109" s="7">
        <v>235.58900000000006</v>
      </c>
      <c r="AB109">
        <v>376.74099999999999</v>
      </c>
      <c r="AC109">
        <v>307.66399999999999</v>
      </c>
      <c r="AD109" s="42">
        <v>359.90999999999985</v>
      </c>
      <c r="AE109">
        <v>174.97199999999998</v>
      </c>
      <c r="AF109">
        <v>515.38499999999999</v>
      </c>
      <c r="AG109">
        <v>346.72800000000007</v>
      </c>
      <c r="AH109" s="42">
        <v>321.41499999999996</v>
      </c>
      <c r="AI109">
        <v>470.7829999999999</v>
      </c>
      <c r="AJ109" s="42">
        <v>330.93600000000015</v>
      </c>
      <c r="AK109" s="7">
        <v>275.54300000000001</v>
      </c>
      <c r="AL109">
        <v>122.86399999999992</v>
      </c>
      <c r="AM109">
        <v>98.63900000000001</v>
      </c>
      <c r="AN109" s="42">
        <v>265.19800000000009</v>
      </c>
      <c r="AO109" s="7">
        <v>179.53700000000003</v>
      </c>
      <c r="AP109" s="7">
        <v>433.63</v>
      </c>
      <c r="AQ109" s="7">
        <v>203.36799999999994</v>
      </c>
      <c r="AR109">
        <v>526.60899999999992</v>
      </c>
      <c r="AS109">
        <v>308.26199999999994</v>
      </c>
      <c r="AT109" s="42">
        <v>311.70799999999997</v>
      </c>
      <c r="AU109" s="7">
        <v>202.25699999999995</v>
      </c>
      <c r="AV109" s="7">
        <v>239.37099999999998</v>
      </c>
      <c r="AW109" s="7">
        <v>312.13200000000006</v>
      </c>
      <c r="AX109" s="7">
        <v>247.73699999999997</v>
      </c>
      <c r="AY109" s="7">
        <v>276.56200000000001</v>
      </c>
      <c r="AZ109" s="42">
        <v>303.59299999999996</v>
      </c>
      <c r="BA109" s="7">
        <v>505.12699999999995</v>
      </c>
    </row>
    <row r="110" spans="1:53" x14ac:dyDescent="0.25">
      <c r="A110" s="58"/>
      <c r="B110" s="58"/>
      <c r="C110" s="58"/>
      <c r="D110" s="58"/>
      <c r="E110" s="58">
        <v>65</v>
      </c>
      <c r="F110" s="67">
        <f t="shared" si="0"/>
        <v>278.11497872340425</v>
      </c>
      <c r="G110">
        <v>292.31700000000001</v>
      </c>
      <c r="H110" s="42">
        <v>483.52599999999995</v>
      </c>
      <c r="I110" s="7">
        <v>254.18700000000001</v>
      </c>
      <c r="J110" s="7">
        <v>244.36099999999999</v>
      </c>
      <c r="K110">
        <v>304.75</v>
      </c>
      <c r="L110">
        <v>287.40000000000009</v>
      </c>
      <c r="M110">
        <v>176.60199999999998</v>
      </c>
      <c r="N110">
        <v>170.93000000000006</v>
      </c>
      <c r="O110" s="42">
        <v>232.49799999999993</v>
      </c>
      <c r="P110" s="7">
        <v>297.44200000000001</v>
      </c>
      <c r="Q110" s="7">
        <v>172.41800000000001</v>
      </c>
      <c r="R110" s="7">
        <v>208.01900000000001</v>
      </c>
      <c r="S110" s="7">
        <v>203.76900000000001</v>
      </c>
      <c r="T110">
        <v>231.83299999999997</v>
      </c>
      <c r="U110">
        <v>274.15899999999999</v>
      </c>
      <c r="V110" s="42">
        <v>237.75200000000007</v>
      </c>
      <c r="W110">
        <v>180.06799999999998</v>
      </c>
      <c r="X110">
        <v>179</v>
      </c>
      <c r="Y110" s="42">
        <v>194.99700000000007</v>
      </c>
      <c r="Z110" s="7">
        <v>117.08000000000004</v>
      </c>
      <c r="AA110" s="7">
        <v>252.29200000000003</v>
      </c>
      <c r="AB110">
        <v>362.64099999999996</v>
      </c>
      <c r="AC110">
        <v>309.79100000000005</v>
      </c>
      <c r="AD110" s="42">
        <v>397.12</v>
      </c>
      <c r="AE110">
        <v>176.26600000000008</v>
      </c>
      <c r="AF110">
        <v>513.39600000000007</v>
      </c>
      <c r="AG110">
        <v>363.96799999999996</v>
      </c>
      <c r="AH110" s="42">
        <v>322.65200000000004</v>
      </c>
      <c r="AI110">
        <v>457.48599999999999</v>
      </c>
      <c r="AJ110" s="42">
        <v>318.274</v>
      </c>
      <c r="AK110" s="7">
        <v>260.53999999999996</v>
      </c>
      <c r="AL110" s="33">
        <v>122.82499999999993</v>
      </c>
      <c r="AM110">
        <v>102.85700000000008</v>
      </c>
      <c r="AN110" s="42">
        <v>269.55799999999999</v>
      </c>
      <c r="AO110" s="7">
        <v>177.98899999999992</v>
      </c>
      <c r="AP110" s="7">
        <v>444.12899999999991</v>
      </c>
      <c r="AQ110" s="7">
        <v>203.67600000000004</v>
      </c>
      <c r="AR110">
        <v>514.59599999999989</v>
      </c>
      <c r="AS110">
        <v>318.67500000000007</v>
      </c>
      <c r="AT110" s="42">
        <v>314.54499999999996</v>
      </c>
      <c r="AU110" s="7">
        <v>206.99599999999998</v>
      </c>
      <c r="AV110" s="7">
        <v>244.71299999999997</v>
      </c>
      <c r="AW110" s="7">
        <v>334.83199999999988</v>
      </c>
      <c r="AX110" s="7">
        <v>255.84799999999996</v>
      </c>
      <c r="AY110" s="7">
        <v>278.68299999999999</v>
      </c>
      <c r="AZ110" s="42">
        <v>301.86900000000014</v>
      </c>
      <c r="BA110" s="7">
        <v>502.07900000000006</v>
      </c>
    </row>
    <row r="111" spans="1:53" x14ac:dyDescent="0.25">
      <c r="A111" s="58"/>
      <c r="B111" s="58"/>
      <c r="C111" s="58"/>
      <c r="D111" s="58"/>
      <c r="E111" s="58">
        <v>70</v>
      </c>
      <c r="F111" s="67">
        <f t="shared" si="0"/>
        <v>280.11454347826088</v>
      </c>
      <c r="G111">
        <v>289.61699999999996</v>
      </c>
      <c r="H111" s="42">
        <v>458.85299999999995</v>
      </c>
      <c r="I111" s="7">
        <v>260.94100000000003</v>
      </c>
      <c r="J111" s="7">
        <v>247.75099999999998</v>
      </c>
      <c r="K111">
        <v>298.88299999999992</v>
      </c>
      <c r="L111">
        <v>282.70499999999993</v>
      </c>
      <c r="M111">
        <v>180.50500000000011</v>
      </c>
      <c r="N111">
        <v>175.80099999999993</v>
      </c>
      <c r="O111" s="42">
        <v>237.03200000000004</v>
      </c>
      <c r="P111" s="7">
        <v>272.56099999999992</v>
      </c>
      <c r="Q111" s="7">
        <v>172.23099999999999</v>
      </c>
      <c r="R111" s="7">
        <v>197.41200000000003</v>
      </c>
      <c r="S111" s="7">
        <v>202.41800000000001</v>
      </c>
      <c r="T111">
        <v>220.178</v>
      </c>
      <c r="U111">
        <v>270.56399999999996</v>
      </c>
      <c r="V111" s="42">
        <v>230.70499999999993</v>
      </c>
      <c r="W111">
        <v>182.274</v>
      </c>
      <c r="X111">
        <v>177.35000000000002</v>
      </c>
      <c r="Y111" s="42">
        <v>206.68000000000006</v>
      </c>
      <c r="Z111" s="7">
        <v>113.74600000000009</v>
      </c>
      <c r="AA111" s="7">
        <v>257.03700000000003</v>
      </c>
      <c r="AB111">
        <v>361.43799999999999</v>
      </c>
      <c r="AC111">
        <v>311.18700000000013</v>
      </c>
      <c r="AD111" s="42">
        <v>402.09500000000003</v>
      </c>
      <c r="AE111">
        <v>183.71699999999998</v>
      </c>
      <c r="AF111">
        <v>496.84399999999994</v>
      </c>
      <c r="AG111">
        <v>358.22700000000009</v>
      </c>
      <c r="AH111" s="42">
        <v>324.26100000000008</v>
      </c>
      <c r="AI111">
        <v>445.11099999999999</v>
      </c>
      <c r="AJ111" s="42">
        <v>322.98</v>
      </c>
      <c r="AK111" s="7">
        <v>261.26600000000008</v>
      </c>
      <c r="AM111">
        <v>98.194999999999936</v>
      </c>
      <c r="AN111" s="42">
        <v>265.50199999999995</v>
      </c>
      <c r="AO111" s="7">
        <v>181.84799999999996</v>
      </c>
      <c r="AP111" s="7">
        <v>460.84899999999993</v>
      </c>
      <c r="AQ111" s="7">
        <v>210.84799999999996</v>
      </c>
      <c r="AR111">
        <v>519.98199999999997</v>
      </c>
      <c r="AS111">
        <v>315.3900000000001</v>
      </c>
      <c r="AT111" s="42">
        <v>310.09600000000012</v>
      </c>
      <c r="AU111" s="7">
        <v>210.93700000000001</v>
      </c>
      <c r="AV111" s="7">
        <v>249.75300000000004</v>
      </c>
      <c r="AW111" s="7">
        <v>343.029</v>
      </c>
      <c r="AX111" s="7">
        <v>255.03600000000006</v>
      </c>
      <c r="AY111" s="7">
        <v>268.3370000000001</v>
      </c>
      <c r="AZ111" s="42">
        <v>289.39300000000003</v>
      </c>
      <c r="BA111" s="7">
        <v>503.70399999999995</v>
      </c>
    </row>
    <row r="112" spans="1:53" x14ac:dyDescent="0.25">
      <c r="A112" s="58"/>
      <c r="B112" s="58"/>
      <c r="C112" s="58"/>
      <c r="D112" s="58"/>
      <c r="E112" s="58">
        <v>75</v>
      </c>
      <c r="F112" s="67">
        <f t="shared" si="0"/>
        <v>281.61056521739135</v>
      </c>
      <c r="G112">
        <v>289.125</v>
      </c>
      <c r="H112" s="42">
        <v>455.14100000000008</v>
      </c>
      <c r="I112" s="7">
        <v>265.51800000000003</v>
      </c>
      <c r="J112" s="7">
        <v>252.15999999999997</v>
      </c>
      <c r="K112">
        <v>314.00900000000001</v>
      </c>
      <c r="L112">
        <v>287.07000000000005</v>
      </c>
      <c r="M112">
        <v>175.37099999999998</v>
      </c>
      <c r="N112">
        <v>177.15099999999995</v>
      </c>
      <c r="O112" s="42">
        <v>233.15499999999997</v>
      </c>
      <c r="P112" s="7">
        <v>285.04000000000008</v>
      </c>
      <c r="Q112" s="7">
        <v>177.53200000000004</v>
      </c>
      <c r="R112" s="7">
        <v>204.37300000000005</v>
      </c>
      <c r="S112" s="7">
        <v>214.55900000000008</v>
      </c>
      <c r="T112">
        <v>222.20099999999991</v>
      </c>
      <c r="U112">
        <v>268.80600000000004</v>
      </c>
      <c r="V112" s="42">
        <v>231.42400000000009</v>
      </c>
      <c r="W112">
        <v>184.96100000000001</v>
      </c>
      <c r="X112">
        <v>178.24300000000005</v>
      </c>
      <c r="Y112" s="42">
        <v>211.05100000000004</v>
      </c>
      <c r="Z112" s="7">
        <v>112.79999999999995</v>
      </c>
      <c r="AA112" s="7">
        <v>265.08000000000004</v>
      </c>
      <c r="AB112">
        <v>366.54700000000003</v>
      </c>
      <c r="AC112">
        <v>304.23300000000006</v>
      </c>
      <c r="AD112" s="42">
        <v>399.95200000000011</v>
      </c>
      <c r="AE112">
        <v>192.88300000000004</v>
      </c>
      <c r="AF112">
        <v>478.10599999999999</v>
      </c>
      <c r="AG112">
        <v>357.83699999999988</v>
      </c>
      <c r="AH112" s="42">
        <v>328.12699999999995</v>
      </c>
      <c r="AI112">
        <v>437.96800000000007</v>
      </c>
      <c r="AJ112" s="42">
        <v>313.97900000000016</v>
      </c>
      <c r="AK112" s="7">
        <v>259.66300000000001</v>
      </c>
      <c r="AM112">
        <v>99.701999999999998</v>
      </c>
      <c r="AN112" s="42">
        <v>260.56299999999999</v>
      </c>
      <c r="AO112" s="7">
        <v>185.46600000000001</v>
      </c>
      <c r="AP112" s="7">
        <v>466.49300000000005</v>
      </c>
      <c r="AQ112" s="7">
        <v>218.14</v>
      </c>
      <c r="AR112">
        <v>517.29999999999995</v>
      </c>
      <c r="AS112">
        <v>310.67999999999995</v>
      </c>
      <c r="AT112" s="42">
        <v>308.80500000000006</v>
      </c>
      <c r="AU112" s="7">
        <v>213.524</v>
      </c>
      <c r="AV112" s="7">
        <v>255.18100000000004</v>
      </c>
      <c r="AW112" s="7">
        <v>356.22599999999989</v>
      </c>
      <c r="AX112" s="7">
        <v>257.03899999999999</v>
      </c>
      <c r="AY112" s="7">
        <v>274.49900000000002</v>
      </c>
      <c r="AZ112" s="42">
        <v>271.24800000000005</v>
      </c>
      <c r="BA112" s="7">
        <v>515.15499999999997</v>
      </c>
    </row>
    <row r="113" spans="1:53" x14ac:dyDescent="0.25">
      <c r="A113" s="58"/>
      <c r="B113" s="58"/>
      <c r="C113" s="58"/>
      <c r="D113" s="58"/>
      <c r="E113" s="58">
        <v>80</v>
      </c>
      <c r="F113" s="67">
        <f t="shared" si="0"/>
        <v>281.30936956521748</v>
      </c>
      <c r="G113">
        <v>284.30799999999999</v>
      </c>
      <c r="H113" s="42">
        <v>473.61099999999988</v>
      </c>
      <c r="I113" s="7">
        <v>269.75300000000004</v>
      </c>
      <c r="J113" s="7">
        <v>248.47400000000005</v>
      </c>
      <c r="K113">
        <v>317.18500000000006</v>
      </c>
      <c r="L113">
        <v>281.05700000000002</v>
      </c>
      <c r="M113">
        <v>183.721</v>
      </c>
      <c r="N113">
        <v>182.32299999999998</v>
      </c>
      <c r="O113" s="42">
        <v>243.327</v>
      </c>
      <c r="P113" s="7">
        <v>279.92100000000005</v>
      </c>
      <c r="Q113" s="7">
        <v>184.976</v>
      </c>
      <c r="R113" s="7">
        <v>203.87599999999998</v>
      </c>
      <c r="S113" s="7">
        <v>212.78700000000003</v>
      </c>
      <c r="T113">
        <v>224.11200000000008</v>
      </c>
      <c r="U113">
        <v>271.47199999999998</v>
      </c>
      <c r="V113" s="42">
        <v>224.22399999999993</v>
      </c>
      <c r="W113">
        <v>189.62299999999993</v>
      </c>
      <c r="X113">
        <v>179.303</v>
      </c>
      <c r="Y113" s="42">
        <v>210.71100000000001</v>
      </c>
      <c r="Z113" s="7">
        <v>114.03999999999996</v>
      </c>
      <c r="AA113" s="7">
        <v>256.87600000000009</v>
      </c>
      <c r="AB113">
        <v>347.58800000000008</v>
      </c>
      <c r="AC113">
        <v>279.16599999999994</v>
      </c>
      <c r="AD113" s="42">
        <v>393.57900000000006</v>
      </c>
      <c r="AE113">
        <v>204.38400000000001</v>
      </c>
      <c r="AF113">
        <v>472.68600000000004</v>
      </c>
      <c r="AG113">
        <v>358.92500000000007</v>
      </c>
      <c r="AH113" s="42">
        <v>326.26999999999987</v>
      </c>
      <c r="AI113">
        <v>428.71600000000001</v>
      </c>
      <c r="AJ113" s="42">
        <v>319.35500000000013</v>
      </c>
      <c r="AK113" s="7">
        <v>259.476</v>
      </c>
      <c r="AM113">
        <v>98.883999999999901</v>
      </c>
      <c r="AN113" s="42">
        <v>268.48500000000001</v>
      </c>
      <c r="AO113" s="7">
        <v>190.24400000000003</v>
      </c>
      <c r="AP113" s="7">
        <v>445.34799999999984</v>
      </c>
      <c r="AQ113" s="7">
        <v>218.495</v>
      </c>
      <c r="AR113">
        <v>512.12599999999998</v>
      </c>
      <c r="AS113">
        <v>315.14199999999994</v>
      </c>
      <c r="AT113" s="42">
        <v>304.404</v>
      </c>
      <c r="AU113" s="7">
        <v>227.80700000000002</v>
      </c>
      <c r="AV113" s="7">
        <v>264.54499999999996</v>
      </c>
      <c r="AW113" s="7">
        <v>358.2700000000001</v>
      </c>
      <c r="AX113" s="7">
        <v>246.49899999999991</v>
      </c>
      <c r="AY113" s="7">
        <v>265.36099999999999</v>
      </c>
      <c r="AZ113" s="42">
        <v>281.69499999999994</v>
      </c>
      <c r="BA113" s="7">
        <v>517.101</v>
      </c>
    </row>
    <row r="114" spans="1:53" x14ac:dyDescent="0.25">
      <c r="A114" s="58"/>
      <c r="B114" s="58"/>
      <c r="C114" s="58"/>
      <c r="D114" s="58"/>
      <c r="E114" s="58">
        <v>85</v>
      </c>
      <c r="F114" s="67">
        <f t="shared" si="0"/>
        <v>283.1881086956522</v>
      </c>
      <c r="G114">
        <v>286.4860000000001</v>
      </c>
      <c r="H114" s="42">
        <v>478.12299999999993</v>
      </c>
      <c r="I114" s="7">
        <v>266.60000000000002</v>
      </c>
      <c r="J114" s="7">
        <v>248.12900000000002</v>
      </c>
      <c r="K114">
        <v>321.61099999999988</v>
      </c>
      <c r="L114">
        <v>276.10699999999997</v>
      </c>
      <c r="M114">
        <v>187.02999999999997</v>
      </c>
      <c r="N114">
        <v>184.048</v>
      </c>
      <c r="O114" s="42">
        <v>245.63200000000006</v>
      </c>
      <c r="P114" s="7">
        <v>277.34900000000005</v>
      </c>
      <c r="Q114" s="7">
        <v>192.29899999999998</v>
      </c>
      <c r="R114" s="7">
        <v>199.44500000000005</v>
      </c>
      <c r="S114" s="7">
        <v>217.0100000000001</v>
      </c>
      <c r="T114">
        <v>220.06600000000003</v>
      </c>
      <c r="U114">
        <v>264.70899999999995</v>
      </c>
      <c r="V114" s="42">
        <v>230.71800000000007</v>
      </c>
      <c r="W114">
        <v>183.54499999999996</v>
      </c>
      <c r="X114">
        <v>178.40099999999995</v>
      </c>
      <c r="Y114" s="42">
        <v>229.02199999999993</v>
      </c>
      <c r="Z114" s="42">
        <v>122.26599999999996</v>
      </c>
      <c r="AA114" s="7">
        <v>252.34000000000003</v>
      </c>
      <c r="AB114">
        <v>349.00699999999995</v>
      </c>
      <c r="AC114">
        <v>263.71100000000001</v>
      </c>
      <c r="AD114" s="42">
        <v>383.50699999999995</v>
      </c>
      <c r="AE114">
        <v>209.18700000000001</v>
      </c>
      <c r="AF114">
        <v>457.6339999999999</v>
      </c>
      <c r="AG114">
        <v>364.88200000000006</v>
      </c>
      <c r="AH114" s="42">
        <v>318.66600000000005</v>
      </c>
      <c r="AI114">
        <v>443.82199999999989</v>
      </c>
      <c r="AJ114" s="42">
        <v>321.83500000000004</v>
      </c>
      <c r="AK114" s="7">
        <v>257.35900000000004</v>
      </c>
      <c r="AM114">
        <v>98.010999999999967</v>
      </c>
      <c r="AN114" s="42">
        <v>268.73</v>
      </c>
      <c r="AO114" s="7">
        <v>194.02500000000009</v>
      </c>
      <c r="AP114" s="7">
        <v>464.27500000000009</v>
      </c>
      <c r="AQ114" s="7">
        <v>223.99400000000003</v>
      </c>
      <c r="AR114" s="33">
        <v>522.58499999999992</v>
      </c>
      <c r="AS114">
        <v>304.59799999999996</v>
      </c>
      <c r="AT114" s="42">
        <v>317.38100000000009</v>
      </c>
      <c r="AU114" s="7">
        <v>241.84799999999996</v>
      </c>
      <c r="AV114" s="7">
        <v>257.95799999999997</v>
      </c>
      <c r="AW114" s="7">
        <v>382.6110000000001</v>
      </c>
      <c r="AX114" s="7">
        <v>253.99099999999999</v>
      </c>
      <c r="AY114" s="7">
        <v>278.41100000000006</v>
      </c>
      <c r="AZ114" s="42">
        <v>277.65300000000002</v>
      </c>
      <c r="BA114" s="7">
        <v>510.03600000000006</v>
      </c>
    </row>
    <row r="115" spans="1:53" x14ac:dyDescent="0.25">
      <c r="A115" s="58"/>
      <c r="B115" s="58"/>
      <c r="C115" s="58"/>
      <c r="D115" s="58"/>
      <c r="E115" s="58">
        <v>90</v>
      </c>
      <c r="F115" s="67">
        <f t="shared" si="0"/>
        <v>280.67742222222228</v>
      </c>
      <c r="G115">
        <v>288.20999999999992</v>
      </c>
      <c r="H115" s="42">
        <v>472.423</v>
      </c>
      <c r="I115" s="7">
        <v>265.54099999999994</v>
      </c>
      <c r="J115" s="36">
        <v>250.82800000000009</v>
      </c>
      <c r="K115">
        <v>319.03500000000008</v>
      </c>
      <c r="L115">
        <v>267.52200000000005</v>
      </c>
      <c r="M115">
        <v>194.45100000000002</v>
      </c>
      <c r="N115">
        <v>182.21600000000001</v>
      </c>
      <c r="O115" s="42">
        <v>257.43600000000004</v>
      </c>
      <c r="P115" s="36">
        <v>293.50700000000006</v>
      </c>
      <c r="Q115" s="7">
        <v>189.18100000000004</v>
      </c>
      <c r="R115" s="7">
        <v>214.62900000000002</v>
      </c>
      <c r="S115" s="7">
        <v>221.00800000000004</v>
      </c>
      <c r="T115">
        <v>221.04499999999996</v>
      </c>
      <c r="U115">
        <v>288.51100000000008</v>
      </c>
      <c r="V115" s="42">
        <v>227.596</v>
      </c>
      <c r="W115">
        <v>188.80899999999997</v>
      </c>
      <c r="X115">
        <v>178.10199999999998</v>
      </c>
      <c r="Y115" s="42">
        <v>232.54600000000005</v>
      </c>
      <c r="Z115" s="36">
        <v>133.11099999999999</v>
      </c>
      <c r="AA115" s="36">
        <v>260.99199999999996</v>
      </c>
      <c r="AB115">
        <v>349.93599999999992</v>
      </c>
      <c r="AC115">
        <v>283.74599999999998</v>
      </c>
      <c r="AD115" s="42">
        <v>401.27899999999988</v>
      </c>
      <c r="AE115">
        <v>214.78300000000002</v>
      </c>
      <c r="AF115">
        <v>438.82300000000009</v>
      </c>
      <c r="AG115">
        <v>350.31400000000008</v>
      </c>
      <c r="AH115" s="42">
        <v>320.11500000000001</v>
      </c>
      <c r="AI115">
        <v>423.17499999999995</v>
      </c>
      <c r="AJ115" s="42">
        <v>310.79300000000001</v>
      </c>
      <c r="AK115" s="7">
        <v>250.36099999999999</v>
      </c>
      <c r="AM115">
        <v>93.680999999999926</v>
      </c>
      <c r="AN115" s="42">
        <v>271.21400000000006</v>
      </c>
      <c r="AO115" s="7">
        <v>193.65099999999995</v>
      </c>
      <c r="AP115" s="7">
        <v>470.99400000000003</v>
      </c>
      <c r="AQ115" s="7">
        <v>232.15199999999993</v>
      </c>
      <c r="AS115" s="33">
        <v>306.19799999999998</v>
      </c>
      <c r="AT115" s="36">
        <v>319.60700000000008</v>
      </c>
      <c r="AU115" s="7">
        <v>262.46500000000003</v>
      </c>
      <c r="AV115" s="7">
        <v>261.28800000000001</v>
      </c>
      <c r="AW115" s="7">
        <v>403.88300000000004</v>
      </c>
      <c r="AX115" s="7">
        <v>259.524</v>
      </c>
      <c r="AY115" s="7">
        <v>285.57100000000003</v>
      </c>
      <c r="AZ115" s="42">
        <v>268.827</v>
      </c>
      <c r="BA115" s="7">
        <v>511.40500000000009</v>
      </c>
    </row>
    <row r="116" spans="1:53" x14ac:dyDescent="0.25">
      <c r="A116" s="58"/>
      <c r="B116" s="58"/>
      <c r="C116" s="58"/>
      <c r="D116" s="58"/>
      <c r="E116" s="58">
        <v>95</v>
      </c>
      <c r="F116" s="67">
        <f t="shared" si="0"/>
        <v>283.4558974358975</v>
      </c>
      <c r="G116">
        <v>296.33800000000008</v>
      </c>
      <c r="H116" s="42">
        <v>484.47800000000007</v>
      </c>
      <c r="I116" s="7">
        <v>274.09799999999996</v>
      </c>
      <c r="K116">
        <v>311.27</v>
      </c>
      <c r="L116">
        <v>266.72199999999998</v>
      </c>
      <c r="M116">
        <v>205.17999999999995</v>
      </c>
      <c r="N116">
        <v>184.11200000000008</v>
      </c>
      <c r="O116" s="36">
        <v>256.64300000000003</v>
      </c>
      <c r="Q116" s="7">
        <v>200.64400000000001</v>
      </c>
      <c r="R116" s="7">
        <v>209.79399999999998</v>
      </c>
      <c r="S116" s="7">
        <v>218.80999999999995</v>
      </c>
      <c r="T116">
        <v>225.34399999999994</v>
      </c>
      <c r="U116">
        <v>296.77</v>
      </c>
      <c r="V116" s="42">
        <v>220.40700000000004</v>
      </c>
      <c r="W116">
        <v>188.01099999999997</v>
      </c>
      <c r="X116" s="33">
        <v>185.64299999999992</v>
      </c>
      <c r="Y116" s="36">
        <v>223.68200000000002</v>
      </c>
      <c r="AB116" s="33">
        <v>362.44500000000005</v>
      </c>
      <c r="AC116">
        <v>283.11800000000005</v>
      </c>
      <c r="AD116" s="36">
        <v>395.71800000000007</v>
      </c>
      <c r="AE116">
        <v>220.20800000000008</v>
      </c>
      <c r="AF116">
        <v>424.56400000000008</v>
      </c>
      <c r="AG116">
        <v>347.37</v>
      </c>
      <c r="AH116" s="42">
        <v>311.9670000000001</v>
      </c>
      <c r="AI116">
        <v>407.21500000000015</v>
      </c>
      <c r="AJ116" s="42">
        <v>315.22500000000014</v>
      </c>
      <c r="AK116" s="7">
        <v>230.05799999999999</v>
      </c>
      <c r="AM116">
        <v>91.839000000000055</v>
      </c>
      <c r="AN116" s="42">
        <v>256.64699999999993</v>
      </c>
      <c r="AO116" s="7">
        <v>196.40800000000002</v>
      </c>
      <c r="AP116" s="7">
        <v>447.44099999999992</v>
      </c>
      <c r="AQ116" s="7">
        <v>228.13499999999999</v>
      </c>
      <c r="AU116" s="7">
        <v>278.399</v>
      </c>
      <c r="AV116" s="36">
        <v>271.548</v>
      </c>
      <c r="AW116" s="7">
        <v>419.01</v>
      </c>
      <c r="AX116" s="7">
        <v>271.53300000000002</v>
      </c>
      <c r="AY116" s="7">
        <v>288.54000000000008</v>
      </c>
      <c r="AZ116" s="42">
        <v>267.08299999999997</v>
      </c>
      <c r="BA116" s="7">
        <v>492.36300000000006</v>
      </c>
    </row>
    <row r="117" spans="1:53" x14ac:dyDescent="0.25">
      <c r="A117" s="58"/>
      <c r="B117" s="58"/>
      <c r="C117" s="58"/>
      <c r="D117" s="58"/>
      <c r="E117" s="58">
        <v>100</v>
      </c>
      <c r="F117" s="67">
        <f t="shared" si="0"/>
        <v>284.1583333333333</v>
      </c>
      <c r="G117">
        <v>308.72600000000011</v>
      </c>
      <c r="H117" s="42">
        <v>477.31299999999999</v>
      </c>
      <c r="I117" s="7">
        <v>281.077</v>
      </c>
      <c r="K117">
        <v>316.41700000000014</v>
      </c>
      <c r="L117">
        <v>272.01700000000005</v>
      </c>
      <c r="M117">
        <v>212.16599999999994</v>
      </c>
      <c r="N117">
        <v>187.78399999999999</v>
      </c>
      <c r="Q117" s="7">
        <v>198.53599999999994</v>
      </c>
      <c r="R117" s="7">
        <v>204.04100000000005</v>
      </c>
      <c r="S117" s="36">
        <v>223.86099999999999</v>
      </c>
      <c r="T117">
        <v>222.60199999999998</v>
      </c>
      <c r="U117">
        <v>293.52400000000011</v>
      </c>
      <c r="V117" s="42">
        <v>221.34799999999996</v>
      </c>
      <c r="W117">
        <v>187.495</v>
      </c>
      <c r="AC117" s="33">
        <v>261.12299999999993</v>
      </c>
      <c r="AE117">
        <v>224.83499999999992</v>
      </c>
      <c r="AF117">
        <v>433.15099999999995</v>
      </c>
      <c r="AG117">
        <v>361.6400000000001</v>
      </c>
      <c r="AH117" s="42">
        <v>309.42199999999991</v>
      </c>
      <c r="AI117">
        <v>407.78600000000006</v>
      </c>
      <c r="AJ117" s="42">
        <v>309.54700000000003</v>
      </c>
      <c r="AK117" s="7">
        <v>218.28499999999997</v>
      </c>
      <c r="AM117" s="33">
        <v>94.808999999999969</v>
      </c>
      <c r="AN117" s="42">
        <v>261.88400000000001</v>
      </c>
      <c r="AO117" s="36">
        <v>202.13200000000006</v>
      </c>
      <c r="AP117" s="7">
        <v>445.01800000000003</v>
      </c>
      <c r="AQ117" s="7">
        <v>231.44099999999992</v>
      </c>
      <c r="AU117" s="7">
        <v>255.31499999999994</v>
      </c>
      <c r="AW117" s="7">
        <v>438.06100000000004</v>
      </c>
      <c r="AX117" s="7">
        <v>271.02700000000004</v>
      </c>
      <c r="AY117" s="7">
        <v>282.10799999999995</v>
      </c>
      <c r="AZ117" s="42">
        <v>255.327</v>
      </c>
      <c r="BA117" s="7">
        <v>507.40699999999993</v>
      </c>
    </row>
    <row r="118" spans="1:53" x14ac:dyDescent="0.25">
      <c r="A118" s="58"/>
      <c r="B118" s="58"/>
      <c r="C118" s="58"/>
      <c r="D118" s="58"/>
      <c r="E118" s="58">
        <v>105</v>
      </c>
      <c r="F118" s="67">
        <f t="shared" si="0"/>
        <v>299.45062068965524</v>
      </c>
      <c r="G118">
        <v>313.63000000000011</v>
      </c>
      <c r="H118" s="42">
        <v>474.77099999999996</v>
      </c>
      <c r="I118" s="36">
        <v>274.14099999999996</v>
      </c>
      <c r="K118" s="33">
        <v>320.08999999999992</v>
      </c>
      <c r="L118" s="33">
        <v>273.46999999999991</v>
      </c>
      <c r="M118" s="33">
        <v>207.79000000000008</v>
      </c>
      <c r="N118" s="33">
        <v>190.85300000000007</v>
      </c>
      <c r="Q118" s="7">
        <v>209.62599999999998</v>
      </c>
      <c r="R118" s="7">
        <v>218.26499999999999</v>
      </c>
      <c r="T118">
        <v>224.02500000000009</v>
      </c>
      <c r="U118">
        <v>304.18999999999994</v>
      </c>
      <c r="V118" s="42">
        <v>228.06899999999996</v>
      </c>
      <c r="W118">
        <v>193.86</v>
      </c>
      <c r="AE118">
        <v>228.14300000000003</v>
      </c>
      <c r="AF118">
        <v>413.8610000000001</v>
      </c>
      <c r="AG118">
        <v>349.94600000000003</v>
      </c>
      <c r="AH118" s="42">
        <v>313.21000000000004</v>
      </c>
      <c r="AI118">
        <v>401.096</v>
      </c>
      <c r="AJ118" s="36">
        <v>305.40400000000011</v>
      </c>
      <c r="AK118" s="7">
        <v>229.19400000000007</v>
      </c>
      <c r="AN118" s="42">
        <v>266.26700000000005</v>
      </c>
      <c r="AP118" s="36">
        <v>449.44999999999993</v>
      </c>
      <c r="AQ118" s="36">
        <v>235.38400000000001</v>
      </c>
      <c r="AU118" s="7">
        <v>280.84099999999989</v>
      </c>
      <c r="AW118" s="7">
        <v>446.07199999999989</v>
      </c>
      <c r="AX118" s="7">
        <v>281.61299999999994</v>
      </c>
      <c r="AY118" s="7">
        <v>282.94400000000007</v>
      </c>
      <c r="AZ118" s="42">
        <v>262.57100000000003</v>
      </c>
      <c r="BA118" s="36">
        <v>505.29199999999992</v>
      </c>
    </row>
    <row r="119" spans="1:53" x14ac:dyDescent="0.25">
      <c r="A119" s="58"/>
      <c r="B119" s="58"/>
      <c r="C119" s="58"/>
      <c r="D119" s="58"/>
      <c r="E119" s="58">
        <v>110</v>
      </c>
      <c r="F119" s="67">
        <f t="shared" si="0"/>
        <v>296.13579999999985</v>
      </c>
      <c r="G119" s="33">
        <v>310.36199999999997</v>
      </c>
      <c r="H119" s="36">
        <v>471.78499999999997</v>
      </c>
      <c r="Q119" s="7">
        <v>198.39400000000001</v>
      </c>
      <c r="R119" s="7">
        <v>216.44100000000003</v>
      </c>
      <c r="T119" s="33">
        <v>227.99899999999991</v>
      </c>
      <c r="U119">
        <v>293.61999999999989</v>
      </c>
      <c r="V119" s="42">
        <v>230.57299999999998</v>
      </c>
      <c r="W119">
        <v>200.60000000000002</v>
      </c>
      <c r="AE119">
        <v>233.57899999999995</v>
      </c>
      <c r="AF119">
        <v>394.65800000000002</v>
      </c>
      <c r="AG119">
        <v>343.26</v>
      </c>
      <c r="AH119" s="42">
        <v>304.46799999999996</v>
      </c>
      <c r="AI119" s="17">
        <v>408.346</v>
      </c>
      <c r="AK119" s="7">
        <v>232.90099999999995</v>
      </c>
      <c r="AN119" s="42">
        <v>264.93799999999999</v>
      </c>
      <c r="AU119" s="7">
        <v>282.99400000000003</v>
      </c>
      <c r="AW119" s="7">
        <v>462.51599999999996</v>
      </c>
      <c r="AX119" s="7">
        <v>295.37400000000002</v>
      </c>
      <c r="AY119" s="7">
        <v>294.30200000000002</v>
      </c>
      <c r="AZ119" s="42">
        <v>255.60599999999999</v>
      </c>
    </row>
    <row r="120" spans="1:53" x14ac:dyDescent="0.25">
      <c r="Q120" s="7">
        <v>216.21900000000005</v>
      </c>
      <c r="R120" s="7">
        <v>223.36400000000003</v>
      </c>
      <c r="U120">
        <v>319.51200000000006</v>
      </c>
      <c r="V120" s="42">
        <v>252.83199999999999</v>
      </c>
      <c r="W120" s="33">
        <v>200.29300000000001</v>
      </c>
      <c r="AE120">
        <v>234.43799999999999</v>
      </c>
      <c r="AF120">
        <v>414.87299999999993</v>
      </c>
      <c r="AG120">
        <v>336.26900000000001</v>
      </c>
      <c r="AH120" s="42">
        <v>302.20600000000013</v>
      </c>
      <c r="AI120" s="33">
        <v>383.3130000000001</v>
      </c>
      <c r="AK120" s="7">
        <v>236.41300000000001</v>
      </c>
      <c r="AN120" s="42">
        <v>265.21699999999998</v>
      </c>
      <c r="AU120" s="7">
        <v>275.62800000000004</v>
      </c>
      <c r="AW120" s="7">
        <v>474.06000000000006</v>
      </c>
      <c r="AX120" s="7">
        <v>293.06100000000004</v>
      </c>
      <c r="AY120" s="7">
        <v>297.78899999999999</v>
      </c>
      <c r="AZ120" s="42">
        <v>258.048</v>
      </c>
    </row>
    <row r="121" spans="1:53" x14ac:dyDescent="0.25">
      <c r="Q121" s="7">
        <v>215.18600000000004</v>
      </c>
      <c r="R121" s="36">
        <v>223.41499999999996</v>
      </c>
      <c r="U121">
        <v>323.774</v>
      </c>
      <c r="V121" s="42">
        <v>251.42899999999997</v>
      </c>
      <c r="AE121">
        <v>239.21899999999994</v>
      </c>
      <c r="AF121">
        <v>412.596</v>
      </c>
      <c r="AG121" s="33">
        <v>330.81900000000007</v>
      </c>
      <c r="AH121" s="42">
        <v>307.44000000000005</v>
      </c>
      <c r="AK121" s="7">
        <v>242.44400000000007</v>
      </c>
      <c r="AN121" s="36">
        <v>261.96799999999996</v>
      </c>
      <c r="AU121" s="7">
        <v>283.23899999999992</v>
      </c>
      <c r="AW121" s="7">
        <v>499.19100000000003</v>
      </c>
      <c r="AX121" s="7">
        <v>296</v>
      </c>
      <c r="AY121" s="7">
        <v>294.17999999999995</v>
      </c>
      <c r="AZ121" s="36">
        <v>262.49800000000005</v>
      </c>
    </row>
    <row r="122" spans="1:53" x14ac:dyDescent="0.25">
      <c r="Q122" s="7">
        <v>217.49299999999994</v>
      </c>
      <c r="U122">
        <v>328.83100000000013</v>
      </c>
      <c r="V122" s="42">
        <v>251.59900000000005</v>
      </c>
      <c r="AE122" s="33">
        <v>248.70600000000002</v>
      </c>
      <c r="AF122">
        <v>400.60400000000004</v>
      </c>
      <c r="AH122" s="42">
        <v>308.60199999999998</v>
      </c>
      <c r="AK122" s="7">
        <v>255.77499999999998</v>
      </c>
      <c r="AU122" s="7">
        <v>286.48700000000008</v>
      </c>
      <c r="AW122" s="7">
        <v>504.84000000000003</v>
      </c>
      <c r="AX122" s="7">
        <v>307.59199999999987</v>
      </c>
      <c r="AY122" s="7">
        <v>295.52200000000005</v>
      </c>
    </row>
    <row r="123" spans="1:53" x14ac:dyDescent="0.25">
      <c r="Q123" s="7">
        <v>225.42700000000002</v>
      </c>
      <c r="U123">
        <v>344.40999999999997</v>
      </c>
      <c r="V123" s="42">
        <v>259.05100000000004</v>
      </c>
      <c r="AF123" s="33">
        <v>388.82599999999991</v>
      </c>
      <c r="AH123" s="42">
        <v>321.15899999999999</v>
      </c>
      <c r="AK123" s="7">
        <v>252.73800000000006</v>
      </c>
      <c r="AU123" s="36">
        <v>296.25500000000011</v>
      </c>
      <c r="AW123" s="7">
        <v>484.7600000000001</v>
      </c>
      <c r="AX123" s="36">
        <v>318.81499999999994</v>
      </c>
      <c r="AY123" s="7">
        <v>299.88799999999992</v>
      </c>
    </row>
    <row r="124" spans="1:53" x14ac:dyDescent="0.25">
      <c r="Q124" s="36">
        <v>232.36800000000005</v>
      </c>
      <c r="U124" s="33">
        <v>353.27299999999991</v>
      </c>
      <c r="V124" s="36">
        <v>255.79700000000003</v>
      </c>
      <c r="AH124" s="42">
        <v>315.92499999999995</v>
      </c>
      <c r="AK124" s="7">
        <v>261.58500000000004</v>
      </c>
      <c r="AW124" s="36">
        <v>491.92899999999997</v>
      </c>
      <c r="AY124" s="7">
        <v>298.08999999999992</v>
      </c>
    </row>
    <row r="125" spans="1:53" x14ac:dyDescent="0.25">
      <c r="AH125" s="42">
        <v>323.26300000000003</v>
      </c>
      <c r="AK125" s="7">
        <v>262.803</v>
      </c>
      <c r="AY125" s="36">
        <v>299.35599999999999</v>
      </c>
    </row>
    <row r="126" spans="1:53" x14ac:dyDescent="0.25">
      <c r="AH126" s="42">
        <v>319.96999999999991</v>
      </c>
      <c r="AK126" s="36">
        <v>271.94400000000007</v>
      </c>
    </row>
    <row r="127" spans="1:53" x14ac:dyDescent="0.25">
      <c r="AH127" s="36">
        <v>324.42700000000002</v>
      </c>
    </row>
    <row r="128" spans="1:53" ht="58.2" customHeight="1" x14ac:dyDescent="0.25">
      <c r="E128" s="40" t="s">
        <v>397</v>
      </c>
      <c r="F128" s="24">
        <f>MAX(F131:F159)</f>
        <v>3.0101673401437901</v>
      </c>
      <c r="G128" s="24">
        <f>MAX(G131:G159)</f>
        <v>8.1408664762046499</v>
      </c>
      <c r="H128" s="24">
        <f>MAX(H131:H159)</f>
        <v>1.74541317539185</v>
      </c>
      <c r="I128" s="24">
        <f>MAX(I131:I146)</f>
        <v>3.2140693991974798</v>
      </c>
      <c r="J128" s="24">
        <f>MAX(J131:J148)</f>
        <v>0.99193236232322701</v>
      </c>
      <c r="K128" s="24">
        <f>MAX(K131:K159)</f>
        <v>0.79600794634790595</v>
      </c>
      <c r="L128" s="24">
        <f>MAX(L131:L159)</f>
        <v>2.0147462870500101</v>
      </c>
      <c r="M128" s="24">
        <f>MAX(M131:M159)</f>
        <v>0.83746318543821596</v>
      </c>
      <c r="N128" s="24">
        <f>MAX(N131:N159)</f>
        <v>1.76193598619402</v>
      </c>
      <c r="O128" s="24">
        <f>MAX(O131:O159)</f>
        <v>4.0645458038535098</v>
      </c>
      <c r="P128" s="24">
        <f>MAX(P132:P155)</f>
        <v>1.49671749029506</v>
      </c>
      <c r="Q128" s="24">
        <f>MAX(Q131:Q159)</f>
        <v>2.0401761950747401</v>
      </c>
      <c r="R128" s="24">
        <f>MAX(R131:R159)</f>
        <v>1.4371867548430499</v>
      </c>
      <c r="S128" s="24">
        <f>MAX(S134:S151)</f>
        <v>1.1932107970975701</v>
      </c>
      <c r="T128" s="24">
        <f>MAX(T131:T159)</f>
        <v>2.8051889544587798</v>
      </c>
      <c r="U128" s="24">
        <f>MAX(U131:U159)</f>
        <v>1.855548636245</v>
      </c>
      <c r="V128" s="24">
        <f>MAX(V131:V159)</f>
        <v>1.33565233778306</v>
      </c>
      <c r="W128" s="24">
        <f>MAX(W131:W148)</f>
        <v>1.07116660309365</v>
      </c>
      <c r="X128" s="24">
        <f>MAX(X131:X159)</f>
        <v>2.03361695670826</v>
      </c>
      <c r="Y128" s="24">
        <f>MAX(Y135:Y159)</f>
        <v>2.1565828336611101</v>
      </c>
      <c r="Z128" s="24">
        <f>MAX(Z131:Z146)</f>
        <v>5.4978962274642704</v>
      </c>
      <c r="AA128" s="24">
        <f>MAX(AA131:AA159)</f>
        <v>8.8913618930104299</v>
      </c>
      <c r="AB128" s="24">
        <f>MAX(AB133:AB146)</f>
        <v>3.3929334231735599</v>
      </c>
      <c r="AC128" s="24">
        <f>MAX(AC131:AC159)</f>
        <v>1.10580305438958</v>
      </c>
      <c r="AD128" s="24">
        <f>MAX(AD133:AD159)</f>
        <v>1.87076538681697</v>
      </c>
      <c r="AE128" s="24">
        <f>MAX(AE131:AE159)</f>
        <v>8.4893344738923897</v>
      </c>
      <c r="AF128" s="24">
        <f>MAX(AF131:AF159)</f>
        <v>3.8668414261023498</v>
      </c>
      <c r="AG128" s="24">
        <f>MAX(AG131:AG159)</f>
        <v>3.2874833538767199</v>
      </c>
      <c r="AH128" s="24">
        <f>MAX(AH131:AH159)</f>
        <v>6.8067162601762403</v>
      </c>
      <c r="AI128" s="24">
        <f>MAX(AI131:AI149)</f>
        <v>4.3663307065180499</v>
      </c>
      <c r="AJ128" s="24">
        <f>MAX(AJ134:AJ156)</f>
        <v>1.84278660118388</v>
      </c>
      <c r="AK128" s="24">
        <f>MAX(AK131:AK159)</f>
        <v>0.95656180267909996</v>
      </c>
      <c r="AL128" s="24">
        <f>MAX(AL131:AL147)</f>
        <v>0.76953820701616005</v>
      </c>
      <c r="AM128" s="24">
        <f>MAX(AM133:AM159)</f>
        <v>1.9020074500830699</v>
      </c>
      <c r="AN128" s="24">
        <f>MAX(AN132:AN159)</f>
        <v>1.70674412527853</v>
      </c>
      <c r="AO128" s="24">
        <f>MAX(AO131:AO159)</f>
        <v>9.6935302766635196</v>
      </c>
      <c r="AP128" s="24">
        <f>MAX(AP131:AP148)</f>
        <v>1.5623476383569901</v>
      </c>
      <c r="AQ128" s="24">
        <f>MAX(AQ131:AQ159)</f>
        <v>10.842115352927401</v>
      </c>
      <c r="AR128" s="24">
        <f>MAX(AR133:AR159)</f>
        <v>1.4884143373215599</v>
      </c>
      <c r="AS128" s="24">
        <f>MAX(AS131:AS159)</f>
        <v>6.6096445273367603</v>
      </c>
      <c r="AT128" s="24">
        <f>MAX(AT131:AT159)</f>
        <v>2.5521131326564599</v>
      </c>
      <c r="AU128" s="24">
        <f>MAX(AU131:AU149)</f>
        <v>1.2811615321485901</v>
      </c>
      <c r="AV128" s="24">
        <f>MAX(AV131:AV159)</f>
        <v>3.4933477139732401</v>
      </c>
      <c r="AW128" s="24">
        <f>MAX(AW131:AW153)</f>
        <v>1.7576920696170699</v>
      </c>
      <c r="AX128" s="24">
        <f>MAX(AX131:AX159)</f>
        <v>2.3382344734934701</v>
      </c>
      <c r="AY128" s="24">
        <f>MAX(AY131:AY159)</f>
        <v>4.0814386572784898</v>
      </c>
      <c r="AZ128" s="24">
        <f>MAX(AZ131:AZ159)</f>
        <v>11.020826574643401</v>
      </c>
    </row>
    <row r="129" spans="1:52" ht="22.2" customHeight="1" x14ac:dyDescent="0.25">
      <c r="E129" s="58" t="s">
        <v>305</v>
      </c>
      <c r="F129">
        <v>1</v>
      </c>
      <c r="G129">
        <v>2</v>
      </c>
      <c r="H129">
        <v>3</v>
      </c>
      <c r="I129">
        <v>4</v>
      </c>
      <c r="J129">
        <v>5</v>
      </c>
      <c r="K129">
        <v>6</v>
      </c>
      <c r="L129">
        <v>7</v>
      </c>
      <c r="M129">
        <v>8</v>
      </c>
      <c r="N129">
        <v>9</v>
      </c>
      <c r="O129">
        <v>10</v>
      </c>
      <c r="P129">
        <v>11</v>
      </c>
      <c r="Q129">
        <v>12</v>
      </c>
      <c r="R129">
        <v>13</v>
      </c>
      <c r="S129">
        <v>14</v>
      </c>
      <c r="T129">
        <v>15</v>
      </c>
      <c r="U129">
        <v>16</v>
      </c>
      <c r="V129">
        <v>17</v>
      </c>
      <c r="W129">
        <v>18</v>
      </c>
      <c r="X129">
        <v>19</v>
      </c>
      <c r="Y129">
        <v>20</v>
      </c>
      <c r="Z129">
        <v>21</v>
      </c>
      <c r="AA129">
        <v>22</v>
      </c>
      <c r="AB129">
        <v>23</v>
      </c>
      <c r="AC129">
        <v>24</v>
      </c>
      <c r="AD129">
        <v>25</v>
      </c>
      <c r="AE129">
        <v>26</v>
      </c>
      <c r="AF129">
        <v>27</v>
      </c>
      <c r="AG129">
        <v>28</v>
      </c>
      <c r="AH129">
        <v>29</v>
      </c>
      <c r="AI129">
        <v>30</v>
      </c>
      <c r="AJ129">
        <v>31</v>
      </c>
      <c r="AK129">
        <v>32</v>
      </c>
      <c r="AL129">
        <v>33</v>
      </c>
      <c r="AM129">
        <v>34</v>
      </c>
      <c r="AN129">
        <v>35</v>
      </c>
      <c r="AO129">
        <v>36</v>
      </c>
      <c r="AP129">
        <v>37</v>
      </c>
      <c r="AQ129">
        <v>38</v>
      </c>
      <c r="AR129">
        <v>39</v>
      </c>
      <c r="AS129">
        <v>40</v>
      </c>
      <c r="AT129">
        <v>41</v>
      </c>
      <c r="AU129">
        <v>42</v>
      </c>
      <c r="AV129">
        <v>43</v>
      </c>
      <c r="AW129">
        <v>44</v>
      </c>
      <c r="AX129">
        <v>45</v>
      </c>
      <c r="AY129">
        <v>46</v>
      </c>
      <c r="AZ129">
        <v>47</v>
      </c>
    </row>
    <row r="130" spans="1:52" ht="14.4" customHeight="1" x14ac:dyDescent="0.25">
      <c r="A130" s="86" t="s">
        <v>398</v>
      </c>
      <c r="B130" s="86"/>
      <c r="C130" s="86"/>
      <c r="D130" s="86"/>
      <c r="E130" s="58" t="s">
        <v>342</v>
      </c>
      <c r="F130" s="49" t="s">
        <v>347</v>
      </c>
      <c r="G130" s="49" t="s">
        <v>350</v>
      </c>
      <c r="H130" s="49" t="s">
        <v>348</v>
      </c>
      <c r="I130" s="49" t="s">
        <v>349</v>
      </c>
      <c r="J130" s="49" t="s">
        <v>351</v>
      </c>
      <c r="K130" s="49" t="s">
        <v>352</v>
      </c>
      <c r="L130" s="49" t="s">
        <v>353</v>
      </c>
      <c r="M130" s="49" t="s">
        <v>354</v>
      </c>
      <c r="N130" s="49" t="s">
        <v>355</v>
      </c>
      <c r="O130" s="49" t="s">
        <v>356</v>
      </c>
      <c r="P130" s="49" t="s">
        <v>357</v>
      </c>
      <c r="Q130" s="49" t="s">
        <v>358</v>
      </c>
      <c r="R130" s="49" t="s">
        <v>359</v>
      </c>
      <c r="S130" s="49" t="s">
        <v>361</v>
      </c>
      <c r="T130" s="49" t="s">
        <v>362</v>
      </c>
      <c r="U130" s="49" t="s">
        <v>363</v>
      </c>
      <c r="V130" s="49" t="s">
        <v>365</v>
      </c>
      <c r="W130" s="49" t="s">
        <v>366</v>
      </c>
      <c r="X130" s="49" t="s">
        <v>367</v>
      </c>
      <c r="Y130" s="49" t="s">
        <v>368</v>
      </c>
      <c r="Z130" s="49" t="s">
        <v>369</v>
      </c>
      <c r="AA130" s="49" t="s">
        <v>370</v>
      </c>
      <c r="AB130" s="49" t="s">
        <v>371</v>
      </c>
      <c r="AC130" s="49" t="s">
        <v>372</v>
      </c>
      <c r="AD130" s="49" t="s">
        <v>374</v>
      </c>
      <c r="AE130" s="49" t="s">
        <v>375</v>
      </c>
      <c r="AF130" s="49" t="s">
        <v>376</v>
      </c>
      <c r="AG130" s="49" t="s">
        <v>377</v>
      </c>
      <c r="AH130" s="49" t="s">
        <v>378</v>
      </c>
      <c r="AI130" s="49" t="s">
        <v>379</v>
      </c>
      <c r="AJ130" s="49" t="s">
        <v>380</v>
      </c>
      <c r="AK130" s="49" t="s">
        <v>381</v>
      </c>
      <c r="AL130" s="49" t="s">
        <v>382</v>
      </c>
      <c r="AM130" s="49" t="s">
        <v>383</v>
      </c>
      <c r="AN130" s="49" t="s">
        <v>384</v>
      </c>
      <c r="AO130" s="49" t="s">
        <v>385</v>
      </c>
      <c r="AP130" s="49" t="s">
        <v>386</v>
      </c>
      <c r="AQ130" s="49" t="s">
        <v>387</v>
      </c>
      <c r="AR130" s="49" t="s">
        <v>388</v>
      </c>
      <c r="AS130" s="49" t="s">
        <v>389</v>
      </c>
      <c r="AT130" s="49" t="s">
        <v>392</v>
      </c>
      <c r="AU130" s="49" t="s">
        <v>390</v>
      </c>
      <c r="AV130" s="49" t="s">
        <v>391</v>
      </c>
      <c r="AW130" s="49" t="s">
        <v>393</v>
      </c>
      <c r="AX130" s="49" t="s">
        <v>394</v>
      </c>
      <c r="AY130" s="49" t="s">
        <v>396</v>
      </c>
      <c r="AZ130" s="49" t="s">
        <v>395</v>
      </c>
    </row>
    <row r="131" spans="1:52" x14ac:dyDescent="0.25">
      <c r="A131" s="86"/>
      <c r="B131" s="86"/>
      <c r="C131" s="86"/>
      <c r="D131" s="86"/>
      <c r="E131">
        <v>0</v>
      </c>
      <c r="F131" s="24">
        <v>1.86893226898766</v>
      </c>
      <c r="G131" s="24">
        <v>2.2708481152868898</v>
      </c>
      <c r="H131" s="24">
        <v>-1.43649920973609</v>
      </c>
      <c r="I131" s="24">
        <v>-3.14498285918634</v>
      </c>
      <c r="J131" s="24">
        <v>-2.5637575294327002</v>
      </c>
      <c r="K131" s="24">
        <v>-1.46507633665132</v>
      </c>
      <c r="L131" s="24">
        <v>-2.5803246624956002</v>
      </c>
      <c r="M131" s="24">
        <v>-2.3454919880822098</v>
      </c>
      <c r="N131" s="24">
        <v>-2.2511160376469701</v>
      </c>
      <c r="O131" s="24">
        <v>-1.0116436798228601</v>
      </c>
      <c r="P131" s="24">
        <v>2.7974639460847701</v>
      </c>
      <c r="Q131" s="24">
        <v>2.0401761950747401</v>
      </c>
      <c r="R131" s="24">
        <v>-0.72576457957043505</v>
      </c>
      <c r="S131" s="24">
        <v>4.86988224286383</v>
      </c>
      <c r="T131" s="24">
        <v>-0.251388578627046</v>
      </c>
      <c r="U131" s="24">
        <v>3.7042868121340403E-2</v>
      </c>
      <c r="V131" s="24">
        <v>-0.70775898328242903</v>
      </c>
      <c r="W131" s="24">
        <v>0.97047886114117998</v>
      </c>
      <c r="X131" s="24">
        <v>-2.9282442886648798</v>
      </c>
      <c r="Y131" s="24">
        <v>4.1257076797999499</v>
      </c>
      <c r="Z131" s="24">
        <v>0.57127816958214805</v>
      </c>
      <c r="AA131" s="24">
        <v>4.7249077890439501</v>
      </c>
      <c r="AB131" s="24">
        <v>4.7249077890439501</v>
      </c>
      <c r="AC131" s="24">
        <v>-0.77078797309452596</v>
      </c>
      <c r="AD131" s="24">
        <v>2.03325559588917</v>
      </c>
      <c r="AE131" s="24">
        <v>2.90797067738619</v>
      </c>
      <c r="AF131" s="24">
        <v>-0.68563956388959002</v>
      </c>
      <c r="AG131" s="24">
        <v>3.0387254378066402</v>
      </c>
      <c r="AH131" s="24">
        <v>-0.349949782845144</v>
      </c>
      <c r="AI131" s="24">
        <v>-3.8616564255678498</v>
      </c>
      <c r="AJ131" s="24">
        <v>4.1584847710845203</v>
      </c>
      <c r="AK131" s="24">
        <v>-0.62359184259043798</v>
      </c>
      <c r="AL131" s="24">
        <v>0.68208811290014304</v>
      </c>
      <c r="AM131" s="24">
        <v>1.9566106736594899</v>
      </c>
      <c r="AN131" s="24">
        <v>6.0326434499314798</v>
      </c>
      <c r="AO131" s="24">
        <v>-1.3148454456027601</v>
      </c>
      <c r="AP131" s="24">
        <v>0.99805998070975899</v>
      </c>
      <c r="AQ131" s="24">
        <v>5.7971426165693298</v>
      </c>
      <c r="AR131" s="24">
        <v>0.88984067517267995</v>
      </c>
      <c r="AS131" s="24">
        <v>-2.18589614158051</v>
      </c>
      <c r="AT131" s="24">
        <v>-2.38230578805253</v>
      </c>
      <c r="AU131" s="24">
        <v>-0.59805985227184699</v>
      </c>
      <c r="AV131" s="24">
        <v>2.4719971770573199</v>
      </c>
      <c r="AW131" s="24">
        <v>0.94243506347615402</v>
      </c>
      <c r="AX131" s="24">
        <v>1.4981561043851399</v>
      </c>
      <c r="AY131" s="24">
        <v>1.0630016885267699</v>
      </c>
      <c r="AZ131" s="24">
        <v>-6.2646331771393804</v>
      </c>
    </row>
    <row r="132" spans="1:52" x14ac:dyDescent="0.25">
      <c r="A132" s="86"/>
      <c r="B132" s="86"/>
      <c r="C132" s="86"/>
      <c r="D132" s="86"/>
      <c r="E132">
        <v>5</v>
      </c>
      <c r="F132" s="24">
        <v>0.54728629837748699</v>
      </c>
      <c r="G132" s="24">
        <v>0.38112555934870801</v>
      </c>
      <c r="H132" s="24">
        <v>0.44953005417672598</v>
      </c>
      <c r="I132" s="24">
        <v>1.58275934325108</v>
      </c>
      <c r="J132" s="24">
        <v>0.24533163267838401</v>
      </c>
      <c r="K132" s="24">
        <v>0.111197232540623</v>
      </c>
      <c r="L132" s="24">
        <v>0.52651161762475795</v>
      </c>
      <c r="M132" s="24">
        <v>0.72637227344132804</v>
      </c>
      <c r="N132" s="24">
        <v>-0.74309056278545604</v>
      </c>
      <c r="O132" s="24">
        <v>2.4956728182740102</v>
      </c>
      <c r="P132" s="24">
        <v>0.15920902268138301</v>
      </c>
      <c r="Q132" s="24">
        <v>1.26841249390991</v>
      </c>
      <c r="R132" s="24">
        <v>0.769673182946359</v>
      </c>
      <c r="S132" s="24">
        <v>-1.68221461419896</v>
      </c>
      <c r="T132" s="24">
        <v>0.59222122562315704</v>
      </c>
      <c r="U132" s="24">
        <v>0.50663071652253699</v>
      </c>
      <c r="V132" s="24">
        <v>-0.34082360056165301</v>
      </c>
      <c r="W132" s="24">
        <v>-2.1384329559492801</v>
      </c>
      <c r="X132" s="24">
        <v>0.60823517564924801</v>
      </c>
      <c r="Y132" s="24">
        <v>0.77915117525432898</v>
      </c>
      <c r="Z132" s="24">
        <v>2.2337570765149701</v>
      </c>
      <c r="AA132" s="24">
        <v>-1.0746392234928199</v>
      </c>
      <c r="AB132" s="24">
        <v>-1.0746392234928199</v>
      </c>
      <c r="AC132" s="24">
        <v>0.317600690190461</v>
      </c>
      <c r="AD132" s="24">
        <v>1.0807538535412999</v>
      </c>
      <c r="AE132" s="24">
        <v>7.8759641835538297</v>
      </c>
      <c r="AF132" s="24">
        <v>0.90037139344255601</v>
      </c>
      <c r="AG132" s="24">
        <v>0.770426333760728</v>
      </c>
      <c r="AH132" s="24">
        <v>2.63240691222446</v>
      </c>
      <c r="AI132" s="24">
        <v>1.0012997908266099</v>
      </c>
      <c r="AJ132" s="24">
        <v>0.755229123424765</v>
      </c>
      <c r="AK132" s="24">
        <v>0.95656180267909996</v>
      </c>
      <c r="AL132" s="24">
        <v>0.71071828260735603</v>
      </c>
      <c r="AM132" s="24">
        <v>1.7534222050179999</v>
      </c>
      <c r="AN132" s="24">
        <v>0.61569445868789296</v>
      </c>
      <c r="AO132" s="24">
        <v>1.5647801260726</v>
      </c>
      <c r="AP132" s="24">
        <v>-0.121154279993286</v>
      </c>
      <c r="AQ132" s="24">
        <v>-2.1445253542082598</v>
      </c>
      <c r="AR132" s="24">
        <v>2.4758299771877401</v>
      </c>
      <c r="AS132" s="24">
        <v>-0.64737507391948801</v>
      </c>
      <c r="AT132" s="24">
        <v>1.0324474939657899</v>
      </c>
      <c r="AU132" s="24">
        <v>0.84520472914771805</v>
      </c>
      <c r="AV132" s="24">
        <v>8.8568827997092203E-2</v>
      </c>
      <c r="AW132" s="24">
        <v>-0.28372710120492101</v>
      </c>
      <c r="AX132" s="24">
        <v>-0.56755367730291295</v>
      </c>
      <c r="AY132" s="24">
        <v>-0.57839188652556395</v>
      </c>
      <c r="AZ132" s="24">
        <v>6.1848856548921001</v>
      </c>
    </row>
    <row r="133" spans="1:52" x14ac:dyDescent="0.25">
      <c r="A133" s="86"/>
      <c r="B133" s="86"/>
      <c r="C133" s="86"/>
      <c r="D133" s="86"/>
      <c r="E133">
        <v>10</v>
      </c>
      <c r="F133" s="24">
        <v>0.114174688164248</v>
      </c>
      <c r="G133" s="24">
        <v>1.81980465927046</v>
      </c>
      <c r="H133" s="24">
        <v>0.85211484117185499</v>
      </c>
      <c r="I133" s="24">
        <v>1.2645256357815999</v>
      </c>
      <c r="J133" s="24">
        <v>0.60021480612245803</v>
      </c>
      <c r="K133" s="24">
        <v>0.371808371910401</v>
      </c>
      <c r="L133" s="24">
        <v>0.50150392538301503</v>
      </c>
      <c r="M133" s="24">
        <v>0.30673675979840698</v>
      </c>
      <c r="N133" s="24">
        <v>0.32069569346163501</v>
      </c>
      <c r="O133" s="24">
        <v>2.04320251317109</v>
      </c>
      <c r="P133" s="24">
        <v>0.27482220853848399</v>
      </c>
      <c r="Q133" s="24">
        <v>1.42622610932046</v>
      </c>
      <c r="R133" s="24">
        <v>-0.66247656823880896</v>
      </c>
      <c r="S133" s="24">
        <v>-1.02887774191931</v>
      </c>
      <c r="T133" s="24">
        <v>0.54418612147124401</v>
      </c>
      <c r="U133" s="24">
        <v>1.1732992621368299</v>
      </c>
      <c r="V133" s="24">
        <v>-0.19899548871138001</v>
      </c>
      <c r="W133" s="24">
        <v>-0.70001849331161103</v>
      </c>
      <c r="X133" s="24">
        <v>-0.26134799365367301</v>
      </c>
      <c r="Y133" s="24">
        <v>0.79613361809790095</v>
      </c>
      <c r="Z133" s="24">
        <v>4.7230514391294998</v>
      </c>
      <c r="AA133" s="24">
        <v>1.62686444024516</v>
      </c>
      <c r="AB133" s="24">
        <v>1.62686444024516</v>
      </c>
      <c r="AC133" s="24">
        <v>0.89542604220967903</v>
      </c>
      <c r="AD133" s="24">
        <v>0.86230830664711799</v>
      </c>
      <c r="AE133" s="24">
        <v>8.4893344738923897</v>
      </c>
      <c r="AF133" s="24">
        <v>1.5888069138666101</v>
      </c>
      <c r="AG133" s="24">
        <v>0.249165159968471</v>
      </c>
      <c r="AH133" s="24">
        <v>2.68585654641375</v>
      </c>
      <c r="AI133" s="24">
        <v>3.02550360646809</v>
      </c>
      <c r="AJ133" s="24">
        <v>2.28426912402417E-2</v>
      </c>
      <c r="AK133" s="24">
        <v>0.64609908804189597</v>
      </c>
      <c r="AL133" s="24">
        <v>0.64435229017302598</v>
      </c>
      <c r="AM133" s="24">
        <v>0.97408070453476703</v>
      </c>
      <c r="AN133" s="24">
        <v>-0.69425310501845205</v>
      </c>
      <c r="AO133" s="24">
        <v>-0.167834419559967</v>
      </c>
      <c r="AP133" s="24">
        <v>7.5146339612694096E-2</v>
      </c>
      <c r="AQ133" s="24">
        <v>-6.9483258917823999E-4</v>
      </c>
      <c r="AR133" s="24">
        <v>0.34865495322491602</v>
      </c>
      <c r="AS133" s="24">
        <v>-0.76096379945189896</v>
      </c>
      <c r="AT133" s="24">
        <v>0.76026974219869403</v>
      </c>
      <c r="AU133" s="24">
        <v>0.77825175261188195</v>
      </c>
      <c r="AV133" s="24">
        <v>-0.49179758103687599</v>
      </c>
      <c r="AW133" s="24">
        <v>-0.13761740137697401</v>
      </c>
      <c r="AX133" s="24">
        <v>4.2813494271751698E-2</v>
      </c>
      <c r="AY133" s="24">
        <v>0.56800502768705996</v>
      </c>
      <c r="AZ133" s="24">
        <v>8.3310071508119403</v>
      </c>
    </row>
    <row r="134" spans="1:52" x14ac:dyDescent="0.25">
      <c r="A134" s="86"/>
      <c r="B134" s="86"/>
      <c r="C134" s="86"/>
      <c r="D134" s="86"/>
      <c r="E134">
        <v>15</v>
      </c>
      <c r="F134" s="24">
        <v>0.54938699743608699</v>
      </c>
      <c r="G134" s="24">
        <v>4.5573417938354002</v>
      </c>
      <c r="H134" s="24">
        <v>0.93436872615230704</v>
      </c>
      <c r="I134" s="24">
        <v>1.11276986924711</v>
      </c>
      <c r="J134" s="24">
        <v>4.0258074085547997E-2</v>
      </c>
      <c r="K134" s="24">
        <v>0.33371153857505598</v>
      </c>
      <c r="L134" s="24">
        <v>3.15520498382513E-2</v>
      </c>
      <c r="M134" s="24">
        <v>-0.36461704247300197</v>
      </c>
      <c r="N134" s="24">
        <v>1.0354013446927699</v>
      </c>
      <c r="O134" s="24">
        <v>2.1106583969194901</v>
      </c>
      <c r="P134" s="24">
        <v>1.03088233797201</v>
      </c>
      <c r="Q134" s="24">
        <v>1.63094919793993</v>
      </c>
      <c r="R134" s="24">
        <v>-1.7138992585816799</v>
      </c>
      <c r="S134" s="24">
        <v>0.61956850789788898</v>
      </c>
      <c r="T134" s="24">
        <v>0.63357384137404205</v>
      </c>
      <c r="U134" s="24">
        <v>1.45392791542192</v>
      </c>
      <c r="V134" s="24">
        <v>-0.100646380663498</v>
      </c>
      <c r="W134" s="24">
        <v>0.73108883245801604</v>
      </c>
      <c r="X134" s="24">
        <v>-0.68115452457661496</v>
      </c>
      <c r="Y134" s="24">
        <v>0.89996469014742597</v>
      </c>
      <c r="Z134" s="24">
        <v>5.4978962274642704</v>
      </c>
      <c r="AA134" s="24">
        <v>3.3929334231735599</v>
      </c>
      <c r="AB134" s="24">
        <v>3.3929334231735599</v>
      </c>
      <c r="AC134" s="24">
        <v>1.10580305438958</v>
      </c>
      <c r="AD134" s="24">
        <v>0.78728266101175504</v>
      </c>
      <c r="AE134" s="24">
        <v>7.6040999512187701</v>
      </c>
      <c r="AF134" s="24">
        <v>1.97432440334366</v>
      </c>
      <c r="AG134" s="24">
        <v>0.65993511584687403</v>
      </c>
      <c r="AH134" s="24">
        <v>3.0834530273480998</v>
      </c>
      <c r="AI134" s="24">
        <v>3.4104479347308301</v>
      </c>
      <c r="AJ134" s="24">
        <v>0.20603972378259899</v>
      </c>
      <c r="AK134" s="24">
        <v>0.18484787466875399</v>
      </c>
      <c r="AL134" s="24">
        <v>0.66673255866238301</v>
      </c>
      <c r="AM134" s="24">
        <v>0.61528397035045501</v>
      </c>
      <c r="AN134" s="24">
        <v>-0.43862069883297</v>
      </c>
      <c r="AO134" s="24">
        <v>-0.52704774561344903</v>
      </c>
      <c r="AP134" s="24">
        <v>0.320137729147835</v>
      </c>
      <c r="AQ134" s="24">
        <v>5.4419088658747903</v>
      </c>
      <c r="AR134" s="24">
        <v>-0.305366987110751</v>
      </c>
      <c r="AS134" s="24">
        <v>1.2005184169152701</v>
      </c>
      <c r="AT134" s="24">
        <v>-0.256781494416851</v>
      </c>
      <c r="AU134" s="24">
        <v>0.21418423662383099</v>
      </c>
      <c r="AV134" s="24">
        <v>-0.19741734129917601</v>
      </c>
      <c r="AW134" s="24">
        <v>0.27494337866062601</v>
      </c>
      <c r="AX134" s="24">
        <v>1.2803905332148</v>
      </c>
      <c r="AY134" s="24">
        <v>2.35209446242304</v>
      </c>
      <c r="AZ134" s="24">
        <v>8.7968298741700899</v>
      </c>
    </row>
    <row r="135" spans="1:52" x14ac:dyDescent="0.25">
      <c r="A135" s="88" t="s">
        <v>427</v>
      </c>
      <c r="B135" s="88"/>
      <c r="C135" s="88"/>
      <c r="D135" s="88"/>
      <c r="E135">
        <v>20</v>
      </c>
      <c r="F135" s="24">
        <v>1.4488866939715701</v>
      </c>
      <c r="G135" s="24">
        <v>6.9837083453210598</v>
      </c>
      <c r="H135" s="24">
        <v>0.93977144309709804</v>
      </c>
      <c r="I135" s="24">
        <v>1.9085732607294701</v>
      </c>
      <c r="J135" s="24">
        <v>-0.63061071649511902</v>
      </c>
      <c r="K135" s="24">
        <v>0.30178763240182699</v>
      </c>
      <c r="L135" s="24">
        <v>-4.1199161269725303E-2</v>
      </c>
      <c r="M135" s="24">
        <v>-0.395222359656003</v>
      </c>
      <c r="N135" s="24">
        <v>1.3515158280158499</v>
      </c>
      <c r="O135" s="24">
        <v>3.0478347713112299</v>
      </c>
      <c r="P135" s="24">
        <v>1.49671749029506</v>
      </c>
      <c r="Q135" s="24">
        <v>1.5468681647868201</v>
      </c>
      <c r="R135" s="24">
        <v>-1.6966189420686</v>
      </c>
      <c r="S135" s="24">
        <v>1.1932107970975701</v>
      </c>
      <c r="T135" s="24">
        <v>1.0809257493328801</v>
      </c>
      <c r="U135" s="24">
        <v>1.2906177766551601</v>
      </c>
      <c r="V135" s="24">
        <v>-2.61512136176867E-2</v>
      </c>
      <c r="W135" s="24">
        <v>1.07116660309365</v>
      </c>
      <c r="X135" s="24">
        <v>-5.3946026070827997E-2</v>
      </c>
      <c r="Y135" s="24">
        <v>0.41952784386428899</v>
      </c>
      <c r="Z135" s="24">
        <v>4.63418198823764</v>
      </c>
      <c r="AA135" s="24">
        <v>2.65147409140789</v>
      </c>
      <c r="AB135" s="24">
        <v>2.65147409140789</v>
      </c>
      <c r="AC135" s="24">
        <v>1.0727949146056801</v>
      </c>
      <c r="AD135" s="24">
        <v>0.61723586903508598</v>
      </c>
      <c r="AE135" s="24">
        <v>6.5585172965368299</v>
      </c>
      <c r="AF135" s="24">
        <v>2.3545531730363201</v>
      </c>
      <c r="AG135" s="24">
        <v>1.4479600506663199</v>
      </c>
      <c r="AH135" s="24">
        <v>4.3398621682670004</v>
      </c>
      <c r="AI135" s="24">
        <v>3.2802235139209901</v>
      </c>
      <c r="AJ135" s="24">
        <v>0.47061198078187899</v>
      </c>
      <c r="AK135" s="24">
        <v>8.6101331115232105E-2</v>
      </c>
      <c r="AL135" s="24">
        <v>0.74110262179772401</v>
      </c>
      <c r="AM135" s="24">
        <v>0.796492858939156</v>
      </c>
      <c r="AN135" s="24">
        <v>7.6414179180706504E-2</v>
      </c>
      <c r="AO135" s="24">
        <v>1.5222415274627099</v>
      </c>
      <c r="AP135" s="24">
        <v>0.39620275244414699</v>
      </c>
      <c r="AQ135" s="24">
        <v>9.6906511213704203</v>
      </c>
      <c r="AR135" s="24">
        <v>0.52412735120612997</v>
      </c>
      <c r="AS135" s="24">
        <v>4.2110386930214299</v>
      </c>
      <c r="AT135" s="24">
        <v>-0.83228581516248801</v>
      </c>
      <c r="AU135" s="24">
        <v>-0.21748572254319001</v>
      </c>
      <c r="AV135" s="24">
        <v>0.42530949265356</v>
      </c>
      <c r="AW135" s="24">
        <v>0.52160964020738199</v>
      </c>
      <c r="AX135" s="24">
        <v>2.1528660008425198</v>
      </c>
      <c r="AY135" s="24">
        <v>3.6606344083387898</v>
      </c>
      <c r="AZ135" s="24">
        <v>9.8026735247684194</v>
      </c>
    </row>
    <row r="136" spans="1:52" x14ac:dyDescent="0.25">
      <c r="A136" s="88"/>
      <c r="B136" s="88"/>
      <c r="C136" s="88"/>
      <c r="D136" s="88"/>
      <c r="E136">
        <v>25</v>
      </c>
      <c r="F136" s="24">
        <v>2.3542432111003802</v>
      </c>
      <c r="G136" s="24">
        <v>8.1408664762046499</v>
      </c>
      <c r="H136" s="24">
        <v>0.82923971672361796</v>
      </c>
      <c r="I136" s="24">
        <v>2.8781146504702901</v>
      </c>
      <c r="J136" s="24">
        <v>-1.07736141405756</v>
      </c>
      <c r="K136" s="24">
        <v>0.27974500548333803</v>
      </c>
      <c r="L136" s="24">
        <v>0.26391826511164801</v>
      </c>
      <c r="M136" s="24">
        <v>5.6135242064610798E-2</v>
      </c>
      <c r="N136" s="24">
        <v>1.27353792888824</v>
      </c>
      <c r="O136" s="24">
        <v>3.94664971300447</v>
      </c>
      <c r="P136" s="24">
        <v>1.43986026052272</v>
      </c>
      <c r="Q136" s="24">
        <v>1.15089646567917</v>
      </c>
      <c r="R136" s="24">
        <v>-1.02419543630395</v>
      </c>
      <c r="S136" s="24">
        <v>0.64940898281632498</v>
      </c>
      <c r="T136" s="24">
        <v>1.7239702012437199</v>
      </c>
      <c r="U136" s="24">
        <v>0.86003601080565395</v>
      </c>
      <c r="V136" s="24">
        <v>2.5077106921525E-3</v>
      </c>
      <c r="W136" s="24">
        <v>0.64607280400282496</v>
      </c>
      <c r="X136" s="24">
        <v>0.81710630808015805</v>
      </c>
      <c r="Y136" s="24">
        <v>-0.30122162535375202</v>
      </c>
      <c r="Z136" s="24">
        <v>3.0092348895862999</v>
      </c>
      <c r="AA136" s="24">
        <v>0.72092877304413705</v>
      </c>
      <c r="AB136" s="24">
        <v>0.72092877304413705</v>
      </c>
      <c r="AC136" s="24">
        <v>0.90141302718253402</v>
      </c>
      <c r="AD136" s="24">
        <v>0.321426775843347</v>
      </c>
      <c r="AE136" s="24">
        <v>5.7927001784030603</v>
      </c>
      <c r="AF136" s="24">
        <v>2.8122721550802301</v>
      </c>
      <c r="AG136" s="24">
        <v>2.25845547365279</v>
      </c>
      <c r="AH136" s="24">
        <v>5.8407802412561001</v>
      </c>
      <c r="AI136" s="24">
        <v>3.3090348847895799</v>
      </c>
      <c r="AJ136" s="24">
        <v>0.52932706943196195</v>
      </c>
      <c r="AK136" s="24">
        <v>0.22935009608213899</v>
      </c>
      <c r="AL136" s="24">
        <v>0.76953820701616005</v>
      </c>
      <c r="AM136" s="24">
        <v>1.2659702083687101</v>
      </c>
      <c r="AN136" s="24">
        <v>0.33000704871337</v>
      </c>
      <c r="AO136" s="24">
        <v>4.8700185038860697</v>
      </c>
      <c r="AP136" s="24">
        <v>0.447583585561387</v>
      </c>
      <c r="AQ136" s="24">
        <v>10.842115352927401</v>
      </c>
      <c r="AR136" s="24">
        <v>1.4493878883216</v>
      </c>
      <c r="AS136" s="24">
        <v>6.3663854550097296</v>
      </c>
      <c r="AT136" s="24">
        <v>-0.74904079428826897</v>
      </c>
      <c r="AU136" s="24">
        <v>-0.26787927700716102</v>
      </c>
      <c r="AV136" s="24">
        <v>1.08281860329091</v>
      </c>
      <c r="AW136" s="24">
        <v>0.53101860672286105</v>
      </c>
      <c r="AX136" s="24">
        <v>2.3382344734934701</v>
      </c>
      <c r="AY136" s="24">
        <v>4.0814386572784898</v>
      </c>
      <c r="AZ136" s="24">
        <v>10.8800220810478</v>
      </c>
    </row>
    <row r="137" spans="1:52" x14ac:dyDescent="0.25">
      <c r="A137" s="88"/>
      <c r="B137" s="88"/>
      <c r="C137" s="88"/>
      <c r="D137" s="88"/>
      <c r="E137">
        <v>30</v>
      </c>
      <c r="F137" s="24">
        <v>2.92667896027986</v>
      </c>
      <c r="G137" s="24">
        <v>7.7350446134876503</v>
      </c>
      <c r="H137" s="24">
        <v>0.58514159958035805</v>
      </c>
      <c r="I137" s="24">
        <v>3.2140693991974798</v>
      </c>
      <c r="J137" s="24">
        <v>-1.2331568722897801</v>
      </c>
      <c r="K137" s="24">
        <v>0.20161928932773199</v>
      </c>
      <c r="L137" s="24">
        <v>0.65917833249697899</v>
      </c>
      <c r="M137" s="24">
        <v>0.55304358134310205</v>
      </c>
      <c r="N137" s="24">
        <v>0.908935128316958</v>
      </c>
      <c r="O137" s="24">
        <v>4.0645458038535098</v>
      </c>
      <c r="P137" s="24">
        <v>0.98266110382438598</v>
      </c>
      <c r="Q137" s="24">
        <v>0.56749296193340404</v>
      </c>
      <c r="R137" s="24">
        <v>-0.32257509111406002</v>
      </c>
      <c r="S137" s="24">
        <v>-0.34645353507276699</v>
      </c>
      <c r="T137" s="24">
        <v>2.29311684979421</v>
      </c>
      <c r="U137" s="24">
        <v>0.38883367103499999</v>
      </c>
      <c r="V137" s="24">
        <v>-2.0944527914883E-2</v>
      </c>
      <c r="W137" s="24">
        <v>5.6215259237042597E-2</v>
      </c>
      <c r="X137" s="24">
        <v>1.17908842504384</v>
      </c>
      <c r="Y137" s="24">
        <v>-0.78882656831953701</v>
      </c>
      <c r="Z137" s="24">
        <v>1.4189814267306</v>
      </c>
      <c r="AA137" s="24">
        <v>-0.84402534547197205</v>
      </c>
      <c r="AB137" s="24">
        <v>-0.84402534547197205</v>
      </c>
      <c r="AC137" s="24">
        <v>0.67761701289375798</v>
      </c>
      <c r="AD137" s="24">
        <v>-2.8163376444347001E-2</v>
      </c>
      <c r="AE137" s="24">
        <v>5.2845011965327702</v>
      </c>
      <c r="AF137" s="24">
        <v>3.2951391888610502</v>
      </c>
      <c r="AG137" s="24">
        <v>2.8865734758919599</v>
      </c>
      <c r="AH137" s="24">
        <v>6.8067162601762403</v>
      </c>
      <c r="AI137" s="24">
        <v>3.66443375063698</v>
      </c>
      <c r="AJ137" s="24">
        <v>0.37878377559269899</v>
      </c>
      <c r="AK137" s="24">
        <v>0.30310652432489699</v>
      </c>
      <c r="AL137" s="24">
        <v>0.68035017078150595</v>
      </c>
      <c r="AM137" s="24">
        <v>1.7081512867020101</v>
      </c>
      <c r="AN137" s="24">
        <v>0.25089551210722799</v>
      </c>
      <c r="AO137" s="24">
        <v>7.9647317405018896</v>
      </c>
      <c r="AP137" s="24">
        <v>0.62221607298604797</v>
      </c>
      <c r="AQ137" s="24">
        <v>9.0592156619944308</v>
      </c>
      <c r="AR137" s="24">
        <v>1.4884143373215599</v>
      </c>
      <c r="AS137" s="24">
        <v>6.6096445273367603</v>
      </c>
      <c r="AT137" s="24">
        <v>-0.22685799821078101</v>
      </c>
      <c r="AU137" s="24">
        <v>2.92963592052926E-2</v>
      </c>
      <c r="AV137" s="24">
        <v>1.6400450592967999</v>
      </c>
      <c r="AW137" s="24">
        <v>0.38676692191663398</v>
      </c>
      <c r="AX137" s="24">
        <v>1.8973594968183101</v>
      </c>
      <c r="AY137" s="24">
        <v>3.63708544173251</v>
      </c>
      <c r="AZ137" s="24">
        <v>11.020826574643401</v>
      </c>
    </row>
    <row r="138" spans="1:52" x14ac:dyDescent="0.25">
      <c r="A138" s="88"/>
      <c r="B138" s="88"/>
      <c r="C138" s="88"/>
      <c r="D138" s="88"/>
      <c r="E138">
        <v>35</v>
      </c>
      <c r="F138" s="24">
        <v>3.0101673401437901</v>
      </c>
      <c r="G138" s="24">
        <v>6.0081251299320302</v>
      </c>
      <c r="H138" s="24">
        <v>0.29624415692582501</v>
      </c>
      <c r="I138" s="24">
        <v>2.6625129093069</v>
      </c>
      <c r="J138" s="24">
        <v>-1.1568275077324</v>
      </c>
      <c r="K138" s="24">
        <v>3.65115478050426E-2</v>
      </c>
      <c r="L138" s="24">
        <v>0.896276054157499</v>
      </c>
      <c r="M138" s="24">
        <v>0.77205450223914496</v>
      </c>
      <c r="N138" s="24">
        <v>0.43295908251176701</v>
      </c>
      <c r="O138" s="24">
        <v>3.28391479061156</v>
      </c>
      <c r="P138" s="24">
        <v>0.37339179874569201</v>
      </c>
      <c r="Q138" s="24">
        <v>-4.0128516810154398E-2</v>
      </c>
      <c r="R138" s="24">
        <v>-1.12428786078422E-4</v>
      </c>
      <c r="S138" s="24">
        <v>-1.1452932231922199</v>
      </c>
      <c r="T138" s="24">
        <v>2.5697846810285898</v>
      </c>
      <c r="U138" s="24">
        <v>5.1165525222952001E-2</v>
      </c>
      <c r="V138" s="24">
        <v>-7.2214289934171005E-2</v>
      </c>
      <c r="W138" s="24">
        <v>-0.31818280989991199</v>
      </c>
      <c r="X138" s="24">
        <v>0.83602961930736297</v>
      </c>
      <c r="Y138" s="24">
        <v>-0.82490106588410905</v>
      </c>
      <c r="Z138" s="24">
        <v>0.29126693970607898</v>
      </c>
      <c r="AA138" s="24">
        <v>-1.3147588169867499</v>
      </c>
      <c r="AB138" s="24">
        <v>-1.3147588169867499</v>
      </c>
      <c r="AC138" s="24">
        <v>0.46831470896201899</v>
      </c>
      <c r="AD138" s="24">
        <v>-0.32887232645022402</v>
      </c>
      <c r="AE138" s="24">
        <v>4.8375230160804001</v>
      </c>
      <c r="AF138" s="24">
        <v>3.6870777566643498</v>
      </c>
      <c r="AG138" s="24">
        <v>3.2363418738289398</v>
      </c>
      <c r="AH138" s="24">
        <v>6.7654565353056597</v>
      </c>
      <c r="AI138" s="24">
        <v>4.1392275901899902</v>
      </c>
      <c r="AJ138" s="24">
        <v>0.12575438768348701</v>
      </c>
      <c r="AK138" s="24">
        <v>9.7821015711696102E-2</v>
      </c>
      <c r="AL138" s="24">
        <v>0.46242887551558898</v>
      </c>
      <c r="AM138" s="24">
        <v>1.9020074500830699</v>
      </c>
      <c r="AN138" s="24">
        <v>-2.16777745846422E-2</v>
      </c>
      <c r="AO138" s="24">
        <v>9.6935302766635196</v>
      </c>
      <c r="AP138" s="24">
        <v>0.93939516011846202</v>
      </c>
      <c r="AQ138" s="24">
        <v>5.6761195260335002</v>
      </c>
      <c r="AR138" s="24">
        <v>0.57288323846968003</v>
      </c>
      <c r="AS138" s="24">
        <v>5.0796322530029396</v>
      </c>
      <c r="AT138" s="24">
        <v>0.40899224809653401</v>
      </c>
      <c r="AU138" s="24">
        <v>0.49298102122778997</v>
      </c>
      <c r="AV138" s="24">
        <v>2.0541811093169602</v>
      </c>
      <c r="AW138" s="24">
        <v>0.20384995126769501</v>
      </c>
      <c r="AX138" s="24">
        <v>1.0691228021807</v>
      </c>
      <c r="AY138" s="24">
        <v>2.58075908409403</v>
      </c>
      <c r="AZ138" s="24">
        <v>9.6944216536238201</v>
      </c>
    </row>
    <row r="139" spans="1:52" x14ac:dyDescent="0.25">
      <c r="E139">
        <v>40</v>
      </c>
      <c r="F139" s="24">
        <v>2.6217544527852699</v>
      </c>
      <c r="G139" s="24">
        <v>3.5352811809474902</v>
      </c>
      <c r="H139" s="24">
        <v>0.118312148353511</v>
      </c>
      <c r="I139" s="24">
        <v>1.53018632684448</v>
      </c>
      <c r="J139" s="24">
        <v>-0.94049716499217095</v>
      </c>
      <c r="K139" s="24">
        <v>-0.188625015385919</v>
      </c>
      <c r="L139" s="24">
        <v>0.87916755642486899</v>
      </c>
      <c r="M139" s="24">
        <v>0.63085559910823097</v>
      </c>
      <c r="N139" s="24">
        <v>2.1177659668704801E-2</v>
      </c>
      <c r="O139" s="24">
        <v>2.0097273661220898</v>
      </c>
      <c r="P139" s="24">
        <v>-0.15233167814433801</v>
      </c>
      <c r="Q139" s="24">
        <v>-0.53428678764203197</v>
      </c>
      <c r="R139" s="24">
        <v>-0.12934420000296201</v>
      </c>
      <c r="S139" s="24">
        <v>-1.4173544460318701</v>
      </c>
      <c r="T139" s="24">
        <v>2.4571102309803599</v>
      </c>
      <c r="U139" s="24">
        <v>-7.3064758650835199E-2</v>
      </c>
      <c r="V139" s="24">
        <v>-0.10662718633306301</v>
      </c>
      <c r="W139" s="24">
        <v>-0.41131011746648999</v>
      </c>
      <c r="X139" s="24">
        <v>9.6814025384777097E-2</v>
      </c>
      <c r="Y139" s="24">
        <v>-0.50450623695751196</v>
      </c>
      <c r="Z139" s="24">
        <v>-0.275772263878308</v>
      </c>
      <c r="AA139" s="24">
        <v>-0.868959817779415</v>
      </c>
      <c r="AB139" s="24">
        <v>-0.868959817779415</v>
      </c>
      <c r="AC139" s="24">
        <v>0.32136216905904103</v>
      </c>
      <c r="AD139" s="24">
        <v>-0.492536297617233</v>
      </c>
      <c r="AE139" s="24">
        <v>4.2535995012466898</v>
      </c>
      <c r="AF139" s="24">
        <v>3.8668414261023498</v>
      </c>
      <c r="AG139" s="24">
        <v>3.2874833538767199</v>
      </c>
      <c r="AH139" s="24">
        <v>5.6849353781031802</v>
      </c>
      <c r="AI139" s="24">
        <v>4.3663307065180499</v>
      </c>
      <c r="AJ139" s="24">
        <v>-0.116409905996906</v>
      </c>
      <c r="AK139" s="24">
        <v>-0.35110957256909697</v>
      </c>
      <c r="AL139" s="24">
        <v>0.16327558713842999</v>
      </c>
      <c r="AM139" s="24">
        <v>1.7739541317847001</v>
      </c>
      <c r="AN139" s="24">
        <v>-0.296725118112732</v>
      </c>
      <c r="AO139" s="24">
        <v>9.6827614220476796</v>
      </c>
      <c r="AP139" s="24">
        <v>1.2961246677263001</v>
      </c>
      <c r="AQ139" s="24">
        <v>2.2756769825011398</v>
      </c>
      <c r="AR139" s="24">
        <v>-0.67967224531639103</v>
      </c>
      <c r="AS139" s="24">
        <v>2.7141783213659001</v>
      </c>
      <c r="AT139" s="24">
        <v>0.90666632139486503</v>
      </c>
      <c r="AU139" s="24">
        <v>0.92310806829529701</v>
      </c>
      <c r="AV139" s="24">
        <v>2.3305462842246301</v>
      </c>
      <c r="AW139" s="24">
        <v>6.6266769108408494E-2</v>
      </c>
      <c r="AX139" s="24">
        <v>0.13324301026895199</v>
      </c>
      <c r="AY139" s="24">
        <v>1.24694955137278</v>
      </c>
      <c r="AZ139" s="24">
        <v>7.10448164293968</v>
      </c>
    </row>
    <row r="140" spans="1:52" x14ac:dyDescent="0.25">
      <c r="E140">
        <v>45</v>
      </c>
      <c r="F140" s="24">
        <v>1.9010139080419699</v>
      </c>
      <c r="G140" s="24">
        <v>1.00382412531583</v>
      </c>
      <c r="H140" s="24">
        <v>0.18580316172561301</v>
      </c>
      <c r="I140" s="24">
        <v>0.40126355473026398</v>
      </c>
      <c r="J140" s="24">
        <v>-0.65896101235345195</v>
      </c>
      <c r="K140" s="24">
        <v>-0.41116884524381098</v>
      </c>
      <c r="L140" s="24">
        <v>0.65759417010385801</v>
      </c>
      <c r="M140" s="24">
        <v>0.25585379881113801</v>
      </c>
      <c r="N140" s="24">
        <v>-0.21213092685318399</v>
      </c>
      <c r="O140" s="24">
        <v>0.82506479206582894</v>
      </c>
      <c r="P140" s="24">
        <v>-0.44148032589179698</v>
      </c>
      <c r="Q140" s="24">
        <v>-0.83324053517602403</v>
      </c>
      <c r="R140" s="24">
        <v>-0.51616170547954499</v>
      </c>
      <c r="S140" s="24">
        <v>-1.18224192790363</v>
      </c>
      <c r="T140" s="24">
        <v>1.9890760920506201</v>
      </c>
      <c r="U140" s="24">
        <v>1.9840889967727301E-3</v>
      </c>
      <c r="V140" s="24">
        <v>-8.0183243360694906E-2</v>
      </c>
      <c r="W140" s="24">
        <v>-0.35906166045416599</v>
      </c>
      <c r="X140" s="24">
        <v>-0.52881504254854605</v>
      </c>
      <c r="Y140" s="24">
        <v>-0.113992996510972</v>
      </c>
      <c r="Z140" s="24">
        <v>-0.35575274626912801</v>
      </c>
      <c r="AA140" s="24">
        <v>-0.181366751589322</v>
      </c>
      <c r="AB140" s="24">
        <v>-0.181366751589322</v>
      </c>
      <c r="AC140" s="24">
        <v>0.265563663305599</v>
      </c>
      <c r="AD140" s="24">
        <v>-0.46937437718658198</v>
      </c>
      <c r="AE140" s="24">
        <v>3.41856250908703</v>
      </c>
      <c r="AF140" s="24">
        <v>3.7506906352580098</v>
      </c>
      <c r="AG140" s="24">
        <v>3.0690758673656</v>
      </c>
      <c r="AH140" s="24">
        <v>3.8956411708904501</v>
      </c>
      <c r="AI140" s="24">
        <v>4.0341342083402099</v>
      </c>
      <c r="AJ140" s="24">
        <v>-0.27868838352816599</v>
      </c>
      <c r="AK140" s="24">
        <v>-0.77024143065342499</v>
      </c>
      <c r="AL140" s="24">
        <v>-0.134657538168545</v>
      </c>
      <c r="AM140" s="24">
        <v>1.38274372022852</v>
      </c>
      <c r="AN140" s="24">
        <v>-0.42518447903002399</v>
      </c>
      <c r="AO140" s="24">
        <v>8.2274349584744098</v>
      </c>
      <c r="AP140" s="24">
        <v>1.5412088816174701</v>
      </c>
      <c r="AQ140" s="24">
        <v>-1.7075565590289402E-2</v>
      </c>
      <c r="AR140" s="24">
        <v>-1.4870940204082299</v>
      </c>
      <c r="AS140" s="24">
        <v>0.59952779248224397</v>
      </c>
      <c r="AT140" s="24">
        <v>1.1563544976467801</v>
      </c>
      <c r="AU140" s="24">
        <v>1.1918226891875801</v>
      </c>
      <c r="AV140" s="24">
        <v>2.4952551401221799</v>
      </c>
      <c r="AW140" s="24">
        <v>7.2030536415890198E-3</v>
      </c>
      <c r="AX140" s="24">
        <v>-0.67284340351704597</v>
      </c>
      <c r="AY140" s="24">
        <v>-5.0164505446642201E-2</v>
      </c>
      <c r="AZ140" s="24">
        <v>3.9986133626266298</v>
      </c>
    </row>
    <row r="141" spans="1:52" x14ac:dyDescent="0.25">
      <c r="E141">
        <v>50</v>
      </c>
      <c r="F141" s="24">
        <v>1.04428076655692</v>
      </c>
      <c r="G141" s="24">
        <v>-0.98395257261445201</v>
      </c>
      <c r="H141" s="24">
        <v>0.53083246158481301</v>
      </c>
      <c r="I141" s="24">
        <v>-0.212959718834346</v>
      </c>
      <c r="J141" s="24">
        <v>-0.35204485347707498</v>
      </c>
      <c r="K141" s="24">
        <v>-0.57083264977499804</v>
      </c>
      <c r="L141" s="24">
        <v>0.36231518832977799</v>
      </c>
      <c r="M141" s="24">
        <v>-0.12778382226736701</v>
      </c>
      <c r="N141" s="24">
        <v>-0.24529123511422801</v>
      </c>
      <c r="O141" s="24">
        <v>0.14176461127935699</v>
      </c>
      <c r="P141" s="24">
        <v>-0.44407355315986102</v>
      </c>
      <c r="Q141" s="24">
        <v>-0.917171607786464</v>
      </c>
      <c r="R141" s="24">
        <v>-0.85509153924513703</v>
      </c>
      <c r="S141" s="24">
        <v>-0.68892639691199198</v>
      </c>
      <c r="T141" s="24">
        <v>1.3005934800900001</v>
      </c>
      <c r="U141" s="24">
        <v>0.194036115678203</v>
      </c>
      <c r="V141" s="24">
        <v>2.9479265600577901E-2</v>
      </c>
      <c r="W141" s="24">
        <v>-0.32675931392363899</v>
      </c>
      <c r="X141" s="24">
        <v>-0.65762858867432405</v>
      </c>
      <c r="Y141" s="24">
        <v>5.5159414384211097E-2</v>
      </c>
      <c r="Z141" s="24">
        <v>-5.6342660586121703E-2</v>
      </c>
      <c r="AA141" s="24">
        <v>0.100091352201302</v>
      </c>
      <c r="AB141" s="24">
        <v>0.100091352201302</v>
      </c>
      <c r="AC141" s="24">
        <v>0.31067167827151898</v>
      </c>
      <c r="AD141" s="24">
        <v>-0.25563702283528</v>
      </c>
      <c r="AE141" s="24">
        <v>2.3265848566152898</v>
      </c>
      <c r="AF141" s="24">
        <v>3.31753083502293</v>
      </c>
      <c r="AG141" s="24">
        <v>2.6390909947855401</v>
      </c>
      <c r="AH141" s="24">
        <v>1.9090923526441399</v>
      </c>
      <c r="AI141" s="24">
        <v>3.0432807331596301</v>
      </c>
      <c r="AJ141" s="24">
        <v>-0.349946673948478</v>
      </c>
      <c r="AK141" s="24">
        <v>-0.804891217496018</v>
      </c>
      <c r="AL141" s="24">
        <v>-0.34682131973864</v>
      </c>
      <c r="AM141" s="24">
        <v>0.86767332072037096</v>
      </c>
      <c r="AN141" s="24">
        <v>-0.34259931726034598</v>
      </c>
      <c r="AO141" s="24">
        <v>6.0234616118503004</v>
      </c>
      <c r="AP141" s="24">
        <v>1.5623476383569901</v>
      </c>
      <c r="AQ141" s="24">
        <v>-0.88289710051668802</v>
      </c>
      <c r="AR141" s="24">
        <v>-1.3927595339713099</v>
      </c>
      <c r="AS141" s="24">
        <v>-0.58349138147497404</v>
      </c>
      <c r="AT141" s="24">
        <v>1.18541393176904</v>
      </c>
      <c r="AU141" s="24">
        <v>1.2811615321485901</v>
      </c>
      <c r="AV141" s="24">
        <v>2.58003514255619</v>
      </c>
      <c r="AW141" s="24">
        <v>1.5913352493753301E-2</v>
      </c>
      <c r="AX141" s="24">
        <v>-1.19533655787107</v>
      </c>
      <c r="AY141" s="24">
        <v>-1.07772296468378</v>
      </c>
      <c r="AZ141" s="24">
        <v>1.28335451631659</v>
      </c>
    </row>
    <row r="142" spans="1:52" x14ac:dyDescent="0.25">
      <c r="E142">
        <v>55</v>
      </c>
      <c r="F142" s="24">
        <v>0.24304734239485001</v>
      </c>
      <c r="G142" s="24">
        <v>-2.0533225921827101</v>
      </c>
      <c r="H142" s="24">
        <v>1.0463086208127801</v>
      </c>
      <c r="I142" s="24">
        <v>-0.13375269934614401</v>
      </c>
      <c r="J142" s="24">
        <v>-3.0803903781643899E-2</v>
      </c>
      <c r="K142" s="24">
        <v>-0.64216244915596599</v>
      </c>
      <c r="L142" s="24">
        <v>0.128439783443972</v>
      </c>
      <c r="M142" s="24">
        <v>-0.31937200440714902</v>
      </c>
      <c r="N142" s="24">
        <v>-0.139535192502976</v>
      </c>
      <c r="O142" s="24">
        <v>9.0822560389836103E-4</v>
      </c>
      <c r="P142" s="24">
        <v>-0.20084983703780199</v>
      </c>
      <c r="Q142" s="24">
        <v>-0.81803490084682096</v>
      </c>
      <c r="R142" s="24">
        <v>-0.89245921546406504</v>
      </c>
      <c r="S142" s="24">
        <v>-0.24336110533952701</v>
      </c>
      <c r="T142" s="24">
        <v>0.577566294419389</v>
      </c>
      <c r="U142" s="24">
        <v>0.39080755811861201</v>
      </c>
      <c r="V142" s="24">
        <v>0.209947062726039</v>
      </c>
      <c r="W142" s="24">
        <v>-0.37844301518164403</v>
      </c>
      <c r="X142" s="24">
        <v>-0.23347220093748899</v>
      </c>
      <c r="Y142" s="24">
        <v>-0.13088429185148401</v>
      </c>
      <c r="Z142" s="24">
        <v>0.52397636300818495</v>
      </c>
      <c r="AA142" s="24">
        <v>-0.26466806893108802</v>
      </c>
      <c r="AB142" s="24">
        <v>-0.26466806893108802</v>
      </c>
      <c r="AC142" s="24">
        <v>0.447386916975685</v>
      </c>
      <c r="AD142" s="24">
        <v>0.110429546056139</v>
      </c>
      <c r="AE142" s="24">
        <v>1.06486482651621</v>
      </c>
      <c r="AF142" s="24">
        <v>2.6162753816427</v>
      </c>
      <c r="AG142" s="24">
        <v>2.0689224679928802</v>
      </c>
      <c r="AH142" s="24">
        <v>0.21632320847690101</v>
      </c>
      <c r="AI142" s="24">
        <v>1.5690390347471399</v>
      </c>
      <c r="AJ142" s="24">
        <v>-0.36642483264007703</v>
      </c>
      <c r="AK142" s="24">
        <v>-0.32585139921684803</v>
      </c>
      <c r="AL142" s="24">
        <v>-0.41824372287207101</v>
      </c>
      <c r="AM142" s="24">
        <v>0.38532683237806697</v>
      </c>
      <c r="AN142" s="24">
        <v>-7.37768654955646E-2</v>
      </c>
      <c r="AO142" s="24">
        <v>3.8415758504111501</v>
      </c>
      <c r="AP142" s="24">
        <v>1.3477007954278999</v>
      </c>
      <c r="AQ142" s="24">
        <v>-0.75649778425032199</v>
      </c>
      <c r="AR142" s="24">
        <v>-0.51804136064248596</v>
      </c>
      <c r="AS142" s="24">
        <v>-0.80651222558706503</v>
      </c>
      <c r="AT142" s="24">
        <v>1.11124399940095</v>
      </c>
      <c r="AU142" s="24">
        <v>1.2646141805995199</v>
      </c>
      <c r="AV142" s="24">
        <v>2.6152143606825899</v>
      </c>
      <c r="AW142" s="24">
        <v>5.8133421641601797E-2</v>
      </c>
      <c r="AX142" s="24">
        <v>-1.3746511550821701</v>
      </c>
      <c r="AY142" s="24">
        <v>-1.7115547536328</v>
      </c>
      <c r="AZ142" s="24">
        <v>-0.36248198538696402</v>
      </c>
    </row>
    <row r="143" spans="1:52" x14ac:dyDescent="0.25">
      <c r="E143">
        <v>60</v>
      </c>
      <c r="F143" s="24">
        <v>-0.36035974400155002</v>
      </c>
      <c r="G143" s="24">
        <v>-2.1266343205943001</v>
      </c>
      <c r="H143" s="24">
        <v>1.51086881091159</v>
      </c>
      <c r="I143" s="24">
        <v>0.40797197858020501</v>
      </c>
      <c r="J143" s="24">
        <v>0.30195225699615902</v>
      </c>
      <c r="K143" s="24">
        <v>-0.64803994809351695</v>
      </c>
      <c r="L143" s="24">
        <v>3.8614389695489998E-2</v>
      </c>
      <c r="M143" s="24">
        <v>-0.23375746746982701</v>
      </c>
      <c r="N143" s="24">
        <v>8.7027080464925407E-3</v>
      </c>
      <c r="O143" s="24">
        <v>9.5393643190367902E-2</v>
      </c>
      <c r="P143" s="24">
        <v>0.187671676531593</v>
      </c>
      <c r="Q143" s="24">
        <v>-0.60039938037759699</v>
      </c>
      <c r="R143" s="24">
        <v>-0.54227444662789603</v>
      </c>
      <c r="S143" s="24">
        <v>-5.6015863855850299E-2</v>
      </c>
      <c r="T143" s="24">
        <v>2.4577643042670298E-3</v>
      </c>
      <c r="U143" s="24">
        <v>0.48928305006592199</v>
      </c>
      <c r="V143" s="24">
        <v>0.41323497853796698</v>
      </c>
      <c r="W143" s="24">
        <v>-0.442661987349941</v>
      </c>
      <c r="X143" s="24">
        <v>0.470839741246252</v>
      </c>
      <c r="Y143" s="24">
        <v>-0.56719037468269595</v>
      </c>
      <c r="Z143" s="24">
        <v>1.23610652622081</v>
      </c>
      <c r="AA143" s="24">
        <v>-1.0095508835540801</v>
      </c>
      <c r="AB143" s="24">
        <v>-1.0095508835540801</v>
      </c>
      <c r="AC143" s="24">
        <v>0.64735829888603202</v>
      </c>
      <c r="AD143" s="24">
        <v>0.56025881132635502</v>
      </c>
      <c r="AE143" s="24">
        <v>-0.22310757099702999</v>
      </c>
      <c r="AF143" s="24">
        <v>1.7566109510189101</v>
      </c>
      <c r="AG143" s="24">
        <v>1.43209250877116</v>
      </c>
      <c r="AH143" s="24">
        <v>-0.87227531321685103</v>
      </c>
      <c r="AI143" s="24">
        <v>1.6782870582136698E-2</v>
      </c>
      <c r="AJ143" s="24">
        <v>-0.38839719774263998</v>
      </c>
      <c r="AK143" s="24">
        <v>0.113986495700758</v>
      </c>
      <c r="AL143" s="24">
        <v>-0.34577479647831399</v>
      </c>
      <c r="AM143" s="24">
        <v>5.3960208463116603E-2</v>
      </c>
      <c r="AN143" s="24">
        <v>0.28873510314439799</v>
      </c>
      <c r="AO143" s="24">
        <v>2.2469552654953202</v>
      </c>
      <c r="AP143" s="24">
        <v>0.99959218181085396</v>
      </c>
      <c r="AQ143" s="24">
        <v>-0.43468559278006602</v>
      </c>
      <c r="AR143" s="24">
        <v>0.51171071650372202</v>
      </c>
      <c r="AS143" s="24">
        <v>-0.56448407863587602</v>
      </c>
      <c r="AT143" s="24">
        <v>1.07753311503752</v>
      </c>
      <c r="AU143" s="24">
        <v>1.24381802330666</v>
      </c>
      <c r="AV143" s="24">
        <v>2.6275658083773799</v>
      </c>
      <c r="AW143" s="24">
        <v>9.9562580781801302E-2</v>
      </c>
      <c r="AX143" s="24">
        <v>-1.2348965882668099</v>
      </c>
      <c r="AY143" s="24">
        <v>-1.9367840448487399</v>
      </c>
      <c r="AZ143" s="24">
        <v>-0.74300585004930497</v>
      </c>
    </row>
    <row r="144" spans="1:52" x14ac:dyDescent="0.25">
      <c r="E144">
        <v>65</v>
      </c>
      <c r="F144" s="24">
        <v>-0.69296520172202902</v>
      </c>
      <c r="G144" s="24">
        <v>-1.4135174260455801</v>
      </c>
      <c r="H144" s="24">
        <v>1.6739704328890801</v>
      </c>
      <c r="I144" s="24">
        <v>0.90345328376126599</v>
      </c>
      <c r="J144" s="24">
        <v>0.62669318166043697</v>
      </c>
      <c r="K144" s="24">
        <v>-0.648524399006846</v>
      </c>
      <c r="L144" s="24">
        <v>0.10318767281036</v>
      </c>
      <c r="M144" s="24">
        <v>6.6511920439421293E-2</v>
      </c>
      <c r="N144" s="24">
        <v>0.136785611131061</v>
      </c>
      <c r="O144" s="24">
        <v>4.3522270982709896E-3</v>
      </c>
      <c r="P144" s="24">
        <v>0.59905416153151403</v>
      </c>
      <c r="Q144" s="24">
        <v>-0.33923884236011198</v>
      </c>
      <c r="R144" s="24">
        <v>7.7258853107860306E-2</v>
      </c>
      <c r="S144" s="24">
        <v>-0.15630416990391599</v>
      </c>
      <c r="T144" s="24">
        <v>-0.292625563322649</v>
      </c>
      <c r="U144" s="24">
        <v>0.42775598963491201</v>
      </c>
      <c r="V144" s="24">
        <v>0.56861878432459301</v>
      </c>
      <c r="W144" s="24">
        <v>-0.383480561563117</v>
      </c>
      <c r="X144" s="24">
        <v>1.04381049690959</v>
      </c>
      <c r="Y144" s="24">
        <v>-0.93970080668788003</v>
      </c>
      <c r="Z144" s="24">
        <v>1.7745433687054499</v>
      </c>
      <c r="AA144" s="24">
        <v>-1.5690169014640001</v>
      </c>
      <c r="AB144" s="24">
        <v>-1.5690169014640001</v>
      </c>
      <c r="AC144" s="24">
        <v>0.86318295991954996</v>
      </c>
      <c r="AD144" s="24">
        <v>1.0107425077589001</v>
      </c>
      <c r="AE144" s="24">
        <v>-1.38098751042361</v>
      </c>
      <c r="AF144" s="24">
        <v>0.88575762485439202</v>
      </c>
      <c r="AG144" s="24">
        <v>0.79639911185679801</v>
      </c>
      <c r="AH144" s="24">
        <v>-1.3070091955890599</v>
      </c>
      <c r="AI144" s="24">
        <v>-1.1186120620601601</v>
      </c>
      <c r="AJ144" s="24">
        <v>-0.47319753555850402</v>
      </c>
      <c r="AK144" s="24">
        <v>-1.3268992956363499</v>
      </c>
      <c r="AL144" s="24">
        <v>-0.184776850796534</v>
      </c>
      <c r="AM144" s="24">
        <v>-8.1471794944797601E-2</v>
      </c>
      <c r="AN144" s="24">
        <v>0.62164215358129904</v>
      </c>
      <c r="AO144" s="24">
        <v>1.4336509911097699</v>
      </c>
      <c r="AP144" s="24">
        <v>0.69422733252635505</v>
      </c>
      <c r="AQ144" s="24">
        <v>-0.50544889583971697</v>
      </c>
      <c r="AR144" s="24">
        <v>0.93858870815227902</v>
      </c>
      <c r="AS144" s="24">
        <v>-0.44156266130602401</v>
      </c>
      <c r="AT144" s="24">
        <v>1.1939186754925299</v>
      </c>
      <c r="AU144" s="24">
        <v>1.2654690950093099</v>
      </c>
      <c r="AV144" s="24">
        <v>2.64036243754851</v>
      </c>
      <c r="AW144" s="24">
        <v>0.124665268450462</v>
      </c>
      <c r="AX144" s="24">
        <v>-0.86062819390398704</v>
      </c>
      <c r="AY144" s="24">
        <v>-1.8284438157435901</v>
      </c>
      <c r="AZ144" s="24">
        <v>-0.19570590851895001</v>
      </c>
    </row>
    <row r="145" spans="1:52" x14ac:dyDescent="0.25">
      <c r="E145">
        <v>70</v>
      </c>
      <c r="F145" s="24">
        <v>-0.74660066337234998</v>
      </c>
      <c r="G145" s="24">
        <v>-0.32770466437998502</v>
      </c>
      <c r="H145" s="24">
        <v>1.38022357732415</v>
      </c>
      <c r="I145" s="24">
        <v>0.86729738691142</v>
      </c>
      <c r="J145" s="24">
        <v>0.88801546453103697</v>
      </c>
      <c r="K145" s="24">
        <v>-0.70719940293038697</v>
      </c>
      <c r="L145" s="24">
        <v>0.27984102171306702</v>
      </c>
      <c r="M145" s="24">
        <v>0.40580276401881799</v>
      </c>
      <c r="N145" s="24">
        <v>0.27574101343662699</v>
      </c>
      <c r="O145" s="24">
        <v>-0.45331619497036002</v>
      </c>
      <c r="P145" s="24">
        <v>0.92454346830934597</v>
      </c>
      <c r="Q145" s="24">
        <v>-9.9465044821592602E-2</v>
      </c>
      <c r="R145" s="24">
        <v>0.69564045971870403</v>
      </c>
      <c r="S145" s="24">
        <v>-0.395547953645768</v>
      </c>
      <c r="T145" s="24">
        <v>-0.25682407882133801</v>
      </c>
      <c r="U145" s="24">
        <v>0.20482523061736299</v>
      </c>
      <c r="V145" s="24">
        <v>0.60716464768906597</v>
      </c>
      <c r="W145" s="24">
        <v>-0.13919826586661799</v>
      </c>
      <c r="X145" s="24">
        <v>1.23290436586314</v>
      </c>
      <c r="Y145" s="24">
        <v>-0.86563503777140405</v>
      </c>
      <c r="Z145" s="24">
        <v>1.64828111520034</v>
      </c>
      <c r="AA145" s="24">
        <v>-1.49469500911501</v>
      </c>
      <c r="AB145" s="24">
        <v>-1.49469500911501</v>
      </c>
      <c r="AC145" s="24">
        <v>1.0284062524422699</v>
      </c>
      <c r="AD145" s="24">
        <v>1.38108299401413</v>
      </c>
      <c r="AE145" s="24">
        <v>-2.2785255153466699</v>
      </c>
      <c r="AF145" s="24">
        <v>0.15523017726358301</v>
      </c>
      <c r="AG145" s="24">
        <v>0.21884287025876401</v>
      </c>
      <c r="AH145" s="24">
        <v>-1.28267346338489</v>
      </c>
      <c r="AI145" s="24">
        <v>-1.45533007958967</v>
      </c>
      <c r="AJ145" s="24">
        <v>-0.651756900650871</v>
      </c>
      <c r="AK145" s="24"/>
      <c r="AL145" s="24">
        <v>-3.6258358459830699E-2</v>
      </c>
      <c r="AM145" s="24">
        <v>-5.6759640247117098E-2</v>
      </c>
      <c r="AN145" s="24">
        <v>0.81378606059347203</v>
      </c>
      <c r="AO145" s="24">
        <v>1.2080458186631899</v>
      </c>
      <c r="AP145" s="24">
        <v>0.59750351826071901</v>
      </c>
      <c r="AQ145" s="24">
        <v>-0.86004839675577205</v>
      </c>
      <c r="AR145" s="24">
        <v>0.39401703799047999</v>
      </c>
      <c r="AS145" s="24">
        <v>-0.58388132919952695</v>
      </c>
      <c r="AT145" s="24">
        <v>1.4935143122772101</v>
      </c>
      <c r="AU145" s="24">
        <v>1.25736249085728</v>
      </c>
      <c r="AV145" s="24">
        <v>2.6736639571627001</v>
      </c>
      <c r="AW145" s="24">
        <v>0.14575022043021599</v>
      </c>
      <c r="AX145" s="24">
        <v>-0.36792912777629899</v>
      </c>
      <c r="AY145" s="24">
        <v>-1.5187677746599799</v>
      </c>
      <c r="AZ145" s="24">
        <v>0.57628972063737605</v>
      </c>
    </row>
    <row r="146" spans="1:52" x14ac:dyDescent="0.25">
      <c r="E146">
        <v>75</v>
      </c>
      <c r="F146" s="24">
        <v>-0.55430083632571103</v>
      </c>
      <c r="G146" s="24">
        <v>0.65143932559775197</v>
      </c>
      <c r="H146" s="24">
        <v>0.69277660881010905</v>
      </c>
      <c r="I146" s="24">
        <v>0.20294239644075601</v>
      </c>
      <c r="J146" s="24">
        <v>0.99193236232322701</v>
      </c>
      <c r="K146" s="24">
        <v>-0.84501937431643204</v>
      </c>
      <c r="L146" s="24">
        <v>0.52053831191377198</v>
      </c>
      <c r="M146" s="24">
        <v>0.58591495152043505</v>
      </c>
      <c r="N146" s="24">
        <v>0.55685021655276901</v>
      </c>
      <c r="O146" s="24">
        <v>-0.92149997205408796</v>
      </c>
      <c r="P146" s="24">
        <v>1.09571587376847</v>
      </c>
      <c r="Q146" s="24">
        <v>7.9170108347824897E-2</v>
      </c>
      <c r="R146" s="24">
        <v>1.01634794059272</v>
      </c>
      <c r="S146" s="24">
        <v>-0.53479340778003104</v>
      </c>
      <c r="T146" s="24">
        <v>6.9612469865384705E-2</v>
      </c>
      <c r="U146" s="24">
        <v>-0.117864936355697</v>
      </c>
      <c r="V146" s="24">
        <v>0.49279916870793</v>
      </c>
      <c r="W146" s="24">
        <v>0.15493104218565401</v>
      </c>
      <c r="X146" s="24">
        <v>1.1863851529740601</v>
      </c>
      <c r="Y146" s="24">
        <v>-0.115500585795573</v>
      </c>
      <c r="Z146" s="24">
        <v>0.41672814941334102</v>
      </c>
      <c r="AA146" s="24">
        <v>-0.86917608386108003</v>
      </c>
      <c r="AB146" s="24">
        <v>-0.86917608386108003</v>
      </c>
      <c r="AC146" s="24">
        <v>1.0575217452693</v>
      </c>
      <c r="AD146" s="24">
        <v>1.6081976689622699</v>
      </c>
      <c r="AE146" s="24">
        <v>-2.8383661007269598</v>
      </c>
      <c r="AF146" s="24">
        <v>-0.31697853099190798</v>
      </c>
      <c r="AG146" s="24">
        <v>-0.25725258957967301</v>
      </c>
      <c r="AH146" s="24">
        <v>-1.13252157506358</v>
      </c>
      <c r="AI146" s="24">
        <v>-0.931703980304324</v>
      </c>
      <c r="AJ146" s="24">
        <v>-0.91375555407725295</v>
      </c>
      <c r="AK146" s="24"/>
      <c r="AL146" s="24">
        <v>-1.2574072542712301E-2</v>
      </c>
      <c r="AM146" s="24">
        <v>3.2423378807568501E-2</v>
      </c>
      <c r="AN146" s="24">
        <v>0.80646422802491602</v>
      </c>
      <c r="AO146" s="24">
        <v>1.12065886318675</v>
      </c>
      <c r="AP146" s="24">
        <v>0.76319478877572799</v>
      </c>
      <c r="AQ146" s="24">
        <v>-0.65132015627349304</v>
      </c>
      <c r="AR146" s="24">
        <v>-0.69366773041236396</v>
      </c>
      <c r="AS146" s="24">
        <v>-0.431673152270309</v>
      </c>
      <c r="AT146" s="24">
        <v>1.91717117109738</v>
      </c>
      <c r="AU146" s="24">
        <v>1.0363069853488001</v>
      </c>
      <c r="AV146" s="24">
        <v>2.7435238197610499</v>
      </c>
      <c r="AW146" s="24">
        <v>0.19999493521589301</v>
      </c>
      <c r="AX146" s="24">
        <v>0.12442720704344599</v>
      </c>
      <c r="AY146" s="24">
        <v>-1.15773097305594</v>
      </c>
      <c r="AZ146" s="24">
        <v>0.84377637998443999</v>
      </c>
    </row>
    <row r="147" spans="1:52" x14ac:dyDescent="0.25">
      <c r="E147">
        <v>80</v>
      </c>
      <c r="F147" s="24">
        <v>-0.15957414043548801</v>
      </c>
      <c r="G147" s="24">
        <v>1.1424149524657099</v>
      </c>
      <c r="H147" s="24">
        <v>-4.3705023445241201E-2</v>
      </c>
      <c r="I147" s="24">
        <v>-0.53851762350176302</v>
      </c>
      <c r="J147" s="24">
        <v>0.83060376382414003</v>
      </c>
      <c r="K147" s="24">
        <v>-0.99947967519716496</v>
      </c>
      <c r="L147" s="24">
        <v>0.81901450431441403</v>
      </c>
      <c r="M147" s="24">
        <v>0.50283665961358803</v>
      </c>
      <c r="N147" s="24">
        <v>1.10710185939682</v>
      </c>
      <c r="O147" s="24">
        <v>-0.52321860675204201</v>
      </c>
      <c r="P147" s="24">
        <v>1.09798049903629</v>
      </c>
      <c r="Q147" s="24">
        <v>0.189342611044926</v>
      </c>
      <c r="R147" s="24">
        <v>0.88039097364961805</v>
      </c>
      <c r="S147" s="24">
        <v>-0.388460310588155</v>
      </c>
      <c r="T147" s="24">
        <v>0.56798613022685995</v>
      </c>
      <c r="U147" s="24">
        <v>-0.42975974550466201</v>
      </c>
      <c r="V147" s="24">
        <v>0.25154100814322999</v>
      </c>
      <c r="W147" s="24">
        <v>0.18991111340894501</v>
      </c>
      <c r="X147" s="24">
        <v>1.3978495389459</v>
      </c>
      <c r="Y147" s="24">
        <v>1.1415711466941401</v>
      </c>
      <c r="Z147" s="24">
        <v>-1.55542245778024</v>
      </c>
      <c r="AA147" s="24">
        <v>-0.38674660683517698</v>
      </c>
      <c r="AB147" s="24">
        <v>-0.38674660683517698</v>
      </c>
      <c r="AC147" s="24">
        <v>0.84597122366479005</v>
      </c>
      <c r="AD147" s="24">
        <v>1.6586611554041399</v>
      </c>
      <c r="AE147" s="24">
        <v>-3.04655526671253</v>
      </c>
      <c r="AF147" s="24">
        <v>-0.48195676494911599</v>
      </c>
      <c r="AG147" s="24">
        <v>-0.603437025508474</v>
      </c>
      <c r="AH147" s="24">
        <v>-1.1614455274556901</v>
      </c>
      <c r="AI147" s="24">
        <v>6.2911660660165E-2</v>
      </c>
      <c r="AJ147" s="24">
        <v>-1.20444420093677</v>
      </c>
      <c r="AK147" s="24"/>
      <c r="AL147" s="24">
        <v>-0.18193786560734199</v>
      </c>
      <c r="AM147" s="24">
        <v>7.4356547825468397E-2</v>
      </c>
      <c r="AN147" s="24">
        <v>0.62386241624849803</v>
      </c>
      <c r="AO147" s="24">
        <v>0.71071783756982898</v>
      </c>
      <c r="AP147" s="24">
        <v>1.0559989563526999</v>
      </c>
      <c r="AQ147" s="24">
        <v>0.83748026656001195</v>
      </c>
      <c r="AR147" s="24">
        <v>-1.18858361233299</v>
      </c>
      <c r="AS147" s="24">
        <v>0.79616334958104795</v>
      </c>
      <c r="AT147" s="24">
        <v>2.32775247129269</v>
      </c>
      <c r="AU147" s="24">
        <v>0.45448951380920599</v>
      </c>
      <c r="AV147" s="24">
        <v>2.8594718854967001</v>
      </c>
      <c r="AW147" s="24">
        <v>0.33479233055128199</v>
      </c>
      <c r="AX147" s="24">
        <v>0.51929380099369105</v>
      </c>
      <c r="AY147" s="24">
        <v>-0.87330873990960101</v>
      </c>
      <c r="AZ147" s="24">
        <v>0.25665666000567</v>
      </c>
    </row>
    <row r="148" spans="1:52" x14ac:dyDescent="0.25">
      <c r="E148">
        <v>85</v>
      </c>
      <c r="F148" s="24">
        <v>0.40325490861091901</v>
      </c>
      <c r="G148" s="24">
        <v>1.0076675119291201</v>
      </c>
      <c r="H148" s="24">
        <v>-0.27919884046354299</v>
      </c>
      <c r="I148" s="24">
        <v>-0.24275763431486599</v>
      </c>
      <c r="J148" s="24">
        <v>0.34587648234625101</v>
      </c>
      <c r="K148" s="24">
        <v>-1.0147637034261101</v>
      </c>
      <c r="L148" s="24">
        <v>1.2173884574259299</v>
      </c>
      <c r="M148" s="24">
        <v>0.24128316139616701</v>
      </c>
      <c r="N148" s="24">
        <v>1.76193598619402</v>
      </c>
      <c r="O148" s="24">
        <v>1.4690688762374999</v>
      </c>
      <c r="P148" s="24">
        <v>0.96924091595645601</v>
      </c>
      <c r="Q148" s="24">
        <v>0.25429986340673999</v>
      </c>
      <c r="R148" s="24">
        <v>0.40698558681539299</v>
      </c>
      <c r="S148" s="24">
        <v>3.0523805517940001E-2</v>
      </c>
      <c r="T148" s="24">
        <v>1.0743248713971101</v>
      </c>
      <c r="U148" s="24">
        <v>-0.60042729169229903</v>
      </c>
      <c r="V148" s="24">
        <v>-1.27078268641155E-2</v>
      </c>
      <c r="W148" s="24">
        <v>-0.17170867935929601</v>
      </c>
      <c r="X148" s="24">
        <v>2.03361695670826</v>
      </c>
      <c r="Y148" s="24">
        <v>2.1565828336611101</v>
      </c>
      <c r="Z148" s="24">
        <v>-1.50479179647603</v>
      </c>
      <c r="AA148" s="24">
        <v>-0.65329553474301205</v>
      </c>
      <c r="AB148" s="24">
        <v>-0.65329553474301205</v>
      </c>
      <c r="AC148" s="24">
        <v>0.27014468934193397</v>
      </c>
      <c r="AD148" s="24">
        <v>1.53567846895754</v>
      </c>
      <c r="AE148" s="24">
        <v>-2.9461423653228902</v>
      </c>
      <c r="AF148" s="24">
        <v>-0.38492607033604398</v>
      </c>
      <c r="AG148" s="24">
        <v>-0.80608184330059496</v>
      </c>
      <c r="AH148" s="24">
        <v>-1.46999476701777</v>
      </c>
      <c r="AI148" s="24">
        <v>0.73753337062284896</v>
      </c>
      <c r="AJ148" s="24">
        <v>-1.4341437261597201</v>
      </c>
      <c r="AK148" s="24"/>
      <c r="AL148" s="24">
        <v>-0.494118804142191</v>
      </c>
      <c r="AM148" s="24">
        <v>-3.3637820644605299E-3</v>
      </c>
      <c r="AN148" s="24">
        <v>0.38740674558076599</v>
      </c>
      <c r="AO148" s="24">
        <v>-0.20697780880014099</v>
      </c>
      <c r="AP148" s="24">
        <v>1.15813765314175</v>
      </c>
      <c r="AQ148" s="24">
        <v>1.8478342143569999</v>
      </c>
      <c r="AR148" s="24">
        <v>-0.334104962462347</v>
      </c>
      <c r="AS148" s="24">
        <v>2.2313387962519098</v>
      </c>
      <c r="AT148" s="24">
        <v>2.5521131326564599</v>
      </c>
      <c r="AU148" s="24">
        <v>-0.23530379821264799</v>
      </c>
      <c r="AV148" s="24">
        <v>3.0202954419870398</v>
      </c>
      <c r="AW148" s="24">
        <v>0.584505735273538</v>
      </c>
      <c r="AX148" s="24">
        <v>0.75781491789525202</v>
      </c>
      <c r="AY148" s="24">
        <v>-0.73782289092451903</v>
      </c>
      <c r="AZ148" s="24">
        <v>-0.85128509956312104</v>
      </c>
    </row>
    <row r="149" spans="1:52" x14ac:dyDescent="0.25">
      <c r="E149">
        <v>90</v>
      </c>
      <c r="F149" s="24">
        <v>1.0931709811024799</v>
      </c>
      <c r="G149" s="24">
        <v>0.42763158921243699</v>
      </c>
      <c r="H149" s="24">
        <v>0.42837146121472203</v>
      </c>
      <c r="I149" s="24">
        <v>2.0377776883835601</v>
      </c>
      <c r="J149" s="24">
        <v>-0.356623817956912</v>
      </c>
      <c r="K149" s="24">
        <v>-0.696349499028736</v>
      </c>
      <c r="L149" s="24">
        <v>1.71585114521971</v>
      </c>
      <c r="M149" s="24">
        <v>7.9781650930034906E-2</v>
      </c>
      <c r="N149" s="24">
        <v>1.50999022054497</v>
      </c>
      <c r="O149" s="24">
        <v>3.8865266414097701</v>
      </c>
      <c r="P149" s="24">
        <v>0.78451771141471804</v>
      </c>
      <c r="Q149" s="24">
        <v>0.31675084056668101</v>
      </c>
      <c r="R149" s="24">
        <v>2.8123714309055501E-2</v>
      </c>
      <c r="S149" s="24">
        <v>0.44378434468029498</v>
      </c>
      <c r="T149" s="24">
        <v>1.42755274477502</v>
      </c>
      <c r="U149" s="24">
        <v>-0.51891887013770199</v>
      </c>
      <c r="V149" s="24">
        <v>-0.13063592023152201</v>
      </c>
      <c r="W149" s="24">
        <v>-6.1093554723166098E-3</v>
      </c>
      <c r="X149" s="24">
        <v>1.2447993276506999</v>
      </c>
      <c r="Y149" s="24">
        <v>1.6000773724817801</v>
      </c>
      <c r="Z149" s="24">
        <v>8.5478228689368496</v>
      </c>
      <c r="AA149" s="24">
        <v>-0.140096632243602</v>
      </c>
      <c r="AB149" s="24">
        <v>-0.140096632243602</v>
      </c>
      <c r="AC149" s="24">
        <v>-0.81261963953701899</v>
      </c>
      <c r="AD149" s="24">
        <v>1.2800898856743199</v>
      </c>
      <c r="AE149" s="24">
        <v>-2.6167870091630498</v>
      </c>
      <c r="AF149" s="24">
        <v>-0.17012232814651301</v>
      </c>
      <c r="AG149" s="24">
        <v>-0.86543972947705505</v>
      </c>
      <c r="AH149" s="24">
        <v>-1.8434566653920501</v>
      </c>
      <c r="AI149" s="24">
        <v>0.25656814707039199</v>
      </c>
      <c r="AJ149" s="24">
        <v>-1.4993865251839</v>
      </c>
      <c r="AK149" s="24"/>
      <c r="AL149" s="24">
        <v>-0.69181498315694601</v>
      </c>
      <c r="AM149" s="24">
        <v>-0.18448514399768801</v>
      </c>
      <c r="AN149" s="24">
        <v>0.30897015018354101</v>
      </c>
      <c r="AO149" s="24">
        <v>-1.31827743035885</v>
      </c>
      <c r="AP149" s="24">
        <v>0.73440480379388395</v>
      </c>
      <c r="AQ149" s="24"/>
      <c r="AR149" s="24">
        <v>-0.45544091741346698</v>
      </c>
      <c r="AS149" s="24">
        <v>-2.67505134412513</v>
      </c>
      <c r="AT149" s="24">
        <v>2.44288879169524</v>
      </c>
      <c r="AU149" s="24">
        <v>0.29862765509310601</v>
      </c>
      <c r="AV149" s="24">
        <v>3.2088084265301302</v>
      </c>
      <c r="AW149" s="24">
        <v>0.94442760093581102</v>
      </c>
      <c r="AX149" s="24">
        <v>0.826617933668511</v>
      </c>
      <c r="AY149" s="24">
        <v>-0.74664348157798299</v>
      </c>
      <c r="AZ149" s="24">
        <v>-1.4838763651992399</v>
      </c>
    </row>
    <row r="150" spans="1:52" x14ac:dyDescent="0.25">
      <c r="E150">
        <v>95</v>
      </c>
      <c r="F150" s="24">
        <v>1.78033696112746</v>
      </c>
      <c r="G150" s="24">
        <v>-0.164053853287496</v>
      </c>
      <c r="H150" s="24">
        <v>1.74541317539185</v>
      </c>
      <c r="I150" s="24"/>
      <c r="J150" s="24">
        <v>-0.83073641373567297</v>
      </c>
      <c r="K150" s="24">
        <v>2.8612288066136599E-2</v>
      </c>
      <c r="L150" s="24">
        <v>2.0147462870500101</v>
      </c>
      <c r="M150" s="24">
        <v>0.32027890226606498</v>
      </c>
      <c r="N150" s="24">
        <v>-2.4291552693154101</v>
      </c>
      <c r="O150" s="24"/>
      <c r="P150" s="24">
        <v>0.62983102610067898</v>
      </c>
      <c r="Q150" s="24">
        <v>0.41954007535365301</v>
      </c>
      <c r="R150" s="24">
        <v>0.31074916036245398</v>
      </c>
      <c r="S150" s="24">
        <v>0.42376595912157</v>
      </c>
      <c r="T150" s="24">
        <v>1.5236328014974401</v>
      </c>
      <c r="U150" s="24">
        <v>-0.136290148451194</v>
      </c>
      <c r="V150" s="24">
        <v>7.3690565872533295E-2</v>
      </c>
      <c r="W150" s="24">
        <v>4.3745324190574602</v>
      </c>
      <c r="X150" s="24">
        <v>-8.0124642334309293</v>
      </c>
      <c r="Y150" s="24"/>
      <c r="Z150" s="24"/>
      <c r="AA150" s="24">
        <v>8.8913618930104299</v>
      </c>
      <c r="AB150" s="24">
        <v>8.8913618930104299</v>
      </c>
      <c r="AC150" s="24">
        <v>-2.56403532836074</v>
      </c>
      <c r="AD150" s="24">
        <v>0.96491571775701801</v>
      </c>
      <c r="AE150" s="24">
        <v>-2.14680683905409</v>
      </c>
      <c r="AF150" s="24">
        <v>-5.4427287587149299E-2</v>
      </c>
      <c r="AG150" s="24">
        <v>-0.79409970690118803</v>
      </c>
      <c r="AH150" s="24">
        <v>-1.8028159805189099</v>
      </c>
      <c r="AI150" s="24">
        <v>-1.4448710590626801</v>
      </c>
      <c r="AJ150" s="24">
        <v>-1.31261644394733</v>
      </c>
      <c r="AK150" s="24"/>
      <c r="AL150" s="24">
        <v>-0.21432365608510501</v>
      </c>
      <c r="AM150" s="24">
        <v>-0.34445041574011498</v>
      </c>
      <c r="AN150" s="24">
        <v>0.65899766376239199</v>
      </c>
      <c r="AO150" s="24">
        <v>-1.7892557480820199</v>
      </c>
      <c r="AP150" s="24">
        <v>-0.15323693759787901</v>
      </c>
      <c r="AQ150" s="24"/>
      <c r="AR150" s="24"/>
      <c r="AS150" s="24"/>
      <c r="AT150" s="24">
        <v>1.94661106399902</v>
      </c>
      <c r="AU150" s="24">
        <v>5.5663772505511702</v>
      </c>
      <c r="AV150" s="24">
        <v>3.3869658654972401</v>
      </c>
      <c r="AW150" s="24">
        <v>1.3504465579293701</v>
      </c>
      <c r="AX150" s="24">
        <v>0.75502040311127805</v>
      </c>
      <c r="AY150" s="24">
        <v>-0.81541368953899596</v>
      </c>
      <c r="AZ150" s="24">
        <v>-0.61600524091053299</v>
      </c>
    </row>
    <row r="151" spans="1:52" x14ac:dyDescent="0.25">
      <c r="E151">
        <v>100</v>
      </c>
      <c r="F151" s="24">
        <v>2.0607194712190999</v>
      </c>
      <c r="G151" s="24">
        <v>-0.36312911096049499</v>
      </c>
      <c r="H151" s="24">
        <v>1.4039734514581701</v>
      </c>
      <c r="I151" s="24"/>
      <c r="J151" s="24">
        <v>-3.78610467869867E-2</v>
      </c>
      <c r="K151" s="24">
        <v>0.79600794634790595</v>
      </c>
      <c r="L151" s="24">
        <v>1.0037262104136899</v>
      </c>
      <c r="M151" s="24">
        <v>0.83746318543821596</v>
      </c>
      <c r="N151" s="24"/>
      <c r="O151" s="24"/>
      <c r="P151" s="24">
        <v>0.57113933197444799</v>
      </c>
      <c r="Q151" s="24">
        <v>0.58030856672946396</v>
      </c>
      <c r="R151" s="24">
        <v>1.4371867548430499</v>
      </c>
      <c r="S151" s="24">
        <v>-0.17645369953839099</v>
      </c>
      <c r="T151" s="24">
        <v>1.3631531505094401</v>
      </c>
      <c r="U151" s="24">
        <v>0.498477802075462</v>
      </c>
      <c r="V151" s="24">
        <v>0.65645708141509895</v>
      </c>
      <c r="W151" s="24"/>
      <c r="X151" s="24"/>
      <c r="Y151" s="24"/>
      <c r="Z151" s="24"/>
      <c r="AA151" s="24"/>
      <c r="AB151" s="24"/>
      <c r="AC151" s="24"/>
      <c r="AD151" s="24">
        <v>0.68345670251441304</v>
      </c>
      <c r="AE151" s="24">
        <v>-1.60762711534078</v>
      </c>
      <c r="AF151" s="24">
        <v>-0.25725777756241502</v>
      </c>
      <c r="AG151" s="24">
        <v>-0.61504619699518603</v>
      </c>
      <c r="AH151" s="24">
        <v>-0.93700538823492896</v>
      </c>
      <c r="AI151" s="24">
        <v>-2.2133748042286001</v>
      </c>
      <c r="AJ151" s="24">
        <v>-0.83531826028965495</v>
      </c>
      <c r="AK151" s="24"/>
      <c r="AL151" s="24">
        <v>1.8977497945069199</v>
      </c>
      <c r="AM151" s="24">
        <v>-0.29021542857337101</v>
      </c>
      <c r="AN151" s="24">
        <v>1.70674412527853</v>
      </c>
      <c r="AO151" s="24">
        <v>-0.62431557800270798</v>
      </c>
      <c r="AP151" s="24">
        <v>-0.27420802971925301</v>
      </c>
      <c r="AQ151" s="24"/>
      <c r="AR151" s="24"/>
      <c r="AS151" s="24"/>
      <c r="AT151" s="24">
        <v>1.1590784440408699</v>
      </c>
      <c r="AU151" s="24"/>
      <c r="AV151" s="24">
        <v>3.4933477139732401</v>
      </c>
      <c r="AW151" s="24">
        <v>1.67563668104316</v>
      </c>
      <c r="AX151" s="24">
        <v>0.603050173425969</v>
      </c>
      <c r="AY151" s="24">
        <v>-0.80186472843844803</v>
      </c>
      <c r="AZ151" s="24">
        <v>1.2154597566267</v>
      </c>
    </row>
    <row r="152" spans="1:52" x14ac:dyDescent="0.25">
      <c r="E152">
        <v>105</v>
      </c>
      <c r="F152" s="24">
        <v>0.92422031467178201</v>
      </c>
      <c r="G152" s="24">
        <v>-0.386241033024109</v>
      </c>
      <c r="H152" s="24">
        <v>-6.6037410062160404</v>
      </c>
      <c r="I152" s="24"/>
      <c r="J152" s="24">
        <v>3.99295014129821</v>
      </c>
      <c r="K152" s="24">
        <v>0.27758736523788802</v>
      </c>
      <c r="L152" s="24">
        <v>-4.1019684186353702</v>
      </c>
      <c r="M152" s="24">
        <v>0.22420646637387101</v>
      </c>
      <c r="N152" s="24"/>
      <c r="O152" s="24"/>
      <c r="P152" s="24">
        <v>0.62662796033799295</v>
      </c>
      <c r="Q152" s="24">
        <v>0.76351068390568599</v>
      </c>
      <c r="R152" s="24"/>
      <c r="S152" s="24">
        <v>-0.324129913687766</v>
      </c>
      <c r="T152" s="24">
        <v>1.0763202022943299</v>
      </c>
      <c r="U152" s="24">
        <v>1.22151339039636</v>
      </c>
      <c r="V152" s="24">
        <v>1.33565233778306</v>
      </c>
      <c r="W152" s="24"/>
      <c r="X152" s="24"/>
      <c r="Y152" s="24"/>
      <c r="Z152" s="24"/>
      <c r="AA152" s="24"/>
      <c r="AB152" s="24"/>
      <c r="AC152" s="24"/>
      <c r="AD152" s="24">
        <v>0.53147320551131705</v>
      </c>
      <c r="AE152" s="24">
        <v>-1.04411824529362</v>
      </c>
      <c r="AF152" s="24">
        <v>-0.87280541831147695</v>
      </c>
      <c r="AG152" s="24">
        <v>-0.35945520272019199</v>
      </c>
      <c r="AH152" s="24">
        <v>0.34154616711869401</v>
      </c>
      <c r="AI152" s="24">
        <v>4.5999166961533398</v>
      </c>
      <c r="AJ152" s="24">
        <v>-0.10740155669175599</v>
      </c>
      <c r="AK152" s="24"/>
      <c r="AL152" s="24"/>
      <c r="AM152" s="24">
        <v>0.104581074084882</v>
      </c>
      <c r="AN152" s="24"/>
      <c r="AO152" s="24">
        <v>2.3871153313069602</v>
      </c>
      <c r="AP152" s="24">
        <v>4.0224957987589098</v>
      </c>
      <c r="AQ152" s="24"/>
      <c r="AR152" s="24"/>
      <c r="AS152" s="24"/>
      <c r="AT152" s="24">
        <v>0.34332476828656899</v>
      </c>
      <c r="AU152" s="24"/>
      <c r="AV152" s="24">
        <v>3.4457034469707701</v>
      </c>
      <c r="AW152" s="24">
        <v>1.7576920696170699</v>
      </c>
      <c r="AX152" s="24">
        <v>0.442385912684719</v>
      </c>
      <c r="AY152" s="24">
        <v>-0.55818701145856198</v>
      </c>
      <c r="AZ152" s="24">
        <v>-1.0420651352527199</v>
      </c>
    </row>
    <row r="153" spans="1:52" x14ac:dyDescent="0.25">
      <c r="E153">
        <v>110</v>
      </c>
      <c r="F153" s="24">
        <v>-3.7732000736155702</v>
      </c>
      <c r="G153" s="24">
        <v>-2.0747344485911601</v>
      </c>
      <c r="H153" s="24"/>
      <c r="I153" s="24"/>
      <c r="J153" s="24"/>
      <c r="K153" s="24"/>
      <c r="L153" s="24"/>
      <c r="M153" s="24"/>
      <c r="N153" s="24"/>
      <c r="O153" s="24"/>
      <c r="P153" s="24">
        <v>0.75313813999213697</v>
      </c>
      <c r="Q153" s="24">
        <v>0.85432209422633398</v>
      </c>
      <c r="R153" s="24"/>
      <c r="S153" s="24">
        <v>3.7424074153737199</v>
      </c>
      <c r="T153" s="24">
        <v>0.905816804498219</v>
      </c>
      <c r="U153" s="24">
        <v>1.77099588075624</v>
      </c>
      <c r="V153" s="24">
        <v>1.15282575124827</v>
      </c>
      <c r="W153" s="24"/>
      <c r="X153" s="24"/>
      <c r="Y153" s="24"/>
      <c r="Z153" s="24"/>
      <c r="AA153" s="24"/>
      <c r="AB153" s="24"/>
      <c r="AC153" s="24"/>
      <c r="AD153" s="24">
        <v>0.58447393463394104</v>
      </c>
      <c r="AE153" s="24">
        <v>-0.497832506933513</v>
      </c>
      <c r="AF153" s="24">
        <v>-1.6693052762953</v>
      </c>
      <c r="AG153" s="24">
        <v>-6.4285256723692494E-2</v>
      </c>
      <c r="AH153" s="24">
        <v>-0.54653410887839005</v>
      </c>
      <c r="AI153" s="24"/>
      <c r="AJ153" s="24">
        <v>0.73638224805379304</v>
      </c>
      <c r="AK153" s="24"/>
      <c r="AL153" s="24"/>
      <c r="AM153" s="24">
        <v>0.62709836394444995</v>
      </c>
      <c r="AN153" s="24"/>
      <c r="AO153" s="24"/>
      <c r="AP153" s="24"/>
      <c r="AQ153" s="24"/>
      <c r="AR153" s="24"/>
      <c r="AS153" s="24"/>
      <c r="AT153" s="24">
        <v>-0.120060297831801</v>
      </c>
      <c r="AU153" s="24"/>
      <c r="AV153" s="24">
        <v>3.1519159218086199</v>
      </c>
      <c r="AW153" s="24">
        <v>1.4738390877546901</v>
      </c>
      <c r="AX153" s="24">
        <v>0.33363497079708399</v>
      </c>
      <c r="AY153" s="24">
        <v>-1.9823099679548501E-2</v>
      </c>
      <c r="AZ153" s="24"/>
    </row>
    <row r="154" spans="1:52" x14ac:dyDescent="0.25">
      <c r="E154">
        <v>115</v>
      </c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>
        <v>0.86002455272654099</v>
      </c>
      <c r="Q154" s="24">
        <v>0.64013970109246798</v>
      </c>
      <c r="R154" s="24"/>
      <c r="S154" s="24"/>
      <c r="T154" s="24">
        <v>1.1244766370774999</v>
      </c>
      <c r="U154" s="24">
        <v>1.855548636245</v>
      </c>
      <c r="V154" s="24">
        <v>-2.0158889301245599</v>
      </c>
      <c r="W154" s="24"/>
      <c r="X154" s="24"/>
      <c r="Y154" s="24"/>
      <c r="Z154" s="24"/>
      <c r="AA154" s="24"/>
      <c r="AB154" s="24"/>
      <c r="AC154" s="24"/>
      <c r="AD154" s="24">
        <v>0.87165235761224003</v>
      </c>
      <c r="AE154" s="24">
        <v>-8.3676377232709598E-2</v>
      </c>
      <c r="AF154" s="24">
        <v>-1.79859752686621</v>
      </c>
      <c r="AG154" s="24">
        <v>0.230354690635033</v>
      </c>
      <c r="AH154" s="24">
        <v>-10.4661057494035</v>
      </c>
      <c r="AI154" s="24"/>
      <c r="AJ154" s="24">
        <v>1.4742570229038801</v>
      </c>
      <c r="AK154" s="24"/>
      <c r="AL154" s="24"/>
      <c r="AM154" s="24">
        <v>0.26731821314220999</v>
      </c>
      <c r="AN154" s="24"/>
      <c r="AO154" s="24"/>
      <c r="AP154" s="24"/>
      <c r="AQ154" s="24"/>
      <c r="AR154" s="24"/>
      <c r="AS154" s="24"/>
      <c r="AT154" s="24">
        <v>0.113908246055423</v>
      </c>
      <c r="AU154" s="24"/>
      <c r="AV154" s="24">
        <v>2.5334101995047602</v>
      </c>
      <c r="AW154" s="24">
        <v>0.88256785016046402</v>
      </c>
      <c r="AX154" s="24">
        <v>0.30467504014175001</v>
      </c>
      <c r="AY154" s="24">
        <v>0.66355271344834799</v>
      </c>
      <c r="AZ154" s="24"/>
    </row>
    <row r="155" spans="1:52" x14ac:dyDescent="0.25">
      <c r="E155">
        <v>120</v>
      </c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>
        <v>0.86622666081526101</v>
      </c>
      <c r="Q155" s="24">
        <v>-0.193459463733446</v>
      </c>
      <c r="R155" s="24"/>
      <c r="S155" s="24"/>
      <c r="T155" s="24">
        <v>1.8612198958445001</v>
      </c>
      <c r="U155" s="24">
        <v>1.2942244095967499</v>
      </c>
      <c r="V155" s="24"/>
      <c r="W155" s="24"/>
      <c r="X155" s="24"/>
      <c r="Y155" s="24"/>
      <c r="Z155" s="24"/>
      <c r="AA155" s="24"/>
      <c r="AB155" s="24"/>
      <c r="AC155" s="24"/>
      <c r="AD155" s="24">
        <v>1.34851651129848</v>
      </c>
      <c r="AE155" s="24">
        <v>-0.14408002064724401</v>
      </c>
      <c r="AF155" s="24">
        <v>0.60216818925092297</v>
      </c>
      <c r="AG155" s="24">
        <v>0.48415373841652098</v>
      </c>
      <c r="AH155" s="24"/>
      <c r="AI155" s="24"/>
      <c r="AJ155" s="24">
        <v>1.84278660118388</v>
      </c>
      <c r="AK155" s="24"/>
      <c r="AL155" s="24"/>
      <c r="AM155" s="24">
        <v>-3.47960495324407</v>
      </c>
      <c r="AN155" s="24"/>
      <c r="AO155" s="24"/>
      <c r="AP155" s="24"/>
      <c r="AQ155" s="24"/>
      <c r="AR155" s="24"/>
      <c r="AS155" s="24"/>
      <c r="AT155" s="24">
        <v>1.05654879003207</v>
      </c>
      <c r="AU155" s="24"/>
      <c r="AV155" s="24">
        <v>1.56570018128084</v>
      </c>
      <c r="AW155" s="24">
        <v>0.45423377954355298</v>
      </c>
      <c r="AX155" s="24">
        <v>0.33609563238752599</v>
      </c>
      <c r="AY155" s="24">
        <v>0.94920401355966799</v>
      </c>
      <c r="AZ155" s="24"/>
    </row>
    <row r="156" spans="1:52" x14ac:dyDescent="0.25">
      <c r="E156">
        <v>125</v>
      </c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>
        <v>0.81883630902465798</v>
      </c>
      <c r="Q156" s="24"/>
      <c r="R156" s="24"/>
      <c r="S156" s="24"/>
      <c r="T156" s="24">
        <v>2.8051889544587798</v>
      </c>
      <c r="U156" s="24">
        <v>0.25081766149576501</v>
      </c>
      <c r="V156" s="24"/>
      <c r="W156" s="24"/>
      <c r="X156" s="24"/>
      <c r="Y156" s="24"/>
      <c r="Z156" s="24"/>
      <c r="AA156" s="24"/>
      <c r="AB156" s="24"/>
      <c r="AC156" s="24"/>
      <c r="AD156" s="24">
        <v>1.87076538681697</v>
      </c>
      <c r="AE156" s="24">
        <v>-1.50825064142564</v>
      </c>
      <c r="AF156" s="24"/>
      <c r="AG156" s="24">
        <v>0.66003262212525604</v>
      </c>
      <c r="AH156" s="24"/>
      <c r="AI156" s="24"/>
      <c r="AJ156" s="24">
        <v>1.6351464890520799</v>
      </c>
      <c r="AK156" s="24"/>
      <c r="AL156" s="24"/>
      <c r="AM156" s="24"/>
      <c r="AN156" s="24"/>
      <c r="AO156" s="24"/>
      <c r="AP156" s="24"/>
      <c r="AQ156" s="24"/>
      <c r="AR156" s="24"/>
      <c r="AS156" s="24"/>
      <c r="AT156" s="24">
        <v>1.8955417818420499</v>
      </c>
      <c r="AU156" s="24"/>
      <c r="AV156" s="24">
        <v>0.34143308455833798</v>
      </c>
      <c r="AW156" s="24">
        <v>1.4152893017280901</v>
      </c>
      <c r="AX156" s="24">
        <v>0.36108493745683301</v>
      </c>
      <c r="AY156" s="24"/>
      <c r="AZ156" s="24"/>
    </row>
    <row r="157" spans="1:52" x14ac:dyDescent="0.25">
      <c r="E157">
        <v>130</v>
      </c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>
        <v>1.09394135119697</v>
      </c>
      <c r="Q157" s="24"/>
      <c r="R157" s="24"/>
      <c r="S157" s="24"/>
      <c r="T157" s="24">
        <v>2.75451635643467</v>
      </c>
      <c r="U157" s="24">
        <v>-0.41216631197229098</v>
      </c>
      <c r="V157" s="24"/>
      <c r="W157" s="24"/>
      <c r="X157" s="24"/>
      <c r="Y157" s="24"/>
      <c r="Z157" s="24"/>
      <c r="AA157" s="24"/>
      <c r="AB157" s="24"/>
      <c r="AC157" s="24"/>
      <c r="AD157" s="24"/>
      <c r="AE157" s="24">
        <v>-5.8876215511625496</v>
      </c>
      <c r="AF157" s="24"/>
      <c r="AG157" s="24">
        <v>0.72830665508735404</v>
      </c>
      <c r="AH157" s="24"/>
      <c r="AI157" s="24"/>
      <c r="AJ157" s="24">
        <v>0.86970816711092302</v>
      </c>
      <c r="AK157" s="24"/>
      <c r="AL157" s="24"/>
      <c r="AM157" s="24"/>
      <c r="AN157" s="24"/>
      <c r="AO157" s="24"/>
      <c r="AP157" s="24"/>
      <c r="AQ157" s="24"/>
      <c r="AR157" s="24"/>
      <c r="AS157" s="24"/>
      <c r="AT157" s="24">
        <v>0.26045360695574199</v>
      </c>
      <c r="AU157" s="24"/>
      <c r="AV157" s="24">
        <v>-0.83804104893381604</v>
      </c>
      <c r="AW157" s="24">
        <v>6.2336149846492903</v>
      </c>
      <c r="AX157" s="24">
        <v>0.288417180314546</v>
      </c>
      <c r="AY157" s="24"/>
      <c r="AZ157" s="24"/>
    </row>
    <row r="158" spans="1:52" x14ac:dyDescent="0.25">
      <c r="E158">
        <v>135</v>
      </c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>
        <v>2.70302229906653</v>
      </c>
      <c r="Q158" s="24"/>
      <c r="R158" s="24"/>
      <c r="S158" s="24"/>
      <c r="T158" s="24">
        <v>-1.0273488503250801</v>
      </c>
      <c r="U158" s="24">
        <v>1.36803914038455</v>
      </c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>
        <v>0.67189772837093298</v>
      </c>
      <c r="AH158" s="24"/>
      <c r="AI158" s="24"/>
      <c r="AJ158" s="24">
        <v>4.8387628897131697E-2</v>
      </c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>
        <v>-1.33588045205288</v>
      </c>
      <c r="AW158" s="24"/>
      <c r="AX158" s="24">
        <v>5.8505140275330103E-2</v>
      </c>
      <c r="AY158" s="24"/>
      <c r="AZ158" s="24"/>
    </row>
    <row r="159" spans="1:52" x14ac:dyDescent="0.25">
      <c r="E159">
        <v>140</v>
      </c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>
        <v>0.49299054314096502</v>
      </c>
      <c r="AH159" s="24"/>
      <c r="AI159" s="24"/>
      <c r="AJ159" s="24">
        <v>0.52625588223519604</v>
      </c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>
        <v>-0.25620795255652501</v>
      </c>
      <c r="AY159" s="24"/>
      <c r="AZ159" s="24"/>
    </row>
    <row r="160" spans="1:52" ht="14.4" customHeight="1" x14ac:dyDescent="0.25">
      <c r="A160" s="86" t="s">
        <v>290</v>
      </c>
      <c r="B160" s="86"/>
      <c r="C160" s="86"/>
      <c r="D160" s="86"/>
      <c r="AG160">
        <v>0.22160371907191001</v>
      </c>
      <c r="AJ160">
        <v>5.0159552215576797</v>
      </c>
    </row>
    <row r="161" spans="1:53" x14ac:dyDescent="0.25">
      <c r="A161" s="86"/>
      <c r="B161" s="86"/>
      <c r="C161" s="86"/>
      <c r="D161" s="86"/>
      <c r="AG161">
        <v>-7.3378107847662702E-2</v>
      </c>
    </row>
    <row r="162" spans="1:53" x14ac:dyDescent="0.25">
      <c r="A162" s="86"/>
      <c r="B162" s="86"/>
      <c r="C162" s="86"/>
      <c r="D162" s="86"/>
      <c r="F162" s="37">
        <v>20141223</v>
      </c>
    </row>
    <row r="163" spans="1:53" x14ac:dyDescent="0.25">
      <c r="A163" s="86"/>
      <c r="B163" s="86"/>
      <c r="C163" s="86"/>
      <c r="D163" s="86"/>
      <c r="E163" t="s">
        <v>298</v>
      </c>
      <c r="F163" s="45">
        <v>110</v>
      </c>
      <c r="G163">
        <v>110</v>
      </c>
      <c r="H163">
        <v>105</v>
      </c>
      <c r="I163">
        <v>90</v>
      </c>
      <c r="J163">
        <v>105</v>
      </c>
      <c r="K163">
        <v>105</v>
      </c>
      <c r="L163">
        <v>105</v>
      </c>
      <c r="M163">
        <v>105</v>
      </c>
      <c r="N163">
        <v>95</v>
      </c>
      <c r="O163">
        <v>90</v>
      </c>
      <c r="P163" s="45">
        <v>135</v>
      </c>
      <c r="Q163" s="45">
        <v>120</v>
      </c>
      <c r="R163" s="45">
        <v>100</v>
      </c>
      <c r="S163" s="45">
        <v>110</v>
      </c>
      <c r="T163" s="45">
        <v>135</v>
      </c>
      <c r="U163" s="45">
        <v>135</v>
      </c>
      <c r="V163" s="45">
        <v>115</v>
      </c>
      <c r="W163" s="45">
        <v>95</v>
      </c>
      <c r="X163" s="45">
        <v>95</v>
      </c>
      <c r="Y163" s="45">
        <v>90</v>
      </c>
      <c r="Z163" s="45">
        <v>90</v>
      </c>
      <c r="AA163" s="45">
        <v>95</v>
      </c>
      <c r="AB163" s="45">
        <v>100</v>
      </c>
      <c r="AC163" s="45">
        <v>95</v>
      </c>
      <c r="AD163" s="45">
        <v>125</v>
      </c>
      <c r="AE163" s="45">
        <v>130</v>
      </c>
      <c r="AF163" s="45">
        <v>120</v>
      </c>
      <c r="AG163">
        <v>150</v>
      </c>
      <c r="AH163">
        <v>115</v>
      </c>
      <c r="AI163">
        <v>105</v>
      </c>
      <c r="AJ163">
        <v>145</v>
      </c>
      <c r="AK163">
        <v>65</v>
      </c>
      <c r="AL163">
        <v>100</v>
      </c>
      <c r="AM163">
        <v>120</v>
      </c>
      <c r="AN163">
        <v>100</v>
      </c>
      <c r="AO163">
        <v>110</v>
      </c>
      <c r="AP163">
        <v>105</v>
      </c>
      <c r="AQ163">
        <v>85</v>
      </c>
      <c r="AR163">
        <v>90</v>
      </c>
      <c r="AS163">
        <v>90</v>
      </c>
      <c r="AT163">
        <v>130</v>
      </c>
      <c r="AU163">
        <v>95</v>
      </c>
      <c r="AV163">
        <v>135</v>
      </c>
      <c r="AW163">
        <v>130</v>
      </c>
      <c r="AX163">
        <v>140</v>
      </c>
      <c r="AY163">
        <v>120</v>
      </c>
      <c r="AZ163">
        <v>105</v>
      </c>
      <c r="BA163" s="50">
        <f>AVERAGE(F163:AZ163)</f>
        <v>109.36170212765957</v>
      </c>
    </row>
    <row r="164" spans="1:53" ht="15.6" customHeight="1" x14ac:dyDescent="0.25">
      <c r="A164" s="86"/>
      <c r="B164" s="86"/>
      <c r="C164" s="86"/>
      <c r="D164" s="86"/>
      <c r="E164" t="s">
        <v>305</v>
      </c>
      <c r="F164">
        <v>1</v>
      </c>
      <c r="G164">
        <v>2</v>
      </c>
      <c r="H164">
        <v>3</v>
      </c>
      <c r="I164">
        <v>4</v>
      </c>
      <c r="J164">
        <v>5</v>
      </c>
      <c r="K164">
        <v>6</v>
      </c>
      <c r="L164">
        <v>7</v>
      </c>
      <c r="M164">
        <v>8</v>
      </c>
      <c r="N164">
        <v>9</v>
      </c>
      <c r="O164">
        <v>10</v>
      </c>
      <c r="P164">
        <v>11</v>
      </c>
      <c r="Q164">
        <v>12</v>
      </c>
      <c r="R164">
        <v>13</v>
      </c>
      <c r="S164">
        <v>14</v>
      </c>
      <c r="T164">
        <v>15</v>
      </c>
      <c r="U164">
        <v>16</v>
      </c>
      <c r="V164">
        <v>17</v>
      </c>
      <c r="W164">
        <v>18</v>
      </c>
      <c r="X164">
        <v>19</v>
      </c>
      <c r="Y164">
        <v>20</v>
      </c>
      <c r="Z164">
        <v>21</v>
      </c>
      <c r="AA164">
        <v>22</v>
      </c>
      <c r="AB164">
        <v>23</v>
      </c>
      <c r="AC164">
        <v>24</v>
      </c>
      <c r="AD164">
        <v>25</v>
      </c>
      <c r="AE164">
        <v>26</v>
      </c>
      <c r="AF164">
        <v>27</v>
      </c>
      <c r="AG164">
        <v>28</v>
      </c>
      <c r="AH164">
        <v>29</v>
      </c>
      <c r="AI164">
        <v>30</v>
      </c>
      <c r="AJ164">
        <v>31</v>
      </c>
      <c r="AK164">
        <v>32</v>
      </c>
      <c r="AL164">
        <v>33</v>
      </c>
      <c r="AM164">
        <v>34</v>
      </c>
      <c r="AN164">
        <v>35</v>
      </c>
      <c r="AO164">
        <v>36</v>
      </c>
      <c r="AP164">
        <v>37</v>
      </c>
      <c r="AQ164">
        <v>38</v>
      </c>
      <c r="AR164">
        <v>39</v>
      </c>
      <c r="AS164">
        <v>40</v>
      </c>
      <c r="AT164">
        <v>41</v>
      </c>
      <c r="AU164">
        <v>42</v>
      </c>
      <c r="AV164">
        <v>43</v>
      </c>
      <c r="AW164">
        <v>44</v>
      </c>
      <c r="AX164">
        <v>45</v>
      </c>
      <c r="AY164">
        <v>46</v>
      </c>
      <c r="AZ164">
        <v>47</v>
      </c>
    </row>
    <row r="165" spans="1:53" x14ac:dyDescent="0.25">
      <c r="A165" s="86"/>
      <c r="B165" s="86"/>
      <c r="C165" s="86"/>
      <c r="D165" s="86"/>
      <c r="E165" t="s">
        <v>342</v>
      </c>
      <c r="F165" s="49" t="s">
        <v>347</v>
      </c>
      <c r="G165" s="49" t="s">
        <v>350</v>
      </c>
      <c r="H165" s="49" t="s">
        <v>348</v>
      </c>
      <c r="I165" s="49" t="s">
        <v>349</v>
      </c>
      <c r="J165" s="49" t="s">
        <v>351</v>
      </c>
      <c r="K165" s="49" t="s">
        <v>352</v>
      </c>
      <c r="L165" s="49" t="s">
        <v>353</v>
      </c>
      <c r="M165" s="49" t="s">
        <v>354</v>
      </c>
      <c r="N165" s="49" t="s">
        <v>355</v>
      </c>
      <c r="O165" s="49" t="s">
        <v>356</v>
      </c>
      <c r="P165" s="49" t="s">
        <v>357</v>
      </c>
      <c r="Q165" s="49" t="s">
        <v>358</v>
      </c>
      <c r="R165" s="49" t="s">
        <v>359</v>
      </c>
      <c r="S165" s="49" t="s">
        <v>361</v>
      </c>
      <c r="T165" s="49" t="s">
        <v>362</v>
      </c>
      <c r="U165" s="49" t="s">
        <v>363</v>
      </c>
      <c r="V165" s="49" t="s">
        <v>365</v>
      </c>
      <c r="W165" s="49" t="s">
        <v>366</v>
      </c>
      <c r="X165" s="49" t="s">
        <v>367</v>
      </c>
      <c r="Y165" s="49" t="s">
        <v>368</v>
      </c>
      <c r="Z165" s="49" t="s">
        <v>369</v>
      </c>
      <c r="AA165" s="49" t="s">
        <v>370</v>
      </c>
      <c r="AB165" s="49" t="s">
        <v>371</v>
      </c>
      <c r="AC165" s="49" t="s">
        <v>372</v>
      </c>
      <c r="AD165" s="49" t="s">
        <v>374</v>
      </c>
      <c r="AE165" s="49" t="s">
        <v>375</v>
      </c>
      <c r="AF165" s="49" t="s">
        <v>376</v>
      </c>
      <c r="AG165" s="49" t="s">
        <v>377</v>
      </c>
      <c r="AH165" s="49" t="s">
        <v>378</v>
      </c>
      <c r="AI165" s="49" t="s">
        <v>379</v>
      </c>
      <c r="AJ165" s="49" t="s">
        <v>380</v>
      </c>
      <c r="AK165" s="49" t="s">
        <v>381</v>
      </c>
      <c r="AL165" s="49" t="s">
        <v>382</v>
      </c>
      <c r="AM165" s="49" t="s">
        <v>383</v>
      </c>
      <c r="AN165" s="49" t="s">
        <v>384</v>
      </c>
      <c r="AO165" s="49" t="s">
        <v>385</v>
      </c>
      <c r="AP165" s="49" t="s">
        <v>386</v>
      </c>
      <c r="AQ165" s="49" t="s">
        <v>387</v>
      </c>
      <c r="AR165" s="49" t="s">
        <v>388</v>
      </c>
      <c r="AS165" s="49" t="s">
        <v>389</v>
      </c>
      <c r="AT165" s="49" t="s">
        <v>392</v>
      </c>
      <c r="AU165" s="49" t="s">
        <v>390</v>
      </c>
      <c r="AV165" s="49" t="s">
        <v>391</v>
      </c>
      <c r="AW165" s="49" t="s">
        <v>393</v>
      </c>
      <c r="AX165" s="49" t="s">
        <v>394</v>
      </c>
      <c r="AY165" s="49" t="s">
        <v>396</v>
      </c>
      <c r="AZ165" s="49" t="s">
        <v>395</v>
      </c>
    </row>
    <row r="166" spans="1:53" ht="58.2" customHeight="1" x14ac:dyDescent="0.25">
      <c r="B166" s="73" t="s">
        <v>428</v>
      </c>
      <c r="C166" s="70" t="s">
        <v>429</v>
      </c>
      <c r="D166" s="70" t="s">
        <v>430</v>
      </c>
      <c r="E166" s="69" t="s">
        <v>397</v>
      </c>
      <c r="F166" s="24">
        <f>MAX(F175:F197)</f>
        <v>1.82580938939507</v>
      </c>
      <c r="G166" s="24">
        <f>MAX(G177:G199)</f>
        <v>4.3699984798412101</v>
      </c>
      <c r="H166" s="24">
        <f>MAX(H182:H203)</f>
        <v>0.94961230227223303</v>
      </c>
      <c r="I166" s="24">
        <f>MAX(I174:I192)</f>
        <v>1.80507648334801</v>
      </c>
      <c r="J166" s="24">
        <f>MAX(J181:J202)</f>
        <v>9.8348729108861804E-2</v>
      </c>
      <c r="K166" s="24">
        <f>MAX(K181:K202)</f>
        <v>2.7542978928653299E-2</v>
      </c>
      <c r="L166" s="24">
        <f>MAX(L172:L193)</f>
        <v>0.94090489994848103</v>
      </c>
      <c r="M166" s="24">
        <f>MAX(M175:M196)</f>
        <v>0.40559504049233902</v>
      </c>
      <c r="N166" s="24">
        <f>MAX(N179:N198)</f>
        <v>1.06437600276304</v>
      </c>
      <c r="O166" s="24">
        <f>MAX(O189:O207)</f>
        <v>2.2930196155714002</v>
      </c>
      <c r="P166" s="24">
        <f>MAX(P178:P205)</f>
        <v>0.739837411359206</v>
      </c>
      <c r="Q166" s="24">
        <f>MAX(Q179:Q203)</f>
        <v>1.3866858469713199</v>
      </c>
      <c r="R166" s="24">
        <f>MAX(R189:R209)</f>
        <v>1.2932624900699501</v>
      </c>
      <c r="S166" s="24">
        <f>MAX(S170:S192)</f>
        <v>0.24544606280340101</v>
      </c>
      <c r="T166" s="24">
        <f>MAX(T181:T208)</f>
        <v>1.44739269091483</v>
      </c>
      <c r="U166" s="24">
        <f>MAX(U184:U211)</f>
        <v>0.77752036379183498</v>
      </c>
      <c r="V166" s="24">
        <f>MAX(V169:V192)</f>
        <v>0.438612265074519</v>
      </c>
      <c r="W166" s="24">
        <f>MAX(W168:W187)</f>
        <v>0.85092012512050796</v>
      </c>
      <c r="X166" s="24">
        <f>MAX(X176:X195)</f>
        <v>0.83638473873077301</v>
      </c>
      <c r="Y166" s="24">
        <f>MAX(Y170:Y188)</f>
        <v>0.88516762745536903</v>
      </c>
      <c r="Z166" s="24">
        <f>MAX(Z192:Z210)</f>
        <v>2.08185085140643</v>
      </c>
      <c r="AA166" s="24">
        <f>MAX(AA184:AA203)</f>
        <v>6.65631102771016E-2</v>
      </c>
      <c r="AB166" s="24">
        <f>MAX(AB176:AB196)</f>
        <v>0.59434165304730602</v>
      </c>
      <c r="AC166" s="24">
        <f>MAX(AC167:AC186)</f>
        <v>2.0745394601581899</v>
      </c>
      <c r="AD166" s="24">
        <f>MAX(AD180:AD205)</f>
        <v>1.0984732422066199</v>
      </c>
      <c r="AE166" s="24">
        <f>MAX(AE178:AE204)</f>
        <v>6.29916431961749</v>
      </c>
      <c r="AF166" s="24">
        <f>MAX(AF185:AF209)</f>
        <v>2.7719869154356598</v>
      </c>
      <c r="AG166" s="24">
        <f>MAX(AG184:AG214)</f>
        <v>2.3322982573284698</v>
      </c>
      <c r="AH166" s="24">
        <f>MAX(AH190:AH213)</f>
        <v>3.6348876843868898</v>
      </c>
      <c r="AI166" s="24">
        <f>MAX(AI169:AI187)</f>
        <v>0.28275091612103198</v>
      </c>
      <c r="AJ166" s="24">
        <f>MAX(AJ185:AJ214)</f>
        <v>1.09682093298029</v>
      </c>
      <c r="AK166" s="24">
        <f>MAX(AK186:AK199)</f>
        <v>0.38322938095273001</v>
      </c>
      <c r="AL166" s="24">
        <f>MAX(AL171:AL191)</f>
        <v>1.0452357278732101</v>
      </c>
      <c r="AM166" s="24">
        <f>MAX(AM184:AM208)</f>
        <v>1.3298029357367001</v>
      </c>
      <c r="AN166" s="24">
        <f>MAX(AN185:AN205)</f>
        <v>0.48479072062721201</v>
      </c>
      <c r="AO166" s="24">
        <f>MAX(AO179:AO200)</f>
        <v>4.7127880030948299</v>
      </c>
      <c r="AP166" s="24">
        <f>MAX(AP171:AP192)</f>
        <v>1.1658766248549</v>
      </c>
      <c r="AQ166" s="24">
        <f>MAX(AQ180:AQ197)</f>
        <v>3.6577008015482302</v>
      </c>
      <c r="AR166" s="24">
        <f>MAX(AR184:AR202)</f>
        <v>1.6839559851265999</v>
      </c>
      <c r="AS166" s="24">
        <f>MAX(AS168:AS186)</f>
        <v>4.0750150356416404</v>
      </c>
      <c r="AT166" s="24">
        <f>MAX(AT175:AT201)</f>
        <v>1.60394406212484</v>
      </c>
      <c r="AU166" s="24">
        <f>MAX(AU186:AU205)</f>
        <v>1.05132521608795</v>
      </c>
      <c r="AV166" s="24">
        <f>MAX(AV177:AV204)</f>
        <v>3.1951832722536699</v>
      </c>
      <c r="AW166" s="24">
        <f>MAX(AW171:AW197)</f>
        <v>2.4154132855304602</v>
      </c>
      <c r="AX166" s="24">
        <f>MAX(AX197:AX225)</f>
        <v>0.99683360154059397</v>
      </c>
      <c r="AY166" s="24">
        <f>MAX(AY191:AY215)</f>
        <v>1.2660245798149701</v>
      </c>
      <c r="AZ166" s="24">
        <f>MAX(AZ167:AZ188)</f>
        <v>9.9879220758667007</v>
      </c>
    </row>
    <row r="167" spans="1:53" x14ac:dyDescent="0.25">
      <c r="B167">
        <v>5</v>
      </c>
      <c r="C167">
        <f t="array" ref="C167">AVERAGE(IF(F166:AZ166&lt;=B167,F166:AZ166))</f>
        <v>1.5062921288915008</v>
      </c>
      <c r="D167">
        <f t="array" ref="D167">AVERAGE(IF(F166:AZ166&gt;B167,F166:AZ166))</f>
        <v>8.1435431977420958</v>
      </c>
      <c r="E167">
        <v>0</v>
      </c>
      <c r="F167" s="24">
        <v>0.39887614731096299</v>
      </c>
      <c r="G167" s="51">
        <v>4.8733927902085101</v>
      </c>
      <c r="H167" s="24">
        <v>-3.01142515794976</v>
      </c>
      <c r="I167" s="24">
        <v>-5.05309966650342</v>
      </c>
      <c r="J167" s="24">
        <v>-2.4505100126230199</v>
      </c>
      <c r="K167" s="24">
        <v>0.60261014942417701</v>
      </c>
      <c r="L167" s="24">
        <v>-4.9811854521618999</v>
      </c>
      <c r="M167" s="24">
        <v>-2.1701143535969298</v>
      </c>
      <c r="N167" s="51">
        <v>-5.3046051380828798</v>
      </c>
      <c r="O167" s="24">
        <v>-7.1213860991972702</v>
      </c>
      <c r="P167" s="24">
        <v>-7.2260367230154703</v>
      </c>
      <c r="Q167" s="24">
        <v>-7.6393657673044899</v>
      </c>
      <c r="R167" s="24">
        <v>-5.7759939992195699</v>
      </c>
      <c r="S167" s="24">
        <v>-7.7305754843905996</v>
      </c>
      <c r="T167" s="24">
        <v>-4.8767907881400898</v>
      </c>
      <c r="U167" s="51">
        <v>-5.7811743107193401</v>
      </c>
      <c r="V167" s="24">
        <v>-7.47943778661271</v>
      </c>
      <c r="W167" s="24">
        <v>-8.2435468573268302</v>
      </c>
      <c r="X167" s="51">
        <v>-5.7743006505418402</v>
      </c>
      <c r="Y167" s="24">
        <v>-3.6437992388804199</v>
      </c>
      <c r="Z167" s="24">
        <v>-4.2835791413902102</v>
      </c>
      <c r="AA167" s="24">
        <v>0.68225871705899399</v>
      </c>
      <c r="AB167" s="24">
        <v>-2.5553488004735798</v>
      </c>
      <c r="AC167" s="46">
        <v>2.0745394601581899</v>
      </c>
      <c r="AD167" s="24">
        <v>-8.8581306182898896</v>
      </c>
      <c r="AE167" s="24">
        <v>4.0698214150694696</v>
      </c>
      <c r="AF167" s="24">
        <v>-5.5704792982938001</v>
      </c>
      <c r="AG167" s="51">
        <v>-4.79582504194906</v>
      </c>
      <c r="AH167" s="24">
        <v>-4.7304769464655703</v>
      </c>
      <c r="AI167" s="51">
        <v>-1.1222101100385999</v>
      </c>
      <c r="AJ167" s="24">
        <v>-1.93830145970343</v>
      </c>
      <c r="AK167" s="24">
        <v>-1.4438968324928401</v>
      </c>
      <c r="AL167" s="24">
        <v>-3.51434900846778</v>
      </c>
      <c r="AM167" s="51">
        <v>-8.8223277486498297</v>
      </c>
      <c r="AN167" s="24">
        <v>4.3137747474185399</v>
      </c>
      <c r="AO167" s="24">
        <v>-4.3438997628621596</v>
      </c>
      <c r="AP167" s="24">
        <v>-7.4191501610412498</v>
      </c>
      <c r="AQ167" s="24">
        <v>2.8034084960648098</v>
      </c>
      <c r="AR167" s="24">
        <v>4.4213186402731104</v>
      </c>
      <c r="AS167" s="51">
        <v>-11.497576429737901</v>
      </c>
      <c r="AT167" s="24">
        <v>-4.6435176952831698</v>
      </c>
      <c r="AU167" s="24">
        <v>-6.6953197163142999</v>
      </c>
      <c r="AV167" s="24">
        <v>-14.580403749909401</v>
      </c>
      <c r="AW167" s="24">
        <v>-4.89826222145222</v>
      </c>
      <c r="AX167" s="24">
        <v>-6.1991116642928699</v>
      </c>
      <c r="AY167" s="51">
        <v>-8.1622257238070492</v>
      </c>
      <c r="AZ167" s="46">
        <v>2.0955724242260301</v>
      </c>
    </row>
    <row r="168" spans="1:53" ht="28.8" x14ac:dyDescent="0.25">
      <c r="C168" s="72" t="s">
        <v>431</v>
      </c>
      <c r="D168" s="72" t="s">
        <v>432</v>
      </c>
      <c r="E168">
        <v>5</v>
      </c>
      <c r="F168" s="24">
        <v>-1.34391144534868</v>
      </c>
      <c r="G168" s="51">
        <v>-1.3416035967670601</v>
      </c>
      <c r="H168" s="24">
        <v>-1.2317607951363401</v>
      </c>
      <c r="I168" s="24">
        <v>-3.44490900363478</v>
      </c>
      <c r="J168" s="24">
        <v>-1.1490844713078301</v>
      </c>
      <c r="K168" s="24">
        <v>0.33028883605223902</v>
      </c>
      <c r="L168" s="24">
        <v>-3.2963584181295098</v>
      </c>
      <c r="M168" s="24">
        <v>-1.47908870752262</v>
      </c>
      <c r="N168" s="51">
        <v>-3.8522646809922101</v>
      </c>
      <c r="O168" s="24">
        <v>-2.6742276307237298</v>
      </c>
      <c r="P168" s="24">
        <v>-4.5639395002983596</v>
      </c>
      <c r="Q168" s="24">
        <v>-5.7499508320914403</v>
      </c>
      <c r="R168" s="24">
        <v>-4.0050214162564499</v>
      </c>
      <c r="S168" s="24">
        <v>-5.3251094114884499</v>
      </c>
      <c r="T168" s="24">
        <v>-4.2652119818869902</v>
      </c>
      <c r="U168" s="51">
        <v>-4.57033965196828</v>
      </c>
      <c r="V168" s="24">
        <v>-4.74486541586852</v>
      </c>
      <c r="W168" s="46">
        <v>-4.1852902647872501</v>
      </c>
      <c r="X168" s="51">
        <v>-3.6358518217443199</v>
      </c>
      <c r="Y168" s="24">
        <v>-1.4084641485049101</v>
      </c>
      <c r="Z168" s="24">
        <v>-2.1147023615516898</v>
      </c>
      <c r="AA168" s="24">
        <v>0.27815819737762798</v>
      </c>
      <c r="AB168" s="24">
        <v>-1.69399868454902</v>
      </c>
      <c r="AC168" s="51">
        <v>1.45749763420647</v>
      </c>
      <c r="AD168" s="24">
        <v>-5.8418761867533497</v>
      </c>
      <c r="AE168" s="24">
        <v>0.13354527560711199</v>
      </c>
      <c r="AF168" s="24">
        <v>-2.7800681579611499</v>
      </c>
      <c r="AG168" s="51">
        <v>-1.61490405227661</v>
      </c>
      <c r="AH168" s="24">
        <v>-2.0813084851400401</v>
      </c>
      <c r="AI168" s="51">
        <v>-0.65499708286554703</v>
      </c>
      <c r="AJ168" s="24">
        <v>-9.8920464307550304E-2</v>
      </c>
      <c r="AK168" s="24">
        <v>-1.4582428369195899</v>
      </c>
      <c r="AL168" s="24">
        <v>-1.6037099443749201</v>
      </c>
      <c r="AM168" s="51">
        <v>-5.0519867299567602</v>
      </c>
      <c r="AN168" s="24">
        <v>2.9284317317922901</v>
      </c>
      <c r="AO168" s="24">
        <v>-3.3583326744770399</v>
      </c>
      <c r="AP168" s="24">
        <v>-5.1944970243946802</v>
      </c>
      <c r="AQ168" s="24">
        <v>2.2967172423808999</v>
      </c>
      <c r="AR168" s="24">
        <v>4.3303314297128601</v>
      </c>
      <c r="AS168" s="46">
        <v>-4.9131288455743398</v>
      </c>
      <c r="AT168" s="24">
        <v>-3.03897979730151</v>
      </c>
      <c r="AU168" s="24">
        <v>-4.2949521424162098</v>
      </c>
      <c r="AV168" s="24">
        <v>-8.0354653468763395</v>
      </c>
      <c r="AW168" s="24">
        <v>-3.6535265752469201</v>
      </c>
      <c r="AX168" s="24">
        <v>-4.30570872486427</v>
      </c>
      <c r="AY168" s="51">
        <v>-4.3047654303110798</v>
      </c>
      <c r="AZ168" s="24">
        <v>6.2417257613866104</v>
      </c>
    </row>
    <row r="169" spans="1:53" x14ac:dyDescent="0.25">
      <c r="C169">
        <f>COUNTIF(F166:AZ166,"&lt;=5")</f>
        <v>45</v>
      </c>
      <c r="D169">
        <f>COUNTIF(G166:BA166,"&gt;5")</f>
        <v>2</v>
      </c>
      <c r="E169">
        <v>10</v>
      </c>
      <c r="F169" s="24">
        <v>-2.1193147684380902</v>
      </c>
      <c r="G169" s="51">
        <v>-4.59935193341936</v>
      </c>
      <c r="H169" s="24">
        <v>-9.9995886063917599E-2</v>
      </c>
      <c r="I169" s="24">
        <v>-2.1141108670958499</v>
      </c>
      <c r="J169" s="24">
        <v>-0.37529488153445101</v>
      </c>
      <c r="K169" s="24">
        <v>1.0513657335815101E-2</v>
      </c>
      <c r="L169" s="24">
        <v>-2.0593021765048301</v>
      </c>
      <c r="M169" s="24">
        <v>-0.95464440357741698</v>
      </c>
      <c r="N169" s="51">
        <v>-2.7208375231800899</v>
      </c>
      <c r="O169" s="24">
        <v>-0.12921820552001401</v>
      </c>
      <c r="P169" s="24">
        <v>-2.6470491263181599</v>
      </c>
      <c r="Q169" s="24">
        <v>-4.10402996718806</v>
      </c>
      <c r="R169" s="24">
        <v>-2.6566761748885801</v>
      </c>
      <c r="S169" s="24">
        <v>-3.52795351464614</v>
      </c>
      <c r="T169" s="24">
        <v>-3.59677433228897</v>
      </c>
      <c r="U169" s="51">
        <v>-3.5866479181023201</v>
      </c>
      <c r="V169" s="46">
        <v>-2.8514888183437002</v>
      </c>
      <c r="W169" s="24">
        <v>-1.64087668732924</v>
      </c>
      <c r="X169" s="51">
        <v>-2.10985019459403</v>
      </c>
      <c r="Y169" s="24">
        <v>-6.8241896373368E-2</v>
      </c>
      <c r="Z169" s="24">
        <v>-0.66480279968692801</v>
      </c>
      <c r="AA169" s="24">
        <v>0.15710221288735701</v>
      </c>
      <c r="AB169" s="24">
        <v>-1.05749599045258</v>
      </c>
      <c r="AC169" s="51">
        <v>0.98255586259364702</v>
      </c>
      <c r="AD169" s="24">
        <v>-3.7364210679893102</v>
      </c>
      <c r="AE169" s="24">
        <v>-1.9949803985535799</v>
      </c>
      <c r="AF169" s="24">
        <v>-1.1026557170229201</v>
      </c>
      <c r="AG169" s="51">
        <v>0.187684629103191</v>
      </c>
      <c r="AH169" s="24">
        <v>-0.35952233365048702</v>
      </c>
      <c r="AI169" s="51">
        <v>-0.478713749287557</v>
      </c>
      <c r="AJ169" s="24">
        <v>1.03002184421686</v>
      </c>
      <c r="AK169" s="24">
        <v>-1.3256509072239799</v>
      </c>
      <c r="AL169" s="24">
        <v>-0.33422185250032199</v>
      </c>
      <c r="AM169" s="51">
        <v>-2.6364894828761201</v>
      </c>
      <c r="AN169" s="24">
        <v>1.9765353263155301</v>
      </c>
      <c r="AO169" s="24">
        <v>-2.7756519570054898</v>
      </c>
      <c r="AP169" s="24">
        <v>-3.4271478811815901</v>
      </c>
      <c r="AQ169" s="24">
        <v>1.8453298111947001</v>
      </c>
      <c r="AR169" s="24">
        <v>4.0004697442500801</v>
      </c>
      <c r="AS169" s="51">
        <v>-0.58494323840866402</v>
      </c>
      <c r="AT169" s="24">
        <v>-1.9418647981317101</v>
      </c>
      <c r="AU169" s="24">
        <v>-2.46672411474681</v>
      </c>
      <c r="AV169" s="24">
        <v>-3.92273872735568</v>
      </c>
      <c r="AW169" s="24">
        <v>-2.5066751621417498</v>
      </c>
      <c r="AX169" s="24">
        <v>-2.9339712026207501</v>
      </c>
      <c r="AY169" s="51">
        <v>-1.86746952473626</v>
      </c>
      <c r="AZ169" s="24">
        <v>8.6686023041548701</v>
      </c>
    </row>
    <row r="170" spans="1:53" x14ac:dyDescent="0.25">
      <c r="E170">
        <v>15</v>
      </c>
      <c r="F170" s="24">
        <v>-2.2347068160165802</v>
      </c>
      <c r="G170" s="51">
        <v>-5.7792296479994301</v>
      </c>
      <c r="H170" s="24">
        <v>0.55963967423691097</v>
      </c>
      <c r="I170" s="24">
        <v>-1.0310737480637999</v>
      </c>
      <c r="J170" s="24">
        <v>1.9465796899726901E-2</v>
      </c>
      <c r="K170" s="24">
        <v>-0.301509546951306</v>
      </c>
      <c r="L170" s="24">
        <v>-1.17326909873475</v>
      </c>
      <c r="M170" s="24">
        <v>-0.55832033963957695</v>
      </c>
      <c r="N170" s="51">
        <v>-1.8458456693044201</v>
      </c>
      <c r="O170" s="24">
        <v>1.09830843587014</v>
      </c>
      <c r="P170" s="24">
        <v>-1.3087840324959901</v>
      </c>
      <c r="Q170" s="24">
        <v>-2.70186639570107</v>
      </c>
      <c r="R170" s="24">
        <v>-1.6282270386568301</v>
      </c>
      <c r="S170" s="46">
        <v>-2.2209830047858401</v>
      </c>
      <c r="T170" s="24">
        <v>-2.9158544019355199</v>
      </c>
      <c r="U170" s="51">
        <v>-2.78031843395277</v>
      </c>
      <c r="V170" s="24">
        <v>-1.58146671464649</v>
      </c>
      <c r="W170" s="24">
        <v>-0.18673041317684999</v>
      </c>
      <c r="X170" s="51">
        <v>-1.05636274111893</v>
      </c>
      <c r="Y170" s="46">
        <v>0.62946618533235998</v>
      </c>
      <c r="Z170" s="24">
        <v>0.229357798644588</v>
      </c>
      <c r="AA170" s="24">
        <v>0.19736888284793599</v>
      </c>
      <c r="AB170" s="24">
        <v>-0.58723967549245504</v>
      </c>
      <c r="AC170" s="51">
        <v>0.64527479786257202</v>
      </c>
      <c r="AD170" s="24">
        <v>-2.30941733435859</v>
      </c>
      <c r="AE170" s="24">
        <v>-2.78498301358279</v>
      </c>
      <c r="AF170" s="24">
        <v>-0.21176917948423599</v>
      </c>
      <c r="AG170" s="51">
        <v>1.0443002347214401</v>
      </c>
      <c r="AH170" s="24">
        <v>0.65690481808905099</v>
      </c>
      <c r="AI170" s="51">
        <v>-0.46601348211925497</v>
      </c>
      <c r="AJ170" s="24">
        <v>1.65951394772476</v>
      </c>
      <c r="AK170" s="24">
        <v>-1.10072217291175</v>
      </c>
      <c r="AL170" s="24">
        <v>0.45004791879211298</v>
      </c>
      <c r="AM170" s="51">
        <v>-1.1925169918894201</v>
      </c>
      <c r="AN170" s="24">
        <v>1.3421111561732699</v>
      </c>
      <c r="AO170" s="24">
        <v>-2.4097329632320399</v>
      </c>
      <c r="AP170" s="24">
        <v>-2.0483990207754301</v>
      </c>
      <c r="AQ170" s="24">
        <v>1.5027054148525301</v>
      </c>
      <c r="AR170" s="24">
        <v>3.5470887261873099</v>
      </c>
      <c r="AS170" s="51">
        <v>2.0635968036834602</v>
      </c>
      <c r="AT170" s="24">
        <v>-1.2194434221141099</v>
      </c>
      <c r="AU170" s="24">
        <v>-1.1110192521800299</v>
      </c>
      <c r="AV170" s="24">
        <v>-1.5220483241770699</v>
      </c>
      <c r="AW170" s="24">
        <v>-1.51496584250151</v>
      </c>
      <c r="AX170" s="24">
        <v>-1.96392934013742</v>
      </c>
      <c r="AY170" s="51">
        <v>-0.469238069142348</v>
      </c>
      <c r="AZ170" s="24">
        <v>9.80099122495057</v>
      </c>
    </row>
    <row r="171" spans="1:53" x14ac:dyDescent="0.25">
      <c r="E171">
        <v>20</v>
      </c>
      <c r="F171" s="24">
        <v>-1.9293801905735699</v>
      </c>
      <c r="G171" s="51">
        <v>-5.5737641084105203</v>
      </c>
      <c r="H171" s="24">
        <v>0.88700629588899604</v>
      </c>
      <c r="I171" s="24">
        <v>-0.167367316967762</v>
      </c>
      <c r="J171" s="24">
        <v>0.15304917746619401</v>
      </c>
      <c r="K171" s="24">
        <v>-0.57033089404309401</v>
      </c>
      <c r="L171" s="24">
        <v>-0.55776319168497202</v>
      </c>
      <c r="M171" s="24">
        <v>-0.26047570928515101</v>
      </c>
      <c r="N171" s="51">
        <v>-1.1752924945749199</v>
      </c>
      <c r="O171" s="24">
        <v>1.46085960155464</v>
      </c>
      <c r="P171" s="24">
        <v>-0.41195205674023</v>
      </c>
      <c r="Q171" s="24">
        <v>-1.5363141172797901</v>
      </c>
      <c r="R171" s="24">
        <v>-0.84078148632465899</v>
      </c>
      <c r="S171" s="24">
        <v>-1.3033887466325</v>
      </c>
      <c r="T171" s="24">
        <v>-2.2556972938843498</v>
      </c>
      <c r="U171" s="51">
        <v>-2.1130916575021002</v>
      </c>
      <c r="V171" s="24">
        <v>-0.76295408699248102</v>
      </c>
      <c r="W171" s="24">
        <v>0.51193140701345796</v>
      </c>
      <c r="X171" s="51">
        <v>-0.36083350321810498</v>
      </c>
      <c r="Y171" s="24">
        <v>0.88516762745536903</v>
      </c>
      <c r="Z171" s="24">
        <v>0.70593031398602901</v>
      </c>
      <c r="AA171" s="24">
        <v>0.31264398379738501</v>
      </c>
      <c r="AB171" s="24">
        <v>-0.23910300950085001</v>
      </c>
      <c r="AC171" s="51">
        <v>0.43323750607425898</v>
      </c>
      <c r="AD171" s="24">
        <v>-1.3764783950835999</v>
      </c>
      <c r="AE171" s="24">
        <v>-2.6254525481891902</v>
      </c>
      <c r="AF171" s="24">
        <v>0.15027935286248401</v>
      </c>
      <c r="AG171" s="51">
        <v>1.2885040429942001</v>
      </c>
      <c r="AH171" s="24">
        <v>1.1545129203917699</v>
      </c>
      <c r="AI171" s="51">
        <v>-0.52746950604813403</v>
      </c>
      <c r="AJ171" s="24">
        <v>1.9515165348950201</v>
      </c>
      <c r="AK171" s="24">
        <v>-0.826137996034911</v>
      </c>
      <c r="AL171" s="46">
        <v>0.87588610126476196</v>
      </c>
      <c r="AM171" s="51">
        <v>-0.41941061127999102</v>
      </c>
      <c r="AN171" s="24">
        <v>0.93412588909487504</v>
      </c>
      <c r="AO171" s="24">
        <v>-2.1294159061970901</v>
      </c>
      <c r="AP171" s="46">
        <v>-0.99610646136436398</v>
      </c>
      <c r="AQ171" s="24">
        <v>1.29470737898372</v>
      </c>
      <c r="AR171" s="24">
        <v>3.05042290196748</v>
      </c>
      <c r="AS171" s="51">
        <v>3.49389377722256</v>
      </c>
      <c r="AT171" s="24">
        <v>-0.76497277613452797</v>
      </c>
      <c r="AU171" s="24">
        <v>-0.140917867697402</v>
      </c>
      <c r="AV171" s="24">
        <v>-0.27704636160450002</v>
      </c>
      <c r="AW171" s="46">
        <v>-0.70793805875473004</v>
      </c>
      <c r="AX171" s="24">
        <v>-1.29655288973309</v>
      </c>
      <c r="AY171" s="51">
        <v>0.19585642085785299</v>
      </c>
      <c r="AZ171" s="24">
        <v>9.9879220758667007</v>
      </c>
    </row>
    <row r="172" spans="1:53" x14ac:dyDescent="0.25">
      <c r="E172">
        <v>25</v>
      </c>
      <c r="F172" s="24">
        <v>-1.3855851294363599</v>
      </c>
      <c r="G172" s="51">
        <v>-4.51805025249294</v>
      </c>
      <c r="H172" s="24">
        <v>0.99158700653170395</v>
      </c>
      <c r="I172" s="24">
        <v>0.50402141891346497</v>
      </c>
      <c r="J172" s="24">
        <v>0.117330131057861</v>
      </c>
      <c r="K172" s="24">
        <v>-0.77596031708258095</v>
      </c>
      <c r="L172" s="46">
        <v>-0.14647025709679701</v>
      </c>
      <c r="M172" s="24">
        <v>-3.8524350822754197E-2</v>
      </c>
      <c r="N172" s="51">
        <v>-0.66743770683515802</v>
      </c>
      <c r="O172" s="24">
        <v>1.30103637026781</v>
      </c>
      <c r="P172" s="24">
        <v>0.155281607210777</v>
      </c>
      <c r="Q172" s="24">
        <v>-0.59457364756411402</v>
      </c>
      <c r="R172" s="24">
        <v>-0.23480043400553599</v>
      </c>
      <c r="S172" s="24">
        <v>-0.68976343112912497</v>
      </c>
      <c r="T172" s="24">
        <v>-1.6401089833306</v>
      </c>
      <c r="U172" s="51">
        <v>-1.5559928892220101</v>
      </c>
      <c r="V172" s="24">
        <v>-0.262425866849268</v>
      </c>
      <c r="W172" s="24">
        <v>0.71501141950607505</v>
      </c>
      <c r="X172" s="51">
        <v>6.9569594083230199E-2</v>
      </c>
      <c r="Y172" s="24">
        <v>0.85524255110809799</v>
      </c>
      <c r="Z172" s="24">
        <v>0.88046061160170397</v>
      </c>
      <c r="AA172" s="24">
        <v>0.44472841511731198</v>
      </c>
      <c r="AB172" s="24">
        <v>1.9441668451304999E-2</v>
      </c>
      <c r="AC172" s="51">
        <v>0.328772104682514</v>
      </c>
      <c r="AD172" s="24">
        <v>-0.793396461558039</v>
      </c>
      <c r="AE172" s="24">
        <v>-1.8344964936709101</v>
      </c>
      <c r="AF172" s="24">
        <v>0.18291412806542701</v>
      </c>
      <c r="AG172" s="51">
        <v>1.17166246830682</v>
      </c>
      <c r="AH172" s="24">
        <v>1.28797269256872</v>
      </c>
      <c r="AI172" s="51">
        <v>-0.60367458504529803</v>
      </c>
      <c r="AJ172" s="24">
        <v>2.02762120995436</v>
      </c>
      <c r="AK172" s="24">
        <v>-0.53445050452819598</v>
      </c>
      <c r="AL172" s="24">
        <v>1.0452357278732101</v>
      </c>
      <c r="AM172" s="51">
        <v>-8.5738009701428197E-2</v>
      </c>
      <c r="AN172" s="24">
        <v>0.68232827296072296</v>
      </c>
      <c r="AO172" s="24">
        <v>-1.8477561555169</v>
      </c>
      <c r="AP172" s="24">
        <v>-0.214536958548149</v>
      </c>
      <c r="AQ172" s="24">
        <v>1.22650029368026</v>
      </c>
      <c r="AR172" s="24">
        <v>2.5631609763238998</v>
      </c>
      <c r="AS172" s="51">
        <v>4.0701100996350004</v>
      </c>
      <c r="AT172" s="24">
        <v>-0.49396257950844502</v>
      </c>
      <c r="AU172" s="24">
        <v>0.51898634868420401</v>
      </c>
      <c r="AV172" s="24">
        <v>0.23312274189037099</v>
      </c>
      <c r="AW172" s="24">
        <v>-9.3975746268296398E-2</v>
      </c>
      <c r="AX172" s="24">
        <v>-0.85110609963226003</v>
      </c>
      <c r="AY172" s="51">
        <v>0.36952709317099802</v>
      </c>
      <c r="AZ172" s="24">
        <v>9.5127740574508692</v>
      </c>
    </row>
    <row r="173" spans="1:53" x14ac:dyDescent="0.25">
      <c r="E173">
        <v>30</v>
      </c>
      <c r="F173" s="24">
        <v>-0.73826019212558103</v>
      </c>
      <c r="G173" s="51">
        <v>-3.0157588452789499</v>
      </c>
      <c r="H173" s="24">
        <v>0.95738727048411798</v>
      </c>
      <c r="I173" s="24">
        <v>1.00852182183867</v>
      </c>
      <c r="J173" s="24">
        <v>-1.75660627803347E-2</v>
      </c>
      <c r="K173" s="24">
        <v>-0.91019574593836905</v>
      </c>
      <c r="L173" s="24">
        <v>0.11461824734152699</v>
      </c>
      <c r="M173" s="24">
        <v>0.124563337458136</v>
      </c>
      <c r="N173" s="51">
        <v>-0.28889163518563099</v>
      </c>
      <c r="O173" s="24">
        <v>0.87103021143429804</v>
      </c>
      <c r="P173" s="24">
        <v>0.48300833153915401</v>
      </c>
      <c r="Q173" s="24">
        <v>0.14029108398667001</v>
      </c>
      <c r="R173" s="24">
        <v>0.23376682794597101</v>
      </c>
      <c r="S173" s="24">
        <v>-0.308348690327167</v>
      </c>
      <c r="T173" s="24">
        <v>-1.0849866678742399</v>
      </c>
      <c r="U173" s="51">
        <v>-1.0874169454550799</v>
      </c>
      <c r="V173" s="24">
        <v>2.2027587427996501E-2</v>
      </c>
      <c r="W173" s="24">
        <v>0.61984476750318296</v>
      </c>
      <c r="X173" s="51">
        <v>0.30919764142973999</v>
      </c>
      <c r="Y173" s="24">
        <v>0.65901706379665603</v>
      </c>
      <c r="Z173" s="24">
        <v>0.84824744452041601</v>
      </c>
      <c r="AA173" s="24">
        <v>0.55730724438290102</v>
      </c>
      <c r="AB173" s="24">
        <v>0.21178083185722299</v>
      </c>
      <c r="AC173" s="51">
        <v>0.31119113630907902</v>
      </c>
      <c r="AD173" s="24">
        <v>-0.44931521838888799</v>
      </c>
      <c r="AE173" s="24">
        <v>-0.66798055091920205</v>
      </c>
      <c r="AF173" s="24">
        <v>3.6656238368531803E-2</v>
      </c>
      <c r="AG173" s="51">
        <v>0.87751999666825797</v>
      </c>
      <c r="AH173" s="24">
        <v>1.1835112691954599</v>
      </c>
      <c r="AI173" s="51">
        <v>-0.65849278866378202</v>
      </c>
      <c r="AJ173" s="24">
        <v>1.9765851503591401</v>
      </c>
      <c r="AK173" s="24">
        <v>-0.249683457510365</v>
      </c>
      <c r="AL173" s="24">
        <v>1.03900244090564</v>
      </c>
      <c r="AM173" s="51">
        <v>-1.74704118308977E-2</v>
      </c>
      <c r="AN173" s="24">
        <v>0.53360974601353905</v>
      </c>
      <c r="AO173" s="24">
        <v>-1.5127165497295201</v>
      </c>
      <c r="AP173" s="24">
        <v>0.34584283111109099</v>
      </c>
      <c r="AQ173" s="24">
        <v>1.2883603712013101</v>
      </c>
      <c r="AR173" s="24">
        <v>2.11687079469207</v>
      </c>
      <c r="AS173" s="51">
        <v>4.0750150356416404</v>
      </c>
      <c r="AT173" s="24">
        <v>-0.34082936549368698</v>
      </c>
      <c r="AU173" s="24">
        <v>0.93368720131473704</v>
      </c>
      <c r="AV173" s="24">
        <v>0.318513845568489</v>
      </c>
      <c r="AW173" s="24">
        <v>0.33411872701260198</v>
      </c>
      <c r="AX173" s="24">
        <v>-0.56273085470894901</v>
      </c>
      <c r="AY173" s="51">
        <v>0.23906877243772801</v>
      </c>
      <c r="AZ173" s="24">
        <v>8.6023895318711396</v>
      </c>
    </row>
    <row r="174" spans="1:53" x14ac:dyDescent="0.25">
      <c r="E174">
        <v>35</v>
      </c>
      <c r="F174" s="24">
        <v>-8.3564176660554407E-2</v>
      </c>
      <c r="G174" s="51">
        <v>-1.3620139154479201</v>
      </c>
      <c r="H174" s="51">
        <v>0.84725355566999405</v>
      </c>
      <c r="I174" s="46">
        <v>1.3698580876876101</v>
      </c>
      <c r="J174" s="24">
        <v>-0.199542893925509</v>
      </c>
      <c r="K174" s="24">
        <v>-0.97351535777458997</v>
      </c>
      <c r="L174" s="24">
        <v>0.26890018554805301</v>
      </c>
      <c r="M174" s="24">
        <v>0.241518769882653</v>
      </c>
      <c r="N174" s="51">
        <v>-1.29963335986325E-2</v>
      </c>
      <c r="O174" s="24">
        <v>0.34960339181504801</v>
      </c>
      <c r="P174" s="24">
        <v>0.64280289336782803</v>
      </c>
      <c r="Q174" s="24">
        <v>0.68805361930115905</v>
      </c>
      <c r="R174" s="24">
        <v>0.59678639387875299</v>
      </c>
      <c r="S174" s="24">
        <v>-9.9432683887121301E-2</v>
      </c>
      <c r="T174" s="24">
        <v>-0.59969589590921502</v>
      </c>
      <c r="U174" s="51">
        <v>-0.69150218240370198</v>
      </c>
      <c r="V174" s="24">
        <v>0.16652091845217201</v>
      </c>
      <c r="W174" s="24">
        <v>0.372040813547308</v>
      </c>
      <c r="X174" s="51">
        <v>0.41678751268233399</v>
      </c>
      <c r="Y174" s="24">
        <v>0.38501585444291497</v>
      </c>
      <c r="Z174" s="24">
        <v>0.68657350730341404</v>
      </c>
      <c r="AA174" s="24">
        <v>0.63067526776812199</v>
      </c>
      <c r="AB174" s="24">
        <v>0.35424171375282698</v>
      </c>
      <c r="AC174" s="51">
        <v>0.35860024002010299</v>
      </c>
      <c r="AD174" s="24">
        <v>-0.260774293108334</v>
      </c>
      <c r="AE174" s="24">
        <v>0.67251458323037705</v>
      </c>
      <c r="AF174" s="24">
        <v>-0.178587839782303</v>
      </c>
      <c r="AG174" s="51">
        <v>0.53491506318495496</v>
      </c>
      <c r="AH174" s="24">
        <v>0.94214674298910195</v>
      </c>
      <c r="AI174" s="51">
        <v>-0.67334968567557196</v>
      </c>
      <c r="AJ174" s="24">
        <v>1.8608435486783801</v>
      </c>
      <c r="AK174" s="24">
        <v>1.1242871336200701E-2</v>
      </c>
      <c r="AL174" s="24">
        <v>0.92040712051185902</v>
      </c>
      <c r="AM174" s="51">
        <v>-8.7635161029016501E-2</v>
      </c>
      <c r="AN174" s="24">
        <v>0.44883862671640801</v>
      </c>
      <c r="AO174" s="24">
        <v>-1.09917125168236</v>
      </c>
      <c r="AP174" s="24">
        <v>0.72862882732574497</v>
      </c>
      <c r="AQ174" s="24">
        <v>1.46051050053206</v>
      </c>
      <c r="AR174" s="24">
        <v>1.72739237731662</v>
      </c>
      <c r="AS174" s="51">
        <v>3.72388494635128</v>
      </c>
      <c r="AT174" s="24">
        <v>-0.25591064256725099</v>
      </c>
      <c r="AU174" s="24">
        <v>1.1587891356890301</v>
      </c>
      <c r="AV174" s="24">
        <v>0.199759565947083</v>
      </c>
      <c r="AW174" s="24">
        <v>0.59444213461143602</v>
      </c>
      <c r="AX174" s="24">
        <v>-0.38024613053976303</v>
      </c>
      <c r="AY174" s="51">
        <v>-5.3922624259586299E-2</v>
      </c>
      <c r="AZ174" s="24">
        <v>7.4352604560182201</v>
      </c>
    </row>
    <row r="175" spans="1:53" x14ac:dyDescent="0.25">
      <c r="E175">
        <v>40</v>
      </c>
      <c r="F175" s="46">
        <v>0.51368787595308396</v>
      </c>
      <c r="G175" s="51">
        <v>0.23659654672823699</v>
      </c>
      <c r="H175" s="24">
        <v>0.70665923990794199</v>
      </c>
      <c r="I175" s="24">
        <v>1.6099676479827101</v>
      </c>
      <c r="J175" s="24">
        <v>-0.39127529583918802</v>
      </c>
      <c r="K175" s="24">
        <v>-0.97247719310018399</v>
      </c>
      <c r="L175" s="24">
        <v>0.35068860397073398</v>
      </c>
      <c r="M175" s="46">
        <v>0.32181991177901997</v>
      </c>
      <c r="N175" s="51">
        <v>0.18153696044258499</v>
      </c>
      <c r="O175" s="24">
        <v>-0.143220158593859</v>
      </c>
      <c r="P175" s="24">
        <v>0.69059279802727302</v>
      </c>
      <c r="Q175" s="24">
        <v>1.0702237235444501</v>
      </c>
      <c r="R175" s="24">
        <v>0.87673764775331997</v>
      </c>
      <c r="S175" s="24">
        <v>-1.3888197637369299E-2</v>
      </c>
      <c r="T175" s="24">
        <v>-0.18830307387693701</v>
      </c>
      <c r="U175" s="51">
        <v>-0.35676417758949402</v>
      </c>
      <c r="V175" s="24">
        <v>0.226392761925823</v>
      </c>
      <c r="W175" s="24">
        <v>7.4976288711562603E-2</v>
      </c>
      <c r="X175" s="51">
        <v>0.43798477685688703</v>
      </c>
      <c r="Y175" s="24">
        <v>9.6460098781706805E-2</v>
      </c>
      <c r="Z175" s="24">
        <v>0.45680797747156698</v>
      </c>
      <c r="AA175" s="24">
        <v>0.65732042926651701</v>
      </c>
      <c r="AB175" s="24">
        <v>0.45783721396852201</v>
      </c>
      <c r="AC175" s="51">
        <v>0.44932531472321002</v>
      </c>
      <c r="AD175" s="24">
        <v>-0.166546742590473</v>
      </c>
      <c r="AE175" s="24">
        <v>2.03239027501056</v>
      </c>
      <c r="AF175" s="24">
        <v>-0.38622512530834702</v>
      </c>
      <c r="AG175" s="51">
        <v>0.22880267122570999</v>
      </c>
      <c r="AH175" s="24">
        <v>0.64272998553901295</v>
      </c>
      <c r="AI175" s="51">
        <v>-0.64245421093806498</v>
      </c>
      <c r="AJ175" s="24">
        <v>1.7220958765296801</v>
      </c>
      <c r="AK175" s="24">
        <v>0.23724971209590101</v>
      </c>
      <c r="AL175" s="24">
        <v>0.73792470973104296</v>
      </c>
      <c r="AM175" s="51">
        <v>-0.20731489919413601</v>
      </c>
      <c r="AN175" s="24">
        <v>0.40012447550541103</v>
      </c>
      <c r="AO175" s="24">
        <v>-0.60209796893684298</v>
      </c>
      <c r="AP175" s="24">
        <v>0.97178418158714397</v>
      </c>
      <c r="AQ175" s="24">
        <v>1.71708455696798</v>
      </c>
      <c r="AR175" s="24">
        <v>1.3993095194026099</v>
      </c>
      <c r="AS175" s="51">
        <v>3.1766273169856101</v>
      </c>
      <c r="AT175" s="46">
        <v>-0.202812278608097</v>
      </c>
      <c r="AU175" s="24">
        <v>1.24145714076745</v>
      </c>
      <c r="AV175" s="24">
        <v>2.6447816673584899E-2</v>
      </c>
      <c r="AW175" s="24">
        <v>0.71210785966103396</v>
      </c>
      <c r="AX175" s="24">
        <v>-0.26415216305122502</v>
      </c>
      <c r="AY175" s="51">
        <v>-0.40582568547633502</v>
      </c>
      <c r="AZ175" s="24">
        <v>6.1488534563724402</v>
      </c>
    </row>
    <row r="176" spans="1:53" x14ac:dyDescent="0.25">
      <c r="E176">
        <v>45</v>
      </c>
      <c r="F176" s="24">
        <v>1.01358729443248</v>
      </c>
      <c r="G176" s="51">
        <v>1.6446266553584801</v>
      </c>
      <c r="H176" s="24">
        <v>0.56700386500032796</v>
      </c>
      <c r="I176" s="24">
        <v>1.74895496949409</v>
      </c>
      <c r="J176" s="24">
        <v>-0.56737529276843901</v>
      </c>
      <c r="K176" s="24">
        <v>-0.91757288323182395</v>
      </c>
      <c r="L176" s="24">
        <v>0.38658003382268902</v>
      </c>
      <c r="M176" s="24">
        <v>0.37254673819562001</v>
      </c>
      <c r="N176" s="51">
        <v>0.31176248104835802</v>
      </c>
      <c r="O176" s="24">
        <v>-0.53353971555180602</v>
      </c>
      <c r="P176" s="24">
        <v>0.66919820847872502</v>
      </c>
      <c r="Q176" s="24">
        <v>1.3091251998808699</v>
      </c>
      <c r="R176" s="24">
        <v>1.0890573993114101</v>
      </c>
      <c r="S176" s="24">
        <v>-1.18417915814293E-2</v>
      </c>
      <c r="T176" s="24">
        <v>0.14932821017384501</v>
      </c>
      <c r="U176" s="51">
        <v>-7.4961241244049695E-2</v>
      </c>
      <c r="V176" s="24">
        <v>0.24050106393631801</v>
      </c>
      <c r="W176" s="24">
        <v>-0.20194414328848101</v>
      </c>
      <c r="X176" s="46">
        <v>0.40755320034815101</v>
      </c>
      <c r="Y176" s="24">
        <v>-0.16392655171834</v>
      </c>
      <c r="Z176" s="24">
        <v>0.20637957989261699</v>
      </c>
      <c r="AA176" s="24">
        <v>0.63827266745887201</v>
      </c>
      <c r="AB176" s="46">
        <v>0.52971020264689395</v>
      </c>
      <c r="AC176" s="51">
        <v>0.56300410139583101</v>
      </c>
      <c r="AD176" s="24">
        <v>-0.123195276540706</v>
      </c>
      <c r="AE176" s="24">
        <v>3.2973510820156098</v>
      </c>
      <c r="AF176" s="24">
        <v>-0.53658206330705804</v>
      </c>
      <c r="AG176" s="51">
        <v>9.7384955134440804E-3</v>
      </c>
      <c r="AH176" s="24">
        <v>0.344793084564323</v>
      </c>
      <c r="AI176" s="51">
        <v>-0.56885215231508102</v>
      </c>
      <c r="AJ176" s="24">
        <v>1.58605636832714</v>
      </c>
      <c r="AK176" s="24">
        <v>0.42198823199371599</v>
      </c>
      <c r="AL176" s="24">
        <v>0.52784681927491395</v>
      </c>
      <c r="AM176" s="51">
        <v>-0.31787174547652902</v>
      </c>
      <c r="AN176" s="24">
        <v>0.36847173619520102</v>
      </c>
      <c r="AO176" s="24">
        <v>-3.0842463254652199E-2</v>
      </c>
      <c r="AP176" s="24">
        <v>1.10797736753781</v>
      </c>
      <c r="AQ176" s="24">
        <v>2.0293187939507602</v>
      </c>
      <c r="AR176" s="24">
        <v>1.1296032602413699</v>
      </c>
      <c r="AS176" s="51">
        <v>2.5482894984279101</v>
      </c>
      <c r="AT176" s="24">
        <v>-0.156063618221706</v>
      </c>
      <c r="AU176" s="24">
        <v>1.22129765402669</v>
      </c>
      <c r="AV176" s="24">
        <v>-0.10720809183754</v>
      </c>
      <c r="AW176" s="24">
        <v>0.71607731178205702</v>
      </c>
      <c r="AX176" s="24">
        <v>-0.184827983128908</v>
      </c>
      <c r="AY176" s="51">
        <v>-0.74418637155385103</v>
      </c>
      <c r="AZ176" s="24">
        <v>4.8461363727177202</v>
      </c>
    </row>
    <row r="177" spans="5:52" x14ac:dyDescent="0.25">
      <c r="E177">
        <v>50</v>
      </c>
      <c r="F177" s="24">
        <v>1.3956011329554101</v>
      </c>
      <c r="G177" s="46">
        <v>2.7827592296910399</v>
      </c>
      <c r="H177" s="24">
        <v>0.44846923007266298</v>
      </c>
      <c r="I177" s="24">
        <v>1.80507648334801</v>
      </c>
      <c r="J177" s="24">
        <v>-0.71194234686916802</v>
      </c>
      <c r="K177" s="24">
        <v>-0.82148558763420299</v>
      </c>
      <c r="L177" s="24">
        <v>0.396676314455296</v>
      </c>
      <c r="M177" s="24">
        <v>0.39907009676300198</v>
      </c>
      <c r="N177" s="51">
        <v>0.39143324072056701</v>
      </c>
      <c r="O177" s="24">
        <v>-0.78283707639924405</v>
      </c>
      <c r="P177" s="24">
        <v>0.61056919187182102</v>
      </c>
      <c r="Q177" s="24">
        <v>1.4271350465716099</v>
      </c>
      <c r="R177" s="24">
        <v>1.24407906761548</v>
      </c>
      <c r="S177" s="24">
        <v>-6.1465017314833198E-2</v>
      </c>
      <c r="T177" s="24">
        <v>0.41656877709937801</v>
      </c>
      <c r="U177" s="51">
        <v>0.15983425901265</v>
      </c>
      <c r="V177" s="24">
        <v>0.23486772530324601</v>
      </c>
      <c r="W177" s="24">
        <v>-0.416150174144088</v>
      </c>
      <c r="X177" s="51">
        <v>0.351299506890902</v>
      </c>
      <c r="Y177" s="24">
        <v>-0.36974438237878499</v>
      </c>
      <c r="Z177" s="24">
        <v>-2.9380124473391299E-2</v>
      </c>
      <c r="AA177" s="24">
        <v>0.58013180001109599</v>
      </c>
      <c r="AB177" s="24">
        <v>0.57431126937007004</v>
      </c>
      <c r="AC177" s="51">
        <v>0.68138494201983701</v>
      </c>
      <c r="AD177" s="24">
        <v>-0.101277317994446</v>
      </c>
      <c r="AE177" s="24">
        <v>4.38732048599487</v>
      </c>
      <c r="AF177" s="24">
        <v>-0.60134120749118802</v>
      </c>
      <c r="AG177" s="51">
        <v>-9.80296075136282E-2</v>
      </c>
      <c r="AH177" s="24">
        <v>9.1204649102011495E-2</v>
      </c>
      <c r="AI177" s="51">
        <v>-0.46121770890694802</v>
      </c>
      <c r="AJ177" s="24">
        <v>1.4664536398072201</v>
      </c>
      <c r="AK177" s="24">
        <v>0.56286647833455905</v>
      </c>
      <c r="AL177" s="24">
        <v>0.31650346682643499</v>
      </c>
      <c r="AM177" s="51">
        <v>-0.38428175420727601</v>
      </c>
      <c r="AN177" s="24">
        <v>0.34178421061101799</v>
      </c>
      <c r="AO177" s="24">
        <v>0.59565381755310398</v>
      </c>
      <c r="AP177" s="24">
        <v>1.16494565931505</v>
      </c>
      <c r="AQ177" s="24">
        <v>2.3680616146500899</v>
      </c>
      <c r="AR177" s="24">
        <v>0.91058355048531503</v>
      </c>
      <c r="AS177" s="51">
        <v>1.9181038330197799</v>
      </c>
      <c r="AT177" s="24">
        <v>-9.9056062624021599E-2</v>
      </c>
      <c r="AU177" s="24">
        <v>1.1311744913488999</v>
      </c>
      <c r="AV177" s="46">
        <v>-0.14913132019893799</v>
      </c>
      <c r="AW177" s="24">
        <v>0.63662485786213496</v>
      </c>
      <c r="AX177" s="24">
        <v>-0.12091121616309899</v>
      </c>
      <c r="AY177" s="51">
        <v>-1.0217541564881201</v>
      </c>
      <c r="AZ177" s="24">
        <v>3.6013662620146301</v>
      </c>
    </row>
    <row r="178" spans="5:52" x14ac:dyDescent="0.25">
      <c r="E178">
        <v>55</v>
      </c>
      <c r="F178" s="24">
        <v>1.6538616720533501</v>
      </c>
      <c r="G178" s="51">
        <v>3.6149500837382398</v>
      </c>
      <c r="H178" s="24">
        <v>0.36247336482155001</v>
      </c>
      <c r="I178" s="24">
        <v>1.79475264070541</v>
      </c>
      <c r="J178" s="24">
        <v>-0.81646232183380596</v>
      </c>
      <c r="K178" s="24">
        <v>-0.69770549445165497</v>
      </c>
      <c r="L178" s="24">
        <v>0.39567054826936299</v>
      </c>
      <c r="M178" s="24">
        <v>0.40559504049233902</v>
      </c>
      <c r="N178" s="51">
        <v>0.43175765635735402</v>
      </c>
      <c r="O178" s="24">
        <v>-0.87892120345746205</v>
      </c>
      <c r="P178" s="46">
        <v>0.53774561741625104</v>
      </c>
      <c r="Q178" s="24">
        <v>1.44606728945576</v>
      </c>
      <c r="R178" s="24">
        <v>1.3486125545180201</v>
      </c>
      <c r="S178" s="24">
        <v>-0.13787919301267301</v>
      </c>
      <c r="T178" s="24">
        <v>0.61917526396409395</v>
      </c>
      <c r="U178" s="51">
        <v>0.351983020656082</v>
      </c>
      <c r="V178" s="24">
        <v>0.225740954668219</v>
      </c>
      <c r="W178" s="24">
        <v>-0.54578735241211396</v>
      </c>
      <c r="X178" s="51">
        <v>0.28774033557732198</v>
      </c>
      <c r="Y178" s="24">
        <v>-0.50732009215362905</v>
      </c>
      <c r="Z178" s="24">
        <v>-0.22552289024384001</v>
      </c>
      <c r="AA178" s="24">
        <v>0.49269391401876</v>
      </c>
      <c r="AB178" s="24">
        <v>0.59434165304730602</v>
      </c>
      <c r="AC178" s="51">
        <v>0.788872403334823</v>
      </c>
      <c r="AD178" s="24">
        <v>-8.2133257565327994E-2</v>
      </c>
      <c r="AE178" s="46">
        <v>5.2509220987683696</v>
      </c>
      <c r="AF178" s="24">
        <v>-0.568736325661926</v>
      </c>
      <c r="AG178" s="51">
        <v>-8.9725338879602198E-2</v>
      </c>
      <c r="AH178" s="24">
        <v>-8.9366897939042303E-2</v>
      </c>
      <c r="AI178" s="51">
        <v>-0.33129587976841901</v>
      </c>
      <c r="AJ178" s="24">
        <v>1.3683590308050499</v>
      </c>
      <c r="AK178" s="24">
        <v>0.660203494362537</v>
      </c>
      <c r="AL178" s="24">
        <v>0.122177141473089</v>
      </c>
      <c r="AM178" s="51">
        <v>-0.389471644297332</v>
      </c>
      <c r="AN178" s="24">
        <v>0.31318429614043802</v>
      </c>
      <c r="AO178" s="24">
        <v>1.25276543578587</v>
      </c>
      <c r="AP178" s="24">
        <v>1.1658766248549</v>
      </c>
      <c r="AQ178" s="24">
        <v>2.7056866922676299</v>
      </c>
      <c r="AR178" s="24">
        <v>0.73218869065525805</v>
      </c>
      <c r="AS178" s="51">
        <v>1.3372118262261199</v>
      </c>
      <c r="AT178" s="24">
        <v>-2.2242032771809601E-2</v>
      </c>
      <c r="AU178" s="24">
        <v>0.99796360667864403</v>
      </c>
      <c r="AV178" s="24">
        <v>-7.8317362327020107E-2</v>
      </c>
      <c r="AW178" s="24">
        <v>0.50336117869984598</v>
      </c>
      <c r="AX178" s="24">
        <v>-5.7849300638032702E-2</v>
      </c>
      <c r="AY178" s="51">
        <v>-1.2112911219109499</v>
      </c>
      <c r="AZ178" s="24">
        <v>2.46519607695154</v>
      </c>
    </row>
    <row r="179" spans="5:52" x14ac:dyDescent="0.25">
      <c r="E179">
        <v>60</v>
      </c>
      <c r="F179" s="24">
        <v>1.79319459892279</v>
      </c>
      <c r="G179" s="51">
        <v>4.1375201798240804</v>
      </c>
      <c r="H179" s="24">
        <v>0.31376103872399402</v>
      </c>
      <c r="I179" s="24">
        <v>1.73260335009614</v>
      </c>
      <c r="J179" s="24">
        <v>-0.87802110907058095</v>
      </c>
      <c r="K179" s="24">
        <v>-0.55945939471629702</v>
      </c>
      <c r="L179" s="24">
        <v>0.39380733682802899</v>
      </c>
      <c r="M179" s="24">
        <v>0.39557813097143901</v>
      </c>
      <c r="N179" s="46">
        <v>0.44200235192306397</v>
      </c>
      <c r="O179" s="24">
        <v>-0.82838089552587901</v>
      </c>
      <c r="P179" s="24">
        <v>0.46656369708302903</v>
      </c>
      <c r="Q179" s="46">
        <v>1.3866858469713199</v>
      </c>
      <c r="R179" s="24">
        <v>1.40720737271338</v>
      </c>
      <c r="S179" s="24">
        <v>-0.222165677977817</v>
      </c>
      <c r="T179" s="24">
        <v>0.76455342771338897</v>
      </c>
      <c r="U179" s="51">
        <v>0.50486693486170497</v>
      </c>
      <c r="V179" s="24">
        <v>0.222139230667485</v>
      </c>
      <c r="W179" s="24">
        <v>-0.58452009274504102</v>
      </c>
      <c r="X179" s="51">
        <v>0.22953666142513601</v>
      </c>
      <c r="Y179" s="24">
        <v>-0.57263209535674697</v>
      </c>
      <c r="Z179" s="24">
        <v>-0.36589844291228601</v>
      </c>
      <c r="AA179" s="24">
        <v>0.38710140472884702</v>
      </c>
      <c r="AB179" s="24">
        <v>0.59149084597594004</v>
      </c>
      <c r="AC179" s="51">
        <v>0.87285648283260098</v>
      </c>
      <c r="AD179" s="51">
        <v>-5.5196392223070503E-2</v>
      </c>
      <c r="AE179" s="24">
        <v>5.8604975653859803</v>
      </c>
      <c r="AF179" s="24">
        <v>-0.43943747292126401</v>
      </c>
      <c r="AG179" s="51">
        <v>2.5666055995315198E-2</v>
      </c>
      <c r="AH179" s="24">
        <v>-0.18018009709038599</v>
      </c>
      <c r="AI179" s="51">
        <v>-0.19191455371223801</v>
      </c>
      <c r="AJ179" s="24">
        <v>1.2909180935590101</v>
      </c>
      <c r="AK179" s="24">
        <v>0.71649982787021405</v>
      </c>
      <c r="AL179" s="24">
        <v>-4.3259715891116997E-2</v>
      </c>
      <c r="AM179" s="51">
        <v>-0.32955631747458197</v>
      </c>
      <c r="AN179" s="24">
        <v>0.279613222322669</v>
      </c>
      <c r="AO179" s="46">
        <v>1.91332991492057</v>
      </c>
      <c r="AP179" s="24">
        <v>1.12980091241374</v>
      </c>
      <c r="AQ179" s="24">
        <v>3.0174882807344701</v>
      </c>
      <c r="AR179" s="24">
        <v>0.58373557553695898</v>
      </c>
      <c r="AS179" s="51">
        <v>0.83520127295177304</v>
      </c>
      <c r="AT179" s="24">
        <v>7.8427600216262106E-2</v>
      </c>
      <c r="AU179" s="24">
        <v>0.84325027709789502</v>
      </c>
      <c r="AV179" s="24">
        <v>0.10429709763815399</v>
      </c>
      <c r="AW179" s="24">
        <v>0.343745146560821</v>
      </c>
      <c r="AX179" s="24">
        <v>1.3388462471503699E-2</v>
      </c>
      <c r="AY179" s="51">
        <v>-1.3010872636848301</v>
      </c>
      <c r="AZ179" s="24">
        <v>1.4691545158763499</v>
      </c>
    </row>
    <row r="180" spans="5:52" x14ac:dyDescent="0.25">
      <c r="E180">
        <v>65</v>
      </c>
      <c r="F180" s="24">
        <v>1.82580938939507</v>
      </c>
      <c r="G180" s="51">
        <v>4.3699984798412101</v>
      </c>
      <c r="H180" s="24">
        <v>0.30216714384370902</v>
      </c>
      <c r="I180" s="24">
        <v>1.6315033023849099</v>
      </c>
      <c r="J180" s="24">
        <v>-0.89780103171223902</v>
      </c>
      <c r="K180" s="24">
        <v>-0.41891390020987401</v>
      </c>
      <c r="L180" s="24">
        <v>0.39772699578743398</v>
      </c>
      <c r="M180" s="24">
        <v>0.37203669978343901</v>
      </c>
      <c r="N180" s="51">
        <v>0.42996224556878898</v>
      </c>
      <c r="O180" s="24">
        <v>-0.65037965877463499</v>
      </c>
      <c r="P180" s="24">
        <v>0.40713185212091402</v>
      </c>
      <c r="Q180" s="24">
        <v>1.26833177946057</v>
      </c>
      <c r="R180" s="24">
        <v>1.42313861075772</v>
      </c>
      <c r="S180" s="24">
        <v>-0.30047402819757701</v>
      </c>
      <c r="T180" s="24">
        <v>0.86112560617436396</v>
      </c>
      <c r="U180" s="51">
        <v>0.62133913339886004</v>
      </c>
      <c r="V180" s="24">
        <v>0.22793643101772501</v>
      </c>
      <c r="W180" s="24">
        <v>-0.53716425931689205</v>
      </c>
      <c r="X180" s="51">
        <v>0.18471931847442799</v>
      </c>
      <c r="Y180" s="24">
        <v>-0.56870842632311502</v>
      </c>
      <c r="Z180" s="24">
        <v>-0.44169613169906802</v>
      </c>
      <c r="AA180" s="24">
        <v>0.27444729606475499</v>
      </c>
      <c r="AB180" s="24">
        <v>0.56699619620728003</v>
      </c>
      <c r="AC180" s="51">
        <v>0.923859242798723</v>
      </c>
      <c r="AD180" s="46">
        <v>-1.5767050656034301E-2</v>
      </c>
      <c r="AE180" s="24">
        <v>6.2076327662499704</v>
      </c>
      <c r="AF180" s="24">
        <v>-0.22306135291804499</v>
      </c>
      <c r="AG180" s="51">
        <v>0.23010245172211399</v>
      </c>
      <c r="AH180" s="24">
        <v>-0.174334578101838</v>
      </c>
      <c r="AI180" s="51">
        <v>-5.5491085710233999E-2</v>
      </c>
      <c r="AJ180" s="24">
        <v>1.22955463692676</v>
      </c>
      <c r="AK180" s="24">
        <v>0.73581419650720004</v>
      </c>
      <c r="AL180" s="24">
        <v>-0.17295476079071201</v>
      </c>
      <c r="AM180" s="51">
        <v>-0.20988202105040599</v>
      </c>
      <c r="AN180" s="24">
        <v>0.24068075932225799</v>
      </c>
      <c r="AO180" s="24">
        <v>2.5501195418796399</v>
      </c>
      <c r="AP180" s="24">
        <v>1.0719902372154799</v>
      </c>
      <c r="AQ180" s="46">
        <v>3.2826316313817898</v>
      </c>
      <c r="AR180" s="24">
        <v>0.45519745836111503</v>
      </c>
      <c r="AS180" s="51">
        <v>0.42558175041971902</v>
      </c>
      <c r="AT180" s="24">
        <v>0.20284839785856501</v>
      </c>
      <c r="AU180" s="24">
        <v>0.68397210759057703</v>
      </c>
      <c r="AV180" s="24">
        <v>0.38325688724669998</v>
      </c>
      <c r="AW180" s="24">
        <v>0.18201933805863499</v>
      </c>
      <c r="AX180" s="24">
        <v>9.7448356550251497E-2</v>
      </c>
      <c r="AY180" s="51">
        <v>-1.2911187710916101</v>
      </c>
      <c r="AZ180" s="24">
        <v>0.62955088197110198</v>
      </c>
    </row>
    <row r="181" spans="5:52" x14ac:dyDescent="0.25">
      <c r="E181">
        <v>70</v>
      </c>
      <c r="F181" s="24">
        <v>1.7685802576248799</v>
      </c>
      <c r="G181" s="51">
        <v>4.3475306244972201</v>
      </c>
      <c r="H181" s="24">
        <v>0.32408703664086203</v>
      </c>
      <c r="I181" s="24">
        <v>1.50265393310797</v>
      </c>
      <c r="J181" s="46">
        <v>-0.87983015072925996</v>
      </c>
      <c r="K181" s="46">
        <v>-0.28661483676945798</v>
      </c>
      <c r="L181" s="24">
        <v>0.41120300290321699</v>
      </c>
      <c r="M181" s="24">
        <v>0.33776659603173098</v>
      </c>
      <c r="N181" s="51">
        <v>0.40231733969743599</v>
      </c>
      <c r="O181" s="24">
        <v>-0.37163807009510802</v>
      </c>
      <c r="P181" s="24">
        <v>0.36509731397725198</v>
      </c>
      <c r="Q181" s="24">
        <v>1.10865123957208</v>
      </c>
      <c r="R181" s="24">
        <v>1.39915243081757</v>
      </c>
      <c r="S181" s="24">
        <v>-0.36322083944334899</v>
      </c>
      <c r="T181" s="46">
        <v>0.91779478324251995</v>
      </c>
      <c r="U181" s="51">
        <v>0.70405527389509304</v>
      </c>
      <c r="V181" s="24">
        <v>0.243543482674624</v>
      </c>
      <c r="W181" s="24">
        <v>-0.41606300088015702</v>
      </c>
      <c r="X181" s="51">
        <v>0.157727692182553</v>
      </c>
      <c r="Y181" s="24">
        <v>-0.50344996232142403</v>
      </c>
      <c r="Z181" s="24">
        <v>-0.45011153685501099</v>
      </c>
      <c r="AA181" s="24">
        <v>0.164769783756713</v>
      </c>
      <c r="AB181" s="24">
        <v>0.52204973552329303</v>
      </c>
      <c r="AC181" s="51">
        <v>0.93552994566289704</v>
      </c>
      <c r="AD181" s="24">
        <v>3.6802704216208702E-2</v>
      </c>
      <c r="AE181" s="24">
        <v>6.29916431961749</v>
      </c>
      <c r="AF181" s="24">
        <v>6.47540347008944E-2</v>
      </c>
      <c r="AG181" s="51">
        <v>0.50029719392322503</v>
      </c>
      <c r="AH181" s="24">
        <v>-7.2869078849746999E-2</v>
      </c>
      <c r="AI181" s="51">
        <v>6.7036136187290402E-2</v>
      </c>
      <c r="AJ181" s="24">
        <v>1.1777118832999001</v>
      </c>
      <c r="AK181" s="24">
        <v>0.72323660550022095</v>
      </c>
      <c r="AL181" s="24">
        <v>-0.263906237689713</v>
      </c>
      <c r="AM181" s="51">
        <v>-4.1786162442461403E-2</v>
      </c>
      <c r="AN181" s="24">
        <v>0.19773503816805901</v>
      </c>
      <c r="AO181" s="24">
        <v>3.1377214790624199</v>
      </c>
      <c r="AP181" s="24">
        <v>1.0043550811655599</v>
      </c>
      <c r="AQ181" s="24">
        <v>3.4847257062864698</v>
      </c>
      <c r="AR181" s="24">
        <v>0.33807984556257997</v>
      </c>
      <c r="AS181" s="51">
        <v>0.11031564861487</v>
      </c>
      <c r="AT181" s="24">
        <v>0.34790922330728302</v>
      </c>
      <c r="AU181" s="24">
        <v>0.53301105628941903</v>
      </c>
      <c r="AV181" s="24">
        <v>0.73451124035175397</v>
      </c>
      <c r="AW181" s="24">
        <v>3.8509152420469497E-2</v>
      </c>
      <c r="AX181" s="24">
        <v>0.19558925478693201</v>
      </c>
      <c r="AY181" s="51">
        <v>-1.18978945344353</v>
      </c>
      <c r="AZ181" s="24">
        <v>-4.9145810330900402E-2</v>
      </c>
    </row>
    <row r="182" spans="5:52" x14ac:dyDescent="0.25">
      <c r="E182">
        <v>75</v>
      </c>
      <c r="F182" s="24">
        <v>1.64085073921831</v>
      </c>
      <c r="G182" s="51">
        <v>4.11468050507575</v>
      </c>
      <c r="H182" s="46">
        <v>0.373685738151184</v>
      </c>
      <c r="I182" s="24">
        <v>1.3556690085535199</v>
      </c>
      <c r="J182" s="24">
        <v>-0.82995654618516901</v>
      </c>
      <c r="K182" s="24">
        <v>-0.17112820896108999</v>
      </c>
      <c r="L182" s="24">
        <v>0.43578149870169403</v>
      </c>
      <c r="M182" s="24">
        <v>0.29548354060752802</v>
      </c>
      <c r="N182" s="51">
        <v>0.36489400355727702</v>
      </c>
      <c r="O182" s="24">
        <v>-2.24596987267827E-2</v>
      </c>
      <c r="P182" s="24">
        <v>0.34272362795108302</v>
      </c>
      <c r="Q182" s="24">
        <v>0.92341137611972102</v>
      </c>
      <c r="R182" s="24">
        <v>1.3380050039222999</v>
      </c>
      <c r="S182" s="24">
        <v>-0.40437249516347301</v>
      </c>
      <c r="T182" s="24">
        <v>0.943497895531486</v>
      </c>
      <c r="U182" s="51">
        <v>0.75570384616629105</v>
      </c>
      <c r="V182" s="24">
        <v>0.26723782239246702</v>
      </c>
      <c r="W182" s="24">
        <v>-0.23812496484884901</v>
      </c>
      <c r="X182" s="51">
        <v>0.150282125986585</v>
      </c>
      <c r="Y182" s="24">
        <v>-0.38783453709478799</v>
      </c>
      <c r="Z182" s="24">
        <v>-0.39313548356594202</v>
      </c>
      <c r="AA182" s="24">
        <v>6.6378065737436098E-2</v>
      </c>
      <c r="AB182" s="24">
        <v>0.45807543595977501</v>
      </c>
      <c r="AC182" s="51">
        <v>0.90451709044934703</v>
      </c>
      <c r="AD182" s="24">
        <v>0.10056363926833201</v>
      </c>
      <c r="AE182" s="24">
        <v>6.1536388076949002</v>
      </c>
      <c r="AF182" s="24">
        <v>0.40476788229874799</v>
      </c>
      <c r="AG182" s="51">
        <v>0.81074454677712604</v>
      </c>
      <c r="AH182" s="24">
        <v>0.116960787194084</v>
      </c>
      <c r="AI182" s="51">
        <v>0.16691510758928399</v>
      </c>
      <c r="AJ182" s="24">
        <v>1.1281905987088201</v>
      </c>
      <c r="AK182" s="24">
        <v>0.68444873290303498</v>
      </c>
      <c r="AL182" s="24">
        <v>-0.31598873919623</v>
      </c>
      <c r="AM182" s="51">
        <v>0.16000925257235299</v>
      </c>
      <c r="AN182" s="24">
        <v>0.15312521997664699</v>
      </c>
      <c r="AO182" s="24">
        <v>3.6539036998413001</v>
      </c>
      <c r="AP182" s="24">
        <v>0.93583720198869302</v>
      </c>
      <c r="AQ182" s="24">
        <v>3.6120798553289002</v>
      </c>
      <c r="AR182" s="24">
        <v>0.22595924748052401</v>
      </c>
      <c r="AS182" s="51">
        <v>-0.116486075645565</v>
      </c>
      <c r="AT182" s="24">
        <v>0.508459689900846</v>
      </c>
      <c r="AU182" s="24">
        <v>0.39973749541909098</v>
      </c>
      <c r="AV182" s="24">
        <v>1.13003012542034</v>
      </c>
      <c r="AW182" s="24">
        <v>-7.0769802872896498E-2</v>
      </c>
      <c r="AX182" s="24">
        <v>0.30654897832886602</v>
      </c>
      <c r="AY182" s="51">
        <v>-1.01119881916288</v>
      </c>
      <c r="AZ182" s="24">
        <v>-0.57140678457340699</v>
      </c>
    </row>
    <row r="183" spans="5:52" x14ac:dyDescent="0.25">
      <c r="E183">
        <v>80</v>
      </c>
      <c r="F183" s="24">
        <v>1.4626995290240901</v>
      </c>
      <c r="G183" s="51">
        <v>3.7204633642487601</v>
      </c>
      <c r="H183" s="24">
        <v>0.44387577204762502</v>
      </c>
      <c r="I183" s="24">
        <v>1.1986710514657599</v>
      </c>
      <c r="J183" s="24">
        <v>-0.75502153520058402</v>
      </c>
      <c r="K183" s="24">
        <v>-7.8850898500024899E-2</v>
      </c>
      <c r="L183" s="24">
        <v>0.471331233425069</v>
      </c>
      <c r="M183" s="24">
        <v>0.24790185328369699</v>
      </c>
      <c r="N183" s="51">
        <v>0.322846969420018</v>
      </c>
      <c r="O183" s="24">
        <v>0.36633292427693998</v>
      </c>
      <c r="P183" s="24">
        <v>0.33979802177775797</v>
      </c>
      <c r="Q183" s="24">
        <v>0.72639234978682099</v>
      </c>
      <c r="R183" s="24">
        <v>1.24282609215206</v>
      </c>
      <c r="S183" s="24">
        <v>-0.42080543276409899</v>
      </c>
      <c r="T183" s="24">
        <v>0.946841212702077</v>
      </c>
      <c r="U183" s="51">
        <v>0.77915179962428704</v>
      </c>
      <c r="V183" s="24">
        <v>0.29618803102084401</v>
      </c>
      <c r="W183" s="24">
        <v>-2.24493067099658E-2</v>
      </c>
      <c r="X183" s="51">
        <v>0.16210911631046099</v>
      </c>
      <c r="Y183" s="24">
        <v>-0.23446029425106299</v>
      </c>
      <c r="Z183" s="24">
        <v>-0.27646244212188698</v>
      </c>
      <c r="AA183" s="24">
        <v>-1.45445351988042E-2</v>
      </c>
      <c r="AB183" s="24">
        <v>0.37689814589777298</v>
      </c>
      <c r="AC183" s="51">
        <v>0.83024317572009299</v>
      </c>
      <c r="AD183" s="24">
        <v>0.172109382439668</v>
      </c>
      <c r="AE183" s="24">
        <v>5.79819759342816</v>
      </c>
      <c r="AF183" s="24">
        <v>0.77610213692679597</v>
      </c>
      <c r="AG183" s="51">
        <v>1.13605626069919</v>
      </c>
      <c r="AH183" s="24">
        <v>0.38322980403870999</v>
      </c>
      <c r="AI183" s="51">
        <v>0.237985256935724</v>
      </c>
      <c r="AJ183" s="24">
        <v>1.0741395176117099</v>
      </c>
      <c r="AK183" s="24">
        <v>0.62536290454436105</v>
      </c>
      <c r="AL183" s="24">
        <v>-0.33115089669977799</v>
      </c>
      <c r="AM183" s="51">
        <v>0.37944780794321897</v>
      </c>
      <c r="AN183" s="24">
        <v>0.109631779022624</v>
      </c>
      <c r="AO183" s="24">
        <v>4.0805385092346702</v>
      </c>
      <c r="AP183" s="24">
        <v>0.87279260894566901</v>
      </c>
      <c r="AQ183" s="24">
        <v>3.6577008015482302</v>
      </c>
      <c r="AR183" s="24">
        <v>0.114743842591834</v>
      </c>
      <c r="AS183" s="51">
        <v>-0.265601963928839</v>
      </c>
      <c r="AT183" s="24">
        <v>0.67811573092080002</v>
      </c>
      <c r="AU183" s="24">
        <v>0.290509145471122</v>
      </c>
      <c r="AV183" s="24">
        <v>1.5412923824270801</v>
      </c>
      <c r="AW183" s="24">
        <v>-0.134246868871816</v>
      </c>
      <c r="AX183" s="24">
        <v>0.427289529506443</v>
      </c>
      <c r="AY183" s="51">
        <v>-0.772883557963713</v>
      </c>
      <c r="AZ183" s="24">
        <v>-0.948178291947542</v>
      </c>
    </row>
    <row r="184" spans="5:52" x14ac:dyDescent="0.25">
      <c r="E184">
        <v>85</v>
      </c>
      <c r="F184" s="24">
        <v>1.25360960615575</v>
      </c>
      <c r="G184" s="51">
        <v>3.21446027223804</v>
      </c>
      <c r="H184" s="24">
        <v>0.52709136643329801</v>
      </c>
      <c r="I184" s="24">
        <v>1.0383960446306999</v>
      </c>
      <c r="J184" s="24">
        <v>-0.66220761648745896</v>
      </c>
      <c r="K184" s="24">
        <v>-1.3961927572067901E-2</v>
      </c>
      <c r="L184" s="24">
        <v>0.51651193656933303</v>
      </c>
      <c r="M184" s="24">
        <v>0.19776301686026601</v>
      </c>
      <c r="N184" s="51">
        <v>0.280776755252655</v>
      </c>
      <c r="O184" s="24">
        <v>0.76567572444228604</v>
      </c>
      <c r="P184" s="24">
        <v>0.35438642935135301</v>
      </c>
      <c r="Q184" s="24">
        <v>0.52934449557195395</v>
      </c>
      <c r="R184" s="24">
        <v>1.1173358874899499</v>
      </c>
      <c r="S184" s="24">
        <v>-0.41173792384653102</v>
      </c>
      <c r="T184" s="24">
        <v>0.93581082314556496</v>
      </c>
      <c r="U184" s="46">
        <v>0.77752036379183498</v>
      </c>
      <c r="V184" s="24">
        <v>0.32721721772273199</v>
      </c>
      <c r="W184" s="24">
        <v>0.21153296107674399</v>
      </c>
      <c r="X184" s="51">
        <v>0.19153695100996901</v>
      </c>
      <c r="Y184" s="24">
        <v>-5.6389326359352697E-2</v>
      </c>
      <c r="Z184" s="24">
        <v>-0.108514853799069</v>
      </c>
      <c r="AA184" s="46">
        <v>-7.4109394655420005E-2</v>
      </c>
      <c r="AB184" s="24">
        <v>0.280823577286409</v>
      </c>
      <c r="AC184" s="51">
        <v>0.71460553907917901</v>
      </c>
      <c r="AD184" s="24">
        <v>0.247444601739229</v>
      </c>
      <c r="AE184" s="24">
        <v>5.2658605610868099</v>
      </c>
      <c r="AF184" s="24">
        <v>1.1578046921444101</v>
      </c>
      <c r="AG184" s="46">
        <v>1.45270013603222</v>
      </c>
      <c r="AH184" s="24">
        <v>0.71072085573743904</v>
      </c>
      <c r="AI184" s="51">
        <v>0.27683364698624402</v>
      </c>
      <c r="AJ184" s="24">
        <v>1.0097490021648201</v>
      </c>
      <c r="AK184" s="24">
        <v>0.55183147553540002</v>
      </c>
      <c r="AL184" s="24">
        <v>-0.31276344519757299</v>
      </c>
      <c r="AM184" s="46">
        <v>0.60070415066677196</v>
      </c>
      <c r="AN184" s="24">
        <v>7.0041122466120598E-2</v>
      </c>
      <c r="AO184" s="24">
        <v>4.4041498523509004</v>
      </c>
      <c r="AP184" s="24">
        <v>0.81936120046522598</v>
      </c>
      <c r="AQ184" s="24">
        <v>3.6190811581433699</v>
      </c>
      <c r="AR184" s="46">
        <v>2.7096627637304099E-3</v>
      </c>
      <c r="AS184" s="51">
        <v>-0.35037795661634702</v>
      </c>
      <c r="AT184" s="24">
        <v>0.84991980840688097</v>
      </c>
      <c r="AU184" s="24">
        <v>0.20912755036748501</v>
      </c>
      <c r="AV184" s="24">
        <v>1.94180970384445</v>
      </c>
      <c r="AW184" s="24">
        <v>-0.14472047967233201</v>
      </c>
      <c r="AX184" s="24">
        <v>0.55363044720570798</v>
      </c>
      <c r="AY184" s="51">
        <v>-0.493982337726736</v>
      </c>
      <c r="AZ184" s="24">
        <v>-1.1948094491355099</v>
      </c>
    </row>
    <row r="185" spans="5:52" x14ac:dyDescent="0.25">
      <c r="E185">
        <v>90</v>
      </c>
      <c r="F185" s="24">
        <v>1.03148694599812</v>
      </c>
      <c r="G185" s="51">
        <v>2.6438746721526201</v>
      </c>
      <c r="H185" s="24">
        <v>0.615884757738561</v>
      </c>
      <c r="I185" s="24">
        <v>0.88030406585212495</v>
      </c>
      <c r="J185" s="24">
        <v>-0.55853869937581502</v>
      </c>
      <c r="K185" s="24">
        <v>2.1512310693157399E-2</v>
      </c>
      <c r="L185" s="24">
        <v>0.56916867673222404</v>
      </c>
      <c r="M185" s="24">
        <v>0.147825293422988</v>
      </c>
      <c r="N185" s="51">
        <v>0.24279577902773899</v>
      </c>
      <c r="O185" s="24">
        <v>1.14986760010452</v>
      </c>
      <c r="P185" s="24">
        <v>0.38345282193043201</v>
      </c>
      <c r="Q185" s="24">
        <v>0.34200051386031299</v>
      </c>
      <c r="R185" s="24">
        <v>0.96594121300489999</v>
      </c>
      <c r="S185" s="24">
        <v>-0.37822773157179901</v>
      </c>
      <c r="T185" s="24">
        <v>0.91755146067476601</v>
      </c>
      <c r="U185" s="51">
        <v>0.75420456067519903</v>
      </c>
      <c r="V185" s="24">
        <v>0.357345081983586</v>
      </c>
      <c r="W185" s="24">
        <v>0.445466769726377</v>
      </c>
      <c r="X185" s="51">
        <v>0.235978078273162</v>
      </c>
      <c r="Y185" s="24">
        <v>0.13374473796811201</v>
      </c>
      <c r="Z185" s="24">
        <v>0.100420486043364</v>
      </c>
      <c r="AA185" s="24">
        <v>-0.110708020693062</v>
      </c>
      <c r="AB185" s="24">
        <v>0.172646908557788</v>
      </c>
      <c r="AC185" s="51">
        <v>0.56162424705374003</v>
      </c>
      <c r="AD185" s="24">
        <v>0.32262061502247302</v>
      </c>
      <c r="AE185" s="24">
        <v>4.5931826018271797</v>
      </c>
      <c r="AF185" s="46">
        <v>1.5300574764230701</v>
      </c>
      <c r="AG185" s="51">
        <v>1.74022454966777</v>
      </c>
      <c r="AH185" s="24">
        <v>1.08213900251853</v>
      </c>
      <c r="AI185" s="51">
        <v>0.28275091612103198</v>
      </c>
      <c r="AJ185" s="46">
        <v>0.93069465137276097</v>
      </c>
      <c r="AK185" s="24">
        <v>0.46941891753521903</v>
      </c>
      <c r="AL185" s="24">
        <v>-0.26509781871690302</v>
      </c>
      <c r="AM185" s="51">
        <v>0.80933100386194401</v>
      </c>
      <c r="AN185" s="46">
        <v>3.6843157800124302E-2</v>
      </c>
      <c r="AO185" s="24">
        <v>4.6161452469498299</v>
      </c>
      <c r="AP185" s="24">
        <v>0.77781977459067397</v>
      </c>
      <c r="AQ185" s="24">
        <v>3.4978257804426001</v>
      </c>
      <c r="AR185" s="24">
        <v>-0.109639325428859</v>
      </c>
      <c r="AS185" s="51">
        <v>-0.38495836151718299</v>
      </c>
      <c r="AT185" s="24">
        <v>1.0168712829993301</v>
      </c>
      <c r="AU185" s="24">
        <v>0.157254599491439</v>
      </c>
      <c r="AV185" s="24">
        <v>2.30883668262629</v>
      </c>
      <c r="AW185" s="24">
        <v>-9.9113539190381197E-2</v>
      </c>
      <c r="AX185" s="24">
        <v>0.68077925266124695</v>
      </c>
      <c r="AY185" s="51">
        <v>-0.19377690398262501</v>
      </c>
      <c r="AZ185" s="24">
        <v>-1.32933369601462</v>
      </c>
    </row>
    <row r="186" spans="5:52" x14ac:dyDescent="0.25">
      <c r="E186">
        <v>95</v>
      </c>
      <c r="F186" s="24">
        <v>0.81197924197922799</v>
      </c>
      <c r="G186" s="51">
        <v>2.0514021736055699</v>
      </c>
      <c r="H186" s="24">
        <v>0.70336841380630799</v>
      </c>
      <c r="I186" s="24">
        <v>0.72869371594829302</v>
      </c>
      <c r="J186" s="24">
        <v>-0.45051188308221202</v>
      </c>
      <c r="K186" s="24">
        <v>2.7542978928653299E-2</v>
      </c>
      <c r="L186" s="24">
        <v>0.62665937957697804</v>
      </c>
      <c r="M186" s="24">
        <v>0.100824411306994</v>
      </c>
      <c r="N186" s="51">
        <v>0.21255504243339099</v>
      </c>
      <c r="O186" s="24">
        <v>1.4976063697266999</v>
      </c>
      <c r="P186" s="24">
        <v>0.42335839544793602</v>
      </c>
      <c r="Q186" s="24">
        <v>0.17213338947328399</v>
      </c>
      <c r="R186" s="24">
        <v>0.79373478361090299</v>
      </c>
      <c r="S186" s="24">
        <v>-0.32273036155500801</v>
      </c>
      <c r="T186" s="24">
        <v>0.89820711637462602</v>
      </c>
      <c r="U186" s="51">
        <v>0.71284858916680405</v>
      </c>
      <c r="V186" s="24">
        <v>0.38414507180929902</v>
      </c>
      <c r="W186" s="24">
        <v>0.663090627605875</v>
      </c>
      <c r="X186" s="51">
        <v>0.29231317632603299</v>
      </c>
      <c r="Y186" s="24">
        <v>0.32439900051987203</v>
      </c>
      <c r="Z186" s="24">
        <v>0.33894823182834699</v>
      </c>
      <c r="AA186" s="24">
        <v>-0.124854373788126</v>
      </c>
      <c r="AB186" s="24">
        <v>5.5605833247925701E-2</v>
      </c>
      <c r="AC186" s="46">
        <v>0.37705573198865799</v>
      </c>
      <c r="AD186" s="24">
        <v>0.39417443888821602</v>
      </c>
      <c r="AE186" s="24">
        <v>3.8182571756111101</v>
      </c>
      <c r="AF186" s="24">
        <v>1.87507351626317</v>
      </c>
      <c r="AG186" s="51">
        <v>1.9820462413043001</v>
      </c>
      <c r="AH186" s="24">
        <v>1.4791683850010999</v>
      </c>
      <c r="AI186" s="51">
        <v>0.25753081106465903</v>
      </c>
      <c r="AJ186" s="24">
        <v>0.83437350841862701</v>
      </c>
      <c r="AK186" s="46">
        <v>0.38322938095273001</v>
      </c>
      <c r="AL186" s="24">
        <v>-0.19291708203524399</v>
      </c>
      <c r="AM186" s="51">
        <v>0.99304875652145697</v>
      </c>
      <c r="AN186" s="24">
        <v>1.20322376376576E-2</v>
      </c>
      <c r="AO186" s="24">
        <v>4.7127880030948299</v>
      </c>
      <c r="AP186" s="24">
        <v>0.74891561608637802</v>
      </c>
      <c r="AQ186" s="24">
        <v>3.29915753735412</v>
      </c>
      <c r="AR186" s="24">
        <v>-0.21984388305329999</v>
      </c>
      <c r="AS186" s="46">
        <v>-0.38299008471580698</v>
      </c>
      <c r="AT186" s="24">
        <v>1.17234149880695</v>
      </c>
      <c r="AU186" s="46">
        <v>0.13479144848581601</v>
      </c>
      <c r="AV186" s="24">
        <v>2.6244038642084901</v>
      </c>
      <c r="AW186" s="24">
        <v>1.90176233284323E-3</v>
      </c>
      <c r="AX186" s="24">
        <v>0.80376767161068596</v>
      </c>
      <c r="AY186" s="51">
        <v>0.10943453838280701</v>
      </c>
      <c r="AZ186" s="24">
        <v>-1.37106674988828</v>
      </c>
    </row>
    <row r="187" spans="5:52" x14ac:dyDescent="0.25">
      <c r="E187">
        <v>100</v>
      </c>
      <c r="F187" s="24">
        <v>0.60804903875768102</v>
      </c>
      <c r="G187" s="51">
        <v>1.4737948967593</v>
      </c>
      <c r="H187" s="24">
        <v>0.78352513815104596</v>
      </c>
      <c r="I187" s="24">
        <v>0.58681840239440397</v>
      </c>
      <c r="J187" s="24">
        <v>-0.34384169956177901</v>
      </c>
      <c r="K187" s="24">
        <v>5.8756280093471601E-3</v>
      </c>
      <c r="L187" s="24">
        <v>0.68612228049414703</v>
      </c>
      <c r="M187" s="24">
        <v>5.9414197582340601E-2</v>
      </c>
      <c r="N187" s="51">
        <v>0.19324193474288401</v>
      </c>
      <c r="O187" s="24">
        <v>1.79255145586022</v>
      </c>
      <c r="P187" s="24">
        <v>0.47025509295373602</v>
      </c>
      <c r="Q187" s="24">
        <v>2.5651525996415198E-2</v>
      </c>
      <c r="R187" s="24">
        <v>0.60641891086760202</v>
      </c>
      <c r="S187" s="24">
        <v>-0.24871296155185399</v>
      </c>
      <c r="T187" s="24">
        <v>0.88281709278236298</v>
      </c>
      <c r="U187" s="51">
        <v>0.65728799777441105</v>
      </c>
      <c r="V187" s="24">
        <v>0.40594968587450497</v>
      </c>
      <c r="W187" s="46">
        <v>0.85092012512050796</v>
      </c>
      <c r="X187" s="51">
        <v>0.35719062893347397</v>
      </c>
      <c r="Y187" s="51">
        <v>0.50558475896590604</v>
      </c>
      <c r="Z187" s="24">
        <v>0.595217066171985</v>
      </c>
      <c r="AA187" s="24">
        <v>-0.118920141527856</v>
      </c>
      <c r="AB187" s="24">
        <v>-6.6707777753401795E-2</v>
      </c>
      <c r="AC187" s="51">
        <v>0.16798869448550299</v>
      </c>
      <c r="AD187" s="24">
        <v>0.459404133121812</v>
      </c>
      <c r="AE187" s="24">
        <v>2.9790418131396699</v>
      </c>
      <c r="AF187" s="24">
        <v>2.1777239605453702</v>
      </c>
      <c r="AG187" s="51">
        <v>2.1658722245810802</v>
      </c>
      <c r="AH187" s="24">
        <v>1.8833788767528299</v>
      </c>
      <c r="AI187" s="51">
        <v>0.20515262326665301</v>
      </c>
      <c r="AJ187" s="24">
        <v>0.71997160467496502</v>
      </c>
      <c r="AK187" s="24">
        <v>0.29778295888775902</v>
      </c>
      <c r="AL187" s="24">
        <v>-0.10116258933967801</v>
      </c>
      <c r="AM187" s="51">
        <v>1.1422336360602301</v>
      </c>
      <c r="AN187" s="24">
        <v>-3.0063396793344999E-3</v>
      </c>
      <c r="AO187" s="24">
        <v>4.6949604123617101</v>
      </c>
      <c r="AP187" s="24">
        <v>0.73217833437824797</v>
      </c>
      <c r="AQ187" s="24">
        <v>3.0313395692117</v>
      </c>
      <c r="AR187" s="24">
        <v>-0.32385634168135602</v>
      </c>
      <c r="AS187" s="51">
        <v>-0.35672702281999102</v>
      </c>
      <c r="AT187" s="24">
        <v>1.3103871972393299</v>
      </c>
      <c r="AU187" s="24">
        <v>0.140222044640824</v>
      </c>
      <c r="AV187" s="24">
        <v>2.8757979804267699</v>
      </c>
      <c r="AW187" s="24">
        <v>0.15437535796225499</v>
      </c>
      <c r="AX187" s="24">
        <v>0.91780203289613804</v>
      </c>
      <c r="AY187" s="51">
        <v>0.399172774524022</v>
      </c>
      <c r="AZ187" s="24">
        <v>-1.33948617891654</v>
      </c>
    </row>
    <row r="188" spans="5:52" x14ac:dyDescent="0.25">
      <c r="E188">
        <v>105</v>
      </c>
      <c r="F188" s="24">
        <v>0.42975951318572703</v>
      </c>
      <c r="G188" s="51">
        <v>0.94101142974324403</v>
      </c>
      <c r="H188" s="24">
        <v>0.85140622846445502</v>
      </c>
      <c r="I188" s="24">
        <v>0.45700273510163197</v>
      </c>
      <c r="J188" s="24">
        <v>-0.243299320644983</v>
      </c>
      <c r="K188" s="24">
        <v>-4.0241594161145401E-2</v>
      </c>
      <c r="L188" s="24">
        <v>0.74468970601071405</v>
      </c>
      <c r="M188" s="24">
        <v>2.60949397979213E-2</v>
      </c>
      <c r="N188" s="51">
        <v>0.187558440983877</v>
      </c>
      <c r="O188" s="24">
        <v>2.0234999325979799</v>
      </c>
      <c r="P188" s="24">
        <v>0.52038690576097402</v>
      </c>
      <c r="Q188" s="24">
        <v>-9.3276658885721495E-2</v>
      </c>
      <c r="R188" s="24">
        <v>0.410172819148937</v>
      </c>
      <c r="S188" s="24">
        <v>-0.16031924968966499</v>
      </c>
      <c r="T188" s="24">
        <v>0.87526137510467505</v>
      </c>
      <c r="U188" s="51">
        <v>0.59146835280001198</v>
      </c>
      <c r="V188" s="24">
        <v>0.421933735588848</v>
      </c>
      <c r="W188" s="24">
        <v>0.998648865937945</v>
      </c>
      <c r="X188" s="51">
        <v>0.42725389763496202</v>
      </c>
      <c r="Y188" s="46">
        <v>0.66916114109996305</v>
      </c>
      <c r="Z188" s="24">
        <v>0.85747395156610295</v>
      </c>
      <c r="AA188" s="24">
        <v>-9.6795014133322393E-2</v>
      </c>
      <c r="AB188" s="24">
        <v>-0.19046502203625701</v>
      </c>
      <c r="AC188" s="51">
        <v>-5.7563289117150702E-2</v>
      </c>
      <c r="AD188" s="24">
        <v>0.51651026794954003</v>
      </c>
      <c r="AE188" s="24">
        <v>2.11198097585183</v>
      </c>
      <c r="AF188" s="24">
        <v>2.4259330587502701</v>
      </c>
      <c r="AG188" s="51">
        <v>2.28382049559539</v>
      </c>
      <c r="AH188" s="24">
        <v>2.2769898264877599</v>
      </c>
      <c r="AI188" s="51">
        <v>0.13138149829854501</v>
      </c>
      <c r="AJ188" s="24">
        <v>0.58839782639604099</v>
      </c>
      <c r="AK188" s="24">
        <v>0.21693432488122699</v>
      </c>
      <c r="AL188" s="24">
        <v>5.2787189491612097E-3</v>
      </c>
      <c r="AM188" s="51">
        <v>1.2501556257644999</v>
      </c>
      <c r="AN188" s="24">
        <v>-7.5404160012224599E-3</v>
      </c>
      <c r="AO188" s="24">
        <v>4.5677638014400603</v>
      </c>
      <c r="AP188" s="24">
        <v>0.72620807421282296</v>
      </c>
      <c r="AQ188" s="24">
        <v>2.70504678254557</v>
      </c>
      <c r="AR188" s="24">
        <v>-0.41646764305643902</v>
      </c>
      <c r="AS188" s="51">
        <v>-0.31646796492415602</v>
      </c>
      <c r="AT188" s="24">
        <v>1.4259749615952499</v>
      </c>
      <c r="AU188" s="24">
        <v>0.17092332451507899</v>
      </c>
      <c r="AV188" s="24">
        <v>3.0556013108777602</v>
      </c>
      <c r="AW188" s="24">
        <v>0.35161631532773702</v>
      </c>
      <c r="AX188" s="24">
        <v>1.01853595421766</v>
      </c>
      <c r="AY188" s="51">
        <v>0.66136015102129297</v>
      </c>
      <c r="AZ188" s="46">
        <v>-1.25335990444041</v>
      </c>
    </row>
    <row r="189" spans="5:52" x14ac:dyDescent="0.25">
      <c r="E189">
        <v>110</v>
      </c>
      <c r="F189" s="24">
        <v>0.28423482996099098</v>
      </c>
      <c r="G189" s="51">
        <v>0.47585286095012203</v>
      </c>
      <c r="H189" s="24">
        <v>0.90323613971693795</v>
      </c>
      <c r="I189" s="24">
        <v>0.34075747756176999</v>
      </c>
      <c r="J189" s="24">
        <v>-0.152630757284451</v>
      </c>
      <c r="K189" s="24">
        <v>-0.10636106740307399</v>
      </c>
      <c r="L189" s="24">
        <v>0.79965420415136601</v>
      </c>
      <c r="M189" s="24">
        <v>3.13622233344724E-3</v>
      </c>
      <c r="N189" s="51">
        <v>0.19768783230886899</v>
      </c>
      <c r="O189" s="46">
        <v>2.1842542336823501</v>
      </c>
      <c r="P189" s="24">
        <v>0.57031139554376897</v>
      </c>
      <c r="Q189" s="24">
        <v>-0.18207570241117901</v>
      </c>
      <c r="R189" s="46">
        <v>0.21148061900651199</v>
      </c>
      <c r="S189" s="24">
        <v>-6.2081161112749902E-2</v>
      </c>
      <c r="T189" s="24">
        <v>0.878249416237466</v>
      </c>
      <c r="U189" s="51">
        <v>0.519348954619128</v>
      </c>
      <c r="V189" s="24">
        <v>0.43210229009377898</v>
      </c>
      <c r="W189" s="24">
        <v>1.09931405687967</v>
      </c>
      <c r="X189" s="51">
        <v>0.49930811890993798</v>
      </c>
      <c r="Y189" s="24">
        <v>0.808985581993381</v>
      </c>
      <c r="Z189" s="24">
        <v>1.1145252329283399</v>
      </c>
      <c r="AA189" s="24">
        <v>-6.3500167679831701E-2</v>
      </c>
      <c r="AB189" s="24">
        <v>-0.31173485847910998</v>
      </c>
      <c r="AC189" s="51">
        <v>-0.29105999468477001</v>
      </c>
      <c r="AD189" s="24">
        <v>0.56463043497702803</v>
      </c>
      <c r="AE189" s="24">
        <v>1.2509022685154101</v>
      </c>
      <c r="AF189" s="24">
        <v>2.6108761894991201</v>
      </c>
      <c r="AG189" s="51">
        <v>2.3322982573284698</v>
      </c>
      <c r="AH189" s="24">
        <v>2.6434986075415901</v>
      </c>
      <c r="AI189" s="51">
        <v>4.3317441259227402E-2</v>
      </c>
      <c r="AJ189" s="24">
        <v>0.44211549489100099</v>
      </c>
      <c r="AK189" s="24">
        <v>0.143827849455192</v>
      </c>
      <c r="AL189" s="24">
        <v>0.121740013736252</v>
      </c>
      <c r="AM189" s="51">
        <v>1.31301263201716</v>
      </c>
      <c r="AN189" s="24">
        <v>-1.4801787025682199E-3</v>
      </c>
      <c r="AO189" s="24">
        <v>4.33999675020097</v>
      </c>
      <c r="AP189" s="24">
        <v>0.72893864601332004</v>
      </c>
      <c r="AQ189" s="24">
        <v>2.3327152171376002</v>
      </c>
      <c r="AR189" s="24">
        <v>-0.49176495364402401</v>
      </c>
      <c r="AS189" s="51">
        <v>-0.270267545784726</v>
      </c>
      <c r="AT189" s="24">
        <v>1.5151285099643801</v>
      </c>
      <c r="AU189" s="24">
        <v>0.22344402115584</v>
      </c>
      <c r="AV189" s="24">
        <v>3.1613904116225902</v>
      </c>
      <c r="AW189" s="24">
        <v>0.58476837090356704</v>
      </c>
      <c r="AX189" s="24">
        <v>1.1022731328374999</v>
      </c>
      <c r="AY189" s="51">
        <v>0.88468582233783999</v>
      </c>
      <c r="AZ189" s="24">
        <v>-1.1300930699505101</v>
      </c>
    </row>
    <row r="190" spans="5:52" x14ac:dyDescent="0.25">
      <c r="E190">
        <v>115</v>
      </c>
      <c r="F190" s="24">
        <v>0.17576054527367799</v>
      </c>
      <c r="G190" s="51">
        <v>9.3994384025087599E-2</v>
      </c>
      <c r="H190" s="24">
        <v>0.93644044567098605</v>
      </c>
      <c r="I190" s="24">
        <v>0.238891676196301</v>
      </c>
      <c r="J190" s="24">
        <v>-7.4539545628830306E-2</v>
      </c>
      <c r="K190" s="24">
        <v>-0.18715495009827801</v>
      </c>
      <c r="L190" s="24">
        <v>0.84859267880122002</v>
      </c>
      <c r="M190" s="24">
        <v>-7.5000029820149203E-3</v>
      </c>
      <c r="N190" s="51">
        <v>0.225256770612282</v>
      </c>
      <c r="O190" s="24">
        <v>2.2732518377564599</v>
      </c>
      <c r="P190" s="24">
        <v>0.61705291244491001</v>
      </c>
      <c r="Q190" s="24">
        <v>-0.23959995609427501</v>
      </c>
      <c r="R190" s="24">
        <v>1.6934957698524E-2</v>
      </c>
      <c r="S190" s="24">
        <v>4.1326801340021597E-2</v>
      </c>
      <c r="T190" s="24">
        <v>0.89334665893051002</v>
      </c>
      <c r="U190" s="51">
        <v>0.444799054941802</v>
      </c>
      <c r="V190" s="24">
        <v>0.43720707308413798</v>
      </c>
      <c r="W190" s="24">
        <v>1.1492698272638999</v>
      </c>
      <c r="X190" s="51">
        <v>0.57043614303430401</v>
      </c>
      <c r="Y190" s="24">
        <v>0.92094560284462501</v>
      </c>
      <c r="Z190" s="24">
        <v>1.35611001521816</v>
      </c>
      <c r="AA190" s="24">
        <v>-2.4779506173607E-2</v>
      </c>
      <c r="AB190" s="24">
        <v>-0.42662713064747698</v>
      </c>
      <c r="AC190" s="51">
        <v>-0.52381303499971898</v>
      </c>
      <c r="AD190" s="24">
        <v>0.60379093905067005</v>
      </c>
      <c r="AE190" s="24">
        <v>0.426162597522181</v>
      </c>
      <c r="AF190" s="24">
        <v>2.7270132374005098</v>
      </c>
      <c r="AG190" s="51">
        <v>2.3116906632612202</v>
      </c>
      <c r="AH190" s="46">
        <v>2.9681820239038199</v>
      </c>
      <c r="AI190" s="51">
        <v>-5.1080108681289503E-2</v>
      </c>
      <c r="AJ190" s="24">
        <v>0.28489961307817602</v>
      </c>
      <c r="AK190" s="24">
        <v>8.0883720977886805E-2</v>
      </c>
      <c r="AL190" s="24">
        <v>0.24388550986846799</v>
      </c>
      <c r="AM190" s="51">
        <v>1.3298029357367001</v>
      </c>
      <c r="AN190" s="24">
        <v>1.46745214707371E-2</v>
      </c>
      <c r="AO190" s="24">
        <v>4.0235483724132504</v>
      </c>
      <c r="AP190" s="24">
        <v>0.73787452538707099</v>
      </c>
      <c r="AQ190" s="24">
        <v>1.9278940067616499</v>
      </c>
      <c r="AR190" s="24">
        <v>-0.54359437626229301</v>
      </c>
      <c r="AS190" s="51">
        <v>-0.223865728929455</v>
      </c>
      <c r="AT190" s="24">
        <v>1.5750097976768</v>
      </c>
      <c r="AU190" s="24">
        <v>0.293753895906328</v>
      </c>
      <c r="AV190" s="24">
        <v>3.1951832722536699</v>
      </c>
      <c r="AW190" s="24">
        <v>0.84340029089001001</v>
      </c>
      <c r="AX190" s="24">
        <v>1.16610776260482</v>
      </c>
      <c r="AY190" s="51">
        <v>1.0607865722609899</v>
      </c>
      <c r="AZ190" s="24">
        <v>-0.98526478351914804</v>
      </c>
    </row>
    <row r="191" spans="5:52" x14ac:dyDescent="0.25">
      <c r="E191">
        <v>120</v>
      </c>
      <c r="F191" s="24">
        <v>0.105992933990322</v>
      </c>
      <c r="G191" s="51">
        <v>-0.19566935255384599</v>
      </c>
      <c r="H191" s="24">
        <v>0.94961230227223303</v>
      </c>
      <c r="I191" s="24">
        <v>0.151620763230992</v>
      </c>
      <c r="J191" s="24">
        <v>-1.07208212967898E-2</v>
      </c>
      <c r="K191" s="24">
        <v>-0.27673733368360798</v>
      </c>
      <c r="L191" s="24">
        <v>0.889453826654371</v>
      </c>
      <c r="M191" s="24">
        <v>-4.2312853240700204E-3</v>
      </c>
      <c r="N191" s="51">
        <v>0.27129867396441698</v>
      </c>
      <c r="O191" s="24">
        <v>2.2930196155714002</v>
      </c>
      <c r="P191" s="24">
        <v>0.65819805119556296</v>
      </c>
      <c r="Q191" s="24">
        <v>-0.26595999151810101</v>
      </c>
      <c r="R191" s="24">
        <v>-0.16697056336171301</v>
      </c>
      <c r="S191" s="24">
        <v>0.145294245432389</v>
      </c>
      <c r="T191" s="24">
        <v>0.92103334953701999</v>
      </c>
      <c r="U191" s="51">
        <v>0.37149298286874199</v>
      </c>
      <c r="V191" s="24">
        <v>0.438612265074519</v>
      </c>
      <c r="W191" s="24">
        <v>1.1480073479825901</v>
      </c>
      <c r="X191" s="51">
        <v>0.63807317126112495</v>
      </c>
      <c r="Y191" s="24">
        <v>1.0028942151618601</v>
      </c>
      <c r="Z191" s="24">
        <v>1.57319145465093</v>
      </c>
      <c r="AA191" s="24">
        <v>1.33102585385522E-2</v>
      </c>
      <c r="AB191" s="24">
        <v>-0.53143547666601298</v>
      </c>
      <c r="AC191" s="51">
        <v>-0.74733580441079595</v>
      </c>
      <c r="AD191" s="24">
        <v>0.63479714742073101</v>
      </c>
      <c r="AE191" s="24">
        <v>-0.33597851131754097</v>
      </c>
      <c r="AF191" s="24">
        <v>2.7719869154356598</v>
      </c>
      <c r="AG191" s="51">
        <v>2.2259076069587098</v>
      </c>
      <c r="AH191" s="24">
        <v>3.2384789090299702</v>
      </c>
      <c r="AI191" s="51">
        <v>-0.14346901482991201</v>
      </c>
      <c r="AJ191" s="24">
        <v>0.12154445071596499</v>
      </c>
      <c r="AK191" s="24">
        <v>2.9810004587245399E-2</v>
      </c>
      <c r="AL191" s="46">
        <v>0.36777754696704001</v>
      </c>
      <c r="AM191" s="51">
        <v>1.30207367881897</v>
      </c>
      <c r="AN191" s="24">
        <v>3.9917217015194198E-2</v>
      </c>
      <c r="AO191" s="24">
        <v>3.6327393482735801</v>
      </c>
      <c r="AP191" s="24">
        <v>0.75030105109733702</v>
      </c>
      <c r="AQ191" s="24">
        <v>1.50462094226731</v>
      </c>
      <c r="AR191" s="24">
        <v>-0.56600720744672595</v>
      </c>
      <c r="AS191" s="51">
        <v>-0.18078697966350399</v>
      </c>
      <c r="AT191" s="24">
        <v>1.60394406212484</v>
      </c>
      <c r="AU191" s="24">
        <v>0.377465095309859</v>
      </c>
      <c r="AV191" s="24">
        <v>3.16271331021558</v>
      </c>
      <c r="AW191" s="24">
        <v>1.1160905807449999</v>
      </c>
      <c r="AX191" s="24">
        <v>1.2080097987137</v>
      </c>
      <c r="AY191" s="46">
        <v>1.18427354169261</v>
      </c>
      <c r="AZ191" s="24">
        <v>-0.83232825061285398</v>
      </c>
    </row>
    <row r="192" spans="5:52" x14ac:dyDescent="0.25">
      <c r="E192">
        <v>125</v>
      </c>
      <c r="F192" s="24">
        <v>7.4249373994522402E-2</v>
      </c>
      <c r="G192" s="51">
        <v>-0.39043866758537199</v>
      </c>
      <c r="H192" s="51">
        <v>0.94243109222872601</v>
      </c>
      <c r="I192" s="46">
        <v>7.8669593770248597E-2</v>
      </c>
      <c r="J192" s="24">
        <v>3.8064970352774501E-2</v>
      </c>
      <c r="K192" s="24">
        <v>-0.36897796570941199</v>
      </c>
      <c r="L192" s="24">
        <v>0.92061382755450305</v>
      </c>
      <c r="M192" s="24">
        <v>1.40824639578083E-2</v>
      </c>
      <c r="N192" s="51">
        <v>0.33622316433962501</v>
      </c>
      <c r="O192" s="24">
        <v>2.2495082413099001</v>
      </c>
      <c r="P192" s="24">
        <v>0.69194298832906398</v>
      </c>
      <c r="Q192" s="24">
        <v>-0.26234356832525402</v>
      </c>
      <c r="R192" s="24">
        <v>-0.334048949061028</v>
      </c>
      <c r="S192" s="46">
        <v>0.24544606280340101</v>
      </c>
      <c r="T192" s="24">
        <v>0.96079043340459203</v>
      </c>
      <c r="U192" s="51">
        <v>0.30280959718988198</v>
      </c>
      <c r="V192" s="46">
        <v>0.43812798829152899</v>
      </c>
      <c r="W192" s="24">
        <v>1.0978569811541901</v>
      </c>
      <c r="X192" s="51">
        <v>0.70004813914102504</v>
      </c>
      <c r="Y192" s="24">
        <v>1.0545092189693499</v>
      </c>
      <c r="Z192" s="46">
        <v>1.7581717841067499</v>
      </c>
      <c r="AA192" s="24">
        <v>4.4792898723231903E-2</v>
      </c>
      <c r="AB192" s="24">
        <v>-0.62277318125867898</v>
      </c>
      <c r="AC192" s="51">
        <v>-0.95365776932530399</v>
      </c>
      <c r="AD192" s="24">
        <v>0.65908143447603396</v>
      </c>
      <c r="AE192" s="24">
        <v>-1.01378057891646</v>
      </c>
      <c r="AF192" s="24">
        <v>2.7464130270720899</v>
      </c>
      <c r="AG192" s="51">
        <v>2.0818308466451398</v>
      </c>
      <c r="AH192" s="24">
        <v>3.4442624958991401</v>
      </c>
      <c r="AI192" s="51">
        <v>-0.22558292768952501</v>
      </c>
      <c r="AJ192" s="24">
        <v>-4.2456982695437101E-2</v>
      </c>
      <c r="AK192" s="24">
        <v>-8.3640312528916495E-3</v>
      </c>
      <c r="AL192" s="24">
        <v>0.48990946847370598</v>
      </c>
      <c r="AM192" s="51">
        <v>1.23357903950216</v>
      </c>
      <c r="AN192" s="24">
        <v>7.2838112105039002E-2</v>
      </c>
      <c r="AO192" s="24">
        <v>3.1836393817679198</v>
      </c>
      <c r="AP192" s="46">
        <v>0.76346750805323604</v>
      </c>
      <c r="AQ192" s="24">
        <v>1.0768391341321699</v>
      </c>
      <c r="AR192" s="24">
        <v>-0.55367189799366601</v>
      </c>
      <c r="AS192" s="51">
        <v>-0.14256571323966599</v>
      </c>
      <c r="AT192" s="24">
        <v>1.60139814228318</v>
      </c>
      <c r="AU192" s="24">
        <v>0.47002722704359101</v>
      </c>
      <c r="AV192" s="24">
        <v>3.0725984858861901</v>
      </c>
      <c r="AW192" s="24">
        <v>1.3909891201653899</v>
      </c>
      <c r="AX192" s="24">
        <v>1.22686198812914</v>
      </c>
      <c r="AY192" s="51">
        <v>1.2526327102450601</v>
      </c>
      <c r="AZ192" s="24">
        <v>-0.68244976532452695</v>
      </c>
    </row>
    <row r="193" spans="5:52" x14ac:dyDescent="0.25">
      <c r="E193">
        <v>130</v>
      </c>
      <c r="F193" s="24">
        <v>7.7855035220148999E-2</v>
      </c>
      <c r="G193" s="51">
        <v>-0.49304860762251201</v>
      </c>
      <c r="H193" s="24">
        <v>0.91554547211441795</v>
      </c>
      <c r="I193" s="24">
        <v>1.9369535972024302E-2</v>
      </c>
      <c r="J193" s="24">
        <v>7.1889193968371207E-2</v>
      </c>
      <c r="K193" s="24">
        <v>-0.45779799604094801</v>
      </c>
      <c r="L193" s="46">
        <v>0.94090489994848103</v>
      </c>
      <c r="M193" s="24">
        <v>4.8088236206034599E-2</v>
      </c>
      <c r="N193" s="51">
        <v>0.41979545440331101</v>
      </c>
      <c r="O193" s="24">
        <v>2.1513551365308698</v>
      </c>
      <c r="P193" s="24">
        <v>0.71710147878297603</v>
      </c>
      <c r="Q193" s="24">
        <v>-0.23083556933742599</v>
      </c>
      <c r="R193" s="24">
        <v>-0.47861783270040298</v>
      </c>
      <c r="S193" s="24">
        <v>0.33778131058405603</v>
      </c>
      <c r="T193" s="24">
        <v>1.0112075621007</v>
      </c>
      <c r="U193" s="51">
        <v>0.24174054670884301</v>
      </c>
      <c r="V193" s="24">
        <v>0.43782721377379602</v>
      </c>
      <c r="W193" s="24">
        <v>1.0036040128021899</v>
      </c>
      <c r="X193" s="51">
        <v>0.75459903628553704</v>
      </c>
      <c r="Y193" s="24">
        <v>1.07709468900853</v>
      </c>
      <c r="Z193" s="24">
        <v>1.9050370431263699</v>
      </c>
      <c r="AA193" s="24">
        <v>6.4134649418907896E-2</v>
      </c>
      <c r="AB193" s="24">
        <v>-0.69769625300803395</v>
      </c>
      <c r="AC193" s="51">
        <v>-1.1355975741190401</v>
      </c>
      <c r="AD193" s="24">
        <v>0.67852524499282496</v>
      </c>
      <c r="AE193" s="24">
        <v>-1.59026030153345</v>
      </c>
      <c r="AF193" s="24">
        <v>2.6535871569599201</v>
      </c>
      <c r="AG193" s="51">
        <v>1.8886987547776299</v>
      </c>
      <c r="AH193" s="24">
        <v>3.57801133432661</v>
      </c>
      <c r="AI193" s="51">
        <v>-0.28965531528002297</v>
      </c>
      <c r="AJ193" s="24">
        <v>-0.20124299434756601</v>
      </c>
      <c r="AK193" s="24">
        <v>-3.3237607504058603E-2</v>
      </c>
      <c r="AL193" s="24">
        <v>0.60721275010295295</v>
      </c>
      <c r="AM193" s="51">
        <v>1.1298778405110099</v>
      </c>
      <c r="AN193" s="24">
        <v>0.11173882089988001</v>
      </c>
      <c r="AO193" s="24">
        <v>2.6933859326024101</v>
      </c>
      <c r="AP193" s="24">
        <v>0.77474311649592198</v>
      </c>
      <c r="AQ193" s="24">
        <v>0.65786896129254402</v>
      </c>
      <c r="AR193" s="24">
        <v>-0.50223736525449203</v>
      </c>
      <c r="AS193" s="51">
        <v>-0.10905977276456499</v>
      </c>
      <c r="AT193" s="24">
        <v>1.56792063266855</v>
      </c>
      <c r="AU193" s="24">
        <v>0.56689765013568105</v>
      </c>
      <c r="AV193" s="24">
        <v>2.9354642232984598</v>
      </c>
      <c r="AW193" s="24">
        <v>1.65634119134799</v>
      </c>
      <c r="AX193" s="24">
        <v>1.22245527660847</v>
      </c>
      <c r="AY193" s="51">
        <v>1.2660245798149701</v>
      </c>
      <c r="AZ193" s="24">
        <v>-0.54446392020475098</v>
      </c>
    </row>
    <row r="194" spans="5:52" x14ac:dyDescent="0.25">
      <c r="E194">
        <v>135</v>
      </c>
      <c r="F194" s="24">
        <v>0.11252409067708199</v>
      </c>
      <c r="G194" s="51">
        <v>-0.51079202515988797</v>
      </c>
      <c r="H194" s="24">
        <v>0.87043165155545199</v>
      </c>
      <c r="I194" s="24">
        <v>-2.72511156788919E-2</v>
      </c>
      <c r="J194" s="24">
        <v>9.1532214033124101E-2</v>
      </c>
      <c r="K194" s="24">
        <v>-0.53743989276099302</v>
      </c>
      <c r="L194" s="24">
        <v>0.949621002773547</v>
      </c>
      <c r="M194" s="24">
        <v>9.79036601897421E-2</v>
      </c>
      <c r="N194" s="51">
        <v>0.52112862579534802</v>
      </c>
      <c r="O194" s="24">
        <v>2.0091178306049202</v>
      </c>
      <c r="P194" s="24">
        <v>0.73308145952989101</v>
      </c>
      <c r="Q194" s="24">
        <v>-0.174240726426756</v>
      </c>
      <c r="R194" s="24">
        <v>-0.59568008681968698</v>
      </c>
      <c r="S194" s="24">
        <v>0.41878277646100998</v>
      </c>
      <c r="T194" s="24">
        <v>1.07010848732244</v>
      </c>
      <c r="U194" s="51">
        <v>0.190810939415342</v>
      </c>
      <c r="V194" s="24">
        <v>0.439859431508141</v>
      </c>
      <c r="W194" s="24">
        <v>0.87204600365956297</v>
      </c>
      <c r="X194" s="51">
        <v>0.80036844667715901</v>
      </c>
      <c r="Y194" s="24">
        <v>1.07334104837898</v>
      </c>
      <c r="Z194" s="24">
        <v>2.0094376004143601</v>
      </c>
      <c r="AA194" s="24">
        <v>6.65631102771016E-2</v>
      </c>
      <c r="AB194" s="24">
        <v>-0.75380916478553694</v>
      </c>
      <c r="AC194" s="51">
        <v>-1.28699091663382</v>
      </c>
      <c r="AD194" s="24">
        <v>0.69526950625800099</v>
      </c>
      <c r="AE194" s="24">
        <v>-2.0532669334657498</v>
      </c>
      <c r="AF194" s="24">
        <v>2.4991298714563999</v>
      </c>
      <c r="AG194" s="51">
        <v>1.65746122234398</v>
      </c>
      <c r="AH194" s="24">
        <v>3.6348876843868898</v>
      </c>
      <c r="AI194" s="51">
        <v>-0.32879600033157402</v>
      </c>
      <c r="AJ194" s="24">
        <v>-0.34890701960942899</v>
      </c>
      <c r="AK194" s="24">
        <v>-4.4975062423978203E-2</v>
      </c>
      <c r="AL194" s="24">
        <v>0.71704569444391097</v>
      </c>
      <c r="AM194" s="51">
        <v>0.99789661054333201</v>
      </c>
      <c r="AN194" s="24">
        <v>0.15475102477106401</v>
      </c>
      <c r="AO194" s="24">
        <v>2.1795254420454002</v>
      </c>
      <c r="AP194" s="24">
        <v>0.78174626056475804</v>
      </c>
      <c r="AQ194" s="24">
        <v>0.25994638395783098</v>
      </c>
      <c r="AR194" s="24">
        <v>-0.40863657921712798</v>
      </c>
      <c r="AS194" s="51">
        <v>-7.8818604784370194E-2</v>
      </c>
      <c r="AT194" s="24">
        <v>1.5050516868061601</v>
      </c>
      <c r="AU194" s="24">
        <v>0.663688383943697</v>
      </c>
      <c r="AV194" s="24">
        <v>2.7630697494879501</v>
      </c>
      <c r="AW194" s="24">
        <v>1.90096209567775</v>
      </c>
      <c r="AX194" s="24">
        <v>1.1954488927190401</v>
      </c>
      <c r="AY194" s="51">
        <v>1.22700619365485</v>
      </c>
      <c r="AZ194" s="24">
        <v>-0.42492422804110003</v>
      </c>
    </row>
    <row r="195" spans="5:52" x14ac:dyDescent="0.25">
      <c r="E195">
        <v>140</v>
      </c>
      <c r="F195" s="24">
        <v>0.172756492367624</v>
      </c>
      <c r="G195" s="51">
        <v>-0.45457672874648503</v>
      </c>
      <c r="H195" s="24">
        <v>0.80923640845820499</v>
      </c>
      <c r="I195" s="24">
        <v>-6.2383990031444903E-2</v>
      </c>
      <c r="J195" s="24">
        <v>9.8348729108861804E-2</v>
      </c>
      <c r="K195" s="24">
        <v>-0.60270526863872798</v>
      </c>
      <c r="L195" s="24">
        <v>0.946504643391332</v>
      </c>
      <c r="M195" s="24">
        <v>0.16309682832535999</v>
      </c>
      <c r="N195" s="51">
        <v>0.63869090739463197</v>
      </c>
      <c r="O195" s="24">
        <v>1.8345133858728799</v>
      </c>
      <c r="P195" s="24">
        <v>0.739837411359206</v>
      </c>
      <c r="Q195" s="24">
        <v>-9.5912408972663996E-2</v>
      </c>
      <c r="R195" s="24">
        <v>-0.68108069743504795</v>
      </c>
      <c r="S195" s="24">
        <v>0.48549997840172099</v>
      </c>
      <c r="T195" s="24">
        <v>1.1346893655164201</v>
      </c>
      <c r="U195" s="51">
        <v>0.15201519506681599</v>
      </c>
      <c r="V195" s="24">
        <v>0.44627216450395202</v>
      </c>
      <c r="W195" s="24">
        <v>0.71151643691888999</v>
      </c>
      <c r="X195" s="46">
        <v>0.83638473873077301</v>
      </c>
      <c r="Y195" s="24">
        <v>1.04705831477126</v>
      </c>
      <c r="Z195" s="24">
        <v>2.06871064202599</v>
      </c>
      <c r="AA195" s="24">
        <v>4.8334045166681099E-2</v>
      </c>
      <c r="AB195" s="24">
        <v>-0.78934977774884996</v>
      </c>
      <c r="AC195" s="51">
        <v>-1.40287053295602</v>
      </c>
      <c r="AD195" s="24">
        <v>0.71152544962781605</v>
      </c>
      <c r="AE195" s="24">
        <v>-2.3954150063047499</v>
      </c>
      <c r="AF195" s="24">
        <v>2.2905902003101102</v>
      </c>
      <c r="AG195" s="51">
        <v>1.4001327260921601</v>
      </c>
      <c r="AH195" s="24">
        <v>3.6127324229479898</v>
      </c>
      <c r="AI195" s="51">
        <v>-0.33731013295874301</v>
      </c>
      <c r="AJ195" s="24">
        <v>-0.47980206567647699</v>
      </c>
      <c r="AK195" s="24">
        <v>-4.4232971596829901E-2</v>
      </c>
      <c r="AL195" s="24">
        <v>0.81716993836150198</v>
      </c>
      <c r="AM195" s="51">
        <v>0.84548058317345098</v>
      </c>
      <c r="AN195" s="24">
        <v>0.19995270879038601</v>
      </c>
      <c r="AO195" s="24">
        <v>1.6593948344755101</v>
      </c>
      <c r="AP195" s="24">
        <v>0.78244757881576199</v>
      </c>
      <c r="AQ195" s="24">
        <v>-0.106164209779766</v>
      </c>
      <c r="AR195" s="24">
        <v>-0.27132240020704201</v>
      </c>
      <c r="AS195" s="51">
        <v>-4.9477457872539397E-2</v>
      </c>
      <c r="AT195" s="24">
        <v>1.41520956850763</v>
      </c>
      <c r="AU195" s="24">
        <v>0.75629095749284203</v>
      </c>
      <c r="AV195" s="24">
        <v>2.5674789203213799</v>
      </c>
      <c r="AW195" s="24">
        <v>2.1146531175846199</v>
      </c>
      <c r="AX195" s="24">
        <v>1.1473010951947999</v>
      </c>
      <c r="AY195" s="51">
        <v>1.14019639444503</v>
      </c>
      <c r="AZ195" s="24">
        <v>-0.32823012312366401</v>
      </c>
    </row>
    <row r="196" spans="5:52" x14ac:dyDescent="0.25">
      <c r="E196">
        <v>145</v>
      </c>
      <c r="F196" s="24">
        <v>0.25223403643597803</v>
      </c>
      <c r="G196" s="51">
        <v>-0.33796059641363702</v>
      </c>
      <c r="H196" s="24">
        <v>0.73461308483492804</v>
      </c>
      <c r="I196" s="24">
        <v>-8.7365201053606803E-2</v>
      </c>
      <c r="J196" s="24">
        <v>9.4128219351103104E-2</v>
      </c>
      <c r="K196" s="24">
        <v>-0.64915585565936695</v>
      </c>
      <c r="L196" s="24">
        <v>0.93171843816149602</v>
      </c>
      <c r="M196" s="46">
        <v>0.24268316647178101</v>
      </c>
      <c r="N196" s="51">
        <v>0.770329278488039</v>
      </c>
      <c r="O196" s="24">
        <v>1.6396936491504699</v>
      </c>
      <c r="P196" s="24">
        <v>0.737804867547312</v>
      </c>
      <c r="Q196" s="24">
        <v>4.0977552886545298E-4</v>
      </c>
      <c r="R196" s="24">
        <v>-0.73163502840579697</v>
      </c>
      <c r="S196" s="24">
        <v>0.53560814073068197</v>
      </c>
      <c r="T196" s="24">
        <v>1.2016657509298601</v>
      </c>
      <c r="U196" s="51">
        <v>0.126770084182666</v>
      </c>
      <c r="V196" s="24">
        <v>0.45884928663083002</v>
      </c>
      <c r="W196" s="24">
        <v>0.531396146503335</v>
      </c>
      <c r="X196" s="51">
        <v>0.86203353073050304</v>
      </c>
      <c r="Y196" s="24">
        <v>1.00289537033957</v>
      </c>
      <c r="Z196" s="24">
        <v>2.08185085140643</v>
      </c>
      <c r="AA196" s="24">
        <v>6.9396087254001201E-3</v>
      </c>
      <c r="AB196" s="46">
        <v>-0.80325097929019496</v>
      </c>
      <c r="AC196" s="51">
        <v>-1.47959691761872</v>
      </c>
      <c r="AD196" s="24">
        <v>0.72939585503405502</v>
      </c>
      <c r="AE196" s="24">
        <v>-2.6138937360955401</v>
      </c>
      <c r="AF196" s="24">
        <v>2.0370249586470601</v>
      </c>
      <c r="AG196" s="51">
        <v>1.12916728409779</v>
      </c>
      <c r="AH196" s="24">
        <v>3.5119855637649402</v>
      </c>
      <c r="AI196" s="51">
        <v>-0.31095229825520398</v>
      </c>
      <c r="AJ196" s="24">
        <v>-0.58881515861054401</v>
      </c>
      <c r="AK196" s="24">
        <v>-3.2080970747740502E-2</v>
      </c>
      <c r="AL196" s="24">
        <v>0.905720014109194</v>
      </c>
      <c r="AM196" s="51">
        <v>0.68095176752577302</v>
      </c>
      <c r="AN196" s="24">
        <v>0.245476759431138</v>
      </c>
      <c r="AO196" s="24">
        <v>1.1495578317844299</v>
      </c>
      <c r="AP196" s="24">
        <v>0.77524780603663401</v>
      </c>
      <c r="AQ196" s="24">
        <v>-0.43147716039850298</v>
      </c>
      <c r="AR196" s="24">
        <v>-9.0430484177679696E-2</v>
      </c>
      <c r="AS196" s="51">
        <v>-1.81533309850401E-2</v>
      </c>
      <c r="AT196" s="24">
        <v>1.3015603604194701</v>
      </c>
      <c r="AU196" s="24">
        <v>0.84098044579707898</v>
      </c>
      <c r="AV196" s="24">
        <v>2.3603085822715002</v>
      </c>
      <c r="AW196" s="24">
        <v>2.2885519941912502</v>
      </c>
      <c r="AX196" s="24">
        <v>1.0801762523968099</v>
      </c>
      <c r="AY196" s="51">
        <v>1.01190307947378</v>
      </c>
      <c r="AZ196" s="24">
        <v>-0.25681302474606799</v>
      </c>
    </row>
    <row r="197" spans="5:52" x14ac:dyDescent="0.25">
      <c r="E197">
        <v>150</v>
      </c>
      <c r="F197" s="46">
        <v>0.34420197918177797</v>
      </c>
      <c r="G197" s="51">
        <v>-0.17620204310969401</v>
      </c>
      <c r="H197" s="24">
        <v>0.64955761456720995</v>
      </c>
      <c r="I197" s="24">
        <v>-0.10360794121945301</v>
      </c>
      <c r="J197" s="24">
        <v>8.0956430893647E-2</v>
      </c>
      <c r="K197" s="24">
        <v>-0.67327426404899504</v>
      </c>
      <c r="L197" s="24">
        <v>0.90580476791771702</v>
      </c>
      <c r="M197" s="24">
        <v>0.33513968256015497</v>
      </c>
      <c r="N197" s="51">
        <v>0.913309998578274</v>
      </c>
      <c r="O197" s="24">
        <v>1.43658055357589</v>
      </c>
      <c r="P197" s="24">
        <v>0.727822729899813</v>
      </c>
      <c r="Q197" s="24">
        <v>0.110751311885668</v>
      </c>
      <c r="R197" s="24">
        <v>-0.74522495901603902</v>
      </c>
      <c r="S197" s="24">
        <v>0.56744549310146097</v>
      </c>
      <c r="T197" s="24">
        <v>1.2674243130313101</v>
      </c>
      <c r="U197" s="51">
        <v>0.115886239600224</v>
      </c>
      <c r="V197" s="24">
        <v>0.47897312181027002</v>
      </c>
      <c r="W197" s="24">
        <v>0.34163097524034702</v>
      </c>
      <c r="X197" s="51">
        <v>0.87702330498349701</v>
      </c>
      <c r="Y197" s="24">
        <v>0.946056452389062</v>
      </c>
      <c r="Z197" s="24">
        <v>2.0494355281676899</v>
      </c>
      <c r="AA197" s="24">
        <v>-5.8746099894059003E-2</v>
      </c>
      <c r="AB197" s="24">
        <v>-0.79517750285511302</v>
      </c>
      <c r="AC197" s="51">
        <v>-1.51493959274667</v>
      </c>
      <c r="AD197" s="24">
        <v>0.75071480767310395</v>
      </c>
      <c r="AE197" s="24">
        <v>-2.7101717164589698</v>
      </c>
      <c r="AF197" s="24">
        <v>1.74856935391554</v>
      </c>
      <c r="AG197" s="51">
        <v>0.85687498103279103</v>
      </c>
      <c r="AH197" s="24">
        <v>3.3355415103276602</v>
      </c>
      <c r="AI197" s="51">
        <v>-0.24711103258188499</v>
      </c>
      <c r="AJ197" s="24">
        <v>-0.67160350179436601</v>
      </c>
      <c r="AK197" s="24">
        <v>-9.9191579061757001E-3</v>
      </c>
      <c r="AL197" s="24">
        <v>0.98117026368314897</v>
      </c>
      <c r="AM197" s="51">
        <v>0.51269006217130697</v>
      </c>
      <c r="AN197" s="24">
        <v>0.28960775733604099</v>
      </c>
      <c r="AO197" s="24">
        <v>0.66530756597529805</v>
      </c>
      <c r="AP197" s="24">
        <v>0.759031499855644</v>
      </c>
      <c r="AQ197" s="46">
        <v>-0.70900973879365303</v>
      </c>
      <c r="AR197" s="24">
        <v>0.132133307971223</v>
      </c>
      <c r="AS197" s="51">
        <v>1.8177456217417301E-2</v>
      </c>
      <c r="AT197" s="24">
        <v>1.1678765783601901</v>
      </c>
      <c r="AU197" s="24">
        <v>0.91449987270675204</v>
      </c>
      <c r="AV197" s="24">
        <v>2.1520800279585499</v>
      </c>
      <c r="AW197" s="46">
        <v>2.4154132855304602</v>
      </c>
      <c r="AX197" s="46">
        <v>0.99683360154059397</v>
      </c>
      <c r="AY197" s="51">
        <v>0.84972915027692997</v>
      </c>
      <c r="AZ197" s="24">
        <v>-0.211365801932516</v>
      </c>
    </row>
    <row r="198" spans="5:52" x14ac:dyDescent="0.25">
      <c r="E198">
        <v>155</v>
      </c>
      <c r="F198" s="24">
        <v>0.441824858687621</v>
      </c>
      <c r="G198" s="51">
        <v>1.46429054446875E-2</v>
      </c>
      <c r="H198" s="24">
        <v>0.55725050741122095</v>
      </c>
      <c r="I198" s="24">
        <v>-0.112543303390215</v>
      </c>
      <c r="J198" s="24">
        <v>6.1082835685230201E-2</v>
      </c>
      <c r="K198" s="24">
        <v>-0.67258246350693696</v>
      </c>
      <c r="L198" s="24">
        <v>0.86963657496715996</v>
      </c>
      <c r="M198" s="24">
        <v>0.43843636518160001</v>
      </c>
      <c r="N198" s="46">
        <v>1.06437600276304</v>
      </c>
      <c r="O198" s="24">
        <v>1.2362805062098401</v>
      </c>
      <c r="P198" s="24">
        <v>0.71104835853773396</v>
      </c>
      <c r="Q198" s="24">
        <v>0.231041245071195</v>
      </c>
      <c r="R198" s="24">
        <v>-0.72086063858792904</v>
      </c>
      <c r="S198" s="24">
        <v>0.58003105812553601</v>
      </c>
      <c r="T198" s="24">
        <v>1.3281755769727499</v>
      </c>
      <c r="U198" s="51">
        <v>0.119558764584347</v>
      </c>
      <c r="V198" s="24">
        <v>0.50751545873937098</v>
      </c>
      <c r="W198" s="24">
        <v>0.152271239203051</v>
      </c>
      <c r="X198" s="51">
        <v>0.88134834306447596</v>
      </c>
      <c r="Y198" s="24">
        <v>0.88202448838526903</v>
      </c>
      <c r="Z198" s="24">
        <v>1.9735103809443999</v>
      </c>
      <c r="AA198" s="24">
        <v>-0.14838606827211701</v>
      </c>
      <c r="AB198" s="24">
        <v>-0.76553726262494204</v>
      </c>
      <c r="AC198" s="51">
        <v>-1.5081098279674701</v>
      </c>
      <c r="AD198" s="24">
        <v>0.77691225460171698</v>
      </c>
      <c r="AE198" s="24">
        <v>-2.68961472037316</v>
      </c>
      <c r="AF198" s="24">
        <v>1.43601230568371</v>
      </c>
      <c r="AG198" s="51">
        <v>0.59489593919828698</v>
      </c>
      <c r="AH198" s="24">
        <v>3.0885481347071999</v>
      </c>
      <c r="AI198" s="51">
        <v>-0.144921400130577</v>
      </c>
      <c r="AJ198" s="24">
        <v>-0.72478623333592296</v>
      </c>
      <c r="AK198" s="24">
        <v>2.0605370217695401E-2</v>
      </c>
      <c r="AL198" s="24">
        <v>1.0423025289193799</v>
      </c>
      <c r="AM198" s="51">
        <v>0.34875040755144399</v>
      </c>
      <c r="AN198" s="24">
        <v>0.330863781225402</v>
      </c>
      <c r="AO198" s="24">
        <v>0.22024411639487501</v>
      </c>
      <c r="AP198" s="24">
        <v>0.733198007178681</v>
      </c>
      <c r="AQ198" s="24">
        <v>-0.933922740096506</v>
      </c>
      <c r="AR198" s="24">
        <v>0.39268115780259799</v>
      </c>
      <c r="AS198" s="51">
        <v>6.2336309348237903E-2</v>
      </c>
      <c r="AT198" s="24">
        <v>1.01838980694324</v>
      </c>
      <c r="AU198" s="24">
        <v>0.97412610065155503</v>
      </c>
      <c r="AV198" s="24">
        <v>1.9516921383973</v>
      </c>
      <c r="AW198" s="24">
        <v>2.4898161125625098</v>
      </c>
      <c r="AX198" s="24">
        <v>0.90050271071869503</v>
      </c>
      <c r="AY198" s="51">
        <v>0.66217187795844801</v>
      </c>
      <c r="AZ198" s="24">
        <v>-0.19110157563888699</v>
      </c>
    </row>
    <row r="199" spans="5:52" x14ac:dyDescent="0.25">
      <c r="E199">
        <v>160</v>
      </c>
      <c r="F199" s="24">
        <v>0.53850742578774902</v>
      </c>
      <c r="G199" s="46">
        <v>0.21855145632620901</v>
      </c>
      <c r="H199" s="24">
        <v>0.46090965271484402</v>
      </c>
      <c r="I199" s="24">
        <v>-0.11556941262390499</v>
      </c>
      <c r="J199" s="24">
        <v>3.6798080569820299E-2</v>
      </c>
      <c r="K199" s="24">
        <v>-0.645717127937531</v>
      </c>
      <c r="L199" s="24">
        <v>0.82436206128309797</v>
      </c>
      <c r="M199" s="24">
        <v>0.55008399181218803</v>
      </c>
      <c r="N199" s="51">
        <v>1.2198204991980299</v>
      </c>
      <c r="O199" s="24">
        <v>1.0485920571918601</v>
      </c>
      <c r="P199" s="24">
        <v>0.68886974181016403</v>
      </c>
      <c r="Q199" s="24">
        <v>0.35723642564396002</v>
      </c>
      <c r="R199" s="24">
        <v>-0.65870676703291797</v>
      </c>
      <c r="S199" s="24">
        <v>0.57306492701509104</v>
      </c>
      <c r="T199" s="24">
        <v>1.3801042530213901</v>
      </c>
      <c r="U199" s="51">
        <v>0.137376954034059</v>
      </c>
      <c r="V199" s="24">
        <v>0.54476091077115596</v>
      </c>
      <c r="W199" s="24">
        <v>-2.6954137629557499E-2</v>
      </c>
      <c r="X199" s="51">
        <v>0.87525150486103698</v>
      </c>
      <c r="Y199" s="24">
        <v>0.81629940532397605</v>
      </c>
      <c r="Z199" s="24">
        <v>1.85744218584844</v>
      </c>
      <c r="AA199" s="24">
        <v>-0.26016389512464999</v>
      </c>
      <c r="AB199" s="24">
        <v>-0.71546732868083196</v>
      </c>
      <c r="AC199" s="51">
        <v>-1.4597467021428701</v>
      </c>
      <c r="AD199" s="24">
        <v>0.80890797020299998</v>
      </c>
      <c r="AE199" s="24">
        <v>-2.56103363584096</v>
      </c>
      <c r="AF199" s="24">
        <v>1.11038798712249</v>
      </c>
      <c r="AG199" s="51">
        <v>0.35374404481342198</v>
      </c>
      <c r="AH199" s="24">
        <v>2.7781587049937699</v>
      </c>
      <c r="AI199" s="51">
        <v>-5.3054626770856501E-3</v>
      </c>
      <c r="AJ199" s="24">
        <v>-0.74608769216183701</v>
      </c>
      <c r="AK199" s="46">
        <v>5.7680602128128901E-2</v>
      </c>
      <c r="AL199" s="24">
        <v>1.0881772271718599</v>
      </c>
      <c r="AM199" s="51">
        <v>0.19652618290072099</v>
      </c>
      <c r="AN199" s="24">
        <v>0.36806095153322399</v>
      </c>
      <c r="AO199" s="24">
        <v>-0.17406706802407501</v>
      </c>
      <c r="AP199" s="24">
        <v>0.69767122440659901</v>
      </c>
      <c r="AQ199" s="24">
        <v>-1.1035789190721901</v>
      </c>
      <c r="AR199" s="24">
        <v>0.68580516909200995</v>
      </c>
      <c r="AS199" s="51">
        <v>0.11664662635882</v>
      </c>
      <c r="AT199" s="24">
        <v>0.85764186686947097</v>
      </c>
      <c r="AU199" s="24">
        <v>1.01771827636793</v>
      </c>
      <c r="AV199" s="24">
        <v>1.7660283667296</v>
      </c>
      <c r="AW199" s="24">
        <v>2.50829863893608</v>
      </c>
      <c r="AX199" s="24">
        <v>0.79475033859767197</v>
      </c>
      <c r="AY199" s="51">
        <v>0.45822851390924202</v>
      </c>
      <c r="AZ199" s="24">
        <v>-0.194029332960511</v>
      </c>
    </row>
    <row r="200" spans="5:52" x14ac:dyDescent="0.25">
      <c r="E200">
        <v>165</v>
      </c>
      <c r="F200" s="24">
        <v>0.62817369290902603</v>
      </c>
      <c r="G200" s="51">
        <v>0.42027274802390902</v>
      </c>
      <c r="H200" s="24">
        <v>0.36365781165733901</v>
      </c>
      <c r="I200" s="24">
        <v>-0.114008841018572</v>
      </c>
      <c r="J200" s="24">
        <v>1.0324574863091599E-2</v>
      </c>
      <c r="K200" s="24">
        <v>-0.59246209088966595</v>
      </c>
      <c r="L200" s="24">
        <v>0.77134576929618404</v>
      </c>
      <c r="M200" s="24">
        <v>0.66719714760892201</v>
      </c>
      <c r="N200" s="51">
        <v>1.3755755631125199</v>
      </c>
      <c r="O200" s="24">
        <v>0.88161655568913899</v>
      </c>
      <c r="P200" s="24">
        <v>0.66281842687283998</v>
      </c>
      <c r="Q200" s="24">
        <v>0.48543057703452702</v>
      </c>
      <c r="R200" s="24">
        <v>-0.560073379693386</v>
      </c>
      <c r="S200" s="24">
        <v>0.54691287055900695</v>
      </c>
      <c r="T200" s="24">
        <v>1.41951399266445</v>
      </c>
      <c r="U200" s="51">
        <v>0.16835259257677901</v>
      </c>
      <c r="V200" s="24">
        <v>0.59036448485621495</v>
      </c>
      <c r="W200" s="24">
        <v>-0.18701850524055499</v>
      </c>
      <c r="X200" s="51">
        <v>0.85918877578208697</v>
      </c>
      <c r="Y200" s="24">
        <v>0.754158130270699</v>
      </c>
      <c r="Z200" s="24">
        <v>1.70574442595988</v>
      </c>
      <c r="AA200" s="24">
        <v>-0.39082989549873098</v>
      </c>
      <c r="AB200" s="24">
        <v>-0.64679538842957596</v>
      </c>
      <c r="AC200" s="51">
        <v>-1.3718592881324101</v>
      </c>
      <c r="AD200" s="24">
        <v>0.84703798352264503</v>
      </c>
      <c r="AE200" s="24">
        <v>-2.3361787411026298</v>
      </c>
      <c r="AF200" s="24">
        <v>0.782593275656842</v>
      </c>
      <c r="AG200" s="51">
        <v>0.14242941124927</v>
      </c>
      <c r="AH200" s="24">
        <v>2.4132455685695402</v>
      </c>
      <c r="AI200" s="51">
        <v>0.169057539760366</v>
      </c>
      <c r="AJ200" s="24">
        <v>-0.73442996745095801</v>
      </c>
      <c r="AK200" s="24">
        <v>9.9408367181556004E-2</v>
      </c>
      <c r="AL200" s="24">
        <v>1.1181096740815699</v>
      </c>
      <c r="AM200" s="51">
        <v>6.2466451080888802E-2</v>
      </c>
      <c r="AN200" s="24">
        <v>0.40035928517906</v>
      </c>
      <c r="AO200" s="46">
        <v>-0.50835237430429903</v>
      </c>
      <c r="AP200" s="24">
        <v>0.65288988168803397</v>
      </c>
      <c r="AQ200" s="24">
        <v>-1.2175226185463801</v>
      </c>
      <c r="AR200" s="24">
        <v>1.00450888805073</v>
      </c>
      <c r="AS200" s="51">
        <v>0.18269451285003599</v>
      </c>
      <c r="AT200" s="24">
        <v>0.69033844707068204</v>
      </c>
      <c r="AU200" s="24">
        <v>1.04374985832555</v>
      </c>
      <c r="AV200" s="24">
        <v>1.5997038068448499</v>
      </c>
      <c r="AW200" s="24">
        <v>2.4694204174546801</v>
      </c>
      <c r="AX200" s="24">
        <v>0.68334305498770398</v>
      </c>
      <c r="AY200" s="51">
        <v>0.24701916878918001</v>
      </c>
      <c r="AZ200" s="24">
        <v>-0.21723530718127401</v>
      </c>
    </row>
    <row r="201" spans="5:52" x14ac:dyDescent="0.25">
      <c r="E201">
        <v>170</v>
      </c>
      <c r="F201" s="24">
        <v>0.70549906996523803</v>
      </c>
      <c r="G201" s="51">
        <v>0.60595939350349703</v>
      </c>
      <c r="H201" s="24">
        <v>0.26840773836291998</v>
      </c>
      <c r="I201" s="24">
        <v>-0.10907417749347301</v>
      </c>
      <c r="J201" s="24">
        <v>-1.62774386546625E-2</v>
      </c>
      <c r="K201" s="24">
        <v>-0.513739167142099</v>
      </c>
      <c r="L201" s="24">
        <v>0.71210825712042702</v>
      </c>
      <c r="M201" s="24">
        <v>0.78657084965825996</v>
      </c>
      <c r="N201" s="51">
        <v>1.5273140401924299</v>
      </c>
      <c r="O201" s="24">
        <v>0.74147735628329303</v>
      </c>
      <c r="P201" s="24">
        <v>0.63448629975520099</v>
      </c>
      <c r="Q201" s="24">
        <v>0.61194760367328005</v>
      </c>
      <c r="R201" s="24">
        <v>-0.42737208863771198</v>
      </c>
      <c r="S201" s="24">
        <v>0.50257699508548404</v>
      </c>
      <c r="T201" s="24">
        <v>1.4429636853841601</v>
      </c>
      <c r="U201" s="51">
        <v>0.21096579529460199</v>
      </c>
      <c r="V201" s="24">
        <v>0.64334379655274199</v>
      </c>
      <c r="W201" s="24">
        <v>-0.31992546284175899</v>
      </c>
      <c r="X201" s="51">
        <v>0.83379695943619703</v>
      </c>
      <c r="Y201" s="24">
        <v>0.70044166583356704</v>
      </c>
      <c r="Z201" s="24">
        <v>1.5238819189330901</v>
      </c>
      <c r="AA201" s="24">
        <v>-0.53580623739935196</v>
      </c>
      <c r="AB201" s="24">
        <v>-0.56197818778460196</v>
      </c>
      <c r="AC201" s="51">
        <v>-1.24772853288679</v>
      </c>
      <c r="AD201" s="24">
        <v>0.89101508721982903</v>
      </c>
      <c r="AE201" s="24">
        <v>-2.0291956834001299</v>
      </c>
      <c r="AF201" s="24">
        <v>0.46303907665065502</v>
      </c>
      <c r="AG201" s="51">
        <v>-3.1834528216032602E-2</v>
      </c>
      <c r="AH201" s="24">
        <v>2.0040843384114599</v>
      </c>
      <c r="AI201" s="51">
        <v>0.37382769133378602</v>
      </c>
      <c r="AJ201" s="24">
        <v>-0.68997421366108802</v>
      </c>
      <c r="AK201" s="24">
        <v>0.143878099075199</v>
      </c>
      <c r="AL201" s="24">
        <v>1.1316528310038301</v>
      </c>
      <c r="AM201" s="51">
        <v>-4.8147761023564301E-2</v>
      </c>
      <c r="AN201" s="24">
        <v>0.42728920601687498</v>
      </c>
      <c r="AO201" s="24">
        <v>-0.77580165184755101</v>
      </c>
      <c r="AP201" s="24">
        <v>0.59978023514493495</v>
      </c>
      <c r="AQ201" s="24">
        <v>-1.2773856428952299</v>
      </c>
      <c r="AR201" s="24">
        <v>1.3404027223517601</v>
      </c>
      <c r="AS201" s="51">
        <v>0.261152051268075</v>
      </c>
      <c r="AT201" s="46">
        <v>0.52120858560303196</v>
      </c>
      <c r="AU201" s="24">
        <v>1.05132521608795</v>
      </c>
      <c r="AV201" s="24">
        <v>1.4549532056151999</v>
      </c>
      <c r="AW201" s="24">
        <v>2.3737553034885699</v>
      </c>
      <c r="AX201" s="24">
        <v>0.57010965027994598</v>
      </c>
      <c r="AY201" s="51">
        <v>3.7436260369316798E-2</v>
      </c>
      <c r="AZ201" s="24">
        <v>-0.25716049784003298</v>
      </c>
    </row>
    <row r="202" spans="5:52" x14ac:dyDescent="0.25">
      <c r="E202">
        <v>175</v>
      </c>
      <c r="F202" s="24">
        <v>0.76609237298807598</v>
      </c>
      <c r="G202" s="51">
        <v>0.76368154643542097</v>
      </c>
      <c r="H202" s="24">
        <v>0.177767007957125</v>
      </c>
      <c r="I202" s="24">
        <v>-0.10184153033926201</v>
      </c>
      <c r="J202" s="46">
        <v>-4.1186728476669397E-2</v>
      </c>
      <c r="K202" s="46">
        <v>-0.41155950641865002</v>
      </c>
      <c r="L202" s="24">
        <v>0.64826631915754995</v>
      </c>
      <c r="M202" s="24">
        <v>0.90476881819482802</v>
      </c>
      <c r="N202" s="51">
        <v>1.6705626508653799</v>
      </c>
      <c r="O202" s="24">
        <v>0.63214934689900404</v>
      </c>
      <c r="P202" s="24">
        <v>0.60544874615434596</v>
      </c>
      <c r="Q202" s="24">
        <v>0.73341890408285304</v>
      </c>
      <c r="R202" s="24">
        <v>-0.26403961073730398</v>
      </c>
      <c r="S202" s="24">
        <v>0.44165402977046297</v>
      </c>
      <c r="T202" s="24">
        <v>1.44739269091483</v>
      </c>
      <c r="U202" s="51">
        <v>0.263226913478802</v>
      </c>
      <c r="V202" s="24">
        <v>0.70210508009308004</v>
      </c>
      <c r="W202" s="24">
        <v>-0.41897823328848399</v>
      </c>
      <c r="X202" s="51">
        <v>0.79986539735797701</v>
      </c>
      <c r="Y202" s="24">
        <v>0.65937337151878905</v>
      </c>
      <c r="Z202" s="24">
        <v>1.31806029917659</v>
      </c>
      <c r="AA202" s="24">
        <v>-0.68934610701990295</v>
      </c>
      <c r="AB202" s="24">
        <v>-0.46401902084671298</v>
      </c>
      <c r="AC202" s="51">
        <v>-1.0917730971781201</v>
      </c>
      <c r="AD202" s="24">
        <v>0.93992373746082203</v>
      </c>
      <c r="AE202" s="24">
        <v>-1.65605766152226</v>
      </c>
      <c r="AF202" s="24">
        <v>0.161341858052134</v>
      </c>
      <c r="AG202" s="51">
        <v>-0.163836255826974</v>
      </c>
      <c r="AH202" s="24">
        <v>1.5620171248691499</v>
      </c>
      <c r="AI202" s="51">
        <v>0.60316238801676902</v>
      </c>
      <c r="AJ202" s="24">
        <v>-0.61411176371614795</v>
      </c>
      <c r="AK202" s="24">
        <v>0.18923421556576001</v>
      </c>
      <c r="AL202" s="24">
        <v>1.1285870350420399</v>
      </c>
      <c r="AM202" s="51">
        <v>-0.13136518787294299</v>
      </c>
      <c r="AN202" s="24">
        <v>0.44875875893150502</v>
      </c>
      <c r="AO202" s="24">
        <v>-0.97215514028174499</v>
      </c>
      <c r="AP202" s="24">
        <v>0.53971318207531205</v>
      </c>
      <c r="AQ202" s="24">
        <v>-1.28672592805901</v>
      </c>
      <c r="AR202" s="46">
        <v>1.6839559851265999</v>
      </c>
      <c r="AS202" s="46">
        <v>0.35166636389768702</v>
      </c>
      <c r="AT202" s="24">
        <v>0.35487286180846001</v>
      </c>
      <c r="AU202" s="24">
        <v>1.0401817642678199</v>
      </c>
      <c r="AV202" s="24">
        <v>1.3316559196257201</v>
      </c>
      <c r="AW202" s="24">
        <v>2.2238190551565902</v>
      </c>
      <c r="AX202" s="24">
        <v>0.45880702301773901</v>
      </c>
      <c r="AY202" s="51">
        <v>-0.16217180673348799</v>
      </c>
      <c r="AZ202" s="24">
        <v>-0.30986606632950497</v>
      </c>
    </row>
    <row r="203" spans="5:52" x14ac:dyDescent="0.25">
      <c r="E203">
        <v>180</v>
      </c>
      <c r="F203" s="24">
        <v>0.80662616350147498</v>
      </c>
      <c r="G203" s="51">
        <v>0.88381749652778396</v>
      </c>
      <c r="H203" s="46">
        <v>9.39638335471598E-2</v>
      </c>
      <c r="I203" s="24">
        <v>-9.3231653423090102E-2</v>
      </c>
      <c r="J203" s="24">
        <v>-6.2879917848250394E-2</v>
      </c>
      <c r="K203" s="24">
        <v>-0.28893845810149099</v>
      </c>
      <c r="L203" s="24">
        <v>0.581475450839254</v>
      </c>
      <c r="M203" s="24">
        <v>1.01822113565018</v>
      </c>
      <c r="N203" s="51">
        <v>1.8008238261304601</v>
      </c>
      <c r="O203" s="24">
        <v>0.55539712580706702</v>
      </c>
      <c r="P203" s="24">
        <v>0.57719620075504396</v>
      </c>
      <c r="Q203" s="46">
        <v>0.84684476868985004</v>
      </c>
      <c r="R203" s="24">
        <v>-7.44311953752224E-2</v>
      </c>
      <c r="S203" s="24">
        <v>0.36628272272864698</v>
      </c>
      <c r="T203" s="24">
        <v>1.43023268712889</v>
      </c>
      <c r="U203" s="51">
        <v>0.322752639169611</v>
      </c>
      <c r="V203" s="24">
        <v>0.76450099326355103</v>
      </c>
      <c r="W203" s="24">
        <v>-0.47898681033268398</v>
      </c>
      <c r="X203" s="51">
        <v>0.75831215292819398</v>
      </c>
      <c r="Y203" s="24">
        <v>0.63441140929533402</v>
      </c>
      <c r="Z203" s="24">
        <v>1.0950060481705599</v>
      </c>
      <c r="AA203" s="46">
        <v>-0.84474062976299102</v>
      </c>
      <c r="AB203" s="24">
        <v>-0.35636683962844701</v>
      </c>
      <c r="AC203" s="51">
        <v>-0.90938401221759102</v>
      </c>
      <c r="AD203" s="24">
        <v>0.99224846636153796</v>
      </c>
      <c r="AE203" s="24">
        <v>-1.2339874265150299</v>
      </c>
      <c r="AF203" s="24">
        <v>-0.113939794269856</v>
      </c>
      <c r="AG203" s="51">
        <v>-0.25048330232042998</v>
      </c>
      <c r="AH203" s="24">
        <v>1.0991031059182701</v>
      </c>
      <c r="AI203" s="51">
        <v>0.84992921737819405</v>
      </c>
      <c r="AJ203" s="24">
        <v>-0.50940746592719599</v>
      </c>
      <c r="AK203" s="24">
        <v>0.23373598272322199</v>
      </c>
      <c r="AL203" s="24">
        <v>1.1089167144007299</v>
      </c>
      <c r="AM203" s="51">
        <v>-0.18466313992313099</v>
      </c>
      <c r="AN203" s="24">
        <v>0.46504220928511503</v>
      </c>
      <c r="AO203" s="24">
        <v>-1.09570847381644</v>
      </c>
      <c r="AP203" s="24">
        <v>0.47444792258771301</v>
      </c>
      <c r="AQ203" s="24">
        <v>-1.2508068576947899</v>
      </c>
      <c r="AR203" s="24">
        <v>2.0247969756190498</v>
      </c>
      <c r="AS203" s="51">
        <v>0.45281509999748198</v>
      </c>
      <c r="AT203" s="24">
        <v>0.195722668801421</v>
      </c>
      <c r="AU203" s="24">
        <v>1.0106785740605799</v>
      </c>
      <c r="AV203" s="24">
        <v>1.2274894860604699</v>
      </c>
      <c r="AW203" s="24">
        <v>2.0239369939410499</v>
      </c>
      <c r="AX203" s="24">
        <v>0.35299289261386901</v>
      </c>
      <c r="AY203" s="51">
        <v>-0.34427661941967902</v>
      </c>
      <c r="AZ203" s="24">
        <v>-0.371279644938039</v>
      </c>
    </row>
    <row r="204" spans="5:52" x14ac:dyDescent="0.25">
      <c r="E204">
        <v>185</v>
      </c>
      <c r="F204" s="24">
        <v>0.82491540482481596</v>
      </c>
      <c r="G204" s="51">
        <v>0.95931876483024003</v>
      </c>
      <c r="H204" s="24">
        <v>1.87944242167539E-2</v>
      </c>
      <c r="I204" s="24">
        <v>-8.3998307117689699E-2</v>
      </c>
      <c r="J204" s="24">
        <v>-8.0172033596703801E-2</v>
      </c>
      <c r="K204" s="24">
        <v>-0.14977764099122501</v>
      </c>
      <c r="L204" s="24">
        <v>0.51337601275155098</v>
      </c>
      <c r="M204" s="24">
        <v>1.12332878641762</v>
      </c>
      <c r="N204" s="51">
        <v>1.9137035050576501</v>
      </c>
      <c r="O204" s="24">
        <v>0.51081706067939303</v>
      </c>
      <c r="P204" s="24">
        <v>0.55107560355464302</v>
      </c>
      <c r="Q204" s="24">
        <v>0.94964022821229499</v>
      </c>
      <c r="R204" s="24">
        <v>0.13631274846847</v>
      </c>
      <c r="S204" s="24">
        <v>0.27908172876950799</v>
      </c>
      <c r="T204" s="24">
        <v>1.3895041035525799</v>
      </c>
      <c r="U204" s="51">
        <v>0.38685410828579903</v>
      </c>
      <c r="V204" s="24">
        <v>0.82791720650829403</v>
      </c>
      <c r="W204" s="24">
        <v>-0.49641115915870698</v>
      </c>
      <c r="X204" s="51">
        <v>0.71016470351433003</v>
      </c>
      <c r="Y204" s="24">
        <v>0.62813721932863398</v>
      </c>
      <c r="Z204" s="24">
        <v>0.86174256132586402</v>
      </c>
      <c r="AA204" s="24">
        <v>-0.99456618782976902</v>
      </c>
      <c r="AB204" s="24">
        <v>-0.24279998570828701</v>
      </c>
      <c r="AC204" s="51">
        <v>-0.70673350427340098</v>
      </c>
      <c r="AD204" s="24">
        <v>1.0459338636687301</v>
      </c>
      <c r="AE204" s="46">
        <v>-0.78088180696781895</v>
      </c>
      <c r="AF204" s="24">
        <v>-0.35552022126032401</v>
      </c>
      <c r="AG204" s="51">
        <v>-0.29083321958941</v>
      </c>
      <c r="AH204" s="24">
        <v>0.62776443474130905</v>
      </c>
      <c r="AI204" s="51">
        <v>1.10596593855925</v>
      </c>
      <c r="AJ204" s="24">
        <v>-0.37949890593239599</v>
      </c>
      <c r="AK204" s="24">
        <v>0.275808979585354</v>
      </c>
      <c r="AL204" s="24">
        <v>1.0728736008672399</v>
      </c>
      <c r="AM204" s="51">
        <v>-0.20698434648442701</v>
      </c>
      <c r="AN204" s="24">
        <v>0.476751273465091</v>
      </c>
      <c r="AO204" s="24">
        <v>-1.1472402389112799</v>
      </c>
      <c r="AP204" s="24">
        <v>0.406064376951491</v>
      </c>
      <c r="AQ204" s="24">
        <v>-1.1763261720762299</v>
      </c>
      <c r="AR204" s="24">
        <v>2.3520514113754798</v>
      </c>
      <c r="AS204" s="51">
        <v>0.56212662360961796</v>
      </c>
      <c r="AT204" s="24">
        <v>4.78124697888491E-2</v>
      </c>
      <c r="AU204" s="24">
        <v>0.96377239355877198</v>
      </c>
      <c r="AV204" s="46">
        <v>1.1381996730569599</v>
      </c>
      <c r="AW204" s="24">
        <v>1.7800581895449299</v>
      </c>
      <c r="AX204" s="24">
        <v>0.25590833845001298</v>
      </c>
      <c r="AY204" s="51">
        <v>-0.50240075086414404</v>
      </c>
      <c r="AZ204" s="24">
        <v>-0.43741684061457597</v>
      </c>
    </row>
    <row r="205" spans="5:52" x14ac:dyDescent="0.25">
      <c r="E205">
        <v>190</v>
      </c>
      <c r="F205" s="24">
        <v>0.81994580552393204</v>
      </c>
      <c r="G205" s="51">
        <v>0.98585127257937899</v>
      </c>
      <c r="H205" s="24">
        <v>-4.6408227603941497E-2</v>
      </c>
      <c r="I205" s="24">
        <v>-7.4723392334334504E-2</v>
      </c>
      <c r="J205" s="24">
        <v>-9.2239030319951204E-2</v>
      </c>
      <c r="K205" s="24">
        <v>1.2814703142219901E-3</v>
      </c>
      <c r="L205" s="24">
        <v>0.44554431457322702</v>
      </c>
      <c r="M205" s="24">
        <v>1.21657237494245</v>
      </c>
      <c r="N205" s="51">
        <v>2.00504188395821</v>
      </c>
      <c r="O205" s="24">
        <v>0.49597571720060302</v>
      </c>
      <c r="P205" s="46">
        <v>0.52824282650004095</v>
      </c>
      <c r="Q205" s="24">
        <v>1.0396659750755699</v>
      </c>
      <c r="R205" s="24">
        <v>0.36242293478319298</v>
      </c>
      <c r="S205" s="24">
        <v>0.18307929152341901</v>
      </c>
      <c r="T205" s="24">
        <v>1.3238954048840801</v>
      </c>
      <c r="U205" s="51">
        <v>0.452634522925428</v>
      </c>
      <c r="V205" s="24">
        <v>0.88938389414214603</v>
      </c>
      <c r="W205" s="24">
        <v>-0.46944049649877201</v>
      </c>
      <c r="X205" s="51">
        <v>0.65654484303667004</v>
      </c>
      <c r="Y205" s="24">
        <v>0.64218087960383496</v>
      </c>
      <c r="Z205" s="24">
        <v>0.62536750235475902</v>
      </c>
      <c r="AA205" s="24">
        <v>-1.1309638722030999</v>
      </c>
      <c r="AB205" s="24">
        <v>-0.12729790358840801</v>
      </c>
      <c r="AC205" s="51">
        <v>-0.490563733195166</v>
      </c>
      <c r="AD205" s="46">
        <v>1.0984732422066199</v>
      </c>
      <c r="AE205" s="24">
        <v>-0.31475053524542501</v>
      </c>
      <c r="AF205" s="24">
        <v>-0.55755128905162898</v>
      </c>
      <c r="AG205" s="51">
        <v>-0.28604246936176497</v>
      </c>
      <c r="AH205" s="24">
        <v>0.16043514464185901</v>
      </c>
      <c r="AI205" s="46">
        <v>1.3623787682542501</v>
      </c>
      <c r="AJ205" s="24">
        <v>-0.228956253349755</v>
      </c>
      <c r="AK205" s="24">
        <v>0.31408751428555098</v>
      </c>
      <c r="AL205" s="24">
        <v>1.0209255247090101</v>
      </c>
      <c r="AM205" s="51">
        <v>-0.198714434295306</v>
      </c>
      <c r="AN205" s="46">
        <v>0.48479072062721201</v>
      </c>
      <c r="AO205" s="24">
        <v>-1.12986807086076</v>
      </c>
      <c r="AP205" s="24">
        <v>0.33688663116221701</v>
      </c>
      <c r="AQ205" s="24">
        <v>-1.07110431209014</v>
      </c>
      <c r="AR205" s="24">
        <v>2.65470864766688</v>
      </c>
      <c r="AS205" s="51">
        <v>0.67616108095773897</v>
      </c>
      <c r="AT205" s="24">
        <v>-8.5233495911406706E-2</v>
      </c>
      <c r="AU205" s="46">
        <v>0.90098200418200203</v>
      </c>
      <c r="AV205" s="24">
        <v>1.05797159715348</v>
      </c>
      <c r="AW205" s="24">
        <v>1.4995235592151299</v>
      </c>
      <c r="AX205" s="24">
        <v>0.17037281728746001</v>
      </c>
      <c r="AY205" s="51">
        <v>-0.63130051371036</v>
      </c>
      <c r="AZ205" s="24">
        <v>-0.50457339920817301</v>
      </c>
    </row>
    <row r="206" spans="5:52" x14ac:dyDescent="0.25">
      <c r="E206">
        <v>195</v>
      </c>
      <c r="F206" s="24">
        <v>0.791854460051715</v>
      </c>
      <c r="G206" s="51">
        <v>0.96181739755726003</v>
      </c>
      <c r="H206" s="24">
        <v>-0.100784838545424</v>
      </c>
      <c r="I206" s="24">
        <v>-6.5818330479047005E-2</v>
      </c>
      <c r="J206" s="24">
        <v>-9.8623063072620795E-2</v>
      </c>
      <c r="K206" s="24">
        <v>0.15902761101576601</v>
      </c>
      <c r="L206" s="24">
        <v>0.37944961313341202</v>
      </c>
      <c r="M206" s="24">
        <v>1.2946221771709701</v>
      </c>
      <c r="N206" s="51">
        <v>2.0710439274646499</v>
      </c>
      <c r="O206" s="24">
        <v>0.50663474810823095</v>
      </c>
      <c r="P206" s="51">
        <v>0.50962671268797599</v>
      </c>
      <c r="Q206" s="24">
        <v>1.1152452073722601</v>
      </c>
      <c r="R206" s="24">
        <v>0.59767600614759298</v>
      </c>
      <c r="S206" s="24">
        <v>8.1635956825247796E-2</v>
      </c>
      <c r="T206" s="24">
        <v>1.2328237877824499</v>
      </c>
      <c r="U206" s="51">
        <v>0.51709358885812795</v>
      </c>
      <c r="V206" s="24">
        <v>0.94570751285684396</v>
      </c>
      <c r="W206" s="24">
        <v>-0.39801026129753297</v>
      </c>
      <c r="X206" s="51">
        <v>0.59865720667791</v>
      </c>
      <c r="Y206" s="24">
        <v>0.67718327124559097</v>
      </c>
      <c r="Z206" s="24">
        <v>0.39283642643049799</v>
      </c>
      <c r="AA206" s="24">
        <v>-1.2459420874621501</v>
      </c>
      <c r="AB206" s="24">
        <v>-1.3904480956484101E-2</v>
      </c>
      <c r="AC206" s="51">
        <v>-0.26796148647738999</v>
      </c>
      <c r="AD206" s="24">
        <v>1.14702228222137</v>
      </c>
      <c r="AE206" s="24">
        <v>0.14681980112624601</v>
      </c>
      <c r="AF206" s="24">
        <v>-0.71573572958173204</v>
      </c>
      <c r="AG206" s="51">
        <v>-0.23923919951136699</v>
      </c>
      <c r="AH206" s="24">
        <v>-0.29077967224009199</v>
      </c>
      <c r="AI206" s="51">
        <v>1.6098693727095299</v>
      </c>
      <c r="AJ206" s="24">
        <v>-6.3108393954618397E-2</v>
      </c>
      <c r="AK206" s="24">
        <v>0.34744756557802398</v>
      </c>
      <c r="AL206" s="24">
        <v>0.95378951508084797</v>
      </c>
      <c r="AM206" s="51">
        <v>-0.161604131188199</v>
      </c>
      <c r="AN206" s="24">
        <v>0.49030051037438499</v>
      </c>
      <c r="AO206" s="24">
        <v>-1.0488405908449501</v>
      </c>
      <c r="AP206" s="24">
        <v>0.269399723818743</v>
      </c>
      <c r="AQ206" s="24">
        <v>-0.943742735239821</v>
      </c>
      <c r="AR206" s="24">
        <v>2.9220044583785398</v>
      </c>
      <c r="AS206" s="51">
        <v>0.79064668446151898</v>
      </c>
      <c r="AT206" s="24">
        <v>-0.20029900101018799</v>
      </c>
      <c r="AU206" s="24">
        <v>0.82434184457111603</v>
      </c>
      <c r="AV206" s="24">
        <v>0.97988374460800498</v>
      </c>
      <c r="AW206" s="24">
        <v>1.1907960344534601</v>
      </c>
      <c r="AX206" s="24">
        <v>9.8693958097274298E-2</v>
      </c>
      <c r="AY206" s="51">
        <v>-0.727098512808944</v>
      </c>
      <c r="AZ206" s="24">
        <v>-0.569484621324155</v>
      </c>
    </row>
    <row r="207" spans="5:52" x14ac:dyDescent="0.25">
      <c r="E207">
        <v>200</v>
      </c>
      <c r="F207" s="24">
        <v>0.741866492373218</v>
      </c>
      <c r="G207" s="51">
        <v>0.88826661017742703</v>
      </c>
      <c r="H207" s="24">
        <v>-0.14394084696489301</v>
      </c>
      <c r="I207" s="24">
        <v>-5.7531103718846802E-2</v>
      </c>
      <c r="J207" s="24">
        <v>-9.9221724608331105E-2</v>
      </c>
      <c r="K207" s="24">
        <v>0.31786819013048501</v>
      </c>
      <c r="L207" s="24">
        <v>0.31641780145416798</v>
      </c>
      <c r="M207" s="24">
        <v>1.35444659049898</v>
      </c>
      <c r="N207" s="51">
        <v>2.10840633240637</v>
      </c>
      <c r="O207" s="46">
        <v>0.53705028615341399</v>
      </c>
      <c r="P207" s="24">
        <v>0.49590498349557099</v>
      </c>
      <c r="Q207" s="24">
        <v>1.1751674424327001</v>
      </c>
      <c r="R207" s="24">
        <v>0.83558307586913505</v>
      </c>
      <c r="S207" s="24">
        <v>-2.1638497184620901E-2</v>
      </c>
      <c r="T207" s="24">
        <v>1.11647615760936</v>
      </c>
      <c r="U207" s="51">
        <v>0.577235894420558</v>
      </c>
      <c r="V207" s="24">
        <v>0.99361765887047004</v>
      </c>
      <c r="W207" s="24">
        <v>-0.28375981056947902</v>
      </c>
      <c r="X207" s="51">
        <v>0.53778059023749203</v>
      </c>
      <c r="Y207" s="24">
        <v>0.73279411953507501</v>
      </c>
      <c r="Z207" s="24">
        <v>0.170757351438769</v>
      </c>
      <c r="AA207" s="24">
        <v>-1.3316927919843899</v>
      </c>
      <c r="AB207" s="24">
        <v>9.3413125964878899E-2</v>
      </c>
      <c r="AC207" s="51">
        <v>-4.6125067128290002E-2</v>
      </c>
      <c r="AD207" s="24">
        <v>1.18853325310716</v>
      </c>
      <c r="AE207" s="24">
        <v>0.58716683298543704</v>
      </c>
      <c r="AF207" s="24">
        <v>-0.82738954944963905</v>
      </c>
      <c r="AG207" s="51">
        <v>-0.15532753630464999</v>
      </c>
      <c r="AH207" s="24">
        <v>-0.71442756420547204</v>
      </c>
      <c r="AI207" s="51">
        <v>1.83908035648785</v>
      </c>
      <c r="AJ207" s="24">
        <v>0.112158228011008</v>
      </c>
      <c r="AK207" s="24">
        <v>0.37503003418041703</v>
      </c>
      <c r="AL207" s="24">
        <v>0.87244763120903102</v>
      </c>
      <c r="AM207" s="51">
        <v>-9.8641579214190103E-2</v>
      </c>
      <c r="AN207" s="24">
        <v>0.49458698607524598</v>
      </c>
      <c r="AO207" s="24">
        <v>-0.91127360809842195</v>
      </c>
      <c r="AP207" s="24">
        <v>0.206162105384361</v>
      </c>
      <c r="AQ207" s="24">
        <v>-0.80326323385838805</v>
      </c>
      <c r="AR207" s="24">
        <v>3.1438087087482902</v>
      </c>
      <c r="AS207" s="51">
        <v>0.90066396468278098</v>
      </c>
      <c r="AT207" s="24">
        <v>-0.29483743822283798</v>
      </c>
      <c r="AU207" s="24">
        <v>0.73634584522554303</v>
      </c>
      <c r="AV207" s="24">
        <v>0.896424509093672</v>
      </c>
      <c r="AW207" s="24">
        <v>0.86316154701204295</v>
      </c>
      <c r="AX207" s="24">
        <v>4.2594077054787703E-2</v>
      </c>
      <c r="AY207" s="51">
        <v>-0.78736525306902105</v>
      </c>
      <c r="AZ207" s="24">
        <v>-0.62944968745662799</v>
      </c>
    </row>
    <row r="208" spans="5:52" x14ac:dyDescent="0.25">
      <c r="E208">
        <v>205</v>
      </c>
      <c r="F208" s="24">
        <v>0.67219235985465997</v>
      </c>
      <c r="G208" s="51">
        <v>0.768704897530606</v>
      </c>
      <c r="H208" s="24">
        <v>-0.175919651517494</v>
      </c>
      <c r="I208" s="24">
        <v>-4.9958318639116199E-2</v>
      </c>
      <c r="J208" s="24">
        <v>-9.4262845924358601E-2</v>
      </c>
      <c r="K208" s="24">
        <v>0.47203057487831601</v>
      </c>
      <c r="L208" s="24">
        <v>0.25760235689300798</v>
      </c>
      <c r="M208" s="24">
        <v>1.3934160101727699</v>
      </c>
      <c r="N208" s="51">
        <v>2.1144375763666501</v>
      </c>
      <c r="O208" s="24">
        <v>0.58033318581057103</v>
      </c>
      <c r="P208" s="24">
        <v>0.48749191619071103</v>
      </c>
      <c r="Q208" s="24">
        <v>1.2186805150989399</v>
      </c>
      <c r="R208" s="24">
        <v>1.0695869157705999</v>
      </c>
      <c r="S208" s="24">
        <v>-0.122972764862141</v>
      </c>
      <c r="T208" s="46">
        <v>0.975829559735228</v>
      </c>
      <c r="U208" s="51">
        <v>0.63018024186269594</v>
      </c>
      <c r="V208" s="24">
        <v>1.0299233400766701</v>
      </c>
      <c r="W208" s="24">
        <v>-0.12993513774830001</v>
      </c>
      <c r="X208" s="51">
        <v>0.475261048755035</v>
      </c>
      <c r="Y208" s="24">
        <v>0.80770420908009799</v>
      </c>
      <c r="Z208" s="24">
        <v>-3.47993776092217E-2</v>
      </c>
      <c r="AA208" s="24">
        <v>-1.38091150371294</v>
      </c>
      <c r="AB208" s="24">
        <v>0.19090618328988199</v>
      </c>
      <c r="AC208" s="46">
        <v>0.16787028879774801</v>
      </c>
      <c r="AD208" s="24">
        <v>1.2199048371515799</v>
      </c>
      <c r="AE208" s="24">
        <v>0.99100965434641997</v>
      </c>
      <c r="AF208" s="24">
        <v>-0.89145487264032297</v>
      </c>
      <c r="AG208" s="51">
        <v>-4.0732438734127498E-2</v>
      </c>
      <c r="AH208" s="24">
        <v>-1.1000089219735201</v>
      </c>
      <c r="AI208" s="51">
        <v>2.0409486259699099</v>
      </c>
      <c r="AJ208" s="24">
        <v>0.29062102625181602</v>
      </c>
      <c r="AK208" s="24">
        <v>0.39625428648543498</v>
      </c>
      <c r="AL208" s="46">
        <v>0.77816371617520996</v>
      </c>
      <c r="AM208" s="46">
        <v>-1.38812498718757E-2</v>
      </c>
      <c r="AN208" s="24">
        <v>0.49904592877971399</v>
      </c>
      <c r="AO208" s="24">
        <v>-0.72583994203014701</v>
      </c>
      <c r="AP208" s="24">
        <v>0.14971609627246499</v>
      </c>
      <c r="AQ208" s="24">
        <v>-0.65873957792232896</v>
      </c>
      <c r="AR208" s="24">
        <v>3.3110060241913102</v>
      </c>
      <c r="AS208" s="51">
        <v>1.0008694115888599</v>
      </c>
      <c r="AT208" s="24">
        <v>-0.36691692764790901</v>
      </c>
      <c r="AU208" s="24">
        <v>0.63988243698328395</v>
      </c>
      <c r="AV208" s="24">
        <v>0.80004916099478296</v>
      </c>
      <c r="AW208" s="24">
        <v>0.52641002136020298</v>
      </c>
      <c r="AX208" s="24">
        <v>3.1549955753629199E-3</v>
      </c>
      <c r="AY208" s="51">
        <v>-0.81115018782191906</v>
      </c>
      <c r="AZ208" s="24">
        <v>-0.68241955752805405</v>
      </c>
    </row>
    <row r="209" spans="5:52" x14ac:dyDescent="0.25">
      <c r="E209">
        <v>210</v>
      </c>
      <c r="F209" s="24">
        <v>0.58589128213780495</v>
      </c>
      <c r="G209" s="51">
        <v>0.60881533721728298</v>
      </c>
      <c r="H209" s="51">
        <v>-0.197160180225398</v>
      </c>
      <c r="I209" s="24">
        <v>-4.3061612198258097E-2</v>
      </c>
      <c r="J209" s="24">
        <v>-8.4266781273829097E-2</v>
      </c>
      <c r="K209" s="24">
        <v>0.61577039062097005</v>
      </c>
      <c r="L209" s="24">
        <v>0.20396291644752099</v>
      </c>
      <c r="M209" s="24">
        <v>1.4093991755915001</v>
      </c>
      <c r="N209" s="51">
        <v>2.08716768420781</v>
      </c>
      <c r="O209" s="24">
        <v>0.62885510925372601</v>
      </c>
      <c r="P209" s="24">
        <v>0.48453737596832502</v>
      </c>
      <c r="Q209" s="24">
        <v>1.2454721143093399</v>
      </c>
      <c r="R209" s="46">
        <v>1.2932624900699501</v>
      </c>
      <c r="S209" s="24">
        <v>-0.21852522707556199</v>
      </c>
      <c r="T209" s="24">
        <v>0.81265055247879303</v>
      </c>
      <c r="U209" s="51">
        <v>0.67326688178738703</v>
      </c>
      <c r="V209" s="24">
        <v>1.0516726833321399</v>
      </c>
      <c r="W209" s="46">
        <v>5.8757987625394803E-2</v>
      </c>
      <c r="X209" s="51">
        <v>0.41250562245142602</v>
      </c>
      <c r="Y209" s="24">
        <v>0.89970938028847403</v>
      </c>
      <c r="Z209" s="24">
        <v>-0.21847195243908701</v>
      </c>
      <c r="AA209" s="24">
        <v>-1.38711103282564</v>
      </c>
      <c r="AB209" s="24">
        <v>0.27518251979703301</v>
      </c>
      <c r="AC209" s="51">
        <v>0.367302130657985</v>
      </c>
      <c r="AD209" s="24">
        <v>1.2381421288016301</v>
      </c>
      <c r="AE209" s="24">
        <v>1.34485440334291</v>
      </c>
      <c r="AF209" s="46">
        <v>-0.90846552467712705</v>
      </c>
      <c r="AG209" s="51">
        <v>9.6904659779171204E-2</v>
      </c>
      <c r="AH209" s="24">
        <v>-1.4382478257404101</v>
      </c>
      <c r="AI209" s="51">
        <v>2.2070557892971299</v>
      </c>
      <c r="AJ209" s="24">
        <v>0.46595546722690101</v>
      </c>
      <c r="AK209" s="24">
        <v>0.41082215898472502</v>
      </c>
      <c r="AL209" s="24">
        <v>0.67249909597312896</v>
      </c>
      <c r="AM209" s="51">
        <v>8.7763124485309901E-2</v>
      </c>
      <c r="AN209" s="24">
        <v>0.50508049225721097</v>
      </c>
      <c r="AO209" s="24">
        <v>-0.50242295647241797</v>
      </c>
      <c r="AP209" s="24">
        <v>0.10249864293312599</v>
      </c>
      <c r="AQ209" s="24">
        <v>-0.51893289566358303</v>
      </c>
      <c r="AR209" s="24">
        <v>3.4158575509196698</v>
      </c>
      <c r="AS209" s="51">
        <v>1.0857488527405701</v>
      </c>
      <c r="AT209" s="24">
        <v>-0.41524892912454098</v>
      </c>
      <c r="AU209" s="24">
        <v>0.53816172416798003</v>
      </c>
      <c r="AV209" s="24">
        <v>0.68375399277226601</v>
      </c>
      <c r="AW209" s="24">
        <v>0.19050583231602</v>
      </c>
      <c r="AX209" s="24">
        <v>-1.9217619141694599E-2</v>
      </c>
      <c r="AY209" s="51">
        <v>-0.79896363827758199</v>
      </c>
      <c r="AZ209" s="46">
        <v>-0.72704805847324805</v>
      </c>
    </row>
    <row r="210" spans="5:52" x14ac:dyDescent="0.25">
      <c r="E210">
        <v>215</v>
      </c>
      <c r="F210" s="24">
        <v>0.48670692289235901</v>
      </c>
      <c r="G210" s="51">
        <v>0.41610397434937701</v>
      </c>
      <c r="H210" s="24">
        <v>-0.208441227419708</v>
      </c>
      <c r="I210" s="46">
        <v>-3.6687681834891399E-2</v>
      </c>
      <c r="J210" s="24">
        <v>-6.9998361058398698E-2</v>
      </c>
      <c r="K210" s="24">
        <v>0.74358090238365604</v>
      </c>
      <c r="L210" s="24">
        <v>0.156251655900082</v>
      </c>
      <c r="M210" s="24">
        <v>1.40084909817158</v>
      </c>
      <c r="N210" s="51">
        <v>2.02544440762945</v>
      </c>
      <c r="O210" s="24">
        <v>0.67468445142084399</v>
      </c>
      <c r="P210" s="24">
        <v>0.486936501828581</v>
      </c>
      <c r="Q210" s="24">
        <v>1.2556423205781799</v>
      </c>
      <c r="R210" s="24">
        <v>1.5005154227815101</v>
      </c>
      <c r="S210" s="24">
        <v>-0.30447755706777602</v>
      </c>
      <c r="T210" s="24">
        <v>0.62947332571773196</v>
      </c>
      <c r="U210" s="51">
        <v>0.70415959557702001</v>
      </c>
      <c r="V210" s="24">
        <v>1.0563099197630099</v>
      </c>
      <c r="W210" s="24">
        <v>0.27634411953292898</v>
      </c>
      <c r="X210" s="51">
        <v>0.35097545274695702</v>
      </c>
      <c r="Y210" s="24">
        <v>1.0058033031123801</v>
      </c>
      <c r="Z210" s="46">
        <v>-0.37575511386086502</v>
      </c>
      <c r="AA210" s="24">
        <v>-1.34491891732392</v>
      </c>
      <c r="AB210" s="24">
        <v>0.34333705434441802</v>
      </c>
      <c r="AC210" s="51">
        <v>0.54601941389206798</v>
      </c>
      <c r="AD210" s="24">
        <v>1.2405210546488801</v>
      </c>
      <c r="AE210" s="24">
        <v>1.63734138474896</v>
      </c>
      <c r="AF210" s="24">
        <v>-0.88046850998744897</v>
      </c>
      <c r="AG210" s="51">
        <v>0.24906825658386</v>
      </c>
      <c r="AH210" s="24">
        <v>-1.7213282420248399</v>
      </c>
      <c r="AI210" s="51">
        <v>2.3299647346751899</v>
      </c>
      <c r="AJ210" s="24">
        <v>0.63197427107563697</v>
      </c>
      <c r="AK210" s="24">
        <v>0.41871276515991301</v>
      </c>
      <c r="AL210" s="24">
        <v>0.55732514177760994</v>
      </c>
      <c r="AM210" s="51">
        <v>0.2007534542677</v>
      </c>
      <c r="AN210" s="24">
        <v>0.51401718554168896</v>
      </c>
      <c r="AO210" s="24">
        <v>-0.25174444269552998</v>
      </c>
      <c r="AP210" s="46">
        <v>6.6754621251573304E-2</v>
      </c>
      <c r="AQ210" s="24">
        <v>-0.39194209495357901</v>
      </c>
      <c r="AR210" s="24">
        <v>3.4523321132968499</v>
      </c>
      <c r="AS210" s="51">
        <v>1.14989009800492</v>
      </c>
      <c r="AT210" s="24">
        <v>-0.43920066320087597</v>
      </c>
      <c r="AU210" s="24">
        <v>0.43463584884941198</v>
      </c>
      <c r="AV210" s="24">
        <v>0.54164374106110302</v>
      </c>
      <c r="AW210" s="24">
        <v>-0.134742705605254</v>
      </c>
      <c r="AX210" s="24">
        <v>-2.4809538508892899E-2</v>
      </c>
      <c r="AY210" s="51">
        <v>-0.75271197523658195</v>
      </c>
      <c r="AZ210" s="24">
        <v>-0.76270666308938295</v>
      </c>
    </row>
    <row r="211" spans="5:52" x14ac:dyDescent="0.25">
      <c r="E211">
        <v>220</v>
      </c>
      <c r="F211" s="24">
        <v>0.37888197144889402</v>
      </c>
      <c r="G211" s="51">
        <v>0.19948658446235901</v>
      </c>
      <c r="H211" s="24">
        <v>-0.210815262487172</v>
      </c>
      <c r="I211" s="24">
        <v>-3.0591191665299899E-2</v>
      </c>
      <c r="J211" s="24">
        <v>-5.2410897953782502E-2</v>
      </c>
      <c r="K211" s="24">
        <v>0.85039751256835405</v>
      </c>
      <c r="L211" s="24">
        <v>0.115007466823835</v>
      </c>
      <c r="M211" s="24">
        <v>1.3668758032968999</v>
      </c>
      <c r="N211" s="51">
        <v>1.9290126349794099</v>
      </c>
      <c r="O211" s="24">
        <v>0.71003544773423699</v>
      </c>
      <c r="P211" s="24">
        <v>0.49434909535167498</v>
      </c>
      <c r="Q211" s="24">
        <v>1.24966868643852</v>
      </c>
      <c r="R211" s="24">
        <v>1.68577296863202</v>
      </c>
      <c r="S211" s="24">
        <v>-0.37712959476662899</v>
      </c>
      <c r="T211" s="24">
        <v>0.42955669070212898</v>
      </c>
      <c r="U211" s="46">
        <v>0.72093961968208198</v>
      </c>
      <c r="V211" s="24">
        <v>1.0418234524255101</v>
      </c>
      <c r="W211" s="24">
        <v>0.51580435554475401</v>
      </c>
      <c r="X211" s="51">
        <v>0.29217701717102301</v>
      </c>
      <c r="Y211" s="24">
        <v>1.12229549317003</v>
      </c>
      <c r="Z211" s="24">
        <v>-0.50312216386124697</v>
      </c>
      <c r="AA211" s="24">
        <v>-1.2503487357282901</v>
      </c>
      <c r="AB211" s="24">
        <v>0.39307072485286898</v>
      </c>
      <c r="AC211" s="51">
        <v>0.698643988764306</v>
      </c>
      <c r="AD211" s="24">
        <v>1.22475125372287</v>
      </c>
      <c r="AE211" s="24">
        <v>1.8595280020455101</v>
      </c>
      <c r="AF211" s="24">
        <v>-0.81090528079895796</v>
      </c>
      <c r="AG211" s="51">
        <v>0.40673736458436699</v>
      </c>
      <c r="AH211" s="24">
        <v>-1.9430908820355599</v>
      </c>
      <c r="AI211" s="51">
        <v>2.40353170579903</v>
      </c>
      <c r="AJ211" s="24">
        <v>0.78286371180800096</v>
      </c>
      <c r="AK211" s="24">
        <v>0.420168607677252</v>
      </c>
      <c r="AL211" s="24">
        <v>0.434830572965822</v>
      </c>
      <c r="AM211" s="51">
        <v>0.31918133471035898</v>
      </c>
      <c r="AN211" s="24">
        <v>0.52702314557780205</v>
      </c>
      <c r="AO211" s="24">
        <v>1.50221605591723E-2</v>
      </c>
      <c r="AP211" s="24">
        <v>4.4454864072133803E-2</v>
      </c>
      <c r="AQ211" s="24">
        <v>-0.28488031686649501</v>
      </c>
      <c r="AR211" s="24">
        <v>3.4163954995832602</v>
      </c>
      <c r="AS211" s="51">
        <v>1.18826381854588</v>
      </c>
      <c r="AT211" s="24">
        <v>-0.43879191452691302</v>
      </c>
      <c r="AU211" s="24">
        <v>0.332913616195469</v>
      </c>
      <c r="AV211" s="24">
        <v>0.36946826882261702</v>
      </c>
      <c r="AW211" s="24">
        <v>-0.44000530647880898</v>
      </c>
      <c r="AX211" s="24">
        <v>-1.45923998096915E-2</v>
      </c>
      <c r="AY211" s="51">
        <v>-0.67558933010392697</v>
      </c>
      <c r="AZ211" s="24">
        <v>-0.78946429387685702</v>
      </c>
    </row>
    <row r="212" spans="5:52" x14ac:dyDescent="0.25">
      <c r="E212">
        <v>225</v>
      </c>
      <c r="F212" s="24">
        <v>0.26695864620468901</v>
      </c>
      <c r="G212" s="51">
        <v>-3.11670282124616E-2</v>
      </c>
      <c r="H212" s="24">
        <v>-0.20553461479658799</v>
      </c>
      <c r="I212" s="24">
        <v>-2.44597839135361E-2</v>
      </c>
      <c r="J212" s="24">
        <v>-3.2584773391626701E-2</v>
      </c>
      <c r="K212" s="24">
        <v>0.931791475708864</v>
      </c>
      <c r="L212" s="46">
        <v>8.0557751443428097E-2</v>
      </c>
      <c r="M212" s="24">
        <v>1.3073032924996799</v>
      </c>
      <c r="N212" s="51">
        <v>1.7985740310770399</v>
      </c>
      <c r="O212" s="24">
        <v>0.72771350533970702</v>
      </c>
      <c r="P212" s="24">
        <v>0.50622754516356805</v>
      </c>
      <c r="Q212" s="24">
        <v>1.2283654518498499</v>
      </c>
      <c r="R212" s="24">
        <v>1.84416213577304</v>
      </c>
      <c r="S212" s="24">
        <v>-0.43299434571260698</v>
      </c>
      <c r="T212" s="24">
        <v>0.21682039261879699</v>
      </c>
      <c r="U212" s="51">
        <v>0.72218850931682499</v>
      </c>
      <c r="V212" s="24">
        <v>1.0068789110290901</v>
      </c>
      <c r="W212" s="24">
        <v>0.76933094012720804</v>
      </c>
      <c r="X212" s="51">
        <v>0.23765022930319499</v>
      </c>
      <c r="Y212" s="24">
        <v>1.2449505846097799</v>
      </c>
      <c r="Z212" s="24">
        <v>-0.59811829199815403</v>
      </c>
      <c r="AA212" s="24">
        <v>-1.1010358528125399</v>
      </c>
      <c r="AB212" s="24">
        <v>0.42279398264475498</v>
      </c>
      <c r="AC212" s="51">
        <v>0.82074922176725895</v>
      </c>
      <c r="AD212" s="24">
        <v>1.18913137488648</v>
      </c>
      <c r="AE212" s="24">
        <v>2.0051028518843301</v>
      </c>
      <c r="AF212" s="24">
        <v>-0.70445734461854803</v>
      </c>
      <c r="AG212" s="51">
        <v>0.56076794631814098</v>
      </c>
      <c r="AH212" s="51">
        <v>-2.0991866850713801</v>
      </c>
      <c r="AI212" s="51">
        <v>2.4231835662336398</v>
      </c>
      <c r="AJ212" s="24">
        <v>0.91340913256413103</v>
      </c>
      <c r="AK212" s="24">
        <v>0.41567364742347401</v>
      </c>
      <c r="AL212" s="24">
        <v>0.30752140235923298</v>
      </c>
      <c r="AM212" s="51">
        <v>0.437032168586864</v>
      </c>
      <c r="AN212" s="24">
        <v>0.54502794896794005</v>
      </c>
      <c r="AO212" s="24">
        <v>0.28664206310427498</v>
      </c>
      <c r="AP212" s="24">
        <v>3.7220994559314498E-2</v>
      </c>
      <c r="AQ212" s="24">
        <v>-0.20358790008507599</v>
      </c>
      <c r="AR212" s="24">
        <v>3.3062472523636202</v>
      </c>
      <c r="AS212" s="51">
        <v>1.19650132172441</v>
      </c>
      <c r="AT212" s="24">
        <v>-0.41467703373130499</v>
      </c>
      <c r="AU212" s="24">
        <v>0.236670502299445</v>
      </c>
      <c r="AV212" s="24">
        <v>0.16510490063400399</v>
      </c>
      <c r="AW212" s="24">
        <v>-0.71673384784425498</v>
      </c>
      <c r="AX212" s="24">
        <v>9.8028318085772205E-3</v>
      </c>
      <c r="AY212" s="51">
        <v>-0.57192989365256597</v>
      </c>
      <c r="AZ212" s="24">
        <v>-0.80803425722242805</v>
      </c>
    </row>
    <row r="213" spans="5:52" x14ac:dyDescent="0.25">
      <c r="E213">
        <v>230</v>
      </c>
      <c r="F213" s="24">
        <v>0.15557237245083999</v>
      </c>
      <c r="G213" s="51">
        <v>-0.265513842601584</v>
      </c>
      <c r="H213" s="24">
        <v>-0.193973073328575</v>
      </c>
      <c r="I213" s="24">
        <v>-1.79404090544075E-2</v>
      </c>
      <c r="J213" s="24">
        <v>-1.1663213009843999E-2</v>
      </c>
      <c r="K213" s="24">
        <v>0.98414709502848796</v>
      </c>
      <c r="L213" s="24">
        <v>5.3027490082009798E-2</v>
      </c>
      <c r="M213" s="24">
        <v>1.2227083582637499</v>
      </c>
      <c r="N213" s="51">
        <v>1.63582414973597</v>
      </c>
      <c r="O213" s="24">
        <v>0.72153984554399297</v>
      </c>
      <c r="P213" s="24">
        <v>0.52185193781023997</v>
      </c>
      <c r="Q213" s="24">
        <v>1.19283850701476</v>
      </c>
      <c r="R213" s="24">
        <v>1.97166978241478</v>
      </c>
      <c r="S213" s="24">
        <v>-0.46889192599230001</v>
      </c>
      <c r="T213" s="24">
        <v>-4.2384720282786503E-3</v>
      </c>
      <c r="U213" s="51">
        <v>0.70705719747881901</v>
      </c>
      <c r="V213" s="24">
        <v>0.95093133762529902</v>
      </c>
      <c r="W213" s="24">
        <v>1.02860205653258</v>
      </c>
      <c r="X213" s="51">
        <v>0.188952218566937</v>
      </c>
      <c r="Y213" s="24">
        <v>1.3691445036027701</v>
      </c>
      <c r="Z213" s="24">
        <v>-0.65942302625973703</v>
      </c>
      <c r="AA213" s="24">
        <v>-0.89642871948649006</v>
      </c>
      <c r="AB213" s="24">
        <v>0.43171123767456299</v>
      </c>
      <c r="AC213" s="51">
        <v>0.90901041205885003</v>
      </c>
      <c r="AD213" s="24">
        <v>1.13269078807132</v>
      </c>
      <c r="AE213" s="24">
        <v>2.07052744054814</v>
      </c>
      <c r="AF213" s="24">
        <v>-0.56686130853586203</v>
      </c>
      <c r="AG213" s="51">
        <v>0.70227664296279102</v>
      </c>
      <c r="AH213" s="46">
        <v>-2.1871835868652498</v>
      </c>
      <c r="AI213" s="51">
        <v>2.3861505145428699</v>
      </c>
      <c r="AJ213" s="24">
        <v>1.01920197172453</v>
      </c>
      <c r="AK213" s="24">
        <v>0.40592411727981897</v>
      </c>
      <c r="AL213" s="24">
        <v>0.17821151350446801</v>
      </c>
      <c r="AM213" s="51">
        <v>0.54845013758165395</v>
      </c>
      <c r="AN213" s="24">
        <v>0.56865314869707295</v>
      </c>
      <c r="AO213" s="24">
        <v>0.55220182255268802</v>
      </c>
      <c r="AP213" s="24">
        <v>4.6259029374670697E-2</v>
      </c>
      <c r="AQ213" s="24">
        <v>-0.15239162090917999</v>
      </c>
      <c r="AR213" s="24">
        <v>3.1224952019507701</v>
      </c>
      <c r="AS213" s="51">
        <v>1.17115783372599</v>
      </c>
      <c r="AT213" s="24">
        <v>-0.36811316818275103</v>
      </c>
      <c r="AU213" s="24">
        <v>0.14955522521738199</v>
      </c>
      <c r="AV213" s="24">
        <v>-7.1036259519388495E-2</v>
      </c>
      <c r="AW213" s="24">
        <v>-0.95743976445192003</v>
      </c>
      <c r="AX213" s="24">
        <v>4.6133097206628698E-2</v>
      </c>
      <c r="AY213" s="51">
        <v>-0.44702556751341999</v>
      </c>
      <c r="AZ213" s="24">
        <v>-0.81969112588419102</v>
      </c>
    </row>
    <row r="214" spans="5:52" x14ac:dyDescent="0.25">
      <c r="E214">
        <v>235</v>
      </c>
      <c r="F214" s="24">
        <v>4.9245973835325398E-2</v>
      </c>
      <c r="G214" s="51">
        <v>-0.49322584593712898</v>
      </c>
      <c r="H214" s="24">
        <v>-0.17754600761092201</v>
      </c>
      <c r="I214" s="24">
        <v>-1.06661796113867E-2</v>
      </c>
      <c r="J214" s="24">
        <v>9.2121190247724805E-3</v>
      </c>
      <c r="K214" s="24">
        <v>1.00481692715174</v>
      </c>
      <c r="L214" s="24">
        <v>3.2355079279465598E-2</v>
      </c>
      <c r="M214" s="24">
        <v>1.1144391628350301</v>
      </c>
      <c r="N214" s="51">
        <v>1.4434645649656801</v>
      </c>
      <c r="O214" s="24">
        <v>0.68673894036345895</v>
      </c>
      <c r="P214" s="24">
        <v>0.54037085775897198</v>
      </c>
      <c r="Q214" s="24">
        <v>1.1444377059403199</v>
      </c>
      <c r="R214" s="24">
        <v>2.0652797790429802</v>
      </c>
      <c r="S214" s="24">
        <v>-0.48204122541667299</v>
      </c>
      <c r="T214" s="24">
        <v>-0.22864781608266199</v>
      </c>
      <c r="U214" s="51">
        <v>0.67531871830323997</v>
      </c>
      <c r="V214" s="46">
        <v>0.87431102517499704</v>
      </c>
      <c r="W214" s="24">
        <v>1.28506831638594</v>
      </c>
      <c r="X214" s="51">
        <v>0.14763572460785401</v>
      </c>
      <c r="Y214" s="24">
        <v>1.4900328960946001</v>
      </c>
      <c r="Z214" s="24">
        <v>-0.68688014636906802</v>
      </c>
      <c r="AA214" s="24">
        <v>-0.63792759673067101</v>
      </c>
      <c r="AB214" s="46">
        <v>0.41988293441699398</v>
      </c>
      <c r="AC214" s="51">
        <v>0.96132216215940103</v>
      </c>
      <c r="AD214" s="24">
        <v>1.05531186884869</v>
      </c>
      <c r="AE214" s="24">
        <v>2.0551031110079498</v>
      </c>
      <c r="AF214" s="24">
        <v>-0.40469891186315898</v>
      </c>
      <c r="AG214" s="46">
        <v>0.82301325828875405</v>
      </c>
      <c r="AH214" s="24">
        <v>-2.2066239739340099</v>
      </c>
      <c r="AI214" s="51">
        <v>2.2916452780622798</v>
      </c>
      <c r="AJ214" s="46">
        <v>1.09682093298029</v>
      </c>
      <c r="AK214" s="46">
        <v>0.39179299253333799</v>
      </c>
      <c r="AL214" s="24">
        <v>5.0002012424808E-2</v>
      </c>
      <c r="AM214" s="51">
        <v>0.64799480273629195</v>
      </c>
      <c r="AN214" s="24">
        <v>0.59815258872951305</v>
      </c>
      <c r="AO214" s="24">
        <v>0.80147356104101997</v>
      </c>
      <c r="AP214" s="24">
        <v>7.2303575313845195E-2</v>
      </c>
      <c r="AQ214" s="24">
        <v>-0.133919058384041</v>
      </c>
      <c r="AR214" s="24">
        <v>2.8682590610525298</v>
      </c>
      <c r="AS214" s="51">
        <v>1.1099501074953499</v>
      </c>
      <c r="AT214" s="24">
        <v>-0.30091593846685299</v>
      </c>
      <c r="AU214" s="24">
        <v>7.5094127150828499E-2</v>
      </c>
      <c r="AV214" s="24">
        <v>-0.33570523556955401</v>
      </c>
      <c r="AW214" s="24">
        <v>-1.15593634021786</v>
      </c>
      <c r="AX214" s="24">
        <v>9.1610522583715201E-2</v>
      </c>
      <c r="AY214" s="51">
        <v>-0.30691435557281499</v>
      </c>
      <c r="AZ214" s="24">
        <v>-0.82616104138759605</v>
      </c>
    </row>
    <row r="215" spans="5:52" x14ac:dyDescent="0.25">
      <c r="E215">
        <v>240</v>
      </c>
      <c r="F215" s="24">
        <v>-4.7808340811237297E-2</v>
      </c>
      <c r="G215" s="51">
        <v>-0.704467994968764</v>
      </c>
      <c r="H215" s="24">
        <v>-0.15763211831778601</v>
      </c>
      <c r="I215" s="24">
        <v>-2.2829511462294501E-3</v>
      </c>
      <c r="J215" s="24">
        <v>2.8963115879212999E-2</v>
      </c>
      <c r="K215" s="24">
        <v>0.99224988062456099</v>
      </c>
      <c r="L215" s="24">
        <v>1.8314290756923601E-2</v>
      </c>
      <c r="M215" s="24">
        <v>0.98461182408958803</v>
      </c>
      <c r="N215" s="51">
        <v>1.22518793053196</v>
      </c>
      <c r="O215" s="24">
        <v>0.62027297096645795</v>
      </c>
      <c r="P215" s="24">
        <v>0.560846265422695</v>
      </c>
      <c r="Q215" s="24">
        <v>1.0847080954903801</v>
      </c>
      <c r="R215" s="24">
        <v>2.1230826930789299</v>
      </c>
      <c r="S215" s="24">
        <v>-0.47014799763620901</v>
      </c>
      <c r="T215" s="24">
        <v>-0.45108024375210198</v>
      </c>
      <c r="U215" s="51">
        <v>0.62740233152087199</v>
      </c>
      <c r="V215" s="24">
        <v>0.77827804780471499</v>
      </c>
      <c r="W215" s="24">
        <v>1.5302423207051601</v>
      </c>
      <c r="X215" s="51">
        <v>0.115221212322226</v>
      </c>
      <c r="Y215" s="24">
        <v>1.60272695330346</v>
      </c>
      <c r="Z215" s="24">
        <v>-0.681493957660392</v>
      </c>
      <c r="AA215" s="24">
        <v>-0.32896350576460698</v>
      </c>
      <c r="AB215" s="24">
        <v>0.38826230483718399</v>
      </c>
      <c r="AC215" s="51">
        <v>0.97687845809997798</v>
      </c>
      <c r="AD215" s="24">
        <v>0.95782730121225901</v>
      </c>
      <c r="AE215" s="24">
        <v>1.9609619201500099</v>
      </c>
      <c r="AF215" s="24">
        <v>-0.225167954323754</v>
      </c>
      <c r="AG215" s="51">
        <v>0.915709711178745</v>
      </c>
      <c r="AH215" s="24">
        <v>-2.1590310108559598</v>
      </c>
      <c r="AI215" s="51">
        <v>2.1409807760274502</v>
      </c>
      <c r="AJ215" s="24">
        <v>1.1439804270234999</v>
      </c>
      <c r="AK215" s="24">
        <v>0.37428914146271203</v>
      </c>
      <c r="AL215" s="24">
        <v>-7.3752286641997997E-2</v>
      </c>
      <c r="AM215" s="51">
        <v>0.73088031372386597</v>
      </c>
      <c r="AN215" s="24">
        <v>0.63336634677972803</v>
      </c>
      <c r="AO215" s="24">
        <v>1.0252502334831599</v>
      </c>
      <c r="AP215" s="24">
        <v>0.115574280079746</v>
      </c>
      <c r="AQ215" s="24">
        <v>-0.148975817791065</v>
      </c>
      <c r="AR215" s="24">
        <v>2.54919569631473</v>
      </c>
      <c r="AS215" s="51">
        <v>1.0119576355431401</v>
      </c>
      <c r="AT215" s="24">
        <v>-0.21540393592531301</v>
      </c>
      <c r="AU215" s="24">
        <v>1.6594690840172201E-2</v>
      </c>
      <c r="AV215" s="24">
        <v>-0.62262252957878195</v>
      </c>
      <c r="AW215" s="24">
        <v>-1.30753824845079</v>
      </c>
      <c r="AX215" s="24">
        <v>0.142988709295058</v>
      </c>
      <c r="AY215" s="46">
        <v>-0.15814541969204399</v>
      </c>
      <c r="AZ215" s="24">
        <v>-0.82948950249867803</v>
      </c>
    </row>
    <row r="216" spans="5:52" x14ac:dyDescent="0.25">
      <c r="E216">
        <v>245</v>
      </c>
      <c r="F216" s="24">
        <v>-0.13187211542299701</v>
      </c>
      <c r="G216" s="51">
        <v>-0.89034861813697797</v>
      </c>
      <c r="H216" s="24">
        <v>-0.135499861628047</v>
      </c>
      <c r="I216" s="24">
        <v>7.5251603070860497E-3</v>
      </c>
      <c r="J216" s="24">
        <v>4.6632322388970901E-2</v>
      </c>
      <c r="K216" s="24">
        <v>0.94608755082558305</v>
      </c>
      <c r="L216" s="24">
        <v>1.0541562170086401E-2</v>
      </c>
      <c r="M216" s="24">
        <v>0.83608363587856505</v>
      </c>
      <c r="N216" s="51">
        <v>0.98563430160138599</v>
      </c>
      <c r="O216" s="24">
        <v>0.52110862915730005</v>
      </c>
      <c r="P216" s="24">
        <v>0.58230076240214201</v>
      </c>
      <c r="Q216" s="24">
        <v>1.01534155652456</v>
      </c>
      <c r="R216" s="24">
        <v>2.1443539135782301</v>
      </c>
      <c r="S216" s="24">
        <v>-0.43148800799665499</v>
      </c>
      <c r="T216" s="24">
        <v>-0.66598825318812505</v>
      </c>
      <c r="U216" s="51">
        <v>0.56440710727670595</v>
      </c>
      <c r="V216" s="24">
        <v>0.66504117723594902</v>
      </c>
      <c r="W216" s="24">
        <v>1.75598269207184</v>
      </c>
      <c r="X216" s="46">
        <v>9.3162036112859795E-2</v>
      </c>
      <c r="Y216" s="24">
        <v>1.7024716487115501</v>
      </c>
      <c r="Z216" s="24">
        <v>-0.645391416039095</v>
      </c>
      <c r="AA216" s="24">
        <v>2.4988677693515E-2</v>
      </c>
      <c r="AB216" s="24">
        <v>0.33870428401246</v>
      </c>
      <c r="AC216" s="51">
        <v>0.95621190918449595</v>
      </c>
      <c r="AD216" s="24">
        <v>0.84208725183677102</v>
      </c>
      <c r="AE216" s="24">
        <v>1.79298137897716</v>
      </c>
      <c r="AF216" s="24">
        <v>-3.5840284995159302E-2</v>
      </c>
      <c r="AG216" s="51">
        <v>0.97439366205297095</v>
      </c>
      <c r="AH216" s="24">
        <v>-2.0478628578912699</v>
      </c>
      <c r="AI216" s="51">
        <v>1.93761940211299</v>
      </c>
      <c r="AJ216" s="24">
        <v>1.15964006436059</v>
      </c>
      <c r="AK216" s="24">
        <v>0.35451227891884002</v>
      </c>
      <c r="AL216" s="24">
        <v>-0.18949060070102</v>
      </c>
      <c r="AM216" s="51">
        <v>0.79318859269852204</v>
      </c>
      <c r="AN216" s="24">
        <v>0.67369088327803395</v>
      </c>
      <c r="AO216" s="24">
        <v>1.2156420943211499</v>
      </c>
      <c r="AP216" s="24">
        <v>0.175746012292191</v>
      </c>
      <c r="AQ216" s="24">
        <v>-0.196492028037274</v>
      </c>
      <c r="AR216" s="24">
        <v>2.1734402075913901</v>
      </c>
      <c r="AS216" s="51">
        <v>0.87777746516821897</v>
      </c>
      <c r="AT216" s="24">
        <v>-0.11433354719617</v>
      </c>
      <c r="AU216" s="24">
        <v>-2.2950403723719998E-2</v>
      </c>
      <c r="AV216" s="24">
        <v>-0.92242361591675304</v>
      </c>
      <c r="AW216" s="24">
        <v>-1.40921156493547</v>
      </c>
      <c r="AX216" s="24">
        <v>0.196666611122643</v>
      </c>
      <c r="AY216" s="51">
        <v>-7.5271771189022703E-3</v>
      </c>
      <c r="AZ216" s="24">
        <v>-0.83189124179840201</v>
      </c>
    </row>
    <row r="217" spans="5:52" x14ac:dyDescent="0.25">
      <c r="E217">
        <v>250</v>
      </c>
      <c r="F217" s="24">
        <v>-0.19988217526145499</v>
      </c>
      <c r="G217" s="51">
        <v>-1.04332570764301</v>
      </c>
      <c r="H217" s="24">
        <v>-0.112241460796302</v>
      </c>
      <c r="I217" s="24">
        <v>1.9012102260667501E-2</v>
      </c>
      <c r="J217" s="24">
        <v>6.1432795510060402E-2</v>
      </c>
      <c r="K217" s="24">
        <v>0.86722468849396095</v>
      </c>
      <c r="L217" s="24">
        <v>8.5677000452362203E-3</v>
      </c>
      <c r="M217" s="24">
        <v>0.67240198728918799</v>
      </c>
      <c r="N217" s="51">
        <v>0.73031753666593202</v>
      </c>
      <c r="O217" s="24">
        <v>0.39040302567499702</v>
      </c>
      <c r="P217" s="24">
        <v>0.60376550753871705</v>
      </c>
      <c r="Q217" s="24">
        <v>0.93813025607714695</v>
      </c>
      <c r="R217" s="24">
        <v>2.1295966900752199</v>
      </c>
      <c r="S217" s="46">
        <v>-0.36498377767158302</v>
      </c>
      <c r="T217" s="24">
        <v>-0.86775281022957496</v>
      </c>
      <c r="U217" s="51">
        <v>0.48809340776957699</v>
      </c>
      <c r="V217" s="24">
        <v>0.53773767445371201</v>
      </c>
      <c r="W217" s="24">
        <v>1.95476416427494</v>
      </c>
      <c r="X217" s="51">
        <v>8.2802255890619E-2</v>
      </c>
      <c r="Y217" s="24">
        <v>1.7848213505388399</v>
      </c>
      <c r="Z217" s="24">
        <v>-0.58175021915854197</v>
      </c>
      <c r="AA217" s="24">
        <v>0.41646776774051802</v>
      </c>
      <c r="AB217" s="24">
        <v>0.27394458553208201</v>
      </c>
      <c r="AC217" s="51">
        <v>0.90118939164276601</v>
      </c>
      <c r="AD217" s="24">
        <v>0.71099179994206996</v>
      </c>
      <c r="AE217" s="24">
        <v>1.55862416372858</v>
      </c>
      <c r="AF217" s="24">
        <v>0.155586822625639</v>
      </c>
      <c r="AG217" s="51">
        <v>0.99465574967249604</v>
      </c>
      <c r="AH217" s="24">
        <v>-1.8784146716372301</v>
      </c>
      <c r="AI217" s="51">
        <v>1.6871484320452399</v>
      </c>
      <c r="AJ217" s="24">
        <v>1.1440697880367801</v>
      </c>
      <c r="AK217" s="24">
        <v>0.33360493265799301</v>
      </c>
      <c r="AL217" s="24">
        <v>-0.29350915602517802</v>
      </c>
      <c r="AM217" s="51">
        <v>0.832048431393281</v>
      </c>
      <c r="AN217" s="24">
        <v>0.71806763254676798</v>
      </c>
      <c r="AO217" s="24">
        <v>1.3663253151618699</v>
      </c>
      <c r="AP217" s="24">
        <v>0.25193403764260702</v>
      </c>
      <c r="AQ217" s="46">
        <v>-0.27354300979997997</v>
      </c>
      <c r="AR217" s="24">
        <v>1.75145867860127</v>
      </c>
      <c r="AS217" s="51">
        <v>0.70962358726987196</v>
      </c>
      <c r="AT217" s="24">
        <v>-8.25714424675716E-4</v>
      </c>
      <c r="AU217" s="24">
        <v>-4.0957185267627601E-2</v>
      </c>
      <c r="AV217" s="24">
        <v>-1.22275123725527</v>
      </c>
      <c r="AW217" s="24">
        <v>-1.4596685166533601</v>
      </c>
      <c r="AX217" s="24">
        <v>0.248808184339262</v>
      </c>
      <c r="AY217" s="51">
        <v>0.138134815012082</v>
      </c>
      <c r="AZ217" s="24">
        <v>-0.83558726890747703</v>
      </c>
    </row>
    <row r="218" spans="5:52" x14ac:dyDescent="0.25">
      <c r="E218">
        <v>255</v>
      </c>
      <c r="F218" s="24">
        <v>-0.24956430213995501</v>
      </c>
      <c r="G218" s="51">
        <v>-1.15755365682969</v>
      </c>
      <c r="H218" s="24">
        <v>-8.8717221731159604E-2</v>
      </c>
      <c r="I218" s="24">
        <v>3.23488091633699E-2</v>
      </c>
      <c r="J218" s="24">
        <v>7.2788618244564507E-2</v>
      </c>
      <c r="K218" s="24">
        <v>0.75783035142083499</v>
      </c>
      <c r="L218" s="24">
        <v>1.18529534266818E-2</v>
      </c>
      <c r="M218" s="24">
        <v>0.49772853509118098</v>
      </c>
      <c r="N218" s="51">
        <v>0.465521142763273</v>
      </c>
      <c r="O218" s="24">
        <v>0.23159726076429299</v>
      </c>
      <c r="P218" s="24">
        <v>0.62432703600764605</v>
      </c>
      <c r="Q218" s="24">
        <v>0.85492318235725995</v>
      </c>
      <c r="R218" s="24">
        <v>2.0805472117661399</v>
      </c>
      <c r="S218" s="24">
        <v>-0.27027335594427698</v>
      </c>
      <c r="T218" s="24">
        <v>-1.0508427907729301</v>
      </c>
      <c r="U218" s="51">
        <v>0.40085113402335298</v>
      </c>
      <c r="V218" s="24">
        <v>0.40037137902520997</v>
      </c>
      <c r="W218" s="24">
        <v>2.1199256638514901</v>
      </c>
      <c r="X218" s="51">
        <v>8.5327032486653701E-2</v>
      </c>
      <c r="Y218" s="24">
        <v>1.8458078043244499</v>
      </c>
      <c r="Z218" s="24">
        <v>-0.49469363593701998</v>
      </c>
      <c r="AA218" s="24">
        <v>0.83615775113514001</v>
      </c>
      <c r="AB218" s="24">
        <v>0.19754751786571001</v>
      </c>
      <c r="AC218" s="51">
        <v>0.81496223358754305</v>
      </c>
      <c r="AD218" s="24">
        <v>0.568484660830753</v>
      </c>
      <c r="AE218" s="24">
        <v>1.2677051232571801</v>
      </c>
      <c r="AF218" s="24">
        <v>0.341539521475549</v>
      </c>
      <c r="AG218" s="51">
        <v>0.97386034403766297</v>
      </c>
      <c r="AH218" s="24">
        <v>-1.6576692013022101</v>
      </c>
      <c r="AI218" s="51">
        <v>1.39717761443479</v>
      </c>
      <c r="AJ218" s="24">
        <v>1.0988662014444199</v>
      </c>
      <c r="AK218" s="24">
        <v>0.31270270675297601</v>
      </c>
      <c r="AL218" s="24">
        <v>-0.382040008100475</v>
      </c>
      <c r="AM218" s="51">
        <v>0.84577319970602405</v>
      </c>
      <c r="AN218" s="24">
        <v>0.76499186047804202</v>
      </c>
      <c r="AO218" s="24">
        <v>1.4727347044242101</v>
      </c>
      <c r="AP218" s="24">
        <v>0.34269522728331903</v>
      </c>
      <c r="AQ218" s="24">
        <v>-0.37544729114442099</v>
      </c>
      <c r="AR218" s="24">
        <v>1.29581041308814</v>
      </c>
      <c r="AS218" s="51">
        <v>0.51136309999108998</v>
      </c>
      <c r="AT218" s="24">
        <v>0.121713685474032</v>
      </c>
      <c r="AU218" s="24">
        <v>-3.5340664035623498E-2</v>
      </c>
      <c r="AV218" s="24">
        <v>-1.50850559040226</v>
      </c>
      <c r="AW218" s="24">
        <v>-1.45940243077104</v>
      </c>
      <c r="AX218" s="24">
        <v>0.29547560081035201</v>
      </c>
      <c r="AY218" s="51">
        <v>0.27230315915807202</v>
      </c>
      <c r="AZ218" s="24">
        <v>-0.84263457677487497</v>
      </c>
    </row>
    <row r="219" spans="5:52" x14ac:dyDescent="0.25">
      <c r="E219">
        <v>260</v>
      </c>
      <c r="F219" s="24">
        <v>-0.27953344645973799</v>
      </c>
      <c r="G219" s="51">
        <v>-1.22915646711349</v>
      </c>
      <c r="H219" s="24">
        <v>-6.5512606389926703E-2</v>
      </c>
      <c r="I219" s="24">
        <v>4.7605455982315803E-2</v>
      </c>
      <c r="J219" s="24">
        <v>8.0364234317359604E-2</v>
      </c>
      <c r="K219" s="51">
        <v>0.621327038853139</v>
      </c>
      <c r="L219" s="24">
        <v>1.9824303606083199E-2</v>
      </c>
      <c r="M219" s="24">
        <v>0.31673872599587499</v>
      </c>
      <c r="N219" s="46">
        <v>0.198163532208847</v>
      </c>
      <c r="O219" s="24">
        <v>5.0408352963152103E-2</v>
      </c>
      <c r="P219" s="24">
        <v>0.64317125627587501</v>
      </c>
      <c r="Q219" s="24">
        <v>0.76758687765781897</v>
      </c>
      <c r="R219" s="24">
        <v>2.00013960088731</v>
      </c>
      <c r="S219" s="24">
        <v>-0.14776943152816799</v>
      </c>
      <c r="T219" s="24">
        <v>-1.20998243158783</v>
      </c>
      <c r="U219" s="51">
        <v>0.30564409272577597</v>
      </c>
      <c r="V219" s="24">
        <v>0.25770759077105998</v>
      </c>
      <c r="W219" s="24">
        <v>2.2458888267736299</v>
      </c>
      <c r="X219" s="51">
        <v>0.101705906673729</v>
      </c>
      <c r="Y219" s="24">
        <v>1.88209559099514</v>
      </c>
      <c r="Z219" s="24">
        <v>-0.38915353565851002</v>
      </c>
      <c r="AA219" s="24">
        <v>1.2730948423587001</v>
      </c>
      <c r="AB219" s="24">
        <v>0.113821779366654</v>
      </c>
      <c r="AC219" s="51">
        <v>0.70187007092466303</v>
      </c>
      <c r="AD219" s="24">
        <v>0.419505017504061</v>
      </c>
      <c r="AE219" s="24">
        <v>0.93208914748254201</v>
      </c>
      <c r="AF219" s="24">
        <v>0.514810115017315</v>
      </c>
      <c r="AG219" s="51">
        <v>0.91129092967786596</v>
      </c>
      <c r="AH219" s="24">
        <v>-1.3940977578854801</v>
      </c>
      <c r="AI219" s="51">
        <v>1.07715675156333</v>
      </c>
      <c r="AJ219" s="24">
        <v>1.0269167702127799</v>
      </c>
      <c r="AK219" s="24">
        <v>0.29288418862207599</v>
      </c>
      <c r="AL219" s="24">
        <v>-0.451345832333513</v>
      </c>
      <c r="AM219" s="51">
        <v>0.83395081047466901</v>
      </c>
      <c r="AN219" s="24">
        <v>0.81254313165590997</v>
      </c>
      <c r="AO219" s="24">
        <v>1.5321936713516999</v>
      </c>
      <c r="AP219" s="24">
        <v>0.44604608111474098</v>
      </c>
      <c r="AQ219" s="24">
        <v>-0.49594322617391801</v>
      </c>
      <c r="AR219" s="24">
        <v>0.82081963879429498</v>
      </c>
      <c r="AS219" s="51">
        <v>0.28848283398352098</v>
      </c>
      <c r="AT219" s="24">
        <v>0.249678112171726</v>
      </c>
      <c r="AU219" s="24">
        <v>-4.5997688457815001E-3</v>
      </c>
      <c r="AV219" s="24">
        <v>-1.76225839230989</v>
      </c>
      <c r="AW219" s="24">
        <v>-1.41065971428324</v>
      </c>
      <c r="AX219" s="24">
        <v>0.332773415699047</v>
      </c>
      <c r="AY219" s="51">
        <v>0.38896987291324298</v>
      </c>
      <c r="AZ219" s="24">
        <v>-0.85475436608702804</v>
      </c>
    </row>
    <row r="220" spans="5:52" x14ac:dyDescent="0.25">
      <c r="E220">
        <v>265</v>
      </c>
      <c r="F220" s="24">
        <v>-0.28935564460590202</v>
      </c>
      <c r="G220" s="46">
        <v>-1.2564152795560299</v>
      </c>
      <c r="H220" s="24">
        <v>-4.2910188760260801E-2</v>
      </c>
      <c r="I220" s="24">
        <v>6.47377385612007E-2</v>
      </c>
      <c r="J220" s="24">
        <v>8.4081110902675296E-2</v>
      </c>
      <c r="K220" s="46">
        <v>0.46232595576664298</v>
      </c>
      <c r="L220" s="24">
        <v>3.1913710844023099E-2</v>
      </c>
      <c r="M220" s="24">
        <v>0.13449736054109701</v>
      </c>
      <c r="N220" s="51">
        <v>-6.4366675322223593E-2</v>
      </c>
      <c r="O220" s="24">
        <v>-0.14528728836468499</v>
      </c>
      <c r="P220" s="24">
        <v>0.65962295669303095</v>
      </c>
      <c r="Q220" s="24">
        <v>0.67797129805589296</v>
      </c>
      <c r="R220" s="24">
        <v>1.8924295375981901</v>
      </c>
      <c r="S220" s="24">
        <v>1.29304159868227E-3</v>
      </c>
      <c r="T220" s="24">
        <v>-1.3403235672402301</v>
      </c>
      <c r="U220" s="51">
        <v>0.20593037932424499</v>
      </c>
      <c r="V220" s="24">
        <v>0.115124449488648</v>
      </c>
      <c r="W220" s="24">
        <v>2.3283400635262002</v>
      </c>
      <c r="X220" s="51">
        <v>0.132629693796013</v>
      </c>
      <c r="Y220" s="24">
        <v>1.8911203568065</v>
      </c>
      <c r="Z220" s="24">
        <v>-0.27070379942849698</v>
      </c>
      <c r="AA220" s="24">
        <v>1.71494989442651</v>
      </c>
      <c r="AB220" s="24">
        <v>2.7704198544625601E-2</v>
      </c>
      <c r="AC220" s="51">
        <v>0.56729859516495096</v>
      </c>
      <c r="AD220" s="24">
        <v>0.26989517423509601</v>
      </c>
      <c r="AE220" s="24">
        <v>0.56532472307095905</v>
      </c>
      <c r="AF220" s="24">
        <v>0.66878743462046897</v>
      </c>
      <c r="AG220" s="51">
        <v>0.80822268028927902</v>
      </c>
      <c r="AH220" s="24">
        <v>-1.0974143427799099</v>
      </c>
      <c r="AI220" s="51">
        <v>0.73811302233616505</v>
      </c>
      <c r="AJ220" s="24">
        <v>0.93230985824158097</v>
      </c>
      <c r="AK220" s="24">
        <v>0.27512189608064302</v>
      </c>
      <c r="AL220" s="24">
        <v>-0.49783027564606602</v>
      </c>
      <c r="AM220" s="51">
        <v>0.79748071837304102</v>
      </c>
      <c r="AN220" s="24">
        <v>0.85843817777174103</v>
      </c>
      <c r="AO220" s="24">
        <v>1.54397596103011</v>
      </c>
      <c r="AP220" s="24">
        <v>0.55949807258262296</v>
      </c>
      <c r="AQ220" s="24">
        <v>-0.62744334989322503</v>
      </c>
      <c r="AR220" s="24">
        <v>0.34215904724021101</v>
      </c>
      <c r="AS220" s="51">
        <v>4.7981868012753302E-2</v>
      </c>
      <c r="AT220" s="24">
        <v>0.37934753468822602</v>
      </c>
      <c r="AU220" s="24">
        <v>5.2104868771680302E-2</v>
      </c>
      <c r="AV220" s="24">
        <v>-1.9648321944828699</v>
      </c>
      <c r="AW220" s="24">
        <v>-1.31734722387153</v>
      </c>
      <c r="AX220" s="24">
        <v>0.35700067919772799</v>
      </c>
      <c r="AY220" s="51">
        <v>0.48290625863622699</v>
      </c>
      <c r="AZ220" s="24">
        <v>-0.87316494268400002</v>
      </c>
    </row>
    <row r="221" spans="5:52" x14ac:dyDescent="0.25">
      <c r="E221">
        <v>270</v>
      </c>
      <c r="F221" s="24">
        <v>-0.27956773272851199</v>
      </c>
      <c r="G221" s="51">
        <v>-1.23986027923641</v>
      </c>
      <c r="H221" s="24">
        <v>-2.0878222818388401E-2</v>
      </c>
      <c r="I221" s="24">
        <v>8.35778359777892E-2</v>
      </c>
      <c r="J221" s="24">
        <v>8.4120637198971296E-2</v>
      </c>
      <c r="K221" s="24">
        <v>0.28651749965981599</v>
      </c>
      <c r="L221" s="24">
        <v>4.7595963141884703E-2</v>
      </c>
      <c r="M221" s="24">
        <v>-4.3688461720729203E-2</v>
      </c>
      <c r="N221" s="51">
        <v>-0.31440394559295398</v>
      </c>
      <c r="O221" s="24">
        <v>-0.34568282241700099</v>
      </c>
      <c r="P221" s="24">
        <v>0.67317924433493603</v>
      </c>
      <c r="Q221" s="24">
        <v>0.58788151304644298</v>
      </c>
      <c r="R221" s="24">
        <v>1.7624761726276501</v>
      </c>
      <c r="S221" s="24">
        <v>0.17482267810461899</v>
      </c>
      <c r="T221" s="24">
        <v>-1.4376190640601001</v>
      </c>
      <c r="U221" s="51">
        <v>0.105559269589345</v>
      </c>
      <c r="V221" s="24">
        <v>-2.1578131663862798E-2</v>
      </c>
      <c r="W221" s="24">
        <v>2.3643701169711702</v>
      </c>
      <c r="X221" s="51">
        <v>0.178442205097644</v>
      </c>
      <c r="Y221" s="24">
        <v>1.8712053827036399</v>
      </c>
      <c r="Z221" s="24">
        <v>-0.145367050435183</v>
      </c>
      <c r="AA221" s="24">
        <v>2.1483839160193301</v>
      </c>
      <c r="AB221" s="24">
        <v>-5.5387812360010003E-2</v>
      </c>
      <c r="AC221" s="51">
        <v>0.41749260445658998</v>
      </c>
      <c r="AD221" s="24">
        <v>0.126262768027742</v>
      </c>
      <c r="AE221" s="24">
        <v>0.18221928642296201</v>
      </c>
      <c r="AF221" s="24">
        <v>0.79766888116104395</v>
      </c>
      <c r="AG221" s="51">
        <v>0.66791647185575198</v>
      </c>
      <c r="AH221" s="24">
        <v>-0.77828677644585997</v>
      </c>
      <c r="AI221" s="51">
        <v>0.39230994120069201</v>
      </c>
      <c r="AJ221" s="24">
        <v>0.82018999637987</v>
      </c>
      <c r="AK221" s="24">
        <v>0.26023569832607701</v>
      </c>
      <c r="AL221" s="24">
        <v>-0.51816285582305699</v>
      </c>
      <c r="AM221" s="51">
        <v>0.73855405085608306</v>
      </c>
      <c r="AN221" s="24">
        <v>0.90010633838989795</v>
      </c>
      <c r="AO221" s="24">
        <v>1.5092952641638899</v>
      </c>
      <c r="AP221" s="24">
        <v>0.68011052294003305</v>
      </c>
      <c r="AQ221" s="24">
        <v>-0.76136327852352503</v>
      </c>
      <c r="AR221" s="46">
        <v>-0.123649859090443</v>
      </c>
      <c r="AS221" s="51">
        <v>-0.20181263885878301</v>
      </c>
      <c r="AT221" s="24">
        <v>0.50697676525733704</v>
      </c>
      <c r="AU221" s="24">
        <v>0.134882223085279</v>
      </c>
      <c r="AV221" s="24">
        <v>-2.0960411621291102</v>
      </c>
      <c r="AW221" s="24">
        <v>-1.18487507886243</v>
      </c>
      <c r="AX221" s="24">
        <v>0.364807575961764</v>
      </c>
      <c r="AY221" s="51">
        <v>0.549894015250457</v>
      </c>
      <c r="AZ221" s="24">
        <v>-0.89842568372951404</v>
      </c>
    </row>
    <row r="222" spans="5:52" x14ac:dyDescent="0.25">
      <c r="E222">
        <v>275</v>
      </c>
      <c r="F222" s="24">
        <v>-0.25165201465176001</v>
      </c>
      <c r="G222" s="51">
        <v>-1.1822595761280299</v>
      </c>
      <c r="H222" s="46">
        <v>9.2290956800278301E-4</v>
      </c>
      <c r="I222" s="24">
        <v>0.10383066163845001</v>
      </c>
      <c r="J222" s="24">
        <v>8.0912627155135503E-2</v>
      </c>
      <c r="K222" s="24">
        <v>0.10051710534255801</v>
      </c>
      <c r="L222" s="24">
        <v>6.6424685124734303E-2</v>
      </c>
      <c r="M222" s="24">
        <v>-0.21243697560753799</v>
      </c>
      <c r="N222" s="51">
        <v>-0.54422557129603299</v>
      </c>
      <c r="O222" s="24">
        <v>-0.53938315645339796</v>
      </c>
      <c r="P222" s="24">
        <v>0.683535463956497</v>
      </c>
      <c r="Q222" s="24">
        <v>0.49905571300266799</v>
      </c>
      <c r="R222" s="24">
        <v>1.61618301863511</v>
      </c>
      <c r="S222" s="24">
        <v>0.36985309336349198</v>
      </c>
      <c r="T222" s="24">
        <v>-1.4983934909158201</v>
      </c>
      <c r="U222" s="51">
        <v>8.6457625304428003E-3</v>
      </c>
      <c r="V222" s="24">
        <v>-0.14640943465873299</v>
      </c>
      <c r="W222" s="24">
        <v>2.3525660493417102</v>
      </c>
      <c r="X222" s="51">
        <v>0.23906853733174699</v>
      </c>
      <c r="Y222" s="24">
        <v>1.82165241214963</v>
      </c>
      <c r="Z222" s="24">
        <v>-1.9398425514364E-2</v>
      </c>
      <c r="AA222" s="24">
        <v>2.55947222824271</v>
      </c>
      <c r="AB222" s="24">
        <v>-0.12973344863001901</v>
      </c>
      <c r="AC222" s="51">
        <v>0.259327058610895</v>
      </c>
      <c r="AD222" s="24">
        <v>-4.2025813842983002E-3</v>
      </c>
      <c r="AE222" s="24">
        <v>-0.20163621052733299</v>
      </c>
      <c r="AF222" s="24">
        <v>0.89664846972729895</v>
      </c>
      <c r="AG222" s="51">
        <v>0.49553050557043998</v>
      </c>
      <c r="AH222" s="24">
        <v>-0.44800976649221402</v>
      </c>
      <c r="AI222" s="51">
        <v>5.2832185425265799E-2</v>
      </c>
      <c r="AJ222" s="24">
        <v>0.69655937774125498</v>
      </c>
      <c r="AK222" s="24">
        <v>0.24885016989372699</v>
      </c>
      <c r="AL222" s="24">
        <v>-0.50941672809181404</v>
      </c>
      <c r="AM222" s="51">
        <v>0.66057447582797701</v>
      </c>
      <c r="AN222" s="24">
        <v>0.93478705463706302</v>
      </c>
      <c r="AO222" s="24">
        <v>1.4312205754287299</v>
      </c>
      <c r="AP222" s="24">
        <v>0.80456089162928002</v>
      </c>
      <c r="AQ222" s="24">
        <v>-0.88851944013989703</v>
      </c>
      <c r="AR222" s="24">
        <v>-0.55981181940079305</v>
      </c>
      <c r="AS222" s="46">
        <v>-0.45150661832904299</v>
      </c>
      <c r="AT222" s="24">
        <v>0.62888325089542696</v>
      </c>
      <c r="AU222" s="24">
        <v>0.24305334545964399</v>
      </c>
      <c r="AV222" s="24">
        <v>-2.1355838582017501</v>
      </c>
      <c r="AW222" s="24">
        <v>-1.0199368266340501</v>
      </c>
      <c r="AX222" s="24">
        <v>0.35335276673253302</v>
      </c>
      <c r="AY222" s="51">
        <v>0.58693027574152801</v>
      </c>
      <c r="AZ222" s="24">
        <v>-0.93029865003253398</v>
      </c>
    </row>
    <row r="223" spans="5:52" x14ac:dyDescent="0.25">
      <c r="E223">
        <v>280</v>
      </c>
      <c r="F223" s="24">
        <v>-0.207964252471804</v>
      </c>
      <c r="G223" s="51">
        <v>-1.08850058388326</v>
      </c>
      <c r="H223" s="24">
        <v>2.31156305416538E-2</v>
      </c>
      <c r="I223" s="24">
        <v>0.125075954231328</v>
      </c>
      <c r="J223" s="46">
        <v>7.5109315480846206E-2</v>
      </c>
      <c r="K223" s="24">
        <v>-8.8332275885013606E-2</v>
      </c>
      <c r="L223" s="24">
        <v>8.8064986571309206E-2</v>
      </c>
      <c r="M223" s="24">
        <v>-0.36647716882835901</v>
      </c>
      <c r="N223" s="51">
        <v>-0.74629486937550404</v>
      </c>
      <c r="O223" s="24">
        <v>-0.71385759700729001</v>
      </c>
      <c r="P223" s="24">
        <v>0.69060230398101896</v>
      </c>
      <c r="Q223" s="24">
        <v>0.413149717602869</v>
      </c>
      <c r="R223" s="24">
        <v>1.4600996415104599</v>
      </c>
      <c r="S223" s="24">
        <v>0.58254225053179098</v>
      </c>
      <c r="T223" s="24">
        <v>-1.5201066908159</v>
      </c>
      <c r="U223" s="51">
        <v>-8.0575377040169399E-2</v>
      </c>
      <c r="V223" s="24">
        <v>-0.25345463513082001</v>
      </c>
      <c r="W223" s="24">
        <v>2.29305174802679</v>
      </c>
      <c r="X223" s="51">
        <v>0.31394225386912</v>
      </c>
      <c r="Y223" s="24">
        <v>1.7428030879604799</v>
      </c>
      <c r="Z223" s="24">
        <v>0.10094907125234399</v>
      </c>
      <c r="AA223" s="46">
        <v>2.9341903940542302</v>
      </c>
      <c r="AB223" s="24">
        <v>-0.18951276091334501</v>
      </c>
      <c r="AC223" s="51">
        <v>0.100040227406898</v>
      </c>
      <c r="AD223" s="24">
        <v>-0.113957034713669</v>
      </c>
      <c r="AE223" s="24">
        <v>-0.57038477806274701</v>
      </c>
      <c r="AF223" s="24">
        <v>0.96207564276262902</v>
      </c>
      <c r="AG223" s="51">
        <v>0.29794787541965301</v>
      </c>
      <c r="AH223" s="24">
        <v>-0.118145997891229</v>
      </c>
      <c r="AI223" s="51">
        <v>-0.26689694253366802</v>
      </c>
      <c r="AJ223" s="24">
        <v>0.568028326965619</v>
      </c>
      <c r="AK223" s="24">
        <v>0.24135734944359299</v>
      </c>
      <c r="AL223" s="24">
        <v>-0.469216906416275</v>
      </c>
      <c r="AM223" s="51">
        <v>0.56801910433157798</v>
      </c>
      <c r="AN223" s="24">
        <v>0.95964813625856504</v>
      </c>
      <c r="AO223" s="24">
        <v>1.31451713692876</v>
      </c>
      <c r="AP223" s="24">
        <v>0.92923202555925799</v>
      </c>
      <c r="AQ223" s="24">
        <v>-0.99958719381355998</v>
      </c>
      <c r="AR223" s="24">
        <v>-0.94989743574854002</v>
      </c>
      <c r="AS223" s="51">
        <v>-0.69097507773705802</v>
      </c>
      <c r="AT223" s="46">
        <v>0.74153268400486305</v>
      </c>
      <c r="AU223" s="24">
        <v>0.37510720690402399</v>
      </c>
      <c r="AV223" s="24">
        <v>-2.0640723689940601</v>
      </c>
      <c r="AW223" s="24">
        <v>-0.83023089061543598</v>
      </c>
      <c r="AX223" s="24">
        <v>0.32045719390031302</v>
      </c>
      <c r="AY223" s="51">
        <v>0.59239939298788402</v>
      </c>
      <c r="AZ223" s="24">
        <v>-0.96763454489426304</v>
      </c>
    </row>
    <row r="224" spans="5:52" x14ac:dyDescent="0.25">
      <c r="E224">
        <v>285</v>
      </c>
      <c r="F224" s="24">
        <v>-0.15161470343694899</v>
      </c>
      <c r="G224" s="51">
        <v>-0.96536269783826401</v>
      </c>
      <c r="H224" s="24">
        <v>4.6561331494872502E-2</v>
      </c>
      <c r="I224" s="24">
        <v>0.14677669691131201</v>
      </c>
      <c r="J224" s="24">
        <v>6.7545317248750805E-2</v>
      </c>
      <c r="K224" s="24">
        <v>-0.27219854804321603</v>
      </c>
      <c r="L224" s="24">
        <v>0.112321160502712</v>
      </c>
      <c r="M224" s="24">
        <v>-0.50084838635017104</v>
      </c>
      <c r="N224" s="51">
        <v>-0.91352393418244704</v>
      </c>
      <c r="O224" s="24">
        <v>-0.85599633861603697</v>
      </c>
      <c r="P224" s="24">
        <v>0.69451298999114497</v>
      </c>
      <c r="Q224" s="24">
        <v>0.33172787402411003</v>
      </c>
      <c r="R224" s="24">
        <v>1.30118719876015</v>
      </c>
      <c r="S224" s="24">
        <v>0.80819223244487903</v>
      </c>
      <c r="T224" s="24">
        <v>-1.5013055370955699</v>
      </c>
      <c r="U224" s="51">
        <v>-0.15791346792003799</v>
      </c>
      <c r="V224" s="24">
        <v>-0.33717129243650801</v>
      </c>
      <c r="W224" s="24">
        <v>2.1874743538145398</v>
      </c>
      <c r="X224" s="51">
        <v>0.40193441367841898</v>
      </c>
      <c r="Y224" s="24">
        <v>1.63606786070957</v>
      </c>
      <c r="Z224" s="24">
        <v>0.20967224163088199</v>
      </c>
      <c r="AA224" s="24">
        <v>3.2589524695447101</v>
      </c>
      <c r="AB224" s="24">
        <v>-0.22903435266994199</v>
      </c>
      <c r="AC224" s="51">
        <v>-5.3065490935125602E-2</v>
      </c>
      <c r="AD224" s="24">
        <v>-0.19537217060182499</v>
      </c>
      <c r="AE224" s="24">
        <v>-0.90845281678288303</v>
      </c>
      <c r="AF224" s="24">
        <v>0.99158014045573994</v>
      </c>
      <c r="AG224" s="51">
        <v>8.3520816735549494E-2</v>
      </c>
      <c r="AH224" s="24">
        <v>0.19985748370351</v>
      </c>
      <c r="AI224" s="51">
        <v>-0.55365591883311005</v>
      </c>
      <c r="AJ224" s="24">
        <v>0.44151940059959099</v>
      </c>
      <c r="AK224" s="24">
        <v>0.23788637565086301</v>
      </c>
      <c r="AL224" s="24">
        <v>-0.39589573084422902</v>
      </c>
      <c r="AM224" s="51">
        <v>0.46624060694630198</v>
      </c>
      <c r="AN224" s="24">
        <v>0.97192269259124897</v>
      </c>
      <c r="AO224" s="24">
        <v>1.16541495923584</v>
      </c>
      <c r="AP224" s="24">
        <v>1.05031554352134</v>
      </c>
      <c r="AQ224" s="24">
        <v>-1.0856079686267399</v>
      </c>
      <c r="AR224" s="24">
        <v>-1.27853327465671</v>
      </c>
      <c r="AS224" s="51">
        <v>-0.90976794314155796</v>
      </c>
      <c r="AT224" s="24">
        <v>0.84162088612506702</v>
      </c>
      <c r="AU224" s="24">
        <v>0.52867226655705002</v>
      </c>
      <c r="AV224" s="24">
        <v>-1.8641753761373201</v>
      </c>
      <c r="AW224" s="24">
        <v>-0.62412941512283104</v>
      </c>
      <c r="AX224" s="24">
        <v>0.26474969640151003</v>
      </c>
      <c r="AY224" s="51">
        <v>0.56620452134533905</v>
      </c>
      <c r="AZ224" s="24">
        <v>-1.00828978372828</v>
      </c>
    </row>
    <row r="225" spans="5:52" x14ac:dyDescent="0.25">
      <c r="E225">
        <v>290</v>
      </c>
      <c r="F225" s="24">
        <v>-8.6303425679474799E-2</v>
      </c>
      <c r="G225" s="51">
        <v>-0.82118371526709699</v>
      </c>
      <c r="H225" s="24">
        <v>7.2298285425540093E-2</v>
      </c>
      <c r="I225" s="24">
        <v>0.168294283222164</v>
      </c>
      <c r="J225" s="24">
        <v>5.9184662514312897E-2</v>
      </c>
      <c r="K225" s="24">
        <v>-0.44303584243507099</v>
      </c>
      <c r="L225" s="24">
        <v>0.13915777965027701</v>
      </c>
      <c r="M225" s="46">
        <v>-0.61110966266273004</v>
      </c>
      <c r="N225" s="51">
        <v>-1.0395510788882001</v>
      </c>
      <c r="O225" s="24">
        <v>-0.95275992128575904</v>
      </c>
      <c r="P225" s="24">
        <v>0.69561969355311104</v>
      </c>
      <c r="Q225" s="24">
        <v>0.25625989997019999</v>
      </c>
      <c r="R225" s="24">
        <v>1.1465521937294301</v>
      </c>
      <c r="S225" s="24">
        <v>1.0412921552955601</v>
      </c>
      <c r="T225" s="24">
        <v>-1.44175877320178</v>
      </c>
      <c r="U225" s="51">
        <v>-0.219400230708021</v>
      </c>
      <c r="V225" s="24">
        <v>-0.39270778765988801</v>
      </c>
      <c r="W225" s="24">
        <v>2.0389354907628299</v>
      </c>
      <c r="X225" s="51">
        <v>0.50128808878787601</v>
      </c>
      <c r="Y225" s="24">
        <v>1.50391982308106</v>
      </c>
      <c r="Z225" s="24">
        <v>0.30127211889758798</v>
      </c>
      <c r="AA225" s="24">
        <v>3.52118935861564</v>
      </c>
      <c r="AB225" s="24">
        <v>-0.24298182904059101</v>
      </c>
      <c r="AC225" s="46">
        <v>-0.19294791758065</v>
      </c>
      <c r="AD225" s="24">
        <v>-0.241042445856609</v>
      </c>
      <c r="AE225" s="24">
        <v>-1.2011200304343901</v>
      </c>
      <c r="AF225" s="24">
        <v>0.98415883857509201</v>
      </c>
      <c r="AG225" s="51">
        <v>-0.13826498628296</v>
      </c>
      <c r="AH225" s="24">
        <v>0.49506909188451398</v>
      </c>
      <c r="AI225" s="51">
        <v>-0.79501084251627796</v>
      </c>
      <c r="AJ225" s="24">
        <v>0.32393184371351602</v>
      </c>
      <c r="AK225" s="24">
        <v>0.23828146054538801</v>
      </c>
      <c r="AL225" s="24">
        <v>-0.28865151168361097</v>
      </c>
      <c r="AM225" s="51">
        <v>0.36121378976651503</v>
      </c>
      <c r="AN225" s="46">
        <v>0.96906171842386801</v>
      </c>
      <c r="AO225" s="24">
        <v>0.99130926086677895</v>
      </c>
      <c r="AP225" s="24">
        <v>1.1639301428525499</v>
      </c>
      <c r="AQ225" s="24">
        <v>-1.13853092531727</v>
      </c>
      <c r="AR225" s="24">
        <v>-1.5321248869930999</v>
      </c>
      <c r="AS225" s="51">
        <v>-1.09757778425348</v>
      </c>
      <c r="AT225" s="24">
        <v>0.92615053943042402</v>
      </c>
      <c r="AU225" s="46">
        <v>0.70050627495020201</v>
      </c>
      <c r="AV225" s="24">
        <v>-1.52184552389437</v>
      </c>
      <c r="AW225" s="24">
        <v>-0.41030296916957998</v>
      </c>
      <c r="AX225" s="46">
        <v>0.18579935966470801</v>
      </c>
      <c r="AY225" s="51">
        <v>0.50985234988264205</v>
      </c>
      <c r="AZ225" s="24">
        <v>-1.04908144355559</v>
      </c>
    </row>
    <row r="226" spans="5:52" x14ac:dyDescent="0.25">
      <c r="E226">
        <v>295</v>
      </c>
      <c r="F226" s="24">
        <v>-1.6112718980665401E-2</v>
      </c>
      <c r="G226" s="51">
        <v>-0.66542644601608403</v>
      </c>
      <c r="H226" s="24">
        <v>0.101462546142642</v>
      </c>
      <c r="I226" s="24">
        <v>0.18891077125780201</v>
      </c>
      <c r="J226" s="24">
        <v>5.1056719084275698E-2</v>
      </c>
      <c r="K226" s="24">
        <v>-0.59289160542506403</v>
      </c>
      <c r="L226" s="24">
        <v>0.16871248779838599</v>
      </c>
      <c r="M226" s="24">
        <v>-0.69355341273535598</v>
      </c>
      <c r="N226" s="51">
        <v>-1.1190270698320599</v>
      </c>
      <c r="O226" s="46">
        <v>-0.99190620428593701</v>
      </c>
      <c r="P226" s="24">
        <v>0.69447854591332903</v>
      </c>
      <c r="Q226" s="46">
        <v>0.18812286318767801</v>
      </c>
      <c r="R226" s="24">
        <v>1.0031542316133999</v>
      </c>
      <c r="S226" s="24">
        <v>1.2755871627186199</v>
      </c>
      <c r="T226" s="24">
        <v>-1.34256944578543</v>
      </c>
      <c r="U226" s="51">
        <v>-0.26147828210572699</v>
      </c>
      <c r="V226" s="24">
        <v>-0.416233821859676</v>
      </c>
      <c r="W226" s="24">
        <v>1.8518678128074499</v>
      </c>
      <c r="X226" s="51">
        <v>0.60956274658638998</v>
      </c>
      <c r="Y226" s="24">
        <v>1.3498515970542799</v>
      </c>
      <c r="Z226" s="24">
        <v>0.37100795694387501</v>
      </c>
      <c r="AA226" s="24">
        <v>3.7099521017487702</v>
      </c>
      <c r="AB226" s="24">
        <v>-0.22667313520032301</v>
      </c>
      <c r="AC226" s="51">
        <v>-0.31316575792290102</v>
      </c>
      <c r="AD226" s="24">
        <v>-0.24412479053352401</v>
      </c>
      <c r="AE226" s="24">
        <v>-1.4350969640598099</v>
      </c>
      <c r="AF226" s="24">
        <v>0.94022118353586304</v>
      </c>
      <c r="AG226" s="51">
        <v>-0.35719977761233201</v>
      </c>
      <c r="AH226" s="24">
        <v>0.75747894135841498</v>
      </c>
      <c r="AI226" s="46">
        <v>-0.97993116938362002</v>
      </c>
      <c r="AJ226" s="24">
        <v>0.22177535253177899</v>
      </c>
      <c r="AK226" s="24">
        <v>0.24208963638595299</v>
      </c>
      <c r="AL226" s="46">
        <v>-0.14770535630062501</v>
      </c>
      <c r="AM226" s="51">
        <v>0.25923212951498298</v>
      </c>
      <c r="AN226" s="24">
        <v>0.94889835650854804</v>
      </c>
      <c r="AO226" s="24">
        <v>0.800399708693036</v>
      </c>
      <c r="AP226" s="24">
        <v>1.2662532037151699</v>
      </c>
      <c r="AQ226" s="24">
        <v>-1.15177131319005</v>
      </c>
      <c r="AR226" s="24">
        <v>-1.6995914926510101</v>
      </c>
      <c r="AS226" s="51">
        <v>-1.2447581663160201</v>
      </c>
      <c r="AT226" s="24">
        <v>0.99250148923135995</v>
      </c>
      <c r="AU226" s="24">
        <v>0.88650698285389995</v>
      </c>
      <c r="AV226" s="24">
        <v>-1.0275936456439301</v>
      </c>
      <c r="AW226" s="24">
        <v>-0.19731208310226001</v>
      </c>
      <c r="AX226" s="24">
        <v>8.4229102874769701E-2</v>
      </c>
      <c r="AY226" s="51">
        <v>0.426484736949448</v>
      </c>
      <c r="AZ226" s="24">
        <v>-1.08578680723906</v>
      </c>
    </row>
    <row r="227" spans="5:52" x14ac:dyDescent="0.25">
      <c r="E227">
        <v>300</v>
      </c>
      <c r="F227" s="24">
        <v>5.4738646032527198E-2</v>
      </c>
      <c r="G227" s="51">
        <v>-0.50815632791074405</v>
      </c>
      <c r="H227" s="24">
        <v>0.13519386674961401</v>
      </c>
      <c r="I227" s="24">
        <v>0.20785848343501101</v>
      </c>
      <c r="J227" s="24">
        <v>4.4183578224507698E-2</v>
      </c>
      <c r="K227" s="24">
        <v>-0.71423858583387101</v>
      </c>
      <c r="L227" s="24">
        <v>0.20129873885355801</v>
      </c>
      <c r="M227" s="24">
        <v>-0.74541714837072903</v>
      </c>
      <c r="N227" s="51">
        <v>-1.1479031701356599</v>
      </c>
      <c r="O227" s="24">
        <v>-0.96277447094152302</v>
      </c>
      <c r="P227" s="24">
        <v>0.69182294186169102</v>
      </c>
      <c r="Q227" s="24">
        <v>0.12860709632754</v>
      </c>
      <c r="R227" s="24">
        <v>0.87749507604608701</v>
      </c>
      <c r="S227" s="24">
        <v>1.50417667488837</v>
      </c>
      <c r="T227" s="46">
        <v>-1.2062590470003101</v>
      </c>
      <c r="U227" s="51">
        <v>-0.28119458844041501</v>
      </c>
      <c r="V227" s="24">
        <v>-0.40527090378121</v>
      </c>
      <c r="W227" s="24">
        <v>1.63185918017464</v>
      </c>
      <c r="X227" s="51">
        <v>0.72359366025840399</v>
      </c>
      <c r="Y227" s="24">
        <v>1.17829415310914</v>
      </c>
      <c r="Z227" s="24">
        <v>0.415142646288849</v>
      </c>
      <c r="AA227" s="24">
        <v>3.8165217951222901</v>
      </c>
      <c r="AB227" s="24">
        <v>-0.176325686174924</v>
      </c>
      <c r="AC227" s="51">
        <v>-0.40822494928294101</v>
      </c>
      <c r="AD227" s="46">
        <v>-0.19870289164192001</v>
      </c>
      <c r="AE227" s="24">
        <v>-1.59909589161997</v>
      </c>
      <c r="AF227" s="24">
        <v>0.86159067085524199</v>
      </c>
      <c r="AG227" s="51">
        <v>-0.562823415754232</v>
      </c>
      <c r="AH227" s="24">
        <v>0.97840040829059804</v>
      </c>
      <c r="AI227" s="51">
        <v>-1.0994164645153399</v>
      </c>
      <c r="AJ227" s="24">
        <v>0.14078447501333</v>
      </c>
      <c r="AK227" s="24">
        <v>0.24855967551319999</v>
      </c>
      <c r="AL227" s="24">
        <v>2.5549804985451001E-2</v>
      </c>
      <c r="AM227" s="51">
        <v>0.166562208613181</v>
      </c>
      <c r="AN227" s="24">
        <v>0.90981881950678001</v>
      </c>
      <c r="AO227" s="24">
        <v>0.60127807600560801</v>
      </c>
      <c r="AP227" s="24">
        <v>1.3536636319797699</v>
      </c>
      <c r="AQ227" s="24">
        <v>-1.12076416465888</v>
      </c>
      <c r="AR227" s="24">
        <v>-1.7730871661382399</v>
      </c>
      <c r="AS227" s="51">
        <v>-1.3428778416240801</v>
      </c>
      <c r="AT227" s="24">
        <v>1.0384935170309799</v>
      </c>
      <c r="AU227" s="24">
        <v>1.08174659651248</v>
      </c>
      <c r="AV227" s="24">
        <v>-0.37776410334072902</v>
      </c>
      <c r="AW227" s="46">
        <v>6.8207326511915403E-3</v>
      </c>
      <c r="AX227" s="24">
        <v>-3.8195420907620702E-2</v>
      </c>
      <c r="AY227" s="51">
        <v>0.32085147379724099</v>
      </c>
      <c r="AZ227" s="24">
        <v>-1.1131941046893401</v>
      </c>
    </row>
    <row r="228" spans="5:52" x14ac:dyDescent="0.25">
      <c r="E228">
        <v>305</v>
      </c>
      <c r="F228" s="24">
        <v>0.12217282524235</v>
      </c>
      <c r="G228" s="51">
        <v>-0.35944558962291601</v>
      </c>
      <c r="H228" s="51">
        <v>0.17452952826763801</v>
      </c>
      <c r="I228" s="46">
        <v>0.22435711799993999</v>
      </c>
      <c r="J228" s="24">
        <v>3.9502300167194401E-2</v>
      </c>
      <c r="K228" s="24">
        <v>-0.800323277239543</v>
      </c>
      <c r="L228" s="24">
        <v>0.2373967015207</v>
      </c>
      <c r="M228" s="24">
        <v>-0.76508587012055496</v>
      </c>
      <c r="N228" s="51">
        <v>-1.1237128601928299</v>
      </c>
      <c r="O228" s="24">
        <v>-0.85710099799549899</v>
      </c>
      <c r="P228" s="24">
        <v>0.68852514899752904</v>
      </c>
      <c r="Q228" s="24">
        <v>7.8924423596683696E-2</v>
      </c>
      <c r="R228" s="24">
        <v>0.77529791360767997</v>
      </c>
      <c r="S228" s="24">
        <v>1.7196453175672799</v>
      </c>
      <c r="T228" s="24">
        <v>-1.03681708358405</v>
      </c>
      <c r="U228" s="51">
        <v>-0.27639268257045302</v>
      </c>
      <c r="V228" s="24">
        <v>-0.35900843453800202</v>
      </c>
      <c r="W228" s="24">
        <v>1.38542873619463</v>
      </c>
      <c r="X228" s="51">
        <v>0.839472348883611</v>
      </c>
      <c r="Y228" s="24">
        <v>0.99449727333539295</v>
      </c>
      <c r="Z228" s="46">
        <v>0.43117044088817902</v>
      </c>
      <c r="AA228" s="24">
        <v>3.8350045180361598</v>
      </c>
      <c r="AB228" s="24">
        <v>-8.9318881485880297E-2</v>
      </c>
      <c r="AC228" s="51">
        <v>-0.47391817361086103</v>
      </c>
      <c r="AD228" s="24">
        <v>-0.10016683757363901</v>
      </c>
      <c r="AE228" s="24">
        <v>-1.68437933910882</v>
      </c>
      <c r="AF228" s="24">
        <v>0.75146072813879505</v>
      </c>
      <c r="AG228" s="51">
        <v>-0.74495063712784104</v>
      </c>
      <c r="AH228" s="24">
        <v>1.15085453872279</v>
      </c>
      <c r="AI228" s="51">
        <v>-1.1471117845043199</v>
      </c>
      <c r="AJ228" s="24">
        <v>8.5527521068924403E-2</v>
      </c>
      <c r="AK228" s="24">
        <v>0.25665353360759502</v>
      </c>
      <c r="AL228" s="24">
        <v>0.22841503095379601</v>
      </c>
      <c r="AM228" s="51">
        <v>8.9066617897334097E-2</v>
      </c>
      <c r="AN228" s="24">
        <v>0.85093384545713902</v>
      </c>
      <c r="AO228" s="24">
        <v>0.40247686245095199</v>
      </c>
      <c r="AP228" s="24">
        <v>1.4228934246932301</v>
      </c>
      <c r="AQ228" s="24">
        <v>-1.04348823712701</v>
      </c>
      <c r="AR228" s="24">
        <v>-1.74867923302928</v>
      </c>
      <c r="AS228" s="51">
        <v>-1.38529220269812</v>
      </c>
      <c r="AT228" s="24">
        <v>1.0624406881194499</v>
      </c>
      <c r="AU228" s="24">
        <v>1.2805329978247</v>
      </c>
      <c r="AV228" s="24">
        <v>0.42424334478060999</v>
      </c>
      <c r="AW228" s="24">
        <v>0.19504199845550399</v>
      </c>
      <c r="AX228" s="24">
        <v>-0.17850796675529201</v>
      </c>
      <c r="AY228" s="51">
        <v>0.199218967729614</v>
      </c>
      <c r="AZ228" s="24">
        <v>-1.1252108806416401</v>
      </c>
    </row>
    <row r="229" spans="5:52" x14ac:dyDescent="0.25">
      <c r="E229">
        <v>310</v>
      </c>
      <c r="F229" s="24">
        <v>0.18255326392961499</v>
      </c>
      <c r="G229" s="51">
        <v>-0.22872459644644</v>
      </c>
      <c r="H229" s="24">
        <v>0.22028989417171199</v>
      </c>
      <c r="I229" s="24">
        <v>0.237658439996525</v>
      </c>
      <c r="J229" s="24">
        <v>3.77862984499426E-2</v>
      </c>
      <c r="K229" s="24">
        <v>-0.84552064310279196</v>
      </c>
      <c r="L229" s="24">
        <v>0.27763052116444298</v>
      </c>
      <c r="M229" s="24">
        <v>-0.752276715308</v>
      </c>
      <c r="N229" s="51">
        <v>-1.04583789384873</v>
      </c>
      <c r="O229" s="24">
        <v>-0.66983479171613902</v>
      </c>
      <c r="P229" s="24">
        <v>0.68554660153117897</v>
      </c>
      <c r="Q229" s="24">
        <v>4.0216623839342901E-2</v>
      </c>
      <c r="R229" s="24">
        <v>0.70118743759231394</v>
      </c>
      <c r="S229" s="24">
        <v>1.9142302207639299</v>
      </c>
      <c r="T229" s="24">
        <v>-0.83970938745416801</v>
      </c>
      <c r="U229" s="51">
        <v>-0.24589641484084099</v>
      </c>
      <c r="V229" s="24">
        <v>-0.27858853635984998</v>
      </c>
      <c r="W229" s="24">
        <v>1.11976127548571</v>
      </c>
      <c r="X229" s="51">
        <v>0.95255493835842198</v>
      </c>
      <c r="Y229" s="24">
        <v>0.80437228343143596</v>
      </c>
      <c r="Z229" s="24">
        <v>0.41801686769126301</v>
      </c>
      <c r="AA229" s="24">
        <v>3.7628861455355298</v>
      </c>
      <c r="AB229" s="24">
        <v>3.5555783080320202E-2</v>
      </c>
      <c r="AC229" s="51">
        <v>-0.50764303410976896</v>
      </c>
      <c r="AD229" s="24">
        <v>5.44032085138237E-2</v>
      </c>
      <c r="AE229" s="24">
        <v>-1.6852690684176299</v>
      </c>
      <c r="AF229" s="46">
        <v>0.61430437580089703</v>
      </c>
      <c r="AG229" s="51">
        <v>-0.89423156899193301</v>
      </c>
      <c r="AH229" s="24">
        <v>1.26992342303096</v>
      </c>
      <c r="AI229" s="51">
        <v>-1.11988558722112</v>
      </c>
      <c r="AJ229" s="24">
        <v>5.9026550435700799E-2</v>
      </c>
      <c r="AK229" s="24">
        <v>0.26507160548406</v>
      </c>
      <c r="AL229" s="24">
        <v>0.45677417468215498</v>
      </c>
      <c r="AM229" s="51">
        <v>3.18087096240749E-2</v>
      </c>
      <c r="AN229" s="24">
        <v>0.77224338268682702</v>
      </c>
      <c r="AO229" s="24">
        <v>0.211994539634178</v>
      </c>
      <c r="AP229" s="24">
        <v>1.4711849625666999</v>
      </c>
      <c r="AQ229" s="24">
        <v>-0.92093117868788699</v>
      </c>
      <c r="AR229" s="24">
        <v>-1.6269502419837001</v>
      </c>
      <c r="AS229" s="51">
        <v>-1.36770937505115</v>
      </c>
      <c r="AT229" s="24">
        <v>1.0631966099576899</v>
      </c>
      <c r="AU229" s="24">
        <v>1.4765009338299</v>
      </c>
      <c r="AV229" s="24">
        <v>1.3668690958119001</v>
      </c>
      <c r="AW229" s="24">
        <v>0.36168181483394801</v>
      </c>
      <c r="AX229" s="24">
        <v>-0.33252167072443101</v>
      </c>
      <c r="AY229" s="51">
        <v>6.9210283041590201E-2</v>
      </c>
      <c r="AZ229" s="24">
        <v>-1.1150361881442901</v>
      </c>
    </row>
    <row r="230" spans="5:52" x14ac:dyDescent="0.25">
      <c r="E230">
        <v>315</v>
      </c>
      <c r="F230" s="24">
        <v>0.23299714434850399</v>
      </c>
      <c r="G230" s="51">
        <v>-0.12410646538431901</v>
      </c>
      <c r="H230" s="24">
        <v>0.27296049756822299</v>
      </c>
      <c r="I230" s="24">
        <v>0.24709851391295201</v>
      </c>
      <c r="J230" s="24">
        <v>3.9571084591357497E-2</v>
      </c>
      <c r="K230" s="24">
        <v>-0.84568312857489703</v>
      </c>
      <c r="L230" s="24">
        <v>0.32273011292552201</v>
      </c>
      <c r="M230" s="24">
        <v>-0.70819632089793305</v>
      </c>
      <c r="N230" s="51">
        <v>-0.91574807936762903</v>
      </c>
      <c r="O230" s="24">
        <v>-0.39991621356024698</v>
      </c>
      <c r="P230" s="46">
        <v>0.68387765616132901</v>
      </c>
      <c r="Q230" s="24">
        <v>1.3561573131388701E-2</v>
      </c>
      <c r="R230" s="24">
        <v>0.65838316248727602</v>
      </c>
      <c r="S230" s="24">
        <v>2.0800286557940799</v>
      </c>
      <c r="T230" s="24">
        <v>-0.62183807518372503</v>
      </c>
      <c r="U230" s="51">
        <v>-0.18967692032790301</v>
      </c>
      <c r="V230" s="24">
        <v>-0.16734017260922401</v>
      </c>
      <c r="W230" s="24">
        <v>0.84240857444915196</v>
      </c>
      <c r="X230" s="51">
        <v>1.05750627521273</v>
      </c>
      <c r="Y230" s="24">
        <v>0.61429867127485305</v>
      </c>
      <c r="Z230" s="24">
        <v>0.37619964689687901</v>
      </c>
      <c r="AA230" s="24">
        <v>3.6015182375192198</v>
      </c>
      <c r="AB230" s="24">
        <v>0.19786824776343001</v>
      </c>
      <c r="AC230" s="51">
        <v>-0.50868231290566002</v>
      </c>
      <c r="AD230" s="24">
        <v>0.26586276555322502</v>
      </c>
      <c r="AE230" s="24">
        <v>-1.59959686530765</v>
      </c>
      <c r="AF230" s="24">
        <v>0.455738148952684</v>
      </c>
      <c r="AG230" s="51">
        <v>-1.0027273294863599</v>
      </c>
      <c r="AH230" s="24">
        <v>1.3330571980529</v>
      </c>
      <c r="AI230" s="51">
        <v>-1.01834015601318</v>
      </c>
      <c r="AJ230" s="24">
        <v>6.2407860680255799E-2</v>
      </c>
      <c r="AK230" s="24">
        <v>0.27229300878190499</v>
      </c>
      <c r="AL230" s="24">
        <v>0.70501501931541499</v>
      </c>
      <c r="AM230" s="51">
        <v>-1.34441603804092E-3</v>
      </c>
      <c r="AN230" s="24">
        <v>0.67478595173089295</v>
      </c>
      <c r="AO230" s="24">
        <v>3.6816399689610299E-2</v>
      </c>
      <c r="AP230" s="24">
        <v>1.4964505316231</v>
      </c>
      <c r="AQ230" s="24">
        <v>-0.75746275954253395</v>
      </c>
      <c r="AR230" s="24">
        <v>-1.4134853144028201</v>
      </c>
      <c r="AS230" s="51">
        <v>-1.2887240247862199</v>
      </c>
      <c r="AT230" s="24">
        <v>1.04019019763815</v>
      </c>
      <c r="AU230" s="24">
        <v>1.66273657339627</v>
      </c>
      <c r="AV230" s="24">
        <v>2.4294805133887598</v>
      </c>
      <c r="AW230" s="24">
        <v>0.50282929257902298</v>
      </c>
      <c r="AX230" s="24">
        <v>-0.49485407979752399</v>
      </c>
      <c r="AY230" s="51">
        <v>-6.0427290862879297E-2</v>
      </c>
      <c r="AZ230" s="46">
        <v>-1.0754025164638501</v>
      </c>
    </row>
    <row r="231" spans="5:52" x14ac:dyDescent="0.25">
      <c r="E231">
        <v>320</v>
      </c>
      <c r="F231" s="24">
        <v>0.271686673214526</v>
      </c>
      <c r="G231" s="51">
        <v>-5.1716853914813399E-2</v>
      </c>
      <c r="H231" s="24">
        <v>0.33257652489763301</v>
      </c>
      <c r="I231" s="24">
        <v>0.25215732760169102</v>
      </c>
      <c r="J231" s="24">
        <v>4.5090597441859601E-2</v>
      </c>
      <c r="K231" s="24">
        <v>-0.79847004051625803</v>
      </c>
      <c r="L231" s="24">
        <v>0.373475651144414</v>
      </c>
      <c r="M231" s="24">
        <v>-0.63566018486138498</v>
      </c>
      <c r="N231" s="51">
        <v>-0.73720284477088605</v>
      </c>
      <c r="O231" s="24">
        <v>-5.0974889537307E-2</v>
      </c>
      <c r="P231" s="24">
        <v>0.68446801967427895</v>
      </c>
      <c r="Q231" s="24">
        <v>-2.6000820708027598E-5</v>
      </c>
      <c r="R231" s="24">
        <v>0.64842027547407699</v>
      </c>
      <c r="S231" s="24">
        <v>2.2092502729718002</v>
      </c>
      <c r="T231" s="24">
        <v>-0.391445651808839</v>
      </c>
      <c r="U231" s="51">
        <v>-0.10899334164621099</v>
      </c>
      <c r="V231" s="24">
        <v>-3.0940368396461099E-2</v>
      </c>
      <c r="W231" s="24">
        <v>0.56096879661175902</v>
      </c>
      <c r="X231" s="51">
        <v>1.14838861751057</v>
      </c>
      <c r="Y231" s="24">
        <v>0.43089728352345202</v>
      </c>
      <c r="Z231" s="24">
        <v>0.30793837415756597</v>
      </c>
      <c r="AA231" s="24">
        <v>3.35650232768482</v>
      </c>
      <c r="AB231" s="46">
        <v>0.39535983235813099</v>
      </c>
      <c r="AC231" s="51">
        <v>-0.47842754564596901</v>
      </c>
      <c r="AD231" s="24">
        <v>0.532653929971451</v>
      </c>
      <c r="AE231" s="46">
        <v>-1.4290769695537999</v>
      </c>
      <c r="AF231" s="24">
        <v>0.28234197137735001</v>
      </c>
      <c r="AG231" s="51">
        <v>-1.0644764790144201</v>
      </c>
      <c r="AH231" s="24">
        <v>1.34031783752028</v>
      </c>
      <c r="AI231" s="51">
        <v>-0.84722041902237699</v>
      </c>
      <c r="AJ231" s="24">
        <v>9.4605409113528396E-2</v>
      </c>
      <c r="AK231" s="46">
        <v>0.276632024926802</v>
      </c>
      <c r="AL231" s="24">
        <v>0.96599332865163701</v>
      </c>
      <c r="AM231" s="51">
        <v>-8.1011195520215296E-3</v>
      </c>
      <c r="AN231" s="24">
        <v>0.56076281451214705</v>
      </c>
      <c r="AO231" s="24">
        <v>-0.11754651037993601</v>
      </c>
      <c r="AP231" s="24">
        <v>1.4974300513591601</v>
      </c>
      <c r="AQ231" s="24">
        <v>-0.56107867551224599</v>
      </c>
      <c r="AR231" s="24">
        <v>-1.1192018942690301</v>
      </c>
      <c r="AS231" s="51">
        <v>-1.1502873998593599</v>
      </c>
      <c r="AT231" s="24">
        <v>0.99345183098686096</v>
      </c>
      <c r="AU231" s="24">
        <v>1.83193903062952</v>
      </c>
      <c r="AV231" s="24">
        <v>3.58173425566812</v>
      </c>
      <c r="AW231" s="24">
        <v>0.616642875842208</v>
      </c>
      <c r="AX231" s="24">
        <v>-0.65900490614848095</v>
      </c>
      <c r="AY231" s="51">
        <v>-0.18013015673427701</v>
      </c>
      <c r="AZ231" s="24">
        <v>-0.99889301357906402</v>
      </c>
    </row>
    <row r="232" spans="5:52" x14ac:dyDescent="0.25">
      <c r="E232">
        <v>325</v>
      </c>
      <c r="F232" s="24">
        <v>0.29816345583048098</v>
      </c>
      <c r="G232" s="51">
        <v>-1.50670030630327E-2</v>
      </c>
      <c r="H232" s="24">
        <v>0.398616683456261</v>
      </c>
      <c r="I232" s="24">
        <v>0.252525537255468</v>
      </c>
      <c r="J232" s="24">
        <v>5.4231404262440601E-2</v>
      </c>
      <c r="K232" s="24">
        <v>-0.703641357556962</v>
      </c>
      <c r="L232" s="46">
        <v>0.43062292007924702</v>
      </c>
      <c r="M232" s="24">
        <v>-0.53916208256684195</v>
      </c>
      <c r="N232" s="51">
        <v>-0.516401256777271</v>
      </c>
      <c r="O232" s="24">
        <v>0.36810338007605797</v>
      </c>
      <c r="P232" s="24">
        <v>0.68814952440368105</v>
      </c>
      <c r="Q232" s="24">
        <v>3.9723930115975802E-4</v>
      </c>
      <c r="R232" s="24">
        <v>0.6709143229733</v>
      </c>
      <c r="S232" s="24">
        <v>2.2945185099581602</v>
      </c>
      <c r="T232" s="24">
        <v>-0.157955338049657</v>
      </c>
      <c r="U232" s="51">
        <v>-6.4966489464000103E-3</v>
      </c>
      <c r="V232" s="24">
        <v>0.12252253628399901</v>
      </c>
      <c r="W232" s="24">
        <v>0.28275768815545499</v>
      </c>
      <c r="X232" s="51">
        <v>1.2188047706038601</v>
      </c>
      <c r="Y232" s="24">
        <v>0.26077394504906298</v>
      </c>
      <c r="Z232" s="24">
        <v>0.217199607643348</v>
      </c>
      <c r="AA232" s="24">
        <v>3.0379358828317198</v>
      </c>
      <c r="AB232" s="24">
        <v>0.62380395654384702</v>
      </c>
      <c r="AC232" s="51">
        <v>-0.420524868827309</v>
      </c>
      <c r="AD232" s="24">
        <v>0.85049949096674604</v>
      </c>
      <c r="AE232" s="24">
        <v>-1.1795784588846501</v>
      </c>
      <c r="AF232" s="24">
        <v>0.101437978279518</v>
      </c>
      <c r="AG232" s="51">
        <v>-1.0760237765696401</v>
      </c>
      <c r="AH232" s="46">
        <v>1.2945413456900601</v>
      </c>
      <c r="AI232" s="51">
        <v>-0.61568274038006898</v>
      </c>
      <c r="AJ232" s="24">
        <v>0.15214277070500701</v>
      </c>
      <c r="AK232" s="24">
        <v>0.27631172823400901</v>
      </c>
      <c r="AL232" s="24">
        <v>1.2310517077834</v>
      </c>
      <c r="AM232" s="46">
        <v>1.19163202305064E-2</v>
      </c>
      <c r="AN232" s="24">
        <v>0.43362569318315802</v>
      </c>
      <c r="AO232" s="24">
        <v>-0.247474186980184</v>
      </c>
      <c r="AP232" s="24">
        <v>1.47384243927951</v>
      </c>
      <c r="AQ232" s="24">
        <v>-0.34347289239311002</v>
      </c>
      <c r="AR232" s="24">
        <v>-0.76047392250139501</v>
      </c>
      <c r="AS232" s="51">
        <v>-0.95807731002287999</v>
      </c>
      <c r="AT232" s="24">
        <v>0.92363010369702503</v>
      </c>
      <c r="AU232" s="24">
        <v>1.9766226638620199</v>
      </c>
      <c r="AV232" s="24">
        <v>4.7833093209905497</v>
      </c>
      <c r="AW232" s="24">
        <v>0.70356607625041601</v>
      </c>
      <c r="AX232" s="24">
        <v>-0.81749461726032302</v>
      </c>
      <c r="AY232" s="51">
        <v>-0.27990392477211701</v>
      </c>
      <c r="AZ232" s="24">
        <v>-0.87833915494021497</v>
      </c>
    </row>
    <row r="233" spans="5:52" x14ac:dyDescent="0.25">
      <c r="E233">
        <v>330</v>
      </c>
      <c r="F233" s="24">
        <v>0.31358755120876097</v>
      </c>
      <c r="G233" s="51">
        <v>-1.45146562162459E-2</v>
      </c>
      <c r="H233" s="24">
        <v>0.469914629583078</v>
      </c>
      <c r="I233" s="24">
        <v>0.248177936384578</v>
      </c>
      <c r="J233" s="24">
        <v>6.6513183984698604E-2</v>
      </c>
      <c r="K233" s="24">
        <v>-0.56329791428541498</v>
      </c>
      <c r="L233" s="24">
        <v>0.49480769926944201</v>
      </c>
      <c r="M233" s="24">
        <v>-0.42488031415083199</v>
      </c>
      <c r="N233" s="51">
        <v>-0.26206571211402202</v>
      </c>
      <c r="O233" s="24">
        <v>0.84279802218149302</v>
      </c>
      <c r="P233" s="24">
        <v>0.69555342835410305</v>
      </c>
      <c r="Q233" s="24">
        <v>1.5681823780251802E-2</v>
      </c>
      <c r="R233" s="24">
        <v>0.72338811642414702</v>
      </c>
      <c r="S233" s="24">
        <v>2.3292260631507</v>
      </c>
      <c r="T233" s="24">
        <v>6.8260720923246004E-2</v>
      </c>
      <c r="U233" s="51">
        <v>0.113715353862648</v>
      </c>
      <c r="V233" s="24">
        <v>0.28261168481048599</v>
      </c>
      <c r="W233" s="46">
        <v>1.44880424743477E-2</v>
      </c>
      <c r="X233" s="51">
        <v>1.2621066302608299</v>
      </c>
      <c r="Y233" s="24">
        <v>0.110238579518292</v>
      </c>
      <c r="Z233" s="24">
        <v>0.10966286162389199</v>
      </c>
      <c r="AA233" s="24">
        <v>2.66047896825448</v>
      </c>
      <c r="AB233" s="24">
        <v>0.87693367351286</v>
      </c>
      <c r="AC233" s="51">
        <v>-0.34091971627260598</v>
      </c>
      <c r="AD233" s="24">
        <v>1.21216084192403</v>
      </c>
      <c r="AE233" s="24">
        <v>-0.86127434996264096</v>
      </c>
      <c r="AF233" s="24">
        <v>-7.9167312686830194E-2</v>
      </c>
      <c r="AG233" s="51">
        <v>-1.03687814132788</v>
      </c>
      <c r="AH233" s="24">
        <v>1.2013983786590501</v>
      </c>
      <c r="AI233" s="51">
        <v>-0.33738076027893099</v>
      </c>
      <c r="AJ233" s="24">
        <v>0.22902256073173599</v>
      </c>
      <c r="AK233" s="24">
        <v>0.269555723324723</v>
      </c>
      <c r="AL233" s="24">
        <v>1.49010654446154</v>
      </c>
      <c r="AM233" s="51">
        <v>5.6900506959474101E-2</v>
      </c>
      <c r="AN233" s="24">
        <v>0.29811532427887899</v>
      </c>
      <c r="AO233" s="24">
        <v>-0.35158012757474499</v>
      </c>
      <c r="AP233" s="24">
        <v>1.42652547163077</v>
      </c>
      <c r="AQ233" s="24">
        <v>-0.11989176231215801</v>
      </c>
      <c r="AR233" s="24">
        <v>-0.35899724431621</v>
      </c>
      <c r="AS233" s="51">
        <v>-0.72172668122807204</v>
      </c>
      <c r="AT233" s="24">
        <v>0.83199970884321695</v>
      </c>
      <c r="AU233" s="24">
        <v>2.0893641764550401</v>
      </c>
      <c r="AV233" s="24">
        <v>5.9841174859714199</v>
      </c>
      <c r="AW233" s="24">
        <v>0.76641547839147905</v>
      </c>
      <c r="AX233" s="24">
        <v>-0.96207242167866502</v>
      </c>
      <c r="AY233" s="51">
        <v>-0.349787651705674</v>
      </c>
      <c r="AZ233" s="24">
        <v>-0.707303543862835</v>
      </c>
    </row>
    <row r="234" spans="5:52" x14ac:dyDescent="0.25">
      <c r="E234">
        <v>335</v>
      </c>
      <c r="F234" s="24">
        <v>0.32094000599015499</v>
      </c>
      <c r="G234" s="51">
        <v>-4.6864376916831298E-2</v>
      </c>
      <c r="H234" s="24">
        <v>0.544597390048285</v>
      </c>
      <c r="I234" s="24">
        <v>0.23945311765014901</v>
      </c>
      <c r="J234" s="24">
        <v>8.1105086276924296E-2</v>
      </c>
      <c r="K234" s="24">
        <v>-0.38204768886532497</v>
      </c>
      <c r="L234" s="24">
        <v>0.56642737409543398</v>
      </c>
      <c r="M234" s="24">
        <v>-0.30060622636337703</v>
      </c>
      <c r="N234" s="51">
        <v>1.45569910625474E-2</v>
      </c>
      <c r="O234" s="24">
        <v>1.3528280878583301</v>
      </c>
      <c r="P234" s="24">
        <v>0.70702495136806398</v>
      </c>
      <c r="Q234" s="24">
        <v>4.6546106939184803E-2</v>
      </c>
      <c r="R234" s="24">
        <v>0.80118142410878701</v>
      </c>
      <c r="S234" s="24">
        <v>2.3079496508350701</v>
      </c>
      <c r="T234" s="24">
        <v>0.276194132480927</v>
      </c>
      <c r="U234" s="51">
        <v>0.24610505447692901</v>
      </c>
      <c r="V234" s="24">
        <v>0.43676179238332402</v>
      </c>
      <c r="W234" s="24">
        <v>-0.23802316245026101</v>
      </c>
      <c r="X234" s="51">
        <v>1.27168124191646</v>
      </c>
      <c r="Y234" s="24">
        <v>-1.4993776254482101E-2</v>
      </c>
      <c r="Z234" s="24">
        <v>-7.4081648647048599E-3</v>
      </c>
      <c r="AA234" s="24">
        <v>2.2431962349844801</v>
      </c>
      <c r="AB234" s="24">
        <v>1.1464537965942601</v>
      </c>
      <c r="AC234" s="51">
        <v>-0.24777446297401301</v>
      </c>
      <c r="AD234" s="24">
        <v>1.60728288233397</v>
      </c>
      <c r="AE234" s="24">
        <v>-0.488642607890512</v>
      </c>
      <c r="AF234" s="24">
        <v>-0.25147158147635101</v>
      </c>
      <c r="AG234" s="51">
        <v>-0.94986193403102404</v>
      </c>
      <c r="AH234" s="24">
        <v>1.0693316826672901</v>
      </c>
      <c r="AI234" s="51">
        <v>-3.0320665280411101E-2</v>
      </c>
      <c r="AJ234" s="24">
        <v>0.316755733514334</v>
      </c>
      <c r="AK234" s="24">
        <v>0.25469878786681699</v>
      </c>
      <c r="AL234" s="24">
        <v>1.73181774173921</v>
      </c>
      <c r="AM234" s="51">
        <v>0.122685241526703</v>
      </c>
      <c r="AN234" s="24">
        <v>0.160236606606774</v>
      </c>
      <c r="AO234" s="24">
        <v>-0.430945290273618</v>
      </c>
      <c r="AP234" s="24">
        <v>1.35755840741245</v>
      </c>
      <c r="AQ234" s="24">
        <v>9.1281796414682606E-2</v>
      </c>
      <c r="AR234" s="24">
        <v>5.8662373658196799E-2</v>
      </c>
      <c r="AS234" s="51">
        <v>-0.45486399541900502</v>
      </c>
      <c r="AT234" s="24">
        <v>0.72046137702720703</v>
      </c>
      <c r="AU234" s="24">
        <v>2.1630987708854801</v>
      </c>
      <c r="AV234" s="24">
        <v>7.1251098053214497</v>
      </c>
      <c r="AW234" s="24">
        <v>0.81030405580356002</v>
      </c>
      <c r="AX234" s="24">
        <v>-1.0840026614362499</v>
      </c>
      <c r="AY234" s="51">
        <v>-0.38039685916675797</v>
      </c>
      <c r="AZ234" s="24">
        <v>-0.48065200252592799</v>
      </c>
    </row>
    <row r="235" spans="5:52" x14ac:dyDescent="0.25">
      <c r="E235">
        <v>340</v>
      </c>
      <c r="F235" s="24">
        <v>0.32514472433507002</v>
      </c>
      <c r="G235" s="51">
        <v>-0.10516605407414099</v>
      </c>
      <c r="H235" s="24">
        <v>0.62006153123136398</v>
      </c>
      <c r="I235" s="24">
        <v>0.22713865531369001</v>
      </c>
      <c r="J235" s="24">
        <v>9.6888803905888402E-2</v>
      </c>
      <c r="K235" s="24">
        <v>-0.16707561007452301</v>
      </c>
      <c r="L235" s="24">
        <v>0.64549798804990199</v>
      </c>
      <c r="M235" s="24">
        <v>-0.17557906655945299</v>
      </c>
      <c r="N235" s="51">
        <v>0.29979506503853298</v>
      </c>
      <c r="O235" s="24">
        <v>1.8723520572171399</v>
      </c>
      <c r="P235" s="24">
        <v>0.72253832768134196</v>
      </c>
      <c r="Q235" s="24">
        <v>9.3513539240368496E-2</v>
      </c>
      <c r="R235" s="24">
        <v>0.89746629389481503</v>
      </c>
      <c r="S235" s="24">
        <v>2.22692964801863</v>
      </c>
      <c r="T235" s="24">
        <v>0.45460301656469199</v>
      </c>
      <c r="U235" s="51">
        <v>0.38377866915949399</v>
      </c>
      <c r="V235" s="24">
        <v>0.57069105724251701</v>
      </c>
      <c r="W235" s="24">
        <v>-0.47009746478160602</v>
      </c>
      <c r="X235" s="51">
        <v>1.24132768213731</v>
      </c>
      <c r="Y235" s="24">
        <v>-0.110112277295852</v>
      </c>
      <c r="Z235" s="24">
        <v>-0.12540600115720399</v>
      </c>
      <c r="AA235" s="24">
        <v>1.80912424283254</v>
      </c>
      <c r="AB235" s="24">
        <v>1.42215721461899</v>
      </c>
      <c r="AC235" s="51">
        <v>-0.15123053718622101</v>
      </c>
      <c r="AD235" s="24">
        <v>2.0223518452628602</v>
      </c>
      <c r="AE235" s="24">
        <v>-8.0292663369872799E-2</v>
      </c>
      <c r="AF235" s="24">
        <v>-0.40758853776021597</v>
      </c>
      <c r="AG235" s="51">
        <v>-0.82130864055610397</v>
      </c>
      <c r="AH235" s="24">
        <v>0.90934705900966795</v>
      </c>
      <c r="AI235" s="51">
        <v>0.28356662390569398</v>
      </c>
      <c r="AJ235" s="24">
        <v>0.40456680950881702</v>
      </c>
      <c r="AK235" s="24">
        <v>0.23031708211586299</v>
      </c>
      <c r="AL235" s="24">
        <v>1.94385745633998</v>
      </c>
      <c r="AM235" s="51">
        <v>0.20270354168523499</v>
      </c>
      <c r="AN235" s="24">
        <v>2.7154505320206499E-2</v>
      </c>
      <c r="AO235" s="24">
        <v>-0.48920512000483901</v>
      </c>
      <c r="AP235" s="24">
        <v>1.2703610275017001</v>
      </c>
      <c r="AQ235" s="24">
        <v>0.26927090532848602</v>
      </c>
      <c r="AR235" s="24">
        <v>0.46190289210646501</v>
      </c>
      <c r="AS235" s="51">
        <v>-0.174913344340444</v>
      </c>
      <c r="AT235" s="24">
        <v>0.59153518293919805</v>
      </c>
      <c r="AU235" s="24">
        <v>2.1914698406382298</v>
      </c>
      <c r="AV235" s="46">
        <v>8.1398103716507002</v>
      </c>
      <c r="AW235" s="24">
        <v>0.84235885157065704</v>
      </c>
      <c r="AX235" s="24">
        <v>-1.17443907743139</v>
      </c>
      <c r="AY235" s="51">
        <v>-0.36354423171461703</v>
      </c>
      <c r="AZ235" s="24">
        <v>-0.19521852794791</v>
      </c>
    </row>
    <row r="236" spans="5:52" x14ac:dyDescent="0.25">
      <c r="E236">
        <v>345</v>
      </c>
      <c r="F236" s="24">
        <v>0.33308244613136401</v>
      </c>
      <c r="G236" s="51">
        <v>-0.17877800931466001</v>
      </c>
      <c r="H236" s="24">
        <v>0.69299921867603997</v>
      </c>
      <c r="I236" s="24">
        <v>0.212560987749147</v>
      </c>
      <c r="J236" s="24">
        <v>0.11258049965984999</v>
      </c>
      <c r="K236" s="24">
        <v>7.1908110337930903E-2</v>
      </c>
      <c r="L236" s="24">
        <v>0.73148498756622304</v>
      </c>
      <c r="M236" s="24">
        <v>-6.0209788263323898E-2</v>
      </c>
      <c r="N236" s="51">
        <v>0.57777112306427103</v>
      </c>
      <c r="O236" s="24">
        <v>2.3705735365685099</v>
      </c>
      <c r="P236" s="24">
        <v>0.74161625803089903</v>
      </c>
      <c r="Q236" s="24">
        <v>0.156820515170567</v>
      </c>
      <c r="R236" s="24">
        <v>1.0033932248661099</v>
      </c>
      <c r="S236" s="24">
        <v>2.0846205380524299</v>
      </c>
      <c r="T236" s="24">
        <v>0.59251448053034095</v>
      </c>
      <c r="U236" s="51">
        <v>0.51866248732512898</v>
      </c>
      <c r="V236" s="24">
        <v>0.66904285921932405</v>
      </c>
      <c r="W236" s="24">
        <v>-0.67836172106628201</v>
      </c>
      <c r="X236" s="51">
        <v>1.16573931703742</v>
      </c>
      <c r="Y236" s="24">
        <v>-0.171520634301951</v>
      </c>
      <c r="Z236" s="24">
        <v>-0.234749574702001</v>
      </c>
      <c r="AA236" s="24">
        <v>1.3845093462967999</v>
      </c>
      <c r="AB236" s="24">
        <v>1.6921668796484599</v>
      </c>
      <c r="AC236" s="51">
        <v>-6.2983844838450306E-2</v>
      </c>
      <c r="AD236" s="24">
        <v>2.4407948492004801</v>
      </c>
      <c r="AE236" s="24">
        <v>0.34141057861118101</v>
      </c>
      <c r="AF236" s="24">
        <v>-0.54007380956928597</v>
      </c>
      <c r="AG236" s="51">
        <v>-0.66106077683019604</v>
      </c>
      <c r="AH236" s="24">
        <v>0.73463284050163502</v>
      </c>
      <c r="AI236" s="51">
        <v>0.57919394827281601</v>
      </c>
      <c r="AJ236" s="46">
        <v>0.47981488071210299</v>
      </c>
      <c r="AK236" s="24">
        <v>0.195378439039367</v>
      </c>
      <c r="AL236" s="24">
        <v>2.1132956260015301</v>
      </c>
      <c r="AM236" s="51">
        <v>0.28811567939605698</v>
      </c>
      <c r="AN236" s="24">
        <v>-9.3006792142358699E-2</v>
      </c>
      <c r="AO236" s="24">
        <v>-0.53244673671611398</v>
      </c>
      <c r="AP236" s="24">
        <v>1.16976210271388</v>
      </c>
      <c r="AQ236" s="24">
        <v>0.392036308368299</v>
      </c>
      <c r="AR236" s="24">
        <v>0.81737145663296795</v>
      </c>
      <c r="AS236" s="51">
        <v>9.7404009341733697E-2</v>
      </c>
      <c r="AT236" s="24">
        <v>0.44834896399885299</v>
      </c>
      <c r="AU236" s="24">
        <v>2.1692369255755501</v>
      </c>
      <c r="AV236" s="24">
        <v>8.9567215799921005</v>
      </c>
      <c r="AW236" s="24">
        <v>0.87118792809367696</v>
      </c>
      <c r="AX236" s="24">
        <v>-1.22489687263008</v>
      </c>
      <c r="AY236" s="51">
        <v>-0.29293565510062702</v>
      </c>
      <c r="AZ236" s="24">
        <v>0.14943395678265101</v>
      </c>
    </row>
    <row r="237" spans="5:52" x14ac:dyDescent="0.25">
      <c r="E237">
        <v>350</v>
      </c>
      <c r="F237" s="24">
        <v>0.35346637605596998</v>
      </c>
      <c r="G237" s="51">
        <v>-0.25376911061762703</v>
      </c>
      <c r="H237" s="24">
        <v>0.75948776391973705</v>
      </c>
      <c r="I237" s="24">
        <v>0.197679024040539</v>
      </c>
      <c r="J237" s="24">
        <v>0.126925093113575</v>
      </c>
      <c r="K237" s="24">
        <v>0.32286862267021099</v>
      </c>
      <c r="L237" s="24">
        <v>0.82310595376933204</v>
      </c>
      <c r="M237" s="24">
        <v>3.43250629473539E-2</v>
      </c>
      <c r="N237" s="51">
        <v>0.83076273574511506</v>
      </c>
      <c r="O237" s="24">
        <v>2.81284175413386</v>
      </c>
      <c r="P237" s="24">
        <v>0.76325828189971501</v>
      </c>
      <c r="Q237" s="24">
        <v>0.23628804366895001</v>
      </c>
      <c r="R237" s="24">
        <v>1.1083958760416399</v>
      </c>
      <c r="S237" s="24">
        <v>1.88231850581038</v>
      </c>
      <c r="T237" s="24">
        <v>0.67983687953615901</v>
      </c>
      <c r="U237" s="46">
        <v>0.64178919152611802</v>
      </c>
      <c r="V237" s="24">
        <v>0.71629878237285804</v>
      </c>
      <c r="W237" s="24">
        <v>-0.86080986629094602</v>
      </c>
      <c r="X237" s="51">
        <v>1.0411072927614999</v>
      </c>
      <c r="Y237" s="24">
        <v>-0.19713772032464599</v>
      </c>
      <c r="Z237" s="24">
        <v>-0.32540352206716699</v>
      </c>
      <c r="AA237" s="24">
        <v>0.99765640127738098</v>
      </c>
      <c r="AB237" s="24">
        <v>1.9433269117654901</v>
      </c>
      <c r="AC237" s="51">
        <v>4.3604246070527699E-3</v>
      </c>
      <c r="AD237" s="24">
        <v>2.8432529590711502</v>
      </c>
      <c r="AE237" s="24">
        <v>0.75095489206653598</v>
      </c>
      <c r="AF237" s="24">
        <v>-0.64225389913733699</v>
      </c>
      <c r="AG237" s="51">
        <v>-0.48221432538819198</v>
      </c>
      <c r="AH237" s="24">
        <v>0.559981095307854</v>
      </c>
      <c r="AI237" s="51">
        <v>0.82948997731349805</v>
      </c>
      <c r="AJ237" s="24">
        <v>0.528674200103734</v>
      </c>
      <c r="AK237" s="24">
        <v>0.14941308834808401</v>
      </c>
      <c r="AL237" s="24">
        <v>2.2271217016779401</v>
      </c>
      <c r="AM237" s="51">
        <v>0.36814985656312299</v>
      </c>
      <c r="AN237" s="24">
        <v>-0.19148070816045101</v>
      </c>
      <c r="AO237" s="24">
        <v>-0.56886871696399899</v>
      </c>
      <c r="AP237" s="24">
        <v>1.06202964418929</v>
      </c>
      <c r="AQ237" s="24">
        <v>0.43786466562780202</v>
      </c>
      <c r="AR237" s="24">
        <v>1.09077789390766</v>
      </c>
      <c r="AS237" s="51">
        <v>0.338930765661074</v>
      </c>
      <c r="AT237" s="24">
        <v>0.29462405004742998</v>
      </c>
      <c r="AU237" s="24">
        <v>2.0927469052421301</v>
      </c>
      <c r="AV237" s="24">
        <v>9.5027587253403691</v>
      </c>
      <c r="AW237" s="24">
        <v>0.90604717919727196</v>
      </c>
      <c r="AX237" s="24">
        <v>-1.2278329597901001</v>
      </c>
      <c r="AY237" s="51">
        <v>-0.16493793047539401</v>
      </c>
      <c r="AZ237" s="24">
        <v>0.55015482804831195</v>
      </c>
    </row>
    <row r="238" spans="5:52" x14ac:dyDescent="0.25">
      <c r="E238">
        <v>355</v>
      </c>
      <c r="F238" s="24">
        <v>0.39654563426585698</v>
      </c>
      <c r="G238" s="51">
        <v>-0.31374264659988599</v>
      </c>
      <c r="H238" s="24">
        <v>0.81515777623908903</v>
      </c>
      <c r="I238" s="24">
        <v>0.18518033621639399</v>
      </c>
      <c r="J238" s="24">
        <v>0.13897783699866101</v>
      </c>
      <c r="K238" s="24">
        <v>0.57182617007182901</v>
      </c>
      <c r="L238" s="24">
        <v>0.91810366715921599</v>
      </c>
      <c r="M238" s="24">
        <v>9.6639798549782899E-2</v>
      </c>
      <c r="N238" s="51">
        <v>1.0397270929915801</v>
      </c>
      <c r="O238" s="24">
        <v>3.1623445354696802</v>
      </c>
      <c r="P238" s="24">
        <v>0.78588326117674401</v>
      </c>
      <c r="Q238" s="24">
        <v>0.33114977027020898</v>
      </c>
      <c r="R238" s="24">
        <v>1.2006845640975901</v>
      </c>
      <c r="S238" s="24">
        <v>1.62487289139265</v>
      </c>
      <c r="T238" s="24">
        <v>0.70809237682577897</v>
      </c>
      <c r="U238" s="51">
        <v>0.74371324624925095</v>
      </c>
      <c r="V238" s="24">
        <v>0.69800820784597695</v>
      </c>
      <c r="W238" s="24">
        <v>-1.0167269183057099</v>
      </c>
      <c r="X238" s="51">
        <v>0.86586246413747703</v>
      </c>
      <c r="Y238" s="24">
        <v>-0.18667596961393901</v>
      </c>
      <c r="Z238" s="24">
        <v>-0.38756732832521501</v>
      </c>
      <c r="AA238" s="24">
        <v>0.67732339679337805</v>
      </c>
      <c r="AB238" s="24">
        <v>2.1617682984467401</v>
      </c>
      <c r="AC238" s="51">
        <v>3.8190417110056898E-2</v>
      </c>
      <c r="AD238" s="24">
        <v>3.2080626504933298</v>
      </c>
      <c r="AE238" s="24">
        <v>1.12055235777058</v>
      </c>
      <c r="AF238" s="24">
        <v>-0.70854532473335496</v>
      </c>
      <c r="AG238" s="51">
        <v>-0.30055027213505198</v>
      </c>
      <c r="AH238" s="24">
        <v>0.40098196003096798</v>
      </c>
      <c r="AI238" s="51">
        <v>1.0070432166650101</v>
      </c>
      <c r="AJ238" s="24">
        <v>0.53712227184420303</v>
      </c>
      <c r="AK238" s="24">
        <v>9.2704995531459194E-2</v>
      </c>
      <c r="AL238" s="24">
        <v>2.2729236976875198</v>
      </c>
      <c r="AM238" s="51">
        <v>0.43070263623118199</v>
      </c>
      <c r="AN238" s="24">
        <v>-0.259312140465003</v>
      </c>
      <c r="AO238" s="24">
        <v>-0.60815104452158597</v>
      </c>
      <c r="AP238" s="24">
        <v>0.95485460619728502</v>
      </c>
      <c r="AQ238" s="24">
        <v>0.38748703625188702</v>
      </c>
      <c r="AR238" s="24">
        <v>1.2493187791754701</v>
      </c>
      <c r="AS238" s="51">
        <v>0.52536796546477604</v>
      </c>
      <c r="AT238" s="24">
        <v>0.13466098683797501</v>
      </c>
      <c r="AU238" s="24">
        <v>1.96047366149502</v>
      </c>
      <c r="AV238" s="24">
        <v>9.7078858630970792</v>
      </c>
      <c r="AW238" s="24">
        <v>0.95565312017968096</v>
      </c>
      <c r="AX238" s="24">
        <v>-1.1773452463782199</v>
      </c>
      <c r="AY238" s="51">
        <v>2.0586908140476399E-2</v>
      </c>
      <c r="AZ238" s="24">
        <v>0.99924749851863004</v>
      </c>
    </row>
    <row r="239" spans="5:52" x14ac:dyDescent="0.25">
      <c r="E239">
        <v>360</v>
      </c>
      <c r="F239" s="24">
        <v>0.473599180480544</v>
      </c>
      <c r="G239" s="51">
        <v>-0.34117343176274401</v>
      </c>
      <c r="H239" s="46">
        <v>0.85545662306924797</v>
      </c>
      <c r="I239" s="24">
        <v>0.178578628914353</v>
      </c>
      <c r="J239" s="24">
        <v>0.14848959756348201</v>
      </c>
      <c r="K239" s="24">
        <v>0.803447717128978</v>
      </c>
      <c r="L239" s="24">
        <v>1.0129879120660901</v>
      </c>
      <c r="M239" s="24">
        <v>0.11586838241490501</v>
      </c>
      <c r="N239" s="51">
        <v>1.1850145243857599</v>
      </c>
      <c r="O239" s="24">
        <v>3.3825005572985298</v>
      </c>
      <c r="P239" s="24">
        <v>0.80729187259048596</v>
      </c>
      <c r="Q239" s="24">
        <v>0.43982813297279699</v>
      </c>
      <c r="R239" s="24">
        <v>1.2679614636399601</v>
      </c>
      <c r="S239" s="24">
        <v>1.3214886316255201</v>
      </c>
      <c r="T239" s="24">
        <v>0.67128076617469001</v>
      </c>
      <c r="U239" s="51">
        <v>0.81507592940484896</v>
      </c>
      <c r="V239" s="24">
        <v>0.60238357231190798</v>
      </c>
      <c r="W239" s="24">
        <v>-1.14643878428102</v>
      </c>
      <c r="X239" s="51">
        <v>0.64157437039748499</v>
      </c>
      <c r="Y239" s="24">
        <v>-0.141883404026549</v>
      </c>
      <c r="Z239" s="24">
        <v>-0.41255631641716001</v>
      </c>
      <c r="AA239" s="24">
        <v>0.45059177979684301</v>
      </c>
      <c r="AB239" s="24">
        <v>2.3336767719417302</v>
      </c>
      <c r="AC239" s="51">
        <v>2.7087436930026701E-2</v>
      </c>
      <c r="AD239" s="24">
        <v>3.5119838032927801</v>
      </c>
      <c r="AE239" s="24">
        <v>1.4213074598303399</v>
      </c>
      <c r="AF239" s="24">
        <v>-0.73474907793780098</v>
      </c>
      <c r="AG239" s="51">
        <v>-0.13358782730357199</v>
      </c>
      <c r="AH239" s="24">
        <v>0.27296064533678299</v>
      </c>
      <c r="AI239" s="51">
        <v>1.0862920050754901</v>
      </c>
      <c r="AJ239" s="24">
        <v>0.49228763091137401</v>
      </c>
      <c r="AK239" s="24">
        <v>2.65038117538101E-2</v>
      </c>
      <c r="AL239" s="24">
        <v>2.2397474346712398</v>
      </c>
      <c r="AM239" s="51">
        <v>0.46325092791982803</v>
      </c>
      <c r="AN239" s="24">
        <v>-0.28797128237577102</v>
      </c>
      <c r="AO239" s="24">
        <v>-0.66047775802138298</v>
      </c>
      <c r="AP239" s="24">
        <v>0.857279005817143</v>
      </c>
      <c r="AQ239" s="46">
        <v>0.22680697412814901</v>
      </c>
      <c r="AR239" s="24">
        <v>1.2648011300518101</v>
      </c>
      <c r="AS239" s="51">
        <v>0.63307976750860795</v>
      </c>
      <c r="AT239" s="24">
        <v>-2.6671553011477799E-2</v>
      </c>
      <c r="AU239" s="24">
        <v>1.77363170655866</v>
      </c>
      <c r="AV239" s="24">
        <v>9.5111394942580798</v>
      </c>
      <c r="AW239" s="24">
        <v>1.0265831326677799</v>
      </c>
      <c r="AX239" s="24">
        <v>-1.070002278319</v>
      </c>
      <c r="AY239" s="51">
        <v>0.25938724043456302</v>
      </c>
      <c r="AZ239" s="24">
        <v>1.48341102047158</v>
      </c>
    </row>
    <row r="240" spans="5:52" x14ac:dyDescent="0.25">
      <c r="E240">
        <v>365</v>
      </c>
      <c r="F240" s="24">
        <v>0.59617920324062601</v>
      </c>
      <c r="G240" s="51">
        <v>-0.31935868606652501</v>
      </c>
      <c r="H240" s="24">
        <v>0.87602555661902604</v>
      </c>
      <c r="I240" s="24">
        <v>0.18231100154815</v>
      </c>
      <c r="J240" s="24">
        <v>0.156413797717462</v>
      </c>
      <c r="K240" s="24">
        <v>1.00188608940874</v>
      </c>
      <c r="L240" s="24">
        <v>1.1027444969545299</v>
      </c>
      <c r="M240" s="24">
        <v>8.2589232968461407E-2</v>
      </c>
      <c r="N240" s="51">
        <v>1.2472975034463301</v>
      </c>
      <c r="O240" s="24">
        <v>3.4401671488261001</v>
      </c>
      <c r="P240" s="24">
        <v>0.82465574529013197</v>
      </c>
      <c r="Q240" s="24">
        <v>0.55964965730441096</v>
      </c>
      <c r="R240" s="24">
        <v>1.29839317902179</v>
      </c>
      <c r="S240" s="24">
        <v>0.98662723951240505</v>
      </c>
      <c r="T240" s="24">
        <v>0.56688597147468001</v>
      </c>
      <c r="U240" s="51">
        <v>0.84734221620415595</v>
      </c>
      <c r="V240" s="46">
        <v>0.42231437578293002</v>
      </c>
      <c r="W240" s="24">
        <v>-1.2508475343532099</v>
      </c>
      <c r="X240" s="51">
        <v>0.374027320999062</v>
      </c>
      <c r="Y240" s="24">
        <v>-6.6733325235839303E-2</v>
      </c>
      <c r="Z240" s="24">
        <v>-0.393897874898612</v>
      </c>
      <c r="AA240" s="24">
        <v>0.34013672055419503</v>
      </c>
      <c r="AB240" s="24">
        <v>2.4462926259273701</v>
      </c>
      <c r="AC240" s="51">
        <v>-3.7634173939078003E-2</v>
      </c>
      <c r="AD240" s="24">
        <v>3.7312157042359302</v>
      </c>
      <c r="AE240" s="24">
        <v>1.62471634842969</v>
      </c>
      <c r="AF240" s="24">
        <v>-0.71830343876174396</v>
      </c>
      <c r="AG240" s="51">
        <v>8.1230750899141701E-4</v>
      </c>
      <c r="AH240" s="24">
        <v>0.18962475398989301</v>
      </c>
      <c r="AI240" s="51">
        <v>1.04634042482045</v>
      </c>
      <c r="AJ240" s="24">
        <v>0.38421392559468198</v>
      </c>
      <c r="AK240" s="24">
        <v>-4.6742766560970497E-2</v>
      </c>
      <c r="AL240" s="24">
        <v>2.11916067575266</v>
      </c>
      <c r="AM240" s="51">
        <v>0.454132194697975</v>
      </c>
      <c r="AN240" s="24">
        <v>-0.27015226310096502</v>
      </c>
      <c r="AO240" s="46">
        <v>-0.73514958024025501</v>
      </c>
      <c r="AP240" s="24">
        <v>0.77955869541804701</v>
      </c>
      <c r="AQ240" s="24">
        <v>-4.9676192142328997E-2</v>
      </c>
      <c r="AR240" s="24">
        <v>1.11756152047449</v>
      </c>
      <c r="AS240" s="51">
        <v>0.64149264184608701</v>
      </c>
      <c r="AT240" s="24">
        <v>-0.183940938080731</v>
      </c>
      <c r="AU240" s="24">
        <v>1.5368695451394001</v>
      </c>
      <c r="AV240" s="24">
        <v>8.8682417975058403</v>
      </c>
      <c r="AW240" s="24">
        <v>1.1211998363766</v>
      </c>
      <c r="AX240" s="24">
        <v>-0.90581503682187403</v>
      </c>
      <c r="AY240" s="51">
        <v>0.54187561496028602</v>
      </c>
      <c r="AZ240" s="24">
        <v>1.9825817894070701</v>
      </c>
    </row>
    <row r="241" spans="5:52" x14ac:dyDescent="0.25">
      <c r="E241">
        <v>370</v>
      </c>
      <c r="F241" s="24">
        <v>0.77505915891032096</v>
      </c>
      <c r="G241" s="51">
        <v>-0.23509267084848601</v>
      </c>
      <c r="H241" s="24">
        <v>0.87321058223884795</v>
      </c>
      <c r="I241" s="24">
        <v>0.20183333410351101</v>
      </c>
      <c r="J241" s="24">
        <v>0.16555458752490301</v>
      </c>
      <c r="K241" s="24">
        <v>1.1519051362308299</v>
      </c>
      <c r="L241" s="24">
        <v>1.1805100445889101</v>
      </c>
      <c r="M241" s="24">
        <v>-1.0028605764047099E-2</v>
      </c>
      <c r="N241" s="51">
        <v>1.2087436956028801</v>
      </c>
      <c r="O241" s="24">
        <v>3.3097897315047602</v>
      </c>
      <c r="P241" s="24">
        <v>0.83454065351217599</v>
      </c>
      <c r="Q241" s="24">
        <v>0.68648959002013799</v>
      </c>
      <c r="R241" s="24">
        <v>1.2818792088998801</v>
      </c>
      <c r="S241" s="24">
        <v>0.64101430889588495</v>
      </c>
      <c r="T241" s="24">
        <v>0.39703709540668802</v>
      </c>
      <c r="U241" s="51">
        <v>0.83373341478027896</v>
      </c>
      <c r="V241" s="24">
        <v>0.15785714835429601</v>
      </c>
      <c r="W241" s="24">
        <v>-1.3307077571360399</v>
      </c>
      <c r="X241" s="51">
        <v>7.4495159600644498E-2</v>
      </c>
      <c r="Y241" s="24">
        <v>3.2456162281350398E-2</v>
      </c>
      <c r="Z241" s="24">
        <v>-0.32866771173662501</v>
      </c>
      <c r="AA241" s="24">
        <v>0.36081586192621301</v>
      </c>
      <c r="AB241" s="24">
        <v>2.4891744832770399</v>
      </c>
      <c r="AC241" s="51">
        <v>-0.16000107597384899</v>
      </c>
      <c r="AD241" s="24">
        <v>3.84274601765516</v>
      </c>
      <c r="AE241" s="24">
        <v>1.7045336920607099</v>
      </c>
      <c r="AF241" s="24">
        <v>-0.65847600579604404</v>
      </c>
      <c r="AG241" s="46">
        <v>8.6372723794057499E-2</v>
      </c>
      <c r="AH241" s="24">
        <v>0.16138760330763499</v>
      </c>
      <c r="AI241" s="51">
        <v>0.87448612105720602</v>
      </c>
      <c r="AJ241" s="24">
        <v>0.20810150260483801</v>
      </c>
      <c r="AK241" s="24">
        <v>-0.123136639386001</v>
      </c>
      <c r="AL241" s="46">
        <v>1.90654874690696</v>
      </c>
      <c r="AM241" s="51">
        <v>0.39425460656037398</v>
      </c>
      <c r="AN241" s="24">
        <v>-0.200783489037657</v>
      </c>
      <c r="AO241" s="24">
        <v>-0.83871837937751803</v>
      </c>
      <c r="AP241" s="24">
        <v>0.73295027296405302</v>
      </c>
      <c r="AQ241" s="24">
        <v>-0.434656977433444</v>
      </c>
      <c r="AR241" s="24">
        <v>0.80128336456107097</v>
      </c>
      <c r="AS241" s="46">
        <v>0.53618011234034102</v>
      </c>
      <c r="AT241" s="24">
        <v>-0.33114352496531402</v>
      </c>
      <c r="AU241" s="24">
        <v>1.2590488199313901</v>
      </c>
      <c r="AV241" s="24">
        <v>7.7610208154767797</v>
      </c>
      <c r="AW241" s="24">
        <v>1.23503129307005</v>
      </c>
      <c r="AX241" s="24">
        <v>-0.68936315891702304</v>
      </c>
      <c r="AY241" s="51">
        <v>0.852140421587535</v>
      </c>
      <c r="AZ241" s="24">
        <v>2.46867652278197</v>
      </c>
    </row>
    <row r="242" spans="5:52" x14ac:dyDescent="0.25">
      <c r="E242">
        <v>375</v>
      </c>
      <c r="F242" s="24">
        <v>1.0188376966605499</v>
      </c>
      <c r="G242" s="51">
        <v>-8.2184865799836998E-2</v>
      </c>
      <c r="H242" s="24">
        <v>0.84472893021115503</v>
      </c>
      <c r="I242" s="24">
        <v>0.24371193663746701</v>
      </c>
      <c r="J242" s="24">
        <v>0.18137747108976099</v>
      </c>
      <c r="K242" s="24">
        <v>1.2403324256106301</v>
      </c>
      <c r="L242" s="24">
        <v>1.2372111928324701</v>
      </c>
      <c r="M242" s="46">
        <v>-0.16483080760253099</v>
      </c>
      <c r="N242" s="51">
        <v>1.05446360291643</v>
      </c>
      <c r="O242" s="24">
        <v>2.9786291516999901</v>
      </c>
      <c r="P242" s="24">
        <v>0.83297198284456397</v>
      </c>
      <c r="Q242" s="24">
        <v>0.81433523493717297</v>
      </c>
      <c r="R242" s="24">
        <v>1.21165777217461</v>
      </c>
      <c r="S242" s="24">
        <v>0.31276198328703902</v>
      </c>
      <c r="T242" s="24">
        <v>0.169836350792925</v>
      </c>
      <c r="U242" s="51">
        <v>0.77038119757127999</v>
      </c>
      <c r="V242" s="24">
        <v>-0.18073714867829199</v>
      </c>
      <c r="W242" s="24">
        <v>-1.38559539745163</v>
      </c>
      <c r="X242" s="51">
        <v>-0.23876216901922101</v>
      </c>
      <c r="Y242" s="24">
        <v>0.14699259022775599</v>
      </c>
      <c r="Z242" s="24">
        <v>-0.21909235302025401</v>
      </c>
      <c r="AA242" s="24">
        <v>0.51548920985887003</v>
      </c>
      <c r="AB242" s="24">
        <v>2.4557613500021001</v>
      </c>
      <c r="AC242" s="51">
        <v>-0.33701959658948399</v>
      </c>
      <c r="AD242" s="24">
        <v>3.8260812808731801</v>
      </c>
      <c r="AE242" s="24">
        <v>1.6390452897987799</v>
      </c>
      <c r="AF242" s="24">
        <v>-0.55647351649152599</v>
      </c>
      <c r="AG242" s="51">
        <v>0.110936939620326</v>
      </c>
      <c r="AH242" s="24">
        <v>0.19333125126088899</v>
      </c>
      <c r="AI242" s="51">
        <v>0.57055229535421204</v>
      </c>
      <c r="AJ242" s="24">
        <v>-3.2907565109619299E-2</v>
      </c>
      <c r="AK242" s="24">
        <v>-0.19705757878826299</v>
      </c>
      <c r="AL242" s="24">
        <v>1.6026701871465301</v>
      </c>
      <c r="AM242" s="51">
        <v>0.27930410387568999</v>
      </c>
      <c r="AN242" s="24">
        <v>-7.8278650793690993E-2</v>
      </c>
      <c r="AO242" s="24">
        <v>-0.97256968758094497</v>
      </c>
      <c r="AP242" s="24">
        <v>0.72941084143452595</v>
      </c>
      <c r="AQ242" s="24">
        <v>-0.90292778814710495</v>
      </c>
      <c r="AR242" s="24">
        <v>0.32882229638631899</v>
      </c>
      <c r="AS242" s="51">
        <v>0.31273155410583398</v>
      </c>
      <c r="AT242" s="24">
        <v>-0.46168148829382799</v>
      </c>
      <c r="AU242" s="24">
        <v>0.95411557806629599</v>
      </c>
      <c r="AV242" s="24">
        <v>6.2088712109258299</v>
      </c>
      <c r="AW242" s="24">
        <v>1.3535336167085501</v>
      </c>
      <c r="AX242" s="24">
        <v>-0.43108833192399099</v>
      </c>
      <c r="AY242" s="51">
        <v>1.1669270367185001</v>
      </c>
      <c r="AZ242" s="24">
        <v>2.9042386837044898</v>
      </c>
    </row>
    <row r="243" spans="5:52" x14ac:dyDescent="0.25">
      <c r="E243">
        <v>380</v>
      </c>
      <c r="F243" s="24">
        <v>1.3321456106329099</v>
      </c>
      <c r="G243" s="51">
        <v>0.13404836960286201</v>
      </c>
      <c r="H243" s="24">
        <v>0.79051484353386103</v>
      </c>
      <c r="I243" s="24">
        <v>0.31570940435672601</v>
      </c>
      <c r="J243" s="24">
        <v>0.21300534495680201</v>
      </c>
      <c r="K243" s="24">
        <v>1.25788407418714</v>
      </c>
      <c r="L243" s="24">
        <v>1.2611669422551099</v>
      </c>
      <c r="M243" s="24">
        <v>-0.37900569834009101</v>
      </c>
      <c r="N243" s="51">
        <v>0.77426541380791403</v>
      </c>
      <c r="O243" s="24">
        <v>2.45321367974819</v>
      </c>
      <c r="P243" s="24">
        <v>0.81555152912032602</v>
      </c>
      <c r="Q243" s="24">
        <v>0.934756489515158</v>
      </c>
      <c r="R243" s="24">
        <v>1.08629350671522</v>
      </c>
      <c r="S243" s="24">
        <v>3.8615293485618103E-2</v>
      </c>
      <c r="T243" s="24">
        <v>-9.9133325620080398E-2</v>
      </c>
      <c r="U243" s="51">
        <v>0.65773047226841597</v>
      </c>
      <c r="V243" s="24">
        <v>-0.56939240673324898</v>
      </c>
      <c r="W243" s="24">
        <v>-1.41251610322691</v>
      </c>
      <c r="X243" s="51">
        <v>-0.53875551638450303</v>
      </c>
      <c r="Y243" s="24">
        <v>0.26589135427301502</v>
      </c>
      <c r="Z243" s="46">
        <v>-7.4445569192879396E-2</v>
      </c>
      <c r="AA243" s="24">
        <v>0.78997675003369605</v>
      </c>
      <c r="AB243" s="24">
        <v>2.3452696852683501</v>
      </c>
      <c r="AC243" s="46">
        <v>-0.55582635426442695</v>
      </c>
      <c r="AD243" s="24">
        <v>3.66541120601411</v>
      </c>
      <c r="AE243" s="24">
        <v>1.41378638498067</v>
      </c>
      <c r="AF243" s="24">
        <v>-0.41544565191719302</v>
      </c>
      <c r="AG243" s="51">
        <v>6.9711618623031796E-2</v>
      </c>
      <c r="AH243" s="24">
        <v>0.28277088792069899</v>
      </c>
      <c r="AI243" s="51">
        <v>0.152122601378541</v>
      </c>
      <c r="AJ243" s="24">
        <v>-0.32433016829086497</v>
      </c>
      <c r="AK243" s="24">
        <v>-0.260873006018291</v>
      </c>
      <c r="AL243" s="24">
        <v>1.21550299292432</v>
      </c>
      <c r="AM243" s="51">
        <v>0.112520770016838</v>
      </c>
      <c r="AN243" s="24">
        <v>9.3940485021815498E-2</v>
      </c>
      <c r="AO243" s="24">
        <v>-1.1298736775434699</v>
      </c>
      <c r="AP243" s="24">
        <v>0.78119853250369298</v>
      </c>
      <c r="AQ243" s="24">
        <v>-1.4052921826259901</v>
      </c>
      <c r="AR243" s="24">
        <v>-0.26084303834588102</v>
      </c>
      <c r="AS243" s="51">
        <v>-1.8488818531851699E-2</v>
      </c>
      <c r="AT243" s="24">
        <v>-0.56831801534960502</v>
      </c>
      <c r="AU243" s="24">
        <v>0.64207029259650095</v>
      </c>
      <c r="AV243" s="24">
        <v>4.2825059529084397</v>
      </c>
      <c r="AW243" s="24">
        <v>1.4481572689072399</v>
      </c>
      <c r="AX243" s="24">
        <v>-0.14876809528409299</v>
      </c>
      <c r="AY243" s="51">
        <v>1.45460182936</v>
      </c>
      <c r="AZ243" s="24">
        <v>3.2409915785938002</v>
      </c>
    </row>
    <row r="244" spans="5:52" x14ac:dyDescent="0.25">
      <c r="E244">
        <v>385</v>
      </c>
      <c r="F244" s="24">
        <v>1.7133987221617</v>
      </c>
      <c r="G244" s="51">
        <v>0.39117817961471901</v>
      </c>
      <c r="H244" s="24">
        <v>0.71377031228922005</v>
      </c>
      <c r="I244" s="24">
        <v>0.42686241491315202</v>
      </c>
      <c r="J244" s="46">
        <v>0.27442468867234199</v>
      </c>
      <c r="K244" s="46">
        <v>1.20140950745713</v>
      </c>
      <c r="L244" s="24">
        <v>1.2376529905870599</v>
      </c>
      <c r="M244" s="24">
        <v>-0.64210399725418199</v>
      </c>
      <c r="N244" s="46">
        <v>0.36475177989875301</v>
      </c>
      <c r="O244" s="24">
        <v>1.76717331540002</v>
      </c>
      <c r="P244" s="24">
        <v>0.77763556682713797</v>
      </c>
      <c r="Q244" s="24">
        <v>1.03627118596229</v>
      </c>
      <c r="R244" s="24">
        <v>0.91209469153350597</v>
      </c>
      <c r="S244" s="24">
        <v>-0.13466825075775199</v>
      </c>
      <c r="T244" s="24">
        <v>-0.38510770660521498</v>
      </c>
      <c r="U244" s="51">
        <v>0.50222039013562303</v>
      </c>
      <c r="V244" s="24">
        <v>-0.965902916564231</v>
      </c>
      <c r="W244" s="24">
        <v>-1.4040955721147299</v>
      </c>
      <c r="X244" s="51">
        <v>-0.787750500342418</v>
      </c>
      <c r="Y244" s="24">
        <v>0.376093674810554</v>
      </c>
      <c r="Z244" s="24">
        <v>8.6732092669257604E-2</v>
      </c>
      <c r="AA244" s="24">
        <v>1.1470541225286599</v>
      </c>
      <c r="AB244" s="24">
        <v>2.1649646861992302</v>
      </c>
      <c r="AC244" s="51">
        <v>-0.79029470778046995</v>
      </c>
      <c r="AD244" s="24">
        <v>3.35226291411833</v>
      </c>
      <c r="AE244" s="24">
        <v>1.0247474119661999</v>
      </c>
      <c r="AF244" s="24">
        <v>-0.240356542732476</v>
      </c>
      <c r="AG244" s="51">
        <v>-3.0687714541541799E-2</v>
      </c>
      <c r="AH244" s="24">
        <v>0.41638017200778799</v>
      </c>
      <c r="AI244" s="51">
        <v>-0.33921566576518097</v>
      </c>
      <c r="AJ244" s="24">
        <v>-0.63625267293399701</v>
      </c>
      <c r="AK244" s="24">
        <v>-0.30463038372656098</v>
      </c>
      <c r="AL244" s="24">
        <v>0.76241410437240797</v>
      </c>
      <c r="AM244" s="51">
        <v>-9.1877479066042197E-2</v>
      </c>
      <c r="AN244" s="24">
        <v>0.30561615643335799</v>
      </c>
      <c r="AO244" s="24">
        <v>-1.2918189889340199</v>
      </c>
      <c r="AP244" s="24">
        <v>0.90036089065442104</v>
      </c>
      <c r="AQ244" s="24">
        <v>-1.86137517378524</v>
      </c>
      <c r="AR244" s="24">
        <v>-0.89440985170961096</v>
      </c>
      <c r="AS244" s="51">
        <v>-0.42657875300965697</v>
      </c>
      <c r="AT244" s="24">
        <v>-0.64310469563691397</v>
      </c>
      <c r="AU244" s="24">
        <v>0.35004357714790901</v>
      </c>
      <c r="AV244" s="24">
        <v>2.1202665544124901</v>
      </c>
      <c r="AW244" s="24">
        <v>1.4716328601205899</v>
      </c>
      <c r="AX244" s="24">
        <v>0.130816229825863</v>
      </c>
      <c r="AY244" s="51">
        <v>1.6741143326249901</v>
      </c>
      <c r="AZ244" s="24">
        <v>3.4183024714028201</v>
      </c>
    </row>
    <row r="245" spans="5:52" x14ac:dyDescent="0.25">
      <c r="E245">
        <v>390</v>
      </c>
      <c r="F245" s="24">
        <v>2.1520352142572001</v>
      </c>
      <c r="G245" s="51">
        <v>0.64279228294537605</v>
      </c>
      <c r="H245" s="24">
        <v>0.62224836840312603</v>
      </c>
      <c r="I245" s="24">
        <v>0.58754899203319599</v>
      </c>
      <c r="J245" s="24">
        <v>0.38592849412146801</v>
      </c>
      <c r="K245" s="24">
        <v>1.0766072348801701</v>
      </c>
      <c r="L245" s="24">
        <v>1.1484270072510301</v>
      </c>
      <c r="M245" s="24">
        <v>-0.93371766976253401</v>
      </c>
      <c r="N245" s="51">
        <v>-0.168204582085697</v>
      </c>
      <c r="O245" s="24">
        <v>0.99062525322821904</v>
      </c>
      <c r="P245" s="24">
        <v>0.71458503221933301</v>
      </c>
      <c r="Q245" s="24">
        <v>1.1035919165905199</v>
      </c>
      <c r="R245" s="24">
        <v>0.70601087730197498</v>
      </c>
      <c r="S245" s="24">
        <v>-0.14879593554847501</v>
      </c>
      <c r="T245" s="24">
        <v>-0.65223400959808897</v>
      </c>
      <c r="U245" s="51">
        <v>0.31827469790040402</v>
      </c>
      <c r="V245" s="24">
        <v>-1.3048800716320801</v>
      </c>
      <c r="W245" s="24">
        <v>-1.3462896949092</v>
      </c>
      <c r="X245" s="46">
        <v>-0.93495044519500603</v>
      </c>
      <c r="Y245" s="24">
        <v>0.46284643068199199</v>
      </c>
      <c r="Z245" s="24">
        <v>0.2340599638502</v>
      </c>
      <c r="AA245" s="24">
        <v>1.5193802479316501</v>
      </c>
      <c r="AB245" s="24">
        <v>1.9328475253394599</v>
      </c>
      <c r="AC245" s="51">
        <v>-0.99703732906109299</v>
      </c>
      <c r="AD245" s="24">
        <v>2.88870519737746</v>
      </c>
      <c r="AE245" s="24">
        <v>0.48211072316471199</v>
      </c>
      <c r="AF245" s="24">
        <v>-3.7695117514577901E-2</v>
      </c>
      <c r="AG245" s="51">
        <v>-0.16728113212873499</v>
      </c>
      <c r="AH245" s="24">
        <v>0.56683496550782597</v>
      </c>
      <c r="AI245" s="51">
        <v>-0.83050783806139605</v>
      </c>
      <c r="AJ245" s="24">
        <v>-0.91847014445072905</v>
      </c>
      <c r="AK245" s="24">
        <v>-0.31573359639291898</v>
      </c>
      <c r="AL245" s="24">
        <v>0.27268692942149603</v>
      </c>
      <c r="AM245" s="51">
        <v>-0.30454007029242203</v>
      </c>
      <c r="AN245" s="24">
        <v>0.53748592294864195</v>
      </c>
      <c r="AO245" s="24">
        <v>-1.42303758768565</v>
      </c>
      <c r="AP245" s="24">
        <v>1.09809737249511</v>
      </c>
      <c r="AQ245" s="24">
        <v>-2.15121125205382</v>
      </c>
      <c r="AR245" s="24">
        <v>-1.45466698920157</v>
      </c>
      <c r="AS245" s="51">
        <v>-0.85320838866440396</v>
      </c>
      <c r="AT245" s="24">
        <v>-0.67727425742778302</v>
      </c>
      <c r="AU245" s="24">
        <v>0.11348484413538899</v>
      </c>
      <c r="AV245" s="24">
        <v>-5.2722723459890403E-2</v>
      </c>
      <c r="AW245" s="24">
        <v>1.35238665497178</v>
      </c>
      <c r="AX245" s="24">
        <v>0.37000327269474698</v>
      </c>
      <c r="AY245" s="51">
        <v>1.7739748877222401</v>
      </c>
      <c r="AZ245" s="24">
        <v>3.3615632335044001</v>
      </c>
    </row>
    <row r="246" spans="5:52" x14ac:dyDescent="0.25">
      <c r="E246">
        <v>395</v>
      </c>
      <c r="F246" s="24">
        <v>2.6251714116830702</v>
      </c>
      <c r="G246" s="46">
        <v>0.81019612613806802</v>
      </c>
      <c r="H246" s="24">
        <v>0.529798605560861</v>
      </c>
      <c r="I246" s="24">
        <v>0.80954254009037196</v>
      </c>
      <c r="J246" s="24">
        <v>0.57582442641377196</v>
      </c>
      <c r="K246" s="24">
        <v>0.90126611207882501</v>
      </c>
      <c r="L246" s="24">
        <v>0.97121392192314804</v>
      </c>
      <c r="M246" s="24">
        <v>-1.22078323017293</v>
      </c>
      <c r="N246" s="51">
        <v>-0.80656733006160897</v>
      </c>
      <c r="O246" s="24">
        <v>0.24129092486516901</v>
      </c>
      <c r="P246" s="24">
        <v>0.62209961208660802</v>
      </c>
      <c r="Q246" s="24">
        <v>1.1167400689554099</v>
      </c>
      <c r="R246" s="24">
        <v>0.49906513978050798</v>
      </c>
      <c r="S246" s="46">
        <v>6.7736404920837295E-2</v>
      </c>
      <c r="T246" s="24">
        <v>-0.85144270834234403</v>
      </c>
      <c r="U246" s="51">
        <v>0.130634603935745</v>
      </c>
      <c r="V246" s="24">
        <v>-1.4918703034238801</v>
      </c>
      <c r="W246" s="24">
        <v>-1.2155474301658</v>
      </c>
      <c r="X246" s="51">
        <v>-0.91384842773170305</v>
      </c>
      <c r="Y246" s="24">
        <v>0.51027228187088103</v>
      </c>
      <c r="Z246" s="24">
        <v>0.32235782908421001</v>
      </c>
      <c r="AA246" s="24">
        <v>1.8012441766609699</v>
      </c>
      <c r="AB246" s="24">
        <v>1.6808028928072101</v>
      </c>
      <c r="AC246" s="51">
        <v>-1.1107415294834799</v>
      </c>
      <c r="AD246" s="24">
        <v>2.2911669939628099</v>
      </c>
      <c r="AE246" s="24">
        <v>-0.185436321240735</v>
      </c>
      <c r="AF246" s="24">
        <v>0.18500724024620199</v>
      </c>
      <c r="AG246" s="51">
        <v>-0.29474495408052198</v>
      </c>
      <c r="AH246" s="24">
        <v>0.68893074757753203</v>
      </c>
      <c r="AI246" s="51">
        <v>-1.2088282985474299</v>
      </c>
      <c r="AJ246" s="24">
        <v>-1.09476780410129</v>
      </c>
      <c r="AK246" s="46">
        <v>-0.278604963302299</v>
      </c>
      <c r="AL246" s="24">
        <v>-0.20955608720772601</v>
      </c>
      <c r="AM246" s="51">
        <v>-0.47600801269320298</v>
      </c>
      <c r="AN246" s="24">
        <v>0.75873521922638698</v>
      </c>
      <c r="AO246" s="24">
        <v>-1.46612244350886</v>
      </c>
      <c r="AP246" s="24">
        <v>1.38398135191492</v>
      </c>
      <c r="AQ246" s="24">
        <v>-2.1054834522599899</v>
      </c>
      <c r="AR246" s="24">
        <v>-1.76938681360943</v>
      </c>
      <c r="AS246" s="51">
        <v>-1.2044737566810599</v>
      </c>
      <c r="AT246" s="24">
        <v>-0.66109109560950996</v>
      </c>
      <c r="AU246" s="24">
        <v>-2.2528523158950299E-2</v>
      </c>
      <c r="AV246" s="24">
        <v>-1.9022529661102701</v>
      </c>
      <c r="AW246" s="24">
        <v>0.98799019347017303</v>
      </c>
      <c r="AX246" s="24">
        <v>0.51815230254779499</v>
      </c>
      <c r="AY246" s="51">
        <v>1.6912671523484599</v>
      </c>
      <c r="AZ246" s="24">
        <v>2.9804942802764902</v>
      </c>
    </row>
    <row r="247" spans="5:52" x14ac:dyDescent="0.25">
      <c r="E247">
        <v>400</v>
      </c>
      <c r="F247" s="24">
        <v>3.0936053311472</v>
      </c>
      <c r="G247" s="51">
        <v>0.77251189995759795</v>
      </c>
      <c r="H247" s="24">
        <v>0.45820670414800402</v>
      </c>
      <c r="I247" s="24">
        <v>1.10604972754126</v>
      </c>
      <c r="J247" s="24">
        <v>0.88243867603221804</v>
      </c>
      <c r="K247" s="24">
        <v>0.70909004683562604</v>
      </c>
      <c r="L247" s="24">
        <v>0.67915043213602999</v>
      </c>
      <c r="M247" s="24">
        <v>-1.45447281537994</v>
      </c>
      <c r="N247" s="51">
        <v>-1.51678354925046</v>
      </c>
      <c r="O247" s="24">
        <v>-0.30246304956277698</v>
      </c>
      <c r="P247" s="24">
        <v>0.496648506958902</v>
      </c>
      <c r="Q247" s="24">
        <v>1.0500118138927901</v>
      </c>
      <c r="R247" s="24">
        <v>0.34037859680514199</v>
      </c>
      <c r="S247" s="24">
        <v>0.60148507054642197</v>
      </c>
      <c r="T247" s="24">
        <v>-0.91808371156060598</v>
      </c>
      <c r="U247" s="51">
        <v>-2.29306534838658E-2</v>
      </c>
      <c r="V247" s="24">
        <v>-1.3965593612260001</v>
      </c>
      <c r="W247" s="24">
        <v>-0.97535433357352597</v>
      </c>
      <c r="X247" s="51">
        <v>-0.63921675197297001</v>
      </c>
      <c r="Y247" s="24">
        <v>0.50216085496926999</v>
      </c>
      <c r="Z247" s="24">
        <v>0.28826656203553602</v>
      </c>
      <c r="AA247" s="24">
        <v>1.83901162979703</v>
      </c>
      <c r="AB247" s="24">
        <v>1.4582538790773401</v>
      </c>
      <c r="AC247" s="51">
        <v>-1.03877020456033</v>
      </c>
      <c r="AD247" s="24">
        <v>1.5949384770558199</v>
      </c>
      <c r="AE247" s="24">
        <v>-0.92576466004216595</v>
      </c>
      <c r="AF247" s="46">
        <v>0.41988602775221701</v>
      </c>
      <c r="AG247" s="51">
        <v>-0.33828671575431002</v>
      </c>
      <c r="AH247" s="24">
        <v>0.71512677289645099</v>
      </c>
      <c r="AI247" s="51">
        <v>-1.31131050634936</v>
      </c>
      <c r="AJ247" s="24">
        <v>-1.05625270896644</v>
      </c>
      <c r="AK247" s="24">
        <v>-0.17433481213407201</v>
      </c>
      <c r="AL247" s="24">
        <v>-0.62199656583119201</v>
      </c>
      <c r="AM247" s="51">
        <v>-0.53082121736042598</v>
      </c>
      <c r="AN247" s="24">
        <v>0.92403071335684395</v>
      </c>
      <c r="AO247" s="24">
        <v>-1.3351332185688201</v>
      </c>
      <c r="AP247" s="24">
        <v>1.7650261349845699</v>
      </c>
      <c r="AQ247" s="24">
        <v>-1.49427923233535</v>
      </c>
      <c r="AR247" s="24">
        <v>-1.59854413432247</v>
      </c>
      <c r="AS247" s="51">
        <v>-1.3413541420338699</v>
      </c>
      <c r="AT247" s="24">
        <v>-0.58365130153778999</v>
      </c>
      <c r="AU247" s="24">
        <v>-1.85358623219933E-3</v>
      </c>
      <c r="AV247" s="24">
        <v>-2.9592584198199998</v>
      </c>
      <c r="AW247" s="24">
        <v>0.23754249161461699</v>
      </c>
      <c r="AX247" s="24">
        <v>0.50930567366599</v>
      </c>
      <c r="AY247" s="51">
        <v>1.35071703662148</v>
      </c>
      <c r="AZ247" s="24">
        <v>2.1673798391150898</v>
      </c>
    </row>
    <row r="248" spans="5:52" x14ac:dyDescent="0.25">
      <c r="E248">
        <v>405</v>
      </c>
      <c r="F248" s="24">
        <v>3.4970925106131898</v>
      </c>
      <c r="G248" s="51">
        <v>0.35498922909291403</v>
      </c>
      <c r="H248" s="24">
        <v>0.43936192441820199</v>
      </c>
      <c r="I248" s="24">
        <v>1.49172906330301</v>
      </c>
      <c r="J248" s="24">
        <v>1.35644798746576</v>
      </c>
      <c r="K248" s="24">
        <v>0.554167689195603</v>
      </c>
      <c r="L248" s="24">
        <v>0.24018807279648899</v>
      </c>
      <c r="M248" s="24">
        <v>-1.5666342797952599</v>
      </c>
      <c r="N248" s="51">
        <v>-2.2459276319539998</v>
      </c>
      <c r="O248" s="24">
        <v>-0.386455409636493</v>
      </c>
      <c r="P248" s="24">
        <v>0.33601165011258199</v>
      </c>
      <c r="Q248" s="24">
        <v>0.87077977590779798</v>
      </c>
      <c r="R248" s="24">
        <v>0.30184835081096001</v>
      </c>
      <c r="S248" s="24">
        <v>1.55607506218206</v>
      </c>
      <c r="T248" s="24">
        <v>-0.76931171057456005</v>
      </c>
      <c r="U248" s="51">
        <v>-8.8498273979419104E-2</v>
      </c>
      <c r="V248" s="24">
        <v>-0.84497295323654398</v>
      </c>
      <c r="W248" s="24">
        <v>-0.57207947787108604</v>
      </c>
      <c r="X248" s="51">
        <v>-3.7003107719044701E-3</v>
      </c>
      <c r="Y248" s="24">
        <v>0.423014201186726</v>
      </c>
      <c r="Z248" s="24">
        <v>4.6413336027055302E-2</v>
      </c>
      <c r="AA248" s="24">
        <v>1.4201447096183599</v>
      </c>
      <c r="AB248" s="24">
        <v>1.3363739930626299</v>
      </c>
      <c r="AC248" s="51">
        <v>-0.654957395865428</v>
      </c>
      <c r="AD248" s="24">
        <v>0.85942749429561804</v>
      </c>
      <c r="AE248" s="24">
        <v>-1.65769411338314</v>
      </c>
      <c r="AF248" s="24">
        <v>0.65971712704856</v>
      </c>
      <c r="AG248" s="51">
        <v>-0.185244443269791</v>
      </c>
      <c r="AH248" s="24">
        <v>0.55046777894106902</v>
      </c>
      <c r="AI248" s="51">
        <v>-0.91367662144547002</v>
      </c>
      <c r="AJ248" s="24">
        <v>-0.65363796263384399</v>
      </c>
      <c r="AK248" s="24">
        <v>1.9679162487071099E-2</v>
      </c>
      <c r="AL248" s="24">
        <v>-0.88028733956149996</v>
      </c>
      <c r="AM248" s="51">
        <v>-0.36060655463414598</v>
      </c>
      <c r="AN248" s="24">
        <v>0.97009153468693698</v>
      </c>
      <c r="AO248" s="24">
        <v>-0.90797837655609404</v>
      </c>
      <c r="AP248" s="24">
        <v>2.2445785791776101</v>
      </c>
      <c r="AQ248" s="24">
        <v>-1.42211770089431E-2</v>
      </c>
      <c r="AR248" s="24">
        <v>-0.61970463973597301</v>
      </c>
      <c r="AS248" s="51">
        <v>-1.0686251823658299</v>
      </c>
      <c r="AT248" s="24">
        <v>-0.432623142165388</v>
      </c>
      <c r="AU248" s="24">
        <v>0.244292379248886</v>
      </c>
      <c r="AV248" s="24">
        <v>-2.5902320722594099</v>
      </c>
      <c r="AW248" s="24">
        <v>-1.0871228307165299</v>
      </c>
      <c r="AX248" s="24">
        <v>0.25959732344341802</v>
      </c>
      <c r="AY248" s="51">
        <v>0.66384188624404095</v>
      </c>
      <c r="AZ248" s="24">
        <v>0.79524394496875705</v>
      </c>
    </row>
    <row r="249" spans="5:52" x14ac:dyDescent="0.25">
      <c r="E249">
        <v>410</v>
      </c>
      <c r="F249" s="24">
        <v>3.7488136684863802</v>
      </c>
      <c r="G249" s="51">
        <v>-0.68467099252076002</v>
      </c>
      <c r="H249" s="24">
        <v>0.51778877868783002</v>
      </c>
      <c r="I249" s="24">
        <v>1.9826867692031001</v>
      </c>
      <c r="J249" s="24">
        <v>2.06357443828623</v>
      </c>
      <c r="K249" s="24">
        <v>0.516152325228318</v>
      </c>
      <c r="L249" s="24">
        <v>-0.38354566122356598</v>
      </c>
      <c r="M249" s="24">
        <v>-1.46573943858171</v>
      </c>
      <c r="N249" s="51">
        <v>-2.9172957826052799</v>
      </c>
      <c r="O249" s="24">
        <v>0.336824901506588</v>
      </c>
      <c r="P249" s="24">
        <v>0.13994621038369501</v>
      </c>
      <c r="Q249" s="24">
        <v>0.53811307354048799</v>
      </c>
      <c r="R249" s="24">
        <v>0.48354363555704299</v>
      </c>
      <c r="S249" s="24">
        <v>3.0544045349984601</v>
      </c>
      <c r="T249" s="24">
        <v>-0.30120500449405202</v>
      </c>
      <c r="U249" s="51">
        <v>7.5879894348611599E-3</v>
      </c>
      <c r="V249" s="24">
        <v>0.38942147311245801</v>
      </c>
      <c r="W249" s="24">
        <v>6.9956833248101105E-2</v>
      </c>
      <c r="X249" s="51">
        <v>1.1260216233049201</v>
      </c>
      <c r="Y249" s="24">
        <v>0.25938225428138501</v>
      </c>
      <c r="Z249" s="24">
        <v>-0.514915731841045</v>
      </c>
      <c r="AA249" s="24">
        <v>0.26066108658776599</v>
      </c>
      <c r="AB249" s="24">
        <v>1.4129089399296999</v>
      </c>
      <c r="AC249" s="51">
        <v>0.20747649545581801</v>
      </c>
      <c r="AD249" s="24">
        <v>0.17424855257003799</v>
      </c>
      <c r="AE249" s="24">
        <v>-2.2646602165633398</v>
      </c>
      <c r="AF249" s="24">
        <v>0.89919461328628703</v>
      </c>
      <c r="AG249" s="51">
        <v>0.32472813682653401</v>
      </c>
      <c r="AH249" s="24">
        <v>6.6831740543260104E-2</v>
      </c>
      <c r="AI249" s="51">
        <v>0.28287491571427797</v>
      </c>
      <c r="AJ249" s="24">
        <v>0.31162408167736599</v>
      </c>
      <c r="AK249" s="24">
        <v>0.33010022281113299</v>
      </c>
      <c r="AL249" s="24">
        <v>-0.87369961871452195</v>
      </c>
      <c r="AM249" s="51">
        <v>0.18396224396319599</v>
      </c>
      <c r="AN249" s="46">
        <v>0.81175286456646301</v>
      </c>
      <c r="AO249" s="24">
        <v>-1.7555142047565499E-2</v>
      </c>
      <c r="AP249" s="24">
        <v>2.8210229795531698</v>
      </c>
      <c r="AQ249" s="24">
        <v>2.72617742041469</v>
      </c>
      <c r="AR249" s="24">
        <v>1.58858340736417</v>
      </c>
      <c r="AS249" s="51">
        <v>-0.122070427588907</v>
      </c>
      <c r="AT249" s="24">
        <v>-0.19391814574143401</v>
      </c>
      <c r="AU249" s="24">
        <v>0.79905133828436803</v>
      </c>
      <c r="AV249" s="24">
        <v>3.6532850571520101E-2</v>
      </c>
      <c r="AW249" s="24">
        <v>-3.2315194225917998</v>
      </c>
      <c r="AX249" s="24">
        <v>-0.33560888351144103</v>
      </c>
      <c r="AY249" s="51">
        <v>-0.471793929699306</v>
      </c>
      <c r="AZ249" s="24">
        <v>-1.2840220304322001</v>
      </c>
    </row>
    <row r="250" spans="5:52" x14ac:dyDescent="0.25">
      <c r="E250">
        <v>415</v>
      </c>
      <c r="F250" s="24">
        <v>3.7289486382420498</v>
      </c>
      <c r="G250" s="51">
        <v>-2.6721908477207998</v>
      </c>
      <c r="H250" s="24">
        <v>0.75358140960717401</v>
      </c>
      <c r="I250" s="24">
        <v>2.5964463035781802</v>
      </c>
      <c r="J250" s="24">
        <v>3.0876796877095201</v>
      </c>
      <c r="K250" s="24">
        <v>0.70622097298468101</v>
      </c>
      <c r="L250" s="24">
        <v>-1.23642849247579</v>
      </c>
      <c r="M250" s="24">
        <v>-1.03229741023496</v>
      </c>
      <c r="N250" s="51">
        <v>-3.4254024690894802</v>
      </c>
      <c r="O250" s="24">
        <v>2.3283097605363601</v>
      </c>
      <c r="P250" s="24">
        <v>-8.9005711610734103E-2</v>
      </c>
      <c r="Q250" s="24">
        <v>1.1973457579008699E-3</v>
      </c>
      <c r="R250" s="24">
        <v>1.0198886583989599</v>
      </c>
      <c r="S250" s="24">
        <v>5.2410497070098501</v>
      </c>
      <c r="T250" s="24">
        <v>0.61439838626301102</v>
      </c>
      <c r="U250" s="51">
        <v>0.36279363915766299</v>
      </c>
      <c r="V250" s="24">
        <v>2.5958124095372801</v>
      </c>
      <c r="W250" s="24">
        <v>1.0542826634425599</v>
      </c>
      <c r="X250" s="51">
        <v>2.9135426022251001</v>
      </c>
      <c r="Y250" s="24">
        <v>1.5266127271766901E-3</v>
      </c>
      <c r="Z250" s="24">
        <v>-1.53863433492869</v>
      </c>
      <c r="AA250" s="24">
        <v>-2.0091083845353102</v>
      </c>
      <c r="AB250" s="24">
        <v>1.8176636856806501</v>
      </c>
      <c r="AC250" s="51">
        <v>1.7639688720422999</v>
      </c>
      <c r="AD250" s="24">
        <v>-0.33377387066216002</v>
      </c>
      <c r="AE250" s="24">
        <v>-2.5876043580885102</v>
      </c>
      <c r="AF250" s="24">
        <v>1.1365560728183901</v>
      </c>
      <c r="AG250" s="51">
        <v>1.41103744631718</v>
      </c>
      <c r="AH250" s="24">
        <v>-0.90355017985603703</v>
      </c>
      <c r="AI250" s="51">
        <v>2.66657333593546</v>
      </c>
      <c r="AJ250" s="24">
        <v>2.0974691606137501</v>
      </c>
      <c r="AK250" s="24">
        <v>0.78802574055274099</v>
      </c>
      <c r="AL250" s="24">
        <v>-0.46020367197642997</v>
      </c>
      <c r="AM250" s="51">
        <v>1.30244847313932</v>
      </c>
      <c r="AN250" s="24">
        <v>0.337473740626552</v>
      </c>
      <c r="AO250" s="24">
        <v>1.5584784269335601</v>
      </c>
      <c r="AP250" s="24">
        <v>3.4862769299832599</v>
      </c>
      <c r="AQ250" s="24">
        <v>7.2230902017772101</v>
      </c>
      <c r="AR250" s="24">
        <v>5.5655693676702196</v>
      </c>
      <c r="AS250" s="51">
        <v>1.84617535190157</v>
      </c>
      <c r="AT250" s="24">
        <v>0.14871786736103701</v>
      </c>
      <c r="AU250" s="24">
        <v>1.7617981049804701</v>
      </c>
      <c r="AV250" s="24">
        <v>5.9892577510410501</v>
      </c>
      <c r="AW250" s="24">
        <v>-6.5099994431400896</v>
      </c>
      <c r="AX250" s="24">
        <v>-1.40486768024215</v>
      </c>
      <c r="AY250" s="46">
        <v>-2.1731884418815701</v>
      </c>
      <c r="AZ250" s="24">
        <v>-4.2415680390306099</v>
      </c>
    </row>
    <row r="251" spans="5:52" x14ac:dyDescent="0.25">
      <c r="E251">
        <v>420</v>
      </c>
      <c r="F251" s="24">
        <v>3.2772657798488898</v>
      </c>
      <c r="G251" s="51">
        <v>-6.0350120065448296</v>
      </c>
      <c r="H251" s="24">
        <v>1.2257815803719201</v>
      </c>
      <c r="I251" s="24">
        <v>3.3518876359193102</v>
      </c>
      <c r="J251" s="24">
        <v>4.5342976226742699</v>
      </c>
      <c r="K251" s="24">
        <v>1.27388555416923</v>
      </c>
      <c r="L251" s="24">
        <v>-2.3700670264206201</v>
      </c>
      <c r="M251" s="24">
        <v>-0.113687781035885</v>
      </c>
      <c r="N251" s="51">
        <v>-3.63032760363031</v>
      </c>
      <c r="O251" s="24">
        <v>6.1852622287631798</v>
      </c>
      <c r="P251" s="24">
        <v>-0.34455117070969599</v>
      </c>
      <c r="Q251" s="24">
        <v>-0.80246472169956595</v>
      </c>
      <c r="R251" s="24">
        <v>2.0867044378817301</v>
      </c>
      <c r="S251" s="24">
        <v>8.2848833724327999</v>
      </c>
      <c r="T251" s="24">
        <v>2.1333640094067601</v>
      </c>
      <c r="U251" s="51">
        <v>1.10300897388826</v>
      </c>
      <c r="V251" s="24">
        <v>6.1374475373666399</v>
      </c>
      <c r="W251" s="24">
        <v>2.5190351151117301</v>
      </c>
      <c r="X251" s="51">
        <v>5.55754464478981</v>
      </c>
      <c r="Y251" s="24">
        <v>-0.35454635138933199</v>
      </c>
      <c r="Z251" s="24">
        <v>-3.20428668302401</v>
      </c>
      <c r="AA251" s="24">
        <v>-5.8606122077323599</v>
      </c>
      <c r="AB251" s="24">
        <v>2.7187133103294898</v>
      </c>
      <c r="AC251" s="51">
        <v>4.2877016723005301</v>
      </c>
      <c r="AD251" s="24">
        <v>-0.49260120922310302</v>
      </c>
      <c r="AE251" s="24">
        <v>-2.4170323272163099</v>
      </c>
      <c r="AF251" s="24">
        <v>1.37560179570585</v>
      </c>
      <c r="AG251" s="51">
        <v>3.36524279358497</v>
      </c>
      <c r="AH251" s="24">
        <v>-2.57535773273547</v>
      </c>
      <c r="AI251" s="51">
        <v>6.7319285464374703</v>
      </c>
      <c r="AJ251" s="24">
        <v>5.0327246775063603</v>
      </c>
      <c r="AK251" s="24">
        <v>1.42936199153722</v>
      </c>
      <c r="AL251" s="24">
        <v>0.53906600876497301</v>
      </c>
      <c r="AM251" s="51">
        <v>3.2553026825878302</v>
      </c>
      <c r="AN251" s="24">
        <v>-0.59576178601343899</v>
      </c>
      <c r="AO251" s="24">
        <v>4.10943235943164</v>
      </c>
      <c r="AP251" s="24">
        <v>4.2240598902022404</v>
      </c>
      <c r="AQ251" s="24">
        <v>14.0960550779921</v>
      </c>
      <c r="AR251" s="24">
        <v>11.989436606725199</v>
      </c>
      <c r="AS251" s="51">
        <v>5.2843274855351297</v>
      </c>
      <c r="AT251" s="24">
        <v>0.61420531609483298</v>
      </c>
      <c r="AU251" s="46">
        <v>3.2501773937040999</v>
      </c>
      <c r="AV251" s="24">
        <v>16.615953119954401</v>
      </c>
      <c r="AW251" s="24">
        <v>-11.3187811470091</v>
      </c>
      <c r="AX251" s="24">
        <v>-3.1041050176975298</v>
      </c>
      <c r="AY251" s="51">
        <v>-4.5723454228896898</v>
      </c>
      <c r="AZ251" s="24">
        <v>-8.2735164029286192</v>
      </c>
    </row>
  </sheetData>
  <mergeCells count="5">
    <mergeCell ref="A1:D5"/>
    <mergeCell ref="A130:D134"/>
    <mergeCell ref="A92:D96"/>
    <mergeCell ref="A135:D138"/>
    <mergeCell ref="A160:D165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P202"/>
  <sheetViews>
    <sheetView topLeftCell="AS1" zoomScale="70" zoomScaleNormal="70" workbookViewId="0">
      <selection activeCell="BO15" sqref="BO15"/>
    </sheetView>
  </sheetViews>
  <sheetFormatPr defaultRowHeight="14.4" x14ac:dyDescent="0.25"/>
  <cols>
    <col min="2" max="2" width="36.33203125" customWidth="1"/>
    <col min="16" max="16" width="10.109375" customWidth="1"/>
    <col min="50" max="50" width="11.88671875" bestFit="1" customWidth="1"/>
    <col min="60" max="60" width="11.88671875" bestFit="1" customWidth="1"/>
  </cols>
  <sheetData>
    <row r="3" spans="1:68" x14ac:dyDescent="0.25">
      <c r="B3" s="27" t="s">
        <v>185</v>
      </c>
      <c r="C3" s="95">
        <v>36</v>
      </c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>
        <v>37</v>
      </c>
      <c r="R3" s="95"/>
      <c r="S3" s="95"/>
      <c r="T3" s="95"/>
      <c r="U3" s="95"/>
      <c r="V3" s="95"/>
      <c r="W3" s="89">
        <v>38</v>
      </c>
      <c r="X3" s="90"/>
      <c r="Y3" s="90"/>
      <c r="Z3" s="90"/>
      <c r="AA3" s="90"/>
      <c r="AB3" s="90"/>
      <c r="AC3" s="90"/>
      <c r="AD3" s="90"/>
      <c r="AE3" s="90"/>
      <c r="AF3" s="91"/>
      <c r="AG3" s="89">
        <v>39</v>
      </c>
      <c r="AH3" s="90"/>
      <c r="AI3" s="90"/>
      <c r="AJ3" s="90"/>
      <c r="AK3" s="90"/>
      <c r="AL3" s="90"/>
      <c r="AM3" s="90"/>
      <c r="AN3" s="90"/>
      <c r="AO3" s="90"/>
      <c r="AP3" s="91"/>
      <c r="AQ3" s="89">
        <v>40</v>
      </c>
      <c r="AR3" s="90"/>
      <c r="AS3" s="90"/>
      <c r="AT3" s="90"/>
      <c r="AU3" s="90"/>
      <c r="AV3" s="90"/>
      <c r="AW3" s="90"/>
      <c r="AX3" s="90"/>
      <c r="AY3" s="90"/>
      <c r="AZ3" s="91"/>
      <c r="BA3" s="89">
        <v>41</v>
      </c>
      <c r="BB3" s="90"/>
      <c r="BC3" s="90"/>
      <c r="BD3" s="90"/>
      <c r="BE3" s="90"/>
      <c r="BF3" s="90"/>
      <c r="BG3" s="90"/>
      <c r="BH3" s="90"/>
      <c r="BI3" s="90"/>
      <c r="BJ3" s="91"/>
      <c r="BK3" s="89">
        <v>48</v>
      </c>
      <c r="BL3" s="90"/>
      <c r="BM3" s="90"/>
      <c r="BN3" s="90"/>
      <c r="BO3" s="90"/>
      <c r="BP3" s="90"/>
    </row>
    <row r="4" spans="1:68" x14ac:dyDescent="0.25">
      <c r="B4" s="28" t="s">
        <v>4</v>
      </c>
      <c r="C4" s="97" t="s">
        <v>5</v>
      </c>
      <c r="D4" s="97"/>
      <c r="E4" s="97"/>
      <c r="F4" s="97"/>
      <c r="G4" s="97"/>
      <c r="H4" s="97"/>
      <c r="I4" s="98">
        <v>2</v>
      </c>
      <c r="J4" s="98"/>
      <c r="K4" s="98"/>
      <c r="L4" s="98"/>
      <c r="M4" s="99" t="s">
        <v>194</v>
      </c>
      <c r="N4" s="99"/>
      <c r="O4" s="99"/>
      <c r="P4" s="99"/>
      <c r="Q4" s="96">
        <v>1</v>
      </c>
      <c r="R4" s="93"/>
      <c r="S4" s="93"/>
      <c r="T4" s="93"/>
      <c r="U4" s="93"/>
      <c r="V4" s="94"/>
      <c r="W4" s="96">
        <v>1</v>
      </c>
      <c r="X4" s="93"/>
      <c r="Y4" s="93"/>
      <c r="Z4" s="93"/>
      <c r="AA4" s="93"/>
      <c r="AB4" s="94"/>
      <c r="AC4" s="93">
        <v>4</v>
      </c>
      <c r="AD4" s="93"/>
      <c r="AE4" s="93"/>
      <c r="AF4" s="94"/>
      <c r="AG4" s="96">
        <v>1</v>
      </c>
      <c r="AH4" s="93"/>
      <c r="AI4" s="93"/>
      <c r="AJ4" s="93"/>
      <c r="AK4" s="93"/>
      <c r="AL4" s="94"/>
      <c r="AM4" s="93">
        <v>2</v>
      </c>
      <c r="AN4" s="93"/>
      <c r="AO4" s="93"/>
      <c r="AP4" s="94"/>
      <c r="AQ4" s="96">
        <v>1</v>
      </c>
      <c r="AR4" s="93"/>
      <c r="AS4" s="93"/>
      <c r="AT4" s="93"/>
      <c r="AU4" s="93"/>
      <c r="AV4" s="94"/>
      <c r="AW4" s="93">
        <v>2</v>
      </c>
      <c r="AX4" s="93"/>
      <c r="AY4" s="93"/>
      <c r="AZ4" s="94"/>
      <c r="BA4" s="96">
        <v>1</v>
      </c>
      <c r="BB4" s="93"/>
      <c r="BC4" s="93"/>
      <c r="BD4" s="93"/>
      <c r="BE4" s="93"/>
      <c r="BF4" s="94"/>
      <c r="BG4" s="93">
        <v>2</v>
      </c>
      <c r="BH4" s="93"/>
      <c r="BI4" s="93"/>
      <c r="BJ4" s="94"/>
      <c r="BK4" s="96">
        <v>1</v>
      </c>
      <c r="BL4" s="93"/>
      <c r="BM4" s="93"/>
      <c r="BN4" s="93"/>
      <c r="BO4" s="93"/>
      <c r="BP4" s="94"/>
    </row>
    <row r="5" spans="1:68" ht="57.6" x14ac:dyDescent="0.25">
      <c r="B5" s="29"/>
      <c r="C5" s="30" t="s">
        <v>1</v>
      </c>
      <c r="D5" s="30" t="s">
        <v>0</v>
      </c>
      <c r="E5" s="30" t="s">
        <v>8</v>
      </c>
      <c r="F5" s="31" t="s">
        <v>9</v>
      </c>
      <c r="G5" s="30" t="s">
        <v>2</v>
      </c>
      <c r="H5" s="30" t="s">
        <v>3</v>
      </c>
      <c r="I5" s="30" t="s">
        <v>0</v>
      </c>
      <c r="J5" s="31" t="s">
        <v>9</v>
      </c>
      <c r="K5" s="30" t="s">
        <v>2</v>
      </c>
      <c r="L5" s="30" t="s">
        <v>3</v>
      </c>
      <c r="M5" s="30" t="s">
        <v>0</v>
      </c>
      <c r="N5" s="31" t="s">
        <v>9</v>
      </c>
      <c r="O5" s="30" t="s">
        <v>2</v>
      </c>
      <c r="P5" s="30" t="s">
        <v>3</v>
      </c>
      <c r="Q5" s="30" t="s">
        <v>1</v>
      </c>
      <c r="R5" s="30" t="s">
        <v>0</v>
      </c>
      <c r="S5" s="30" t="s">
        <v>8</v>
      </c>
      <c r="T5" s="31" t="s">
        <v>9</v>
      </c>
      <c r="U5" s="30" t="s">
        <v>2</v>
      </c>
      <c r="V5" s="30" t="s">
        <v>3</v>
      </c>
      <c r="W5" s="30" t="s">
        <v>1</v>
      </c>
      <c r="X5" s="30" t="s">
        <v>0</v>
      </c>
      <c r="Y5" s="30" t="s">
        <v>8</v>
      </c>
      <c r="Z5" s="31" t="s">
        <v>9</v>
      </c>
      <c r="AA5" s="30" t="s">
        <v>2</v>
      </c>
      <c r="AB5" s="30" t="s">
        <v>3</v>
      </c>
      <c r="AC5" s="30" t="s">
        <v>0</v>
      </c>
      <c r="AD5" s="31" t="s">
        <v>9</v>
      </c>
      <c r="AE5" s="30" t="s">
        <v>2</v>
      </c>
      <c r="AF5" s="30" t="s">
        <v>3</v>
      </c>
      <c r="AG5" s="30" t="s">
        <v>1</v>
      </c>
      <c r="AH5" s="30" t="s">
        <v>0</v>
      </c>
      <c r="AI5" s="30" t="s">
        <v>8</v>
      </c>
      <c r="AJ5" s="31" t="s">
        <v>9</v>
      </c>
      <c r="AK5" s="30" t="s">
        <v>2</v>
      </c>
      <c r="AL5" s="30" t="s">
        <v>3</v>
      </c>
      <c r="AM5" s="30" t="s">
        <v>0</v>
      </c>
      <c r="AN5" s="31" t="s">
        <v>9</v>
      </c>
      <c r="AO5" s="30" t="s">
        <v>2</v>
      </c>
      <c r="AP5" s="30" t="s">
        <v>3</v>
      </c>
      <c r="AQ5" s="30" t="s">
        <v>1</v>
      </c>
      <c r="AR5" s="30" t="s">
        <v>0</v>
      </c>
      <c r="AS5" s="30" t="s">
        <v>8</v>
      </c>
      <c r="AT5" s="31" t="s">
        <v>9</v>
      </c>
      <c r="AU5" s="30" t="s">
        <v>2</v>
      </c>
      <c r="AV5" s="30" t="s">
        <v>3</v>
      </c>
      <c r="AW5" s="30" t="s">
        <v>0</v>
      </c>
      <c r="AX5" s="31" t="s">
        <v>9</v>
      </c>
      <c r="AY5" s="30" t="s">
        <v>2</v>
      </c>
      <c r="AZ5" s="30" t="s">
        <v>3</v>
      </c>
      <c r="BA5" s="30" t="s">
        <v>1</v>
      </c>
      <c r="BB5" s="30" t="s">
        <v>0</v>
      </c>
      <c r="BC5" s="30" t="s">
        <v>8</v>
      </c>
      <c r="BD5" s="31" t="s">
        <v>9</v>
      </c>
      <c r="BE5" s="30" t="s">
        <v>2</v>
      </c>
      <c r="BF5" s="30" t="s">
        <v>3</v>
      </c>
      <c r="BG5" s="30" t="s">
        <v>0</v>
      </c>
      <c r="BH5" s="31" t="s">
        <v>9</v>
      </c>
      <c r="BI5" s="30" t="s">
        <v>2</v>
      </c>
      <c r="BJ5" s="30" t="s">
        <v>3</v>
      </c>
      <c r="BK5" s="30" t="s">
        <v>1</v>
      </c>
      <c r="BL5" s="30" t="s">
        <v>0</v>
      </c>
      <c r="BM5" s="30" t="s">
        <v>8</v>
      </c>
      <c r="BN5" s="31" t="s">
        <v>9</v>
      </c>
      <c r="BO5" s="30" t="s">
        <v>2</v>
      </c>
      <c r="BP5" s="30" t="s">
        <v>3</v>
      </c>
    </row>
    <row r="6" spans="1:68" x14ac:dyDescent="0.25">
      <c r="A6" s="80" t="s">
        <v>31</v>
      </c>
      <c r="B6" s="15">
        <v>1</v>
      </c>
      <c r="C6" s="16">
        <v>0</v>
      </c>
      <c r="D6">
        <v>1133.6030000000001</v>
      </c>
      <c r="E6">
        <v>869.20500000000004</v>
      </c>
      <c r="F6" s="7">
        <f>D6-E6</f>
        <v>264.39800000000002</v>
      </c>
      <c r="G6" s="10" t="s">
        <v>188</v>
      </c>
      <c r="H6" s="13"/>
      <c r="I6">
        <v>1134.933</v>
      </c>
      <c r="J6" s="7">
        <f>I6-E6</f>
        <v>265.72799999999995</v>
      </c>
      <c r="K6" t="s">
        <v>189</v>
      </c>
      <c r="L6" s="13"/>
      <c r="N6" s="7"/>
      <c r="P6" s="13"/>
      <c r="Q6" s="16">
        <v>0</v>
      </c>
      <c r="R6">
        <v>1061.31</v>
      </c>
      <c r="S6">
        <v>844.19200000000001</v>
      </c>
      <c r="T6" s="7">
        <f>R6-S6</f>
        <v>217.11799999999994</v>
      </c>
      <c r="U6" s="10" t="s">
        <v>197</v>
      </c>
      <c r="V6" s="13"/>
      <c r="W6" s="16">
        <v>0</v>
      </c>
      <c r="X6">
        <v>1092.1279999999999</v>
      </c>
      <c r="Y6">
        <v>883.51</v>
      </c>
      <c r="Z6" s="7">
        <f>X6-Y6</f>
        <v>208.61799999999994</v>
      </c>
      <c r="AA6" s="10" t="s">
        <v>200</v>
      </c>
      <c r="AB6" s="13"/>
      <c r="AD6" s="7"/>
      <c r="AE6" s="10"/>
      <c r="AF6" s="13"/>
      <c r="AG6" s="16">
        <v>0</v>
      </c>
      <c r="AH6">
        <v>1101.425</v>
      </c>
      <c r="AI6">
        <v>824.26</v>
      </c>
      <c r="AJ6" s="7">
        <f>AH6-AI6</f>
        <v>277.16499999999996</v>
      </c>
      <c r="AK6" s="10" t="s">
        <v>206</v>
      </c>
      <c r="AL6" s="13"/>
      <c r="AM6">
        <v>1024.5840000000001</v>
      </c>
      <c r="AN6" s="7">
        <f>AM6-AI6</f>
        <v>200.32400000000007</v>
      </c>
      <c r="AO6" s="10" t="s">
        <v>209</v>
      </c>
      <c r="AP6" s="13"/>
      <c r="AQ6" s="16">
        <v>0</v>
      </c>
      <c r="AR6">
        <v>1059.5319999999999</v>
      </c>
      <c r="AS6">
        <v>849.03300000000002</v>
      </c>
      <c r="AT6" s="36">
        <f>AR6-AS6</f>
        <v>210.49899999999991</v>
      </c>
      <c r="AU6" s="10" t="s">
        <v>212</v>
      </c>
      <c r="AV6" s="13"/>
      <c r="AW6">
        <v>1074.595</v>
      </c>
      <c r="AX6" s="7">
        <f>AW6-AS6</f>
        <v>225.56200000000001</v>
      </c>
      <c r="AY6" s="10" t="s">
        <v>216</v>
      </c>
      <c r="AZ6" s="13"/>
      <c r="BA6" s="16">
        <v>0</v>
      </c>
      <c r="BB6">
        <v>1082.1300000000001</v>
      </c>
      <c r="BC6">
        <v>823.79700000000003</v>
      </c>
      <c r="BD6" s="7">
        <f>BB6-BC6</f>
        <v>258.33300000000008</v>
      </c>
      <c r="BE6" s="10" t="s">
        <v>218</v>
      </c>
      <c r="BF6" s="13"/>
      <c r="BG6">
        <v>949.99599999999998</v>
      </c>
      <c r="BH6" s="7">
        <f>BG6-BC6</f>
        <v>126.19899999999996</v>
      </c>
      <c r="BI6" s="10" t="s">
        <v>219</v>
      </c>
      <c r="BJ6" s="13"/>
      <c r="BK6" s="16">
        <v>0</v>
      </c>
      <c r="BL6">
        <v>1087.329</v>
      </c>
      <c r="BM6">
        <v>917.245</v>
      </c>
      <c r="BN6" s="7">
        <f>BL6-BM6</f>
        <v>170.08399999999995</v>
      </c>
      <c r="BO6" s="10" t="s">
        <v>209</v>
      </c>
      <c r="BP6" s="13"/>
    </row>
    <row r="7" spans="1:68" x14ac:dyDescent="0.25">
      <c r="A7" s="80"/>
      <c r="B7" s="15">
        <v>2</v>
      </c>
      <c r="C7" s="16">
        <v>5</v>
      </c>
      <c r="D7">
        <v>1065.7049999999999</v>
      </c>
      <c r="E7">
        <v>863.50599999999997</v>
      </c>
      <c r="F7" s="7">
        <f t="shared" ref="F7:F70" si="0">D7-E7</f>
        <v>202.19899999999996</v>
      </c>
      <c r="G7" s="10"/>
      <c r="H7" s="13"/>
      <c r="I7">
        <v>1069.576</v>
      </c>
      <c r="J7" s="7">
        <f t="shared" ref="J7:J70" si="1">I7-E7</f>
        <v>206.07000000000005</v>
      </c>
      <c r="K7" s="10"/>
      <c r="L7" s="13"/>
      <c r="N7" s="7"/>
      <c r="O7" s="10"/>
      <c r="P7" s="13"/>
      <c r="Q7" s="16">
        <v>5</v>
      </c>
      <c r="R7">
        <v>1009.923</v>
      </c>
      <c r="S7">
        <v>845.85699999999997</v>
      </c>
      <c r="T7" s="7">
        <f t="shared" ref="T7:T70" si="2">R7-S7</f>
        <v>164.06600000000003</v>
      </c>
      <c r="U7" s="10"/>
      <c r="V7" s="13"/>
      <c r="W7" s="16">
        <v>5</v>
      </c>
      <c r="X7">
        <v>1028.174</v>
      </c>
      <c r="Y7">
        <v>876.59400000000005</v>
      </c>
      <c r="Z7" s="7">
        <f t="shared" ref="Z7:Z70" si="3">X7-Y7</f>
        <v>151.57999999999993</v>
      </c>
      <c r="AA7" s="10"/>
      <c r="AB7" s="13"/>
      <c r="AD7" s="7"/>
      <c r="AE7" s="10"/>
      <c r="AF7" s="13"/>
      <c r="AG7" s="16">
        <v>5</v>
      </c>
      <c r="AH7">
        <v>1046.24</v>
      </c>
      <c r="AI7">
        <v>829.37800000000004</v>
      </c>
      <c r="AJ7" s="7">
        <f t="shared" ref="AJ7:AJ70" si="4">AH7-AI7</f>
        <v>216.86199999999997</v>
      </c>
      <c r="AK7" s="10"/>
      <c r="AL7" s="13"/>
      <c r="AM7">
        <v>983.16200000000003</v>
      </c>
      <c r="AN7" s="7">
        <f t="shared" ref="AN7:AN70" si="5">AM7-AI7</f>
        <v>153.78399999999999</v>
      </c>
      <c r="AO7" s="10"/>
      <c r="AP7" s="13"/>
      <c r="AQ7" s="16">
        <v>5</v>
      </c>
      <c r="AR7">
        <v>1039.4059999999999</v>
      </c>
      <c r="AS7">
        <v>848.04399999999998</v>
      </c>
      <c r="AT7" s="7">
        <f t="shared" ref="AT7:AT70" si="6">AR7-AS7</f>
        <v>191.36199999999997</v>
      </c>
      <c r="AU7" s="10"/>
      <c r="AV7" s="13"/>
      <c r="AW7">
        <v>1057.2360000000001</v>
      </c>
      <c r="AX7" s="7">
        <f t="shared" ref="AX7:AX70" si="7">AW7-AS7</f>
        <v>209.19200000000012</v>
      </c>
      <c r="AY7" s="10"/>
      <c r="AZ7" s="13"/>
      <c r="BA7" s="16">
        <v>5</v>
      </c>
      <c r="BB7">
        <v>1017.438</v>
      </c>
      <c r="BC7">
        <v>822.29399999999998</v>
      </c>
      <c r="BD7" s="7">
        <f t="shared" ref="BD7:BD70" si="8">BB7-BC7</f>
        <v>195.14400000000001</v>
      </c>
      <c r="BE7" s="10"/>
      <c r="BF7" s="13"/>
      <c r="BG7">
        <v>976.26599999999996</v>
      </c>
      <c r="BH7" s="7">
        <f t="shared" ref="BH7:BH70" si="9">BG7-BC7</f>
        <v>153.97199999999998</v>
      </c>
      <c r="BI7" s="10"/>
      <c r="BJ7" s="13"/>
      <c r="BK7" s="16">
        <v>5</v>
      </c>
      <c r="BL7">
        <v>1038.7159999999999</v>
      </c>
      <c r="BM7">
        <v>898.48699999999997</v>
      </c>
      <c r="BN7" s="7">
        <f t="shared" ref="BN7:BN70" si="10">BL7-BM7</f>
        <v>140.22899999999993</v>
      </c>
      <c r="BO7" s="10"/>
      <c r="BP7" s="13"/>
    </row>
    <row r="8" spans="1:68" x14ac:dyDescent="0.25">
      <c r="A8" s="80"/>
      <c r="B8" s="15">
        <v>3</v>
      </c>
      <c r="C8" s="16">
        <v>10</v>
      </c>
      <c r="D8">
        <v>1001.245</v>
      </c>
      <c r="E8">
        <v>847.88400000000001</v>
      </c>
      <c r="F8" s="7">
        <f t="shared" si="0"/>
        <v>153.36099999999999</v>
      </c>
      <c r="G8" s="7"/>
      <c r="H8" s="14">
        <v>135</v>
      </c>
      <c r="I8">
        <v>1015.91</v>
      </c>
      <c r="J8" s="7">
        <f t="shared" si="1"/>
        <v>168.02599999999995</v>
      </c>
      <c r="K8" s="10"/>
      <c r="L8" s="14"/>
      <c r="N8" s="7"/>
      <c r="O8" s="10"/>
      <c r="P8" s="14">
        <v>105</v>
      </c>
      <c r="Q8" s="16">
        <v>10</v>
      </c>
      <c r="R8">
        <v>996.30499999999995</v>
      </c>
      <c r="S8">
        <v>834.178</v>
      </c>
      <c r="T8" s="7">
        <f t="shared" si="2"/>
        <v>162.12699999999995</v>
      </c>
      <c r="U8" s="7"/>
      <c r="V8" s="14">
        <v>125</v>
      </c>
      <c r="W8" s="16">
        <v>10</v>
      </c>
      <c r="X8">
        <v>999.61099999999999</v>
      </c>
      <c r="Y8">
        <v>861.50099999999998</v>
      </c>
      <c r="Z8" s="7">
        <f t="shared" si="3"/>
        <v>138.11000000000001</v>
      </c>
      <c r="AA8" s="7"/>
      <c r="AB8" s="14">
        <v>135</v>
      </c>
      <c r="AD8" s="7"/>
      <c r="AE8" s="7"/>
      <c r="AF8" s="14">
        <v>100</v>
      </c>
      <c r="AG8" s="16">
        <v>10</v>
      </c>
      <c r="AH8">
        <v>1019.723</v>
      </c>
      <c r="AI8">
        <v>819.37300000000005</v>
      </c>
      <c r="AJ8" s="7">
        <f t="shared" si="4"/>
        <v>200.34999999999991</v>
      </c>
      <c r="AK8" s="7"/>
      <c r="AL8" s="14">
        <v>120</v>
      </c>
      <c r="AM8">
        <v>978.30899999999997</v>
      </c>
      <c r="AN8" s="7">
        <f t="shared" si="5"/>
        <v>158.93599999999992</v>
      </c>
      <c r="AO8" s="7"/>
      <c r="AP8" s="14">
        <v>165</v>
      </c>
      <c r="AQ8" s="16">
        <v>10</v>
      </c>
      <c r="AR8">
        <v>1040.08</v>
      </c>
      <c r="AS8">
        <v>841.53700000000003</v>
      </c>
      <c r="AT8" s="7">
        <f t="shared" si="6"/>
        <v>198.54299999999989</v>
      </c>
      <c r="AU8" s="7"/>
      <c r="AV8" s="14">
        <v>125</v>
      </c>
      <c r="AW8">
        <v>1045.348</v>
      </c>
      <c r="AX8" s="7">
        <f t="shared" si="7"/>
        <v>203.81099999999992</v>
      </c>
      <c r="AY8" s="7"/>
      <c r="AZ8" s="14">
        <v>165</v>
      </c>
      <c r="BA8" s="16">
        <v>10</v>
      </c>
      <c r="BB8">
        <v>1002.442</v>
      </c>
      <c r="BC8">
        <v>817.74199999999996</v>
      </c>
      <c r="BD8" s="7">
        <f t="shared" si="8"/>
        <v>184.70000000000005</v>
      </c>
      <c r="BE8" s="7"/>
      <c r="BF8" s="14">
        <v>155</v>
      </c>
      <c r="BG8">
        <v>973.78800000000001</v>
      </c>
      <c r="BH8" s="7">
        <f t="shared" si="9"/>
        <v>156.04600000000005</v>
      </c>
      <c r="BI8" s="7"/>
      <c r="BJ8" s="14">
        <v>120</v>
      </c>
      <c r="BK8" s="16">
        <v>10</v>
      </c>
      <c r="BL8">
        <v>1024.0150000000001</v>
      </c>
      <c r="BM8">
        <v>886.08500000000004</v>
      </c>
      <c r="BN8" s="7">
        <f t="shared" si="10"/>
        <v>137.93000000000006</v>
      </c>
      <c r="BO8" s="7"/>
      <c r="BP8" s="14">
        <v>115</v>
      </c>
    </row>
    <row r="9" spans="1:68" x14ac:dyDescent="0.25">
      <c r="A9" s="80"/>
      <c r="B9" s="15">
        <v>4</v>
      </c>
      <c r="C9" s="16">
        <v>15</v>
      </c>
      <c r="D9">
        <v>997.50699999999995</v>
      </c>
      <c r="E9">
        <v>847.56799999999998</v>
      </c>
      <c r="F9" s="7">
        <f t="shared" si="0"/>
        <v>149.93899999999996</v>
      </c>
      <c r="G9" s="7"/>
      <c r="H9" s="10"/>
      <c r="I9">
        <v>1013.201</v>
      </c>
      <c r="J9" s="36">
        <f t="shared" si="1"/>
        <v>165.63300000000004</v>
      </c>
      <c r="K9" s="10" t="s">
        <v>190</v>
      </c>
      <c r="L9" s="10"/>
      <c r="N9" s="7"/>
      <c r="O9" s="10"/>
      <c r="P9" s="10"/>
      <c r="Q9" s="16">
        <v>15</v>
      </c>
      <c r="R9">
        <v>996.745</v>
      </c>
      <c r="S9">
        <v>833.52</v>
      </c>
      <c r="T9" s="7">
        <f t="shared" si="2"/>
        <v>163.22500000000002</v>
      </c>
      <c r="U9" s="7"/>
      <c r="V9" s="10"/>
      <c r="W9" s="16">
        <v>15</v>
      </c>
      <c r="X9">
        <v>996.44299999999998</v>
      </c>
      <c r="Y9">
        <v>860.19</v>
      </c>
      <c r="Z9" s="7">
        <f t="shared" si="3"/>
        <v>136.25299999999993</v>
      </c>
      <c r="AA9" s="7"/>
      <c r="AB9" s="10"/>
      <c r="AD9" s="7"/>
      <c r="AE9" s="7"/>
      <c r="AF9" s="10"/>
      <c r="AG9" s="16">
        <v>15</v>
      </c>
      <c r="AH9">
        <v>1016.337</v>
      </c>
      <c r="AI9">
        <v>818.41700000000003</v>
      </c>
      <c r="AJ9" s="7">
        <f t="shared" si="4"/>
        <v>197.91999999999996</v>
      </c>
      <c r="AK9" s="7"/>
      <c r="AL9" s="10"/>
      <c r="AM9">
        <v>970.17200000000003</v>
      </c>
      <c r="AN9" s="7">
        <f t="shared" si="5"/>
        <v>151.755</v>
      </c>
      <c r="AO9" s="7"/>
      <c r="AP9" s="10"/>
      <c r="AQ9" s="16">
        <v>15</v>
      </c>
      <c r="AR9">
        <v>1033.664</v>
      </c>
      <c r="AS9">
        <v>841.53200000000004</v>
      </c>
      <c r="AT9" s="7">
        <f t="shared" si="6"/>
        <v>192.13199999999995</v>
      </c>
      <c r="AU9" s="7"/>
      <c r="AV9" s="10"/>
      <c r="AW9">
        <v>1023.027</v>
      </c>
      <c r="AX9" s="7">
        <f t="shared" si="7"/>
        <v>181.495</v>
      </c>
      <c r="AY9" s="7"/>
      <c r="AZ9" s="10"/>
      <c r="BA9" s="16">
        <v>15</v>
      </c>
      <c r="BB9">
        <v>1009.433</v>
      </c>
      <c r="BC9">
        <v>820.59699999999998</v>
      </c>
      <c r="BD9" s="7">
        <f t="shared" si="8"/>
        <v>188.83600000000001</v>
      </c>
      <c r="BE9" s="7"/>
      <c r="BF9" s="10"/>
      <c r="BG9">
        <v>978.375</v>
      </c>
      <c r="BH9" s="7">
        <f t="shared" si="9"/>
        <v>157.77800000000002</v>
      </c>
      <c r="BI9" s="7"/>
      <c r="BJ9" s="10"/>
      <c r="BK9" s="16">
        <v>15</v>
      </c>
      <c r="BL9">
        <v>1021.27</v>
      </c>
      <c r="BM9">
        <v>883.90599999999995</v>
      </c>
      <c r="BN9" s="7">
        <f t="shared" si="10"/>
        <v>137.36400000000003</v>
      </c>
      <c r="BO9" s="7"/>
      <c r="BP9" s="10"/>
    </row>
    <row r="10" spans="1:68" x14ac:dyDescent="0.25">
      <c r="A10" s="80"/>
      <c r="B10" s="15">
        <v>5</v>
      </c>
      <c r="C10" s="16">
        <v>20</v>
      </c>
      <c r="D10">
        <v>1002.421</v>
      </c>
      <c r="E10">
        <v>847.72400000000005</v>
      </c>
      <c r="F10" s="7">
        <f t="shared" si="0"/>
        <v>154.697</v>
      </c>
      <c r="G10" s="7"/>
      <c r="H10" s="10"/>
      <c r="I10">
        <v>1019.265</v>
      </c>
      <c r="J10" s="7">
        <f t="shared" si="1"/>
        <v>171.54099999999994</v>
      </c>
      <c r="K10" s="10"/>
      <c r="L10" s="10"/>
      <c r="N10" s="7"/>
      <c r="O10" s="10"/>
      <c r="P10" s="10"/>
      <c r="Q10" s="16">
        <v>20</v>
      </c>
      <c r="R10">
        <v>993.47</v>
      </c>
      <c r="S10">
        <v>830.06600000000003</v>
      </c>
      <c r="T10" s="36">
        <f t="shared" si="2"/>
        <v>163.404</v>
      </c>
      <c r="U10" s="7" t="s">
        <v>198</v>
      </c>
      <c r="V10" s="10"/>
      <c r="W10" s="16">
        <v>20</v>
      </c>
      <c r="X10">
        <v>992.48800000000006</v>
      </c>
      <c r="Y10">
        <v>854.54499999999996</v>
      </c>
      <c r="Z10" s="7">
        <f t="shared" si="3"/>
        <v>137.9430000000001</v>
      </c>
      <c r="AA10" s="7"/>
      <c r="AB10" s="10"/>
      <c r="AD10" s="7"/>
      <c r="AE10" s="7"/>
      <c r="AF10" s="10"/>
      <c r="AG10" s="16">
        <v>20</v>
      </c>
      <c r="AH10">
        <v>1020.6</v>
      </c>
      <c r="AI10">
        <v>816.88599999999997</v>
      </c>
      <c r="AJ10" s="7">
        <f t="shared" si="4"/>
        <v>203.71400000000006</v>
      </c>
      <c r="AK10" s="7"/>
      <c r="AL10" s="10"/>
      <c r="AM10">
        <v>967.00300000000004</v>
      </c>
      <c r="AN10" s="7">
        <f t="shared" si="5"/>
        <v>150.11700000000008</v>
      </c>
      <c r="AO10" s="7"/>
      <c r="AP10" s="10"/>
      <c r="AQ10" s="16">
        <v>20</v>
      </c>
      <c r="AR10">
        <v>1018.894</v>
      </c>
      <c r="AS10">
        <v>835.99900000000002</v>
      </c>
      <c r="AT10" s="7">
        <f t="shared" si="6"/>
        <v>182.89499999999998</v>
      </c>
      <c r="AU10" s="7"/>
      <c r="AV10" s="10"/>
      <c r="AW10">
        <v>1011.603</v>
      </c>
      <c r="AX10" s="7">
        <f t="shared" si="7"/>
        <v>175.60399999999993</v>
      </c>
      <c r="AY10" s="7"/>
      <c r="AZ10" s="10"/>
      <c r="BA10" s="16">
        <v>20</v>
      </c>
      <c r="BB10">
        <v>993.69600000000003</v>
      </c>
      <c r="BC10">
        <v>813.46900000000005</v>
      </c>
      <c r="BD10" s="7">
        <f t="shared" si="8"/>
        <v>180.22699999999998</v>
      </c>
      <c r="BE10" s="7"/>
      <c r="BF10" s="10"/>
      <c r="BG10">
        <v>971.96900000000005</v>
      </c>
      <c r="BH10" s="7">
        <f t="shared" si="9"/>
        <v>158.5</v>
      </c>
      <c r="BI10" s="7"/>
      <c r="BJ10" s="10"/>
      <c r="BK10" s="16">
        <v>20</v>
      </c>
      <c r="BL10">
        <v>1006.016</v>
      </c>
      <c r="BM10">
        <v>874.94100000000003</v>
      </c>
      <c r="BN10" s="7">
        <f t="shared" si="10"/>
        <v>131.07499999999993</v>
      </c>
      <c r="BO10" s="7"/>
      <c r="BP10" s="10"/>
    </row>
    <row r="11" spans="1:68" x14ac:dyDescent="0.25">
      <c r="A11" s="80"/>
      <c r="B11" s="15">
        <v>6</v>
      </c>
      <c r="C11" s="16">
        <v>25</v>
      </c>
      <c r="D11">
        <v>989.28399999999999</v>
      </c>
      <c r="E11">
        <v>841.61199999999997</v>
      </c>
      <c r="F11" s="7">
        <f t="shared" si="0"/>
        <v>147.67200000000003</v>
      </c>
      <c r="G11" s="7"/>
      <c r="H11" s="10"/>
      <c r="I11">
        <v>1013.732</v>
      </c>
      <c r="J11" s="7">
        <f t="shared" si="1"/>
        <v>172.12</v>
      </c>
      <c r="K11" s="10"/>
      <c r="L11" s="10"/>
      <c r="N11" s="7"/>
      <c r="O11" s="10"/>
      <c r="P11" s="10"/>
      <c r="Q11" s="16">
        <v>25</v>
      </c>
      <c r="R11">
        <v>998.86099999999999</v>
      </c>
      <c r="S11">
        <v>829.98299999999995</v>
      </c>
      <c r="T11" s="7">
        <f t="shared" si="2"/>
        <v>168.87800000000004</v>
      </c>
      <c r="U11" s="7"/>
      <c r="V11" s="7"/>
      <c r="W11" s="16">
        <v>25</v>
      </c>
      <c r="X11">
        <v>993.69500000000005</v>
      </c>
      <c r="Y11">
        <v>850.005</v>
      </c>
      <c r="Z11" s="7">
        <f t="shared" si="3"/>
        <v>143.69000000000005</v>
      </c>
      <c r="AA11" s="7"/>
      <c r="AB11" s="7"/>
      <c r="AD11" s="7"/>
      <c r="AE11" s="7"/>
      <c r="AF11" s="7"/>
      <c r="AG11" s="16">
        <v>25</v>
      </c>
      <c r="AH11">
        <v>1019.813</v>
      </c>
      <c r="AI11">
        <v>812.32</v>
      </c>
      <c r="AJ11" s="7">
        <f t="shared" si="4"/>
        <v>207.49299999999994</v>
      </c>
      <c r="AK11" s="7"/>
      <c r="AL11" s="7"/>
      <c r="AM11">
        <v>963.46299999999997</v>
      </c>
      <c r="AN11" s="7">
        <f t="shared" si="5"/>
        <v>151.14299999999992</v>
      </c>
      <c r="AO11" s="7"/>
      <c r="AP11" s="7"/>
      <c r="AQ11" s="16">
        <v>25</v>
      </c>
      <c r="AR11">
        <v>1013.45</v>
      </c>
      <c r="AS11">
        <v>834.79300000000001</v>
      </c>
      <c r="AT11" s="7">
        <f t="shared" si="6"/>
        <v>178.65700000000004</v>
      </c>
      <c r="AU11" s="7"/>
      <c r="AV11" s="7"/>
      <c r="AW11">
        <v>994.44299999999998</v>
      </c>
      <c r="AX11" s="7">
        <f t="shared" si="7"/>
        <v>159.64999999999998</v>
      </c>
      <c r="AY11" s="7"/>
      <c r="AZ11" s="7"/>
      <c r="BA11" s="16">
        <v>25</v>
      </c>
      <c r="BB11">
        <v>991.26</v>
      </c>
      <c r="BC11">
        <v>815.51900000000001</v>
      </c>
      <c r="BD11" s="7">
        <f t="shared" si="8"/>
        <v>175.74099999999999</v>
      </c>
      <c r="BE11" s="7"/>
      <c r="BF11" s="7"/>
      <c r="BG11">
        <v>987.89499999999998</v>
      </c>
      <c r="BH11" s="7">
        <f t="shared" si="9"/>
        <v>172.37599999999998</v>
      </c>
      <c r="BI11" s="7"/>
      <c r="BJ11" s="7"/>
      <c r="BK11" s="16">
        <v>25</v>
      </c>
      <c r="BL11">
        <v>1002.266</v>
      </c>
      <c r="BM11">
        <v>873.06799999999998</v>
      </c>
      <c r="BN11" s="7">
        <f t="shared" si="10"/>
        <v>129.19799999999998</v>
      </c>
      <c r="BO11" s="7"/>
      <c r="BP11" s="7"/>
    </row>
    <row r="12" spans="1:68" x14ac:dyDescent="0.25">
      <c r="A12" s="80"/>
      <c r="B12" s="15">
        <v>7</v>
      </c>
      <c r="C12" s="16">
        <v>30</v>
      </c>
      <c r="D12">
        <v>989.71400000000006</v>
      </c>
      <c r="E12">
        <v>843.01599999999996</v>
      </c>
      <c r="F12" s="7">
        <f t="shared" si="0"/>
        <v>146.69800000000009</v>
      </c>
      <c r="G12" s="7"/>
      <c r="H12" s="10"/>
      <c r="I12">
        <v>1020.502</v>
      </c>
      <c r="J12" s="7">
        <f t="shared" si="1"/>
        <v>177.48599999999999</v>
      </c>
      <c r="K12" s="10"/>
      <c r="L12" s="10"/>
      <c r="N12" s="7"/>
      <c r="O12" s="10"/>
      <c r="P12" s="10"/>
      <c r="Q12" s="16">
        <v>30</v>
      </c>
      <c r="R12">
        <v>999.09400000000005</v>
      </c>
      <c r="S12">
        <v>828.87599999999998</v>
      </c>
      <c r="T12" s="7">
        <f t="shared" si="2"/>
        <v>170.21800000000007</v>
      </c>
      <c r="U12" s="7"/>
      <c r="V12" s="7"/>
      <c r="W12" s="16">
        <v>30</v>
      </c>
      <c r="X12">
        <v>993.95899999999995</v>
      </c>
      <c r="Y12">
        <v>848.67499999999995</v>
      </c>
      <c r="Z12" s="7">
        <f t="shared" si="3"/>
        <v>145.28399999999999</v>
      </c>
      <c r="AA12" s="7"/>
      <c r="AB12" s="7"/>
      <c r="AD12" s="7"/>
      <c r="AE12" s="7"/>
      <c r="AF12" s="7"/>
      <c r="AG12" s="16">
        <v>30</v>
      </c>
      <c r="AH12">
        <v>1037.3230000000001</v>
      </c>
      <c r="AI12">
        <v>819.56500000000005</v>
      </c>
      <c r="AJ12" s="7">
        <f t="shared" si="4"/>
        <v>217.75800000000004</v>
      </c>
      <c r="AK12" s="7"/>
      <c r="AL12" s="7"/>
      <c r="AM12">
        <v>970.80100000000004</v>
      </c>
      <c r="AN12" s="7">
        <f t="shared" si="5"/>
        <v>151.23599999999999</v>
      </c>
      <c r="AO12" s="7"/>
      <c r="AP12" s="7"/>
      <c r="AQ12" s="16">
        <v>30</v>
      </c>
      <c r="AR12">
        <v>1013.395</v>
      </c>
      <c r="AS12">
        <v>837.77</v>
      </c>
      <c r="AT12" s="7">
        <f t="shared" si="6"/>
        <v>175.625</v>
      </c>
      <c r="AU12" s="7"/>
      <c r="AV12" s="7"/>
      <c r="AW12">
        <v>1000.5890000000001</v>
      </c>
      <c r="AX12" s="7">
        <f t="shared" si="7"/>
        <v>162.81900000000007</v>
      </c>
      <c r="AY12" s="7"/>
      <c r="AZ12" s="7"/>
      <c r="BA12" s="16">
        <v>30</v>
      </c>
      <c r="BB12">
        <v>989.47199999999998</v>
      </c>
      <c r="BC12">
        <v>814.76099999999997</v>
      </c>
      <c r="BD12" s="7">
        <f t="shared" si="8"/>
        <v>174.71100000000001</v>
      </c>
      <c r="BE12" s="7"/>
      <c r="BF12" s="7"/>
      <c r="BG12">
        <v>978.40599999999995</v>
      </c>
      <c r="BH12" s="7">
        <f t="shared" si="9"/>
        <v>163.64499999999998</v>
      </c>
      <c r="BI12" s="7"/>
      <c r="BJ12" s="7"/>
      <c r="BK12" s="16">
        <v>30</v>
      </c>
      <c r="BL12">
        <v>997.48699999999997</v>
      </c>
      <c r="BM12">
        <v>866.92</v>
      </c>
      <c r="BN12" s="7">
        <f t="shared" si="10"/>
        <v>130.56700000000001</v>
      </c>
      <c r="BO12" s="7"/>
      <c r="BP12" s="7"/>
    </row>
    <row r="13" spans="1:68" x14ac:dyDescent="0.25">
      <c r="A13" s="80"/>
      <c r="B13" s="15">
        <v>8</v>
      </c>
      <c r="C13" s="16">
        <v>35</v>
      </c>
      <c r="D13">
        <v>986.37599999999998</v>
      </c>
      <c r="E13">
        <v>835.61400000000003</v>
      </c>
      <c r="F13" s="7">
        <f t="shared" si="0"/>
        <v>150.76199999999994</v>
      </c>
      <c r="H13" s="10"/>
      <c r="I13">
        <v>1020.883</v>
      </c>
      <c r="J13" s="7">
        <f t="shared" si="1"/>
        <v>185.26900000000001</v>
      </c>
      <c r="K13" s="10"/>
      <c r="L13" s="10"/>
      <c r="N13" s="7"/>
      <c r="O13" s="10"/>
      <c r="P13" s="10"/>
      <c r="Q13" s="16">
        <v>35</v>
      </c>
      <c r="R13">
        <v>997.39</v>
      </c>
      <c r="S13">
        <v>826.63300000000004</v>
      </c>
      <c r="T13" s="7">
        <f t="shared" si="2"/>
        <v>170.75699999999995</v>
      </c>
      <c r="U13" s="7"/>
      <c r="V13" s="7"/>
      <c r="W13" s="16">
        <v>35</v>
      </c>
      <c r="X13">
        <v>994.16800000000001</v>
      </c>
      <c r="Y13">
        <v>841.23500000000001</v>
      </c>
      <c r="Z13" s="7">
        <f t="shared" si="3"/>
        <v>152.93299999999999</v>
      </c>
      <c r="AA13" s="7"/>
      <c r="AB13" s="7"/>
      <c r="AD13" s="7"/>
      <c r="AE13" s="7"/>
      <c r="AF13" s="7"/>
      <c r="AG13" s="16">
        <v>35</v>
      </c>
      <c r="AH13">
        <v>1043.7739999999999</v>
      </c>
      <c r="AI13">
        <v>816.923</v>
      </c>
      <c r="AJ13" s="7">
        <f t="shared" si="4"/>
        <v>226.85099999999989</v>
      </c>
      <c r="AK13" s="7"/>
      <c r="AL13" s="7"/>
      <c r="AM13">
        <v>965.93299999999999</v>
      </c>
      <c r="AN13" s="7">
        <f t="shared" si="5"/>
        <v>149.01</v>
      </c>
      <c r="AO13" s="7"/>
      <c r="AP13" s="7"/>
      <c r="AQ13" s="16">
        <v>35</v>
      </c>
      <c r="AR13">
        <v>1009.928</v>
      </c>
      <c r="AS13">
        <v>836.99900000000002</v>
      </c>
      <c r="AT13" s="7">
        <f t="shared" si="6"/>
        <v>172.92899999999997</v>
      </c>
      <c r="AU13" s="7"/>
      <c r="AV13" s="7"/>
      <c r="AW13">
        <v>995.37</v>
      </c>
      <c r="AX13" s="7">
        <f t="shared" si="7"/>
        <v>158.37099999999998</v>
      </c>
      <c r="AY13" s="7"/>
      <c r="AZ13" s="7"/>
      <c r="BA13" s="16">
        <v>35</v>
      </c>
      <c r="BB13">
        <v>991.81100000000004</v>
      </c>
      <c r="BC13">
        <v>815.65200000000004</v>
      </c>
      <c r="BD13" s="36">
        <f t="shared" si="8"/>
        <v>176.15899999999999</v>
      </c>
      <c r="BE13" s="7" t="s">
        <v>207</v>
      </c>
      <c r="BF13" s="7"/>
      <c r="BG13">
        <v>972.73500000000001</v>
      </c>
      <c r="BH13" s="7">
        <f t="shared" si="9"/>
        <v>157.08299999999997</v>
      </c>
      <c r="BI13" s="7"/>
      <c r="BJ13" s="7"/>
      <c r="BK13" s="16">
        <v>35</v>
      </c>
      <c r="BL13">
        <v>989.25599999999997</v>
      </c>
      <c r="BM13">
        <v>861.07799999999997</v>
      </c>
      <c r="BN13" s="7">
        <f t="shared" si="10"/>
        <v>128.178</v>
      </c>
      <c r="BO13" s="7"/>
      <c r="BP13" s="7"/>
    </row>
    <row r="14" spans="1:68" x14ac:dyDescent="0.25">
      <c r="A14" s="80"/>
      <c r="B14" s="15">
        <v>9</v>
      </c>
      <c r="C14" s="16">
        <v>40</v>
      </c>
      <c r="D14">
        <v>993.12099999999998</v>
      </c>
      <c r="E14">
        <v>839.15899999999999</v>
      </c>
      <c r="F14" s="7">
        <f t="shared" si="0"/>
        <v>153.96199999999999</v>
      </c>
      <c r="H14" s="10"/>
      <c r="I14">
        <v>1040.547</v>
      </c>
      <c r="J14" s="7">
        <f t="shared" si="1"/>
        <v>201.38800000000003</v>
      </c>
      <c r="K14" s="10"/>
      <c r="L14" s="10"/>
      <c r="N14" s="7"/>
      <c r="O14" s="10"/>
      <c r="P14" s="10"/>
      <c r="Q14" s="16">
        <v>40</v>
      </c>
      <c r="R14">
        <v>1007.606</v>
      </c>
      <c r="S14">
        <v>830.00800000000004</v>
      </c>
      <c r="T14" s="7">
        <f t="shared" si="2"/>
        <v>177.59799999999996</v>
      </c>
      <c r="U14" s="7"/>
      <c r="V14" s="7"/>
      <c r="W14" s="16">
        <v>40</v>
      </c>
      <c r="X14">
        <v>1001.3579999999999</v>
      </c>
      <c r="Y14">
        <v>846.04100000000005</v>
      </c>
      <c r="Z14" s="7">
        <f t="shared" si="3"/>
        <v>155.31699999999989</v>
      </c>
      <c r="AA14" s="7"/>
      <c r="AB14" s="7"/>
      <c r="AC14" s="10"/>
      <c r="AD14" s="7"/>
      <c r="AE14" s="7"/>
      <c r="AF14" s="7"/>
      <c r="AG14" s="16">
        <v>40</v>
      </c>
      <c r="AH14">
        <v>1043.2059999999999</v>
      </c>
      <c r="AI14">
        <v>818.34900000000005</v>
      </c>
      <c r="AJ14" s="7">
        <f t="shared" si="4"/>
        <v>224.85699999999986</v>
      </c>
      <c r="AK14" s="7"/>
      <c r="AL14" s="7"/>
      <c r="AM14">
        <v>967.80499999999995</v>
      </c>
      <c r="AN14" s="7">
        <f t="shared" si="5"/>
        <v>149.4559999999999</v>
      </c>
      <c r="AO14" s="7"/>
      <c r="AP14" s="7"/>
      <c r="AQ14" s="16">
        <v>40</v>
      </c>
      <c r="AR14">
        <v>994.99699999999996</v>
      </c>
      <c r="AS14">
        <v>833.50199999999995</v>
      </c>
      <c r="AT14" s="7">
        <f t="shared" si="6"/>
        <v>161.495</v>
      </c>
      <c r="AU14" s="7"/>
      <c r="AV14" s="7"/>
      <c r="AW14">
        <v>986.83</v>
      </c>
      <c r="AX14" s="7">
        <f t="shared" si="7"/>
        <v>153.32800000000009</v>
      </c>
      <c r="AY14" s="7"/>
      <c r="AZ14" s="7"/>
      <c r="BA14" s="16">
        <v>40</v>
      </c>
      <c r="BB14">
        <v>987.83299999999997</v>
      </c>
      <c r="BC14">
        <v>811.8</v>
      </c>
      <c r="BD14" s="7">
        <f t="shared" si="8"/>
        <v>176.03300000000002</v>
      </c>
      <c r="BE14" s="7"/>
      <c r="BF14" s="7"/>
      <c r="BG14">
        <v>965.29100000000005</v>
      </c>
      <c r="BH14" s="7">
        <f t="shared" si="9"/>
        <v>153.4910000000001</v>
      </c>
      <c r="BI14" s="7"/>
      <c r="BJ14" s="7"/>
      <c r="BK14" s="16">
        <v>40</v>
      </c>
      <c r="BL14">
        <v>976.82500000000005</v>
      </c>
      <c r="BM14">
        <v>856.553</v>
      </c>
      <c r="BN14" s="7">
        <f t="shared" si="10"/>
        <v>120.27200000000005</v>
      </c>
      <c r="BO14" s="7"/>
      <c r="BP14" s="7"/>
    </row>
    <row r="15" spans="1:68" x14ac:dyDescent="0.25">
      <c r="A15" s="80"/>
      <c r="B15" s="15">
        <v>10</v>
      </c>
      <c r="C15" s="16">
        <v>45</v>
      </c>
      <c r="D15">
        <v>991.64499999999998</v>
      </c>
      <c r="E15">
        <v>837.39599999999996</v>
      </c>
      <c r="F15" s="7">
        <f t="shared" si="0"/>
        <v>154.24900000000002</v>
      </c>
      <c r="H15" s="10"/>
      <c r="I15">
        <v>1046.075</v>
      </c>
      <c r="J15" s="7">
        <f t="shared" si="1"/>
        <v>208.67900000000009</v>
      </c>
      <c r="K15" s="10"/>
      <c r="L15" s="10"/>
      <c r="N15" s="7"/>
      <c r="O15" s="10"/>
      <c r="P15" s="10"/>
      <c r="Q15" s="16">
        <v>45</v>
      </c>
      <c r="R15">
        <v>1008.266</v>
      </c>
      <c r="S15">
        <v>825.50599999999997</v>
      </c>
      <c r="T15" s="7">
        <f t="shared" si="2"/>
        <v>182.76</v>
      </c>
      <c r="U15" s="7"/>
      <c r="V15" s="7"/>
      <c r="W15" s="16">
        <v>45</v>
      </c>
      <c r="X15">
        <v>994.09</v>
      </c>
      <c r="Y15">
        <v>838.98199999999997</v>
      </c>
      <c r="Z15" s="7">
        <f t="shared" si="3"/>
        <v>155.10800000000006</v>
      </c>
      <c r="AA15" s="7"/>
      <c r="AB15" s="7"/>
      <c r="AC15" s="10"/>
      <c r="AD15" s="7"/>
      <c r="AE15" s="7"/>
      <c r="AF15" s="7"/>
      <c r="AG15" s="16">
        <v>45</v>
      </c>
      <c r="AH15">
        <v>1047.24</v>
      </c>
      <c r="AI15">
        <v>812.36699999999996</v>
      </c>
      <c r="AJ15" s="7">
        <f t="shared" si="4"/>
        <v>234.87300000000005</v>
      </c>
      <c r="AK15" s="7"/>
      <c r="AL15" s="7"/>
      <c r="AM15">
        <v>962.58</v>
      </c>
      <c r="AN15" s="36">
        <f t="shared" si="5"/>
        <v>150.21300000000008</v>
      </c>
      <c r="AO15" s="7" t="s">
        <v>207</v>
      </c>
      <c r="AP15" s="7"/>
      <c r="AQ15" s="16">
        <v>45</v>
      </c>
      <c r="AR15">
        <v>994.904</v>
      </c>
      <c r="AS15">
        <v>831.94</v>
      </c>
      <c r="AT15" s="7">
        <f t="shared" si="6"/>
        <v>162.96399999999994</v>
      </c>
      <c r="AU15" s="7"/>
      <c r="AV15" s="7"/>
      <c r="AW15">
        <v>984</v>
      </c>
      <c r="AX15" s="7">
        <f t="shared" si="7"/>
        <v>152.05999999999995</v>
      </c>
      <c r="AY15" s="7"/>
      <c r="AZ15" s="7"/>
      <c r="BA15" s="16">
        <v>45</v>
      </c>
      <c r="BB15">
        <v>990.38099999999997</v>
      </c>
      <c r="BC15">
        <v>812.31399999999996</v>
      </c>
      <c r="BD15" s="7">
        <f t="shared" si="8"/>
        <v>178.06700000000001</v>
      </c>
      <c r="BE15" s="7"/>
      <c r="BF15" s="7"/>
      <c r="BG15">
        <v>962.39800000000002</v>
      </c>
      <c r="BH15" s="7">
        <f t="shared" si="9"/>
        <v>150.08400000000006</v>
      </c>
      <c r="BI15" s="7"/>
      <c r="BJ15" s="7"/>
      <c r="BK15" s="16">
        <v>45</v>
      </c>
      <c r="BL15">
        <v>981.75400000000002</v>
      </c>
      <c r="BM15">
        <v>859.18499999999995</v>
      </c>
      <c r="BN15" s="7">
        <f t="shared" si="10"/>
        <v>122.56900000000007</v>
      </c>
      <c r="BO15" s="7"/>
      <c r="BP15" s="7"/>
    </row>
    <row r="16" spans="1:68" x14ac:dyDescent="0.25">
      <c r="A16" s="80"/>
      <c r="B16" s="15">
        <v>11</v>
      </c>
      <c r="C16" s="16">
        <v>50</v>
      </c>
      <c r="D16">
        <v>995.15599999999995</v>
      </c>
      <c r="E16">
        <v>835.471</v>
      </c>
      <c r="F16" s="7">
        <f t="shared" si="0"/>
        <v>159.68499999999995</v>
      </c>
      <c r="H16" s="10"/>
      <c r="I16">
        <v>1054.0070000000001</v>
      </c>
      <c r="J16" s="7">
        <f t="shared" si="1"/>
        <v>218.53600000000006</v>
      </c>
      <c r="K16" s="10"/>
      <c r="L16" s="10"/>
      <c r="N16" s="7"/>
      <c r="O16" s="10"/>
      <c r="P16" s="10"/>
      <c r="Q16" s="16">
        <v>50</v>
      </c>
      <c r="R16">
        <v>1016.1609999999999</v>
      </c>
      <c r="S16">
        <v>826.68799999999999</v>
      </c>
      <c r="T16" s="7">
        <f t="shared" si="2"/>
        <v>189.47299999999996</v>
      </c>
      <c r="U16" s="7"/>
      <c r="V16" s="7"/>
      <c r="W16" s="16">
        <v>50</v>
      </c>
      <c r="X16">
        <v>994.27800000000002</v>
      </c>
      <c r="Y16">
        <v>839.29600000000005</v>
      </c>
      <c r="Z16" s="7">
        <f t="shared" si="3"/>
        <v>154.98199999999997</v>
      </c>
      <c r="AA16" s="7"/>
      <c r="AB16" s="7"/>
      <c r="AC16" s="10"/>
      <c r="AD16" s="7"/>
      <c r="AE16" s="7"/>
      <c r="AF16" s="7"/>
      <c r="AG16" s="16">
        <v>50</v>
      </c>
      <c r="AH16">
        <v>1055.6780000000001</v>
      </c>
      <c r="AI16">
        <v>811.66800000000001</v>
      </c>
      <c r="AJ16" s="7">
        <f t="shared" si="4"/>
        <v>244.0100000000001</v>
      </c>
      <c r="AK16" s="7"/>
      <c r="AL16" s="7"/>
      <c r="AM16">
        <v>958.39</v>
      </c>
      <c r="AN16" s="7">
        <f t="shared" si="5"/>
        <v>146.72199999999998</v>
      </c>
      <c r="AO16" s="7"/>
      <c r="AP16" s="7"/>
      <c r="AQ16" s="16">
        <v>50</v>
      </c>
      <c r="AR16">
        <v>1005.653</v>
      </c>
      <c r="AS16">
        <v>831.45699999999999</v>
      </c>
      <c r="AT16" s="7">
        <f t="shared" si="6"/>
        <v>174.19600000000003</v>
      </c>
      <c r="AU16" s="7"/>
      <c r="AV16" s="7"/>
      <c r="AW16">
        <v>989.34900000000005</v>
      </c>
      <c r="AX16" s="7">
        <f t="shared" si="7"/>
        <v>157.89200000000005</v>
      </c>
      <c r="AY16" s="7"/>
      <c r="AZ16" s="7"/>
      <c r="BA16" s="16">
        <v>50</v>
      </c>
      <c r="BB16">
        <v>992.98099999999999</v>
      </c>
      <c r="BC16">
        <v>809.524</v>
      </c>
      <c r="BD16" s="7">
        <f t="shared" si="8"/>
        <v>183.45699999999999</v>
      </c>
      <c r="BE16" s="7"/>
      <c r="BF16" s="7"/>
      <c r="BG16">
        <v>960.24300000000005</v>
      </c>
      <c r="BH16" s="7">
        <f t="shared" si="9"/>
        <v>150.71900000000005</v>
      </c>
      <c r="BI16" s="7"/>
      <c r="BJ16" s="7"/>
      <c r="BK16" s="16">
        <v>50</v>
      </c>
      <c r="BL16">
        <v>977.08699999999999</v>
      </c>
      <c r="BM16">
        <v>854.45699999999999</v>
      </c>
      <c r="BN16" s="7">
        <f t="shared" si="10"/>
        <v>122.63</v>
      </c>
      <c r="BO16" s="7"/>
      <c r="BP16" s="7"/>
    </row>
    <row r="17" spans="1:68" x14ac:dyDescent="0.25">
      <c r="A17" s="80"/>
      <c r="B17" s="15">
        <v>12</v>
      </c>
      <c r="C17" s="16">
        <v>55</v>
      </c>
      <c r="D17">
        <v>994.67899999999997</v>
      </c>
      <c r="E17">
        <v>832.36699999999996</v>
      </c>
      <c r="F17" s="7">
        <f t="shared" si="0"/>
        <v>162.31200000000001</v>
      </c>
      <c r="H17" s="10"/>
      <c r="I17">
        <v>1055.655</v>
      </c>
      <c r="J17" s="7">
        <f t="shared" si="1"/>
        <v>223.28800000000001</v>
      </c>
      <c r="K17" s="10"/>
      <c r="L17" s="10"/>
      <c r="N17" s="7"/>
      <c r="O17" s="10"/>
      <c r="P17" s="10"/>
      <c r="Q17" s="16">
        <v>55</v>
      </c>
      <c r="R17">
        <v>1022.521</v>
      </c>
      <c r="S17">
        <v>824.83799999999997</v>
      </c>
      <c r="T17" s="7">
        <f t="shared" si="2"/>
        <v>197.68299999999999</v>
      </c>
      <c r="U17" s="7"/>
      <c r="V17" s="7"/>
      <c r="W17" s="16">
        <v>55</v>
      </c>
      <c r="X17">
        <v>977.15099999999995</v>
      </c>
      <c r="Y17">
        <v>837.43899999999996</v>
      </c>
      <c r="Z17" s="7">
        <f t="shared" si="3"/>
        <v>139.71199999999999</v>
      </c>
      <c r="AA17" s="7"/>
      <c r="AB17" s="7"/>
      <c r="AC17" s="10"/>
      <c r="AD17" s="7"/>
      <c r="AE17" s="7"/>
      <c r="AF17" s="7"/>
      <c r="AG17" s="16">
        <v>55</v>
      </c>
      <c r="AH17">
        <v>1048.6600000000001</v>
      </c>
      <c r="AI17">
        <v>817.29399999999998</v>
      </c>
      <c r="AJ17" s="7">
        <f t="shared" si="4"/>
        <v>231.3660000000001</v>
      </c>
      <c r="AK17" s="7"/>
      <c r="AL17" s="7"/>
      <c r="AM17">
        <v>970.44</v>
      </c>
      <c r="AN17" s="7">
        <f t="shared" si="5"/>
        <v>153.14600000000007</v>
      </c>
      <c r="AO17" s="7"/>
      <c r="AP17" s="7"/>
      <c r="AQ17" s="16">
        <v>55</v>
      </c>
      <c r="AR17">
        <v>1019.0170000000001</v>
      </c>
      <c r="AS17">
        <v>835.28499999999997</v>
      </c>
      <c r="AT17" s="7">
        <f t="shared" si="6"/>
        <v>183.73200000000008</v>
      </c>
      <c r="AU17" s="7"/>
      <c r="AV17" s="7"/>
      <c r="AW17">
        <v>995.85599999999999</v>
      </c>
      <c r="AX17" s="7">
        <f t="shared" si="7"/>
        <v>160.57100000000003</v>
      </c>
      <c r="AY17" s="7"/>
      <c r="AZ17" s="7"/>
      <c r="BA17" s="16">
        <v>55</v>
      </c>
      <c r="BB17">
        <v>1011.114</v>
      </c>
      <c r="BC17">
        <v>815.30499999999995</v>
      </c>
      <c r="BD17" s="7">
        <f t="shared" si="8"/>
        <v>195.80900000000008</v>
      </c>
      <c r="BE17" s="7"/>
      <c r="BF17" s="7"/>
      <c r="BG17">
        <v>964.15599999999995</v>
      </c>
      <c r="BH17" s="7">
        <f t="shared" si="9"/>
        <v>148.851</v>
      </c>
      <c r="BI17" s="7"/>
      <c r="BJ17" s="7"/>
      <c r="BK17" s="16">
        <v>55</v>
      </c>
      <c r="BL17">
        <v>976.84500000000003</v>
      </c>
      <c r="BM17">
        <v>852.43499999999995</v>
      </c>
      <c r="BN17" s="7">
        <f t="shared" si="10"/>
        <v>124.41000000000008</v>
      </c>
      <c r="BO17" s="7"/>
      <c r="BP17" s="7"/>
    </row>
    <row r="18" spans="1:68" x14ac:dyDescent="0.25">
      <c r="A18" s="80"/>
      <c r="B18" s="15">
        <v>13</v>
      </c>
      <c r="C18" s="16">
        <v>60</v>
      </c>
      <c r="D18">
        <v>997.64</v>
      </c>
      <c r="E18">
        <v>834.50599999999997</v>
      </c>
      <c r="F18" s="7">
        <f t="shared" si="0"/>
        <v>163.13400000000001</v>
      </c>
      <c r="H18" s="10"/>
      <c r="I18">
        <v>1065.0360000000001</v>
      </c>
      <c r="J18" s="7">
        <f t="shared" si="1"/>
        <v>230.53000000000009</v>
      </c>
      <c r="K18" s="10"/>
      <c r="L18" s="10"/>
      <c r="N18" s="7"/>
      <c r="O18" s="10"/>
      <c r="P18" s="10"/>
      <c r="Q18" s="16">
        <v>60</v>
      </c>
      <c r="R18">
        <v>1034.3979999999999</v>
      </c>
      <c r="S18">
        <v>829.05499999999995</v>
      </c>
      <c r="T18" s="7">
        <f t="shared" si="2"/>
        <v>205.34299999999996</v>
      </c>
      <c r="U18" s="7"/>
      <c r="V18" s="7"/>
      <c r="W18" s="16">
        <v>60</v>
      </c>
      <c r="X18">
        <v>978.06</v>
      </c>
      <c r="Y18" s="7">
        <v>836.58100000000002</v>
      </c>
      <c r="Z18" s="7">
        <f t="shared" si="3"/>
        <v>141.47899999999993</v>
      </c>
      <c r="AA18" s="7"/>
      <c r="AB18" s="7"/>
      <c r="AC18" s="10"/>
      <c r="AD18" s="7"/>
      <c r="AE18" s="7"/>
      <c r="AF18" s="7"/>
      <c r="AG18" s="16">
        <v>60</v>
      </c>
      <c r="AH18">
        <v>1051.752</v>
      </c>
      <c r="AI18">
        <v>814.90800000000002</v>
      </c>
      <c r="AJ18" s="7">
        <f t="shared" si="4"/>
        <v>236.84399999999994</v>
      </c>
      <c r="AK18" s="7"/>
      <c r="AL18" s="7"/>
      <c r="AM18">
        <v>978.779</v>
      </c>
      <c r="AN18" s="7">
        <f t="shared" si="5"/>
        <v>163.87099999999998</v>
      </c>
      <c r="AO18" s="7"/>
      <c r="AP18" s="7"/>
      <c r="AQ18" s="16">
        <v>60</v>
      </c>
      <c r="AR18">
        <v>1018.867</v>
      </c>
      <c r="AS18">
        <v>829.66899999999998</v>
      </c>
      <c r="AT18" s="7">
        <f t="shared" si="6"/>
        <v>189.19799999999998</v>
      </c>
      <c r="AU18" s="7"/>
      <c r="AV18" s="7"/>
      <c r="AW18">
        <v>992.43600000000004</v>
      </c>
      <c r="AX18" s="7">
        <f t="shared" si="7"/>
        <v>162.76700000000005</v>
      </c>
      <c r="AY18" s="7"/>
      <c r="AZ18" s="7"/>
      <c r="BA18" s="16">
        <v>60</v>
      </c>
      <c r="BB18">
        <v>1016.55</v>
      </c>
      <c r="BC18">
        <v>812.38599999999997</v>
      </c>
      <c r="BD18" s="7">
        <f t="shared" si="8"/>
        <v>204.16399999999999</v>
      </c>
      <c r="BE18" s="7"/>
      <c r="BF18" s="7"/>
      <c r="BG18">
        <v>963.92399999999998</v>
      </c>
      <c r="BH18" s="7">
        <f t="shared" si="9"/>
        <v>151.53800000000001</v>
      </c>
      <c r="BI18" s="7"/>
      <c r="BJ18" s="7"/>
      <c r="BK18" s="16">
        <v>60</v>
      </c>
      <c r="BL18">
        <v>975.95600000000002</v>
      </c>
      <c r="BM18">
        <v>851.09199999999998</v>
      </c>
      <c r="BN18" s="36">
        <f t="shared" si="10"/>
        <v>124.86400000000003</v>
      </c>
      <c r="BO18" s="7" t="s">
        <v>207</v>
      </c>
      <c r="BP18" s="7"/>
    </row>
    <row r="19" spans="1:68" x14ac:dyDescent="0.25">
      <c r="A19" s="80"/>
      <c r="B19" s="15">
        <v>14</v>
      </c>
      <c r="C19" s="16">
        <v>65</v>
      </c>
      <c r="D19">
        <v>988.11900000000003</v>
      </c>
      <c r="E19">
        <v>829.98599999999999</v>
      </c>
      <c r="F19" s="7">
        <f t="shared" si="0"/>
        <v>158.13300000000004</v>
      </c>
      <c r="H19" s="10"/>
      <c r="I19">
        <v>1055.049</v>
      </c>
      <c r="J19" s="7">
        <f t="shared" si="1"/>
        <v>225.06299999999999</v>
      </c>
      <c r="K19" s="10"/>
      <c r="L19" s="10"/>
      <c r="N19" s="7"/>
      <c r="O19" s="10"/>
      <c r="P19" s="10"/>
      <c r="Q19" s="16">
        <v>65</v>
      </c>
      <c r="R19">
        <v>1029.809</v>
      </c>
      <c r="S19">
        <v>819.35</v>
      </c>
      <c r="T19" s="7">
        <f t="shared" si="2"/>
        <v>210.45899999999995</v>
      </c>
      <c r="U19" s="7"/>
      <c r="V19" s="7"/>
      <c r="W19" s="16">
        <v>65</v>
      </c>
      <c r="X19">
        <v>967.68600000000004</v>
      </c>
      <c r="Y19" s="7">
        <v>831.17</v>
      </c>
      <c r="Z19" s="7">
        <f t="shared" si="3"/>
        <v>136.51600000000008</v>
      </c>
      <c r="AA19" s="7"/>
      <c r="AB19" s="7"/>
      <c r="AC19" s="10"/>
      <c r="AD19" s="7"/>
      <c r="AE19" s="7"/>
      <c r="AF19" s="7"/>
      <c r="AG19" s="16">
        <v>65</v>
      </c>
      <c r="AH19">
        <v>1042.9380000000001</v>
      </c>
      <c r="AI19">
        <v>813.13099999999997</v>
      </c>
      <c r="AJ19" s="7">
        <f t="shared" si="4"/>
        <v>229.80700000000013</v>
      </c>
      <c r="AK19" s="7"/>
      <c r="AL19" s="7"/>
      <c r="AM19">
        <v>987.63099999999997</v>
      </c>
      <c r="AN19" s="7">
        <f t="shared" si="5"/>
        <v>174.5</v>
      </c>
      <c r="AO19" s="7"/>
      <c r="AP19" s="7"/>
      <c r="AQ19" s="16">
        <v>65</v>
      </c>
      <c r="AR19">
        <v>1024.348</v>
      </c>
      <c r="AS19">
        <v>826.077</v>
      </c>
      <c r="AT19" s="7">
        <f t="shared" si="6"/>
        <v>198.27099999999996</v>
      </c>
      <c r="AU19" s="7"/>
      <c r="AV19" s="7"/>
      <c r="AW19">
        <v>983.053</v>
      </c>
      <c r="AX19" s="7">
        <f t="shared" si="7"/>
        <v>156.976</v>
      </c>
      <c r="AY19" s="7"/>
      <c r="AZ19" s="7"/>
      <c r="BA19" s="16">
        <v>65</v>
      </c>
      <c r="BB19">
        <v>1018.189</v>
      </c>
      <c r="BC19">
        <v>807.86599999999999</v>
      </c>
      <c r="BD19" s="7">
        <f t="shared" si="8"/>
        <v>210.32299999999998</v>
      </c>
      <c r="BE19" s="7"/>
      <c r="BF19" s="7"/>
      <c r="BG19">
        <v>962.69399999999996</v>
      </c>
      <c r="BH19" s="7">
        <f t="shared" si="9"/>
        <v>154.82799999999997</v>
      </c>
      <c r="BI19" s="7"/>
      <c r="BJ19" s="7"/>
      <c r="BK19" s="16">
        <v>65</v>
      </c>
      <c r="BL19">
        <v>980.43899999999996</v>
      </c>
      <c r="BM19">
        <v>851.39599999999996</v>
      </c>
      <c r="BN19" s="7">
        <f t="shared" si="10"/>
        <v>129.04300000000001</v>
      </c>
      <c r="BO19" s="7"/>
      <c r="BP19" s="7"/>
    </row>
    <row r="20" spans="1:68" x14ac:dyDescent="0.25">
      <c r="A20" s="80"/>
      <c r="B20" s="15">
        <v>15</v>
      </c>
      <c r="C20" s="16">
        <v>70</v>
      </c>
      <c r="D20">
        <v>980.37800000000004</v>
      </c>
      <c r="E20">
        <v>827.23800000000006</v>
      </c>
      <c r="F20" s="7">
        <f t="shared" si="0"/>
        <v>153.13999999999999</v>
      </c>
      <c r="H20" s="10"/>
      <c r="I20">
        <v>1070.213</v>
      </c>
      <c r="J20" s="7">
        <f t="shared" si="1"/>
        <v>242.97499999999991</v>
      </c>
      <c r="K20" s="10"/>
      <c r="L20" s="10"/>
      <c r="N20" s="7"/>
      <c r="O20" s="10"/>
      <c r="P20" s="10"/>
      <c r="Q20" s="16">
        <v>70</v>
      </c>
      <c r="R20">
        <v>1043.5150000000001</v>
      </c>
      <c r="S20">
        <v>819.3</v>
      </c>
      <c r="T20" s="7">
        <f t="shared" si="2"/>
        <v>224.21500000000015</v>
      </c>
      <c r="U20" s="7"/>
      <c r="V20" s="7"/>
      <c r="W20" s="16">
        <v>70</v>
      </c>
      <c r="X20">
        <v>969.66200000000003</v>
      </c>
      <c r="Y20" s="7">
        <v>830.58900000000006</v>
      </c>
      <c r="Z20" s="7">
        <f t="shared" si="3"/>
        <v>139.07299999999998</v>
      </c>
      <c r="AA20" s="7"/>
      <c r="AB20" s="7"/>
      <c r="AC20" s="10"/>
      <c r="AD20" s="7"/>
      <c r="AE20" s="7"/>
      <c r="AF20" s="7"/>
      <c r="AG20" s="16">
        <v>70</v>
      </c>
      <c r="AH20">
        <v>1010.479</v>
      </c>
      <c r="AI20">
        <v>809.62300000000005</v>
      </c>
      <c r="AJ20" s="7">
        <f t="shared" si="4"/>
        <v>200.85599999999999</v>
      </c>
      <c r="AK20" s="7"/>
      <c r="AL20" s="7"/>
      <c r="AM20">
        <v>971.08100000000002</v>
      </c>
      <c r="AN20" s="7">
        <f t="shared" si="5"/>
        <v>161.45799999999997</v>
      </c>
      <c r="AO20" s="7"/>
      <c r="AP20" s="7"/>
      <c r="AQ20" s="16">
        <v>70</v>
      </c>
      <c r="AR20">
        <v>1027.0139999999999</v>
      </c>
      <c r="AS20">
        <v>825.79399999999998</v>
      </c>
      <c r="AT20" s="7">
        <f t="shared" si="6"/>
        <v>201.21999999999991</v>
      </c>
      <c r="AU20" s="7"/>
      <c r="AV20" s="7"/>
      <c r="AW20">
        <v>982.39700000000005</v>
      </c>
      <c r="AX20" s="36">
        <f t="shared" si="7"/>
        <v>156.60300000000007</v>
      </c>
      <c r="AY20" s="7" t="s">
        <v>215</v>
      </c>
      <c r="AZ20" s="7"/>
      <c r="BA20" s="16">
        <v>70</v>
      </c>
      <c r="BB20">
        <v>1029.9559999999999</v>
      </c>
      <c r="BC20">
        <v>810.24599999999998</v>
      </c>
      <c r="BD20" s="7">
        <f t="shared" si="8"/>
        <v>219.70999999999992</v>
      </c>
      <c r="BE20" s="7"/>
      <c r="BF20" s="7"/>
      <c r="BG20">
        <v>966.59400000000005</v>
      </c>
      <c r="BH20" s="7">
        <f t="shared" si="9"/>
        <v>156.34800000000007</v>
      </c>
      <c r="BI20" s="7"/>
      <c r="BJ20" s="7"/>
      <c r="BK20" s="16">
        <v>70</v>
      </c>
      <c r="BL20">
        <v>976.41499999999996</v>
      </c>
      <c r="BM20">
        <v>843.98699999999997</v>
      </c>
      <c r="BN20" s="7">
        <f t="shared" si="10"/>
        <v>132.428</v>
      </c>
      <c r="BO20" s="7"/>
      <c r="BP20" s="7"/>
    </row>
    <row r="21" spans="1:68" x14ac:dyDescent="0.25">
      <c r="A21" s="80"/>
      <c r="B21" s="15">
        <v>16</v>
      </c>
      <c r="C21" s="16">
        <v>75</v>
      </c>
      <c r="D21">
        <v>976.81600000000003</v>
      </c>
      <c r="E21">
        <v>827.61699999999996</v>
      </c>
      <c r="F21" s="7">
        <f t="shared" si="0"/>
        <v>149.19900000000007</v>
      </c>
      <c r="H21" s="10"/>
      <c r="I21">
        <v>1076.5630000000001</v>
      </c>
      <c r="J21" s="7">
        <f t="shared" si="1"/>
        <v>248.94600000000014</v>
      </c>
      <c r="K21" s="10"/>
      <c r="L21" s="10"/>
      <c r="N21" s="7"/>
      <c r="O21" s="10"/>
      <c r="P21" s="10"/>
      <c r="Q21" s="16">
        <v>75</v>
      </c>
      <c r="R21">
        <v>1076.1030000000001</v>
      </c>
      <c r="S21">
        <v>818.14099999999996</v>
      </c>
      <c r="T21" s="7">
        <f t="shared" si="2"/>
        <v>257.9620000000001</v>
      </c>
      <c r="U21" s="7"/>
      <c r="V21" s="7"/>
      <c r="W21" s="16">
        <v>75</v>
      </c>
      <c r="X21">
        <v>970.37</v>
      </c>
      <c r="Y21" s="7">
        <v>827.87400000000002</v>
      </c>
      <c r="Z21" s="7">
        <f t="shared" si="3"/>
        <v>142.49599999999998</v>
      </c>
      <c r="AA21" s="7"/>
      <c r="AB21" s="7"/>
      <c r="AC21" s="10"/>
      <c r="AD21" s="7"/>
      <c r="AE21" s="7"/>
      <c r="AF21" s="7"/>
      <c r="AG21" s="16">
        <v>75</v>
      </c>
      <c r="AH21">
        <v>1018.022</v>
      </c>
      <c r="AI21">
        <v>809.77099999999996</v>
      </c>
      <c r="AJ21" s="7">
        <f t="shared" si="4"/>
        <v>208.25100000000009</v>
      </c>
      <c r="AK21" s="7"/>
      <c r="AL21" s="7"/>
      <c r="AM21">
        <v>1007.48</v>
      </c>
      <c r="AN21" s="7">
        <f t="shared" si="5"/>
        <v>197.70900000000006</v>
      </c>
      <c r="AO21" s="7"/>
      <c r="AP21" s="7"/>
      <c r="AQ21" s="16">
        <v>75</v>
      </c>
      <c r="AR21">
        <v>1029.4290000000001</v>
      </c>
      <c r="AS21">
        <v>823.79300000000001</v>
      </c>
      <c r="AT21" s="7">
        <f t="shared" si="6"/>
        <v>205.63600000000008</v>
      </c>
      <c r="AU21" s="7"/>
      <c r="AV21" s="7"/>
      <c r="AW21">
        <v>985.70699999999999</v>
      </c>
      <c r="AX21" s="7">
        <f t="shared" si="7"/>
        <v>161.91399999999999</v>
      </c>
      <c r="AY21" s="7"/>
      <c r="AZ21" s="7"/>
      <c r="BA21" s="16">
        <v>75</v>
      </c>
      <c r="BB21">
        <v>1029.0050000000001</v>
      </c>
      <c r="BC21">
        <v>806.73</v>
      </c>
      <c r="BD21" s="7">
        <f t="shared" si="8"/>
        <v>222.27500000000009</v>
      </c>
      <c r="BE21" s="7"/>
      <c r="BF21" s="7"/>
      <c r="BG21">
        <v>965.75800000000004</v>
      </c>
      <c r="BH21" s="7">
        <f t="shared" si="9"/>
        <v>159.02800000000002</v>
      </c>
      <c r="BI21" s="7"/>
      <c r="BJ21" s="7"/>
      <c r="BK21" s="16">
        <v>75</v>
      </c>
      <c r="BL21">
        <v>992.85799999999995</v>
      </c>
      <c r="BM21">
        <v>845.803</v>
      </c>
      <c r="BN21" s="7">
        <f t="shared" si="10"/>
        <v>147.05499999999995</v>
      </c>
      <c r="BO21" s="7"/>
      <c r="BP21" s="7"/>
    </row>
    <row r="22" spans="1:68" x14ac:dyDescent="0.25">
      <c r="A22" s="80"/>
      <c r="B22" s="15">
        <v>17</v>
      </c>
      <c r="C22" s="16">
        <v>80</v>
      </c>
      <c r="D22">
        <v>974.39700000000005</v>
      </c>
      <c r="E22">
        <v>826.07500000000005</v>
      </c>
      <c r="F22" s="7">
        <f t="shared" si="0"/>
        <v>148.322</v>
      </c>
      <c r="H22" s="10"/>
      <c r="I22">
        <v>1095.5029999999999</v>
      </c>
      <c r="J22" s="7">
        <f t="shared" si="1"/>
        <v>269.42799999999988</v>
      </c>
      <c r="K22" s="10"/>
      <c r="L22" s="10"/>
      <c r="N22" s="7"/>
      <c r="O22" s="10"/>
      <c r="P22" s="10"/>
      <c r="Q22" s="16">
        <v>80</v>
      </c>
      <c r="R22">
        <v>1118.193</v>
      </c>
      <c r="S22">
        <v>819.08</v>
      </c>
      <c r="T22" s="7">
        <f t="shared" si="2"/>
        <v>299.11299999999994</v>
      </c>
      <c r="U22" s="7"/>
      <c r="V22" s="7"/>
      <c r="W22" s="16">
        <v>80</v>
      </c>
      <c r="X22">
        <v>961.80399999999997</v>
      </c>
      <c r="Y22" s="7">
        <v>823.87300000000005</v>
      </c>
      <c r="Z22" s="7">
        <f t="shared" si="3"/>
        <v>137.93099999999993</v>
      </c>
      <c r="AA22" s="7"/>
      <c r="AB22" s="7"/>
      <c r="AC22" s="10"/>
      <c r="AD22" s="7"/>
      <c r="AE22" s="7"/>
      <c r="AF22" s="7"/>
      <c r="AG22" s="16">
        <v>80</v>
      </c>
      <c r="AH22">
        <v>1030.1590000000001</v>
      </c>
      <c r="AI22">
        <v>808.14099999999996</v>
      </c>
      <c r="AJ22" s="7">
        <f t="shared" si="4"/>
        <v>222.01800000000014</v>
      </c>
      <c r="AK22" s="7"/>
      <c r="AL22" s="7"/>
      <c r="AM22">
        <v>1026.817</v>
      </c>
      <c r="AN22" s="7">
        <f t="shared" si="5"/>
        <v>218.67600000000004</v>
      </c>
      <c r="AO22" s="7"/>
      <c r="AP22" s="7"/>
      <c r="AQ22" s="16">
        <v>80</v>
      </c>
      <c r="AR22">
        <v>1031.4549999999999</v>
      </c>
      <c r="AS22">
        <v>823.20500000000004</v>
      </c>
      <c r="AT22" s="7">
        <f t="shared" si="6"/>
        <v>208.24999999999989</v>
      </c>
      <c r="AU22" s="7"/>
      <c r="AV22" s="7"/>
      <c r="AW22">
        <v>984.24</v>
      </c>
      <c r="AX22" s="7">
        <f t="shared" si="7"/>
        <v>161.03499999999997</v>
      </c>
      <c r="AY22" s="7"/>
      <c r="AZ22" s="7"/>
      <c r="BA22" s="16">
        <v>80</v>
      </c>
      <c r="BB22">
        <v>1036.6679999999999</v>
      </c>
      <c r="BC22">
        <v>806.83699999999999</v>
      </c>
      <c r="BD22" s="7">
        <f t="shared" si="8"/>
        <v>229.8309999999999</v>
      </c>
      <c r="BE22" s="7"/>
      <c r="BF22" s="7"/>
      <c r="BG22">
        <v>965.45100000000002</v>
      </c>
      <c r="BH22" s="7">
        <f t="shared" si="9"/>
        <v>158.61400000000003</v>
      </c>
      <c r="BI22" s="7"/>
      <c r="BJ22" s="7"/>
      <c r="BK22" s="16">
        <v>80</v>
      </c>
      <c r="BL22">
        <v>1000.035</v>
      </c>
      <c r="BM22">
        <v>843.529</v>
      </c>
      <c r="BN22" s="7">
        <f t="shared" si="10"/>
        <v>156.50599999999997</v>
      </c>
      <c r="BO22" s="7"/>
      <c r="BP22" s="7"/>
    </row>
    <row r="23" spans="1:68" x14ac:dyDescent="0.25">
      <c r="A23" s="80"/>
      <c r="B23" s="15">
        <v>18</v>
      </c>
      <c r="C23" s="16">
        <v>85</v>
      </c>
      <c r="D23">
        <v>980.54300000000001</v>
      </c>
      <c r="E23">
        <v>828.42100000000005</v>
      </c>
      <c r="F23" s="36">
        <f t="shared" si="0"/>
        <v>152.12199999999996</v>
      </c>
      <c r="G23" t="s">
        <v>191</v>
      </c>
      <c r="H23" s="10"/>
      <c r="I23">
        <v>1097.8219999999999</v>
      </c>
      <c r="J23" s="7">
        <f t="shared" si="1"/>
        <v>269.40099999999984</v>
      </c>
      <c r="K23" s="10"/>
      <c r="L23" s="10"/>
      <c r="N23" s="7"/>
      <c r="O23" s="10"/>
      <c r="P23" s="10"/>
      <c r="Q23" s="16">
        <v>85</v>
      </c>
      <c r="R23">
        <v>1161.779</v>
      </c>
      <c r="S23">
        <v>820.03099999999995</v>
      </c>
      <c r="T23" s="7">
        <f t="shared" si="2"/>
        <v>341.74800000000005</v>
      </c>
      <c r="U23" s="7"/>
      <c r="V23" s="7"/>
      <c r="W23" s="16">
        <v>85</v>
      </c>
      <c r="X23">
        <v>974.78399999999999</v>
      </c>
      <c r="Y23" s="7">
        <v>829.59299999999996</v>
      </c>
      <c r="Z23" s="7">
        <f t="shared" si="3"/>
        <v>145.19100000000003</v>
      </c>
      <c r="AA23" s="7"/>
      <c r="AB23" s="7"/>
      <c r="AC23" s="10"/>
      <c r="AD23" s="7"/>
      <c r="AE23" s="7"/>
      <c r="AF23" s="7"/>
      <c r="AG23" s="16">
        <v>85</v>
      </c>
      <c r="AH23">
        <v>1037.894</v>
      </c>
      <c r="AI23">
        <v>813.66</v>
      </c>
      <c r="AJ23" s="7">
        <f t="shared" si="4"/>
        <v>224.23400000000004</v>
      </c>
      <c r="AK23" s="7"/>
      <c r="AL23" s="7"/>
      <c r="AM23">
        <v>1058.43</v>
      </c>
      <c r="AN23" s="7">
        <f t="shared" si="5"/>
        <v>244.7700000000001</v>
      </c>
      <c r="AO23" s="7"/>
      <c r="AP23" s="7"/>
      <c r="AQ23" s="16">
        <v>85</v>
      </c>
      <c r="AR23">
        <v>1047.1010000000001</v>
      </c>
      <c r="AS23">
        <v>826.5</v>
      </c>
      <c r="AT23" s="7">
        <f t="shared" si="6"/>
        <v>220.60100000000011</v>
      </c>
      <c r="AU23" s="7"/>
      <c r="AV23" s="7"/>
      <c r="AW23">
        <v>1003.11</v>
      </c>
      <c r="AX23" s="7">
        <f t="shared" si="7"/>
        <v>176.61</v>
      </c>
      <c r="AY23" s="7"/>
      <c r="AZ23" s="7"/>
      <c r="BA23" s="16">
        <v>85</v>
      </c>
      <c r="BB23">
        <v>1051.098</v>
      </c>
      <c r="BC23">
        <v>808.86599999999999</v>
      </c>
      <c r="BD23" s="7">
        <f t="shared" si="8"/>
        <v>242.23199999999997</v>
      </c>
      <c r="BE23" s="7"/>
      <c r="BF23" s="7"/>
      <c r="BG23">
        <v>967.09299999999996</v>
      </c>
      <c r="BH23" s="7">
        <f t="shared" si="9"/>
        <v>158.22699999999998</v>
      </c>
      <c r="BI23" s="7"/>
      <c r="BJ23" s="7"/>
      <c r="BK23" s="16">
        <v>85</v>
      </c>
      <c r="BL23">
        <v>1026.6300000000001</v>
      </c>
      <c r="BM23">
        <v>844.89800000000002</v>
      </c>
      <c r="BN23" s="7">
        <f t="shared" si="10"/>
        <v>181.73200000000008</v>
      </c>
      <c r="BO23" s="7"/>
      <c r="BP23" s="7"/>
    </row>
    <row r="24" spans="1:68" x14ac:dyDescent="0.25">
      <c r="A24" s="80"/>
      <c r="B24" s="15">
        <v>19</v>
      </c>
      <c r="C24" s="16">
        <v>90</v>
      </c>
      <c r="D24">
        <v>978.29200000000003</v>
      </c>
      <c r="E24">
        <v>825.15700000000004</v>
      </c>
      <c r="F24" s="7">
        <f t="shared" si="0"/>
        <v>153.13499999999999</v>
      </c>
      <c r="H24" s="10"/>
      <c r="I24">
        <v>1093.7760000000001</v>
      </c>
      <c r="J24" s="7">
        <f t="shared" si="1"/>
        <v>268.61900000000003</v>
      </c>
      <c r="K24" s="10"/>
      <c r="L24" s="10"/>
      <c r="N24" s="7"/>
      <c r="O24" s="10"/>
      <c r="P24" s="10"/>
      <c r="Q24" s="16">
        <v>90</v>
      </c>
      <c r="R24">
        <v>1195.537</v>
      </c>
      <c r="S24">
        <v>819.44100000000003</v>
      </c>
      <c r="T24" s="7">
        <f t="shared" si="2"/>
        <v>376.096</v>
      </c>
      <c r="U24" s="7"/>
      <c r="V24" s="7"/>
      <c r="W24" s="16">
        <v>90</v>
      </c>
      <c r="X24">
        <v>974.84299999999996</v>
      </c>
      <c r="Y24" s="7">
        <v>829.81500000000005</v>
      </c>
      <c r="Z24" s="7">
        <f t="shared" si="3"/>
        <v>145.02799999999991</v>
      </c>
      <c r="AA24" s="7"/>
      <c r="AB24" s="7"/>
      <c r="AC24" s="10"/>
      <c r="AD24" s="7"/>
      <c r="AE24" s="7"/>
      <c r="AF24" s="7"/>
      <c r="AG24" s="16">
        <v>90</v>
      </c>
      <c r="AH24">
        <v>1035.616</v>
      </c>
      <c r="AI24">
        <v>810.51400000000001</v>
      </c>
      <c r="AJ24" s="7">
        <f t="shared" si="4"/>
        <v>225.10199999999998</v>
      </c>
      <c r="AK24" s="7"/>
      <c r="AL24" s="7"/>
      <c r="AM24">
        <v>1078.0820000000001</v>
      </c>
      <c r="AN24" s="7">
        <f t="shared" si="5"/>
        <v>267.5680000000001</v>
      </c>
      <c r="AO24" s="7"/>
      <c r="AP24" s="7"/>
      <c r="AQ24" s="16">
        <v>90</v>
      </c>
      <c r="AR24">
        <v>1066.002</v>
      </c>
      <c r="AS24">
        <v>823.97900000000004</v>
      </c>
      <c r="AT24" s="7">
        <f t="shared" si="6"/>
        <v>242.02299999999991</v>
      </c>
      <c r="AU24" s="7"/>
      <c r="AV24" s="7"/>
      <c r="AW24">
        <v>1012.857</v>
      </c>
      <c r="AX24" s="7">
        <f t="shared" si="7"/>
        <v>188.87799999999993</v>
      </c>
      <c r="AY24" s="7"/>
      <c r="AZ24" s="7"/>
      <c r="BA24" s="16">
        <v>90</v>
      </c>
      <c r="BB24">
        <v>1056.17</v>
      </c>
      <c r="BC24">
        <v>810.36099999999999</v>
      </c>
      <c r="BD24" s="7">
        <f t="shared" si="8"/>
        <v>245.80900000000008</v>
      </c>
      <c r="BE24" s="7"/>
      <c r="BF24" s="7"/>
      <c r="BG24">
        <v>974.404</v>
      </c>
      <c r="BH24" s="7">
        <f t="shared" si="9"/>
        <v>164.04300000000001</v>
      </c>
      <c r="BI24" s="7"/>
      <c r="BJ24" s="7"/>
      <c r="BK24" s="16">
        <v>90</v>
      </c>
      <c r="BL24">
        <v>1047.46</v>
      </c>
      <c r="BM24">
        <v>838.35900000000004</v>
      </c>
      <c r="BN24" s="7">
        <f t="shared" si="10"/>
        <v>209.101</v>
      </c>
      <c r="BO24" s="7"/>
      <c r="BP24" s="7"/>
    </row>
    <row r="25" spans="1:68" x14ac:dyDescent="0.25">
      <c r="A25" s="80"/>
      <c r="B25" s="15">
        <v>20</v>
      </c>
      <c r="C25" s="16">
        <v>95</v>
      </c>
      <c r="D25">
        <v>977.91700000000003</v>
      </c>
      <c r="E25">
        <v>824.01499999999999</v>
      </c>
      <c r="F25" s="7">
        <f t="shared" si="0"/>
        <v>153.90200000000004</v>
      </c>
      <c r="H25" s="10"/>
      <c r="I25">
        <v>1095.7840000000001</v>
      </c>
      <c r="J25" s="7">
        <f t="shared" si="1"/>
        <v>271.76900000000012</v>
      </c>
      <c r="K25" s="10"/>
      <c r="L25" s="10"/>
      <c r="N25" s="7"/>
      <c r="O25" s="10"/>
      <c r="P25" s="10"/>
      <c r="Q25" s="16">
        <v>95</v>
      </c>
      <c r="R25">
        <v>1246.991</v>
      </c>
      <c r="S25">
        <v>822.33399999999995</v>
      </c>
      <c r="T25" s="7">
        <f t="shared" si="2"/>
        <v>424.65700000000004</v>
      </c>
      <c r="U25" s="7"/>
      <c r="V25" s="7"/>
      <c r="W25" s="16">
        <v>95</v>
      </c>
      <c r="X25">
        <v>970.51400000000001</v>
      </c>
      <c r="Y25" s="7">
        <v>832.21100000000001</v>
      </c>
      <c r="Z25" s="7">
        <f t="shared" si="3"/>
        <v>138.303</v>
      </c>
      <c r="AA25" s="7"/>
      <c r="AB25" s="7"/>
      <c r="AC25" s="10"/>
      <c r="AD25" s="7"/>
      <c r="AE25" s="7"/>
      <c r="AF25" s="7"/>
      <c r="AG25" s="16">
        <v>95</v>
      </c>
      <c r="AH25">
        <v>1032.1089999999999</v>
      </c>
      <c r="AI25">
        <v>810.06100000000004</v>
      </c>
      <c r="AJ25" s="7">
        <f t="shared" si="4"/>
        <v>222.04799999999989</v>
      </c>
      <c r="AK25" s="7"/>
      <c r="AL25" s="7"/>
      <c r="AM25">
        <v>1102.221</v>
      </c>
      <c r="AN25" s="7">
        <f t="shared" si="5"/>
        <v>292.15999999999997</v>
      </c>
      <c r="AO25" s="7"/>
      <c r="AP25" s="7"/>
      <c r="AQ25" s="16">
        <v>95</v>
      </c>
      <c r="AR25">
        <v>1069.316</v>
      </c>
      <c r="AS25">
        <v>823.17399999999998</v>
      </c>
      <c r="AT25" s="7">
        <f t="shared" si="6"/>
        <v>246.14200000000005</v>
      </c>
      <c r="AU25" s="7"/>
      <c r="AV25" s="7"/>
      <c r="AW25">
        <v>1035.963</v>
      </c>
      <c r="AX25" s="7">
        <f t="shared" si="7"/>
        <v>212.78899999999999</v>
      </c>
      <c r="AY25" s="7"/>
      <c r="AZ25" s="7"/>
      <c r="BA25" s="16">
        <v>95</v>
      </c>
      <c r="BB25">
        <v>1055.4690000000001</v>
      </c>
      <c r="BC25">
        <v>806.79499999999996</v>
      </c>
      <c r="BD25" s="7">
        <f t="shared" si="8"/>
        <v>248.67400000000009</v>
      </c>
      <c r="BE25" s="7"/>
      <c r="BF25" s="7"/>
      <c r="BG25">
        <v>968.06</v>
      </c>
      <c r="BH25" s="7">
        <f t="shared" si="9"/>
        <v>161.26499999999999</v>
      </c>
      <c r="BI25" s="7"/>
      <c r="BJ25" s="7"/>
      <c r="BK25" s="16">
        <v>95</v>
      </c>
      <c r="BL25">
        <v>1072.893</v>
      </c>
      <c r="BM25">
        <v>838.149</v>
      </c>
      <c r="BN25" s="7">
        <f t="shared" si="10"/>
        <v>234.74400000000003</v>
      </c>
      <c r="BO25" s="7"/>
      <c r="BP25" s="7"/>
    </row>
    <row r="26" spans="1:68" x14ac:dyDescent="0.25">
      <c r="A26" s="80"/>
      <c r="B26" s="15">
        <v>21</v>
      </c>
      <c r="C26" s="16">
        <v>100</v>
      </c>
      <c r="D26">
        <v>995.05499999999995</v>
      </c>
      <c r="E26">
        <v>825.07500000000005</v>
      </c>
      <c r="F26" s="7">
        <f t="shared" si="0"/>
        <v>169.9799999999999</v>
      </c>
      <c r="H26" s="10"/>
      <c r="I26">
        <v>1090.979</v>
      </c>
      <c r="J26" s="7">
        <f t="shared" si="1"/>
        <v>265.904</v>
      </c>
      <c r="K26" s="10"/>
      <c r="L26" s="10"/>
      <c r="N26" s="7"/>
      <c r="O26" s="10"/>
      <c r="P26" s="10"/>
      <c r="Q26" s="16">
        <v>100</v>
      </c>
      <c r="R26">
        <v>1263.576</v>
      </c>
      <c r="S26">
        <v>818.61</v>
      </c>
      <c r="T26" s="7">
        <f t="shared" si="2"/>
        <v>444.96600000000001</v>
      </c>
      <c r="U26" s="7"/>
      <c r="V26" s="7"/>
      <c r="W26" s="16">
        <v>100</v>
      </c>
      <c r="X26">
        <v>962.73099999999999</v>
      </c>
      <c r="Y26" s="7">
        <v>826.43700000000001</v>
      </c>
      <c r="Z26" s="7">
        <f t="shared" si="3"/>
        <v>136.29399999999998</v>
      </c>
      <c r="AA26" s="7"/>
      <c r="AB26" s="7"/>
      <c r="AC26" s="10"/>
      <c r="AD26" s="7"/>
      <c r="AE26" s="7"/>
      <c r="AF26" s="7"/>
      <c r="AG26" s="16">
        <v>100</v>
      </c>
      <c r="AH26">
        <v>1036.3720000000001</v>
      </c>
      <c r="AI26">
        <v>808.60500000000002</v>
      </c>
      <c r="AJ26" s="7">
        <f t="shared" si="4"/>
        <v>227.76700000000005</v>
      </c>
      <c r="AK26" s="7"/>
      <c r="AL26" s="7"/>
      <c r="AM26">
        <v>1111.758</v>
      </c>
      <c r="AN26" s="7">
        <f t="shared" si="5"/>
        <v>303.15300000000002</v>
      </c>
      <c r="AO26" s="7"/>
      <c r="AP26" s="7"/>
      <c r="AQ26" s="16">
        <v>100</v>
      </c>
      <c r="AR26">
        <v>1071.5219999999999</v>
      </c>
      <c r="AS26">
        <v>823.84199999999998</v>
      </c>
      <c r="AT26" s="7">
        <f t="shared" si="6"/>
        <v>247.67999999999995</v>
      </c>
      <c r="AU26" s="7"/>
      <c r="AV26" s="7"/>
      <c r="AW26">
        <v>1071.8109999999999</v>
      </c>
      <c r="AX26" s="7">
        <f t="shared" si="7"/>
        <v>247.96899999999994</v>
      </c>
      <c r="AY26" s="7"/>
      <c r="AZ26" s="7"/>
      <c r="BA26" s="16">
        <v>100</v>
      </c>
      <c r="BB26">
        <v>1065.7550000000001</v>
      </c>
      <c r="BC26">
        <v>808.32299999999998</v>
      </c>
      <c r="BD26" s="7">
        <f t="shared" si="8"/>
        <v>257.43200000000013</v>
      </c>
      <c r="BE26" s="7"/>
      <c r="BF26" s="7"/>
      <c r="BG26">
        <v>973.21299999999997</v>
      </c>
      <c r="BH26" s="7">
        <f t="shared" si="9"/>
        <v>164.89</v>
      </c>
      <c r="BI26" s="7"/>
      <c r="BJ26" s="7"/>
      <c r="BK26" s="16">
        <v>100</v>
      </c>
      <c r="BL26">
        <v>1106.5309999999999</v>
      </c>
      <c r="BM26">
        <v>840.49800000000005</v>
      </c>
      <c r="BN26" s="7">
        <f t="shared" si="10"/>
        <v>266.0329999999999</v>
      </c>
      <c r="BO26" s="7"/>
      <c r="BP26" s="7"/>
    </row>
    <row r="27" spans="1:68" x14ac:dyDescent="0.25">
      <c r="A27" s="80"/>
      <c r="B27" s="15">
        <v>22</v>
      </c>
      <c r="C27" s="16">
        <v>105</v>
      </c>
      <c r="D27">
        <v>1006.72</v>
      </c>
      <c r="E27">
        <v>824.64300000000003</v>
      </c>
      <c r="F27" s="7">
        <f t="shared" si="0"/>
        <v>182.077</v>
      </c>
      <c r="H27" s="10"/>
      <c r="I27">
        <v>1104.799</v>
      </c>
      <c r="J27" s="7">
        <f t="shared" si="1"/>
        <v>280.15599999999995</v>
      </c>
      <c r="K27" s="10"/>
      <c r="L27" s="10"/>
      <c r="N27" s="7"/>
      <c r="O27" s="10"/>
      <c r="P27" s="10"/>
      <c r="Q27" s="16">
        <v>105</v>
      </c>
      <c r="R27">
        <v>1266.7139999999999</v>
      </c>
      <c r="S27">
        <v>814.505</v>
      </c>
      <c r="T27" s="7">
        <f t="shared" si="2"/>
        <v>452.20899999999995</v>
      </c>
      <c r="U27" s="7"/>
      <c r="V27" s="7"/>
      <c r="W27" s="16">
        <v>105</v>
      </c>
      <c r="X27">
        <v>960.08799999999997</v>
      </c>
      <c r="Y27" s="7">
        <v>822.88699999999994</v>
      </c>
      <c r="Z27" s="7">
        <f t="shared" si="3"/>
        <v>137.20100000000002</v>
      </c>
      <c r="AA27" s="7"/>
      <c r="AB27" s="7"/>
      <c r="AC27" s="10"/>
      <c r="AD27" s="7"/>
      <c r="AE27" s="7"/>
      <c r="AF27" s="7"/>
      <c r="AG27" s="16">
        <v>105</v>
      </c>
      <c r="AH27">
        <v>1039.3920000000001</v>
      </c>
      <c r="AI27">
        <v>810.04</v>
      </c>
      <c r="AJ27" s="7">
        <f t="shared" si="4"/>
        <v>229.35200000000009</v>
      </c>
      <c r="AK27" s="7"/>
      <c r="AL27" s="7"/>
      <c r="AM27">
        <v>1122.4280000000001</v>
      </c>
      <c r="AN27" s="7">
        <f t="shared" si="5"/>
        <v>312.38800000000015</v>
      </c>
      <c r="AO27" s="7"/>
      <c r="AP27" s="7"/>
      <c r="AQ27" s="16">
        <v>105</v>
      </c>
      <c r="AR27">
        <v>1079.77</v>
      </c>
      <c r="AS27">
        <v>826.81899999999996</v>
      </c>
      <c r="AT27" s="7">
        <f t="shared" si="6"/>
        <v>252.95100000000002</v>
      </c>
      <c r="AU27" s="7"/>
      <c r="AV27" s="7"/>
      <c r="AW27">
        <v>1102.4659999999999</v>
      </c>
      <c r="AX27" s="7">
        <f t="shared" si="7"/>
        <v>275.64699999999993</v>
      </c>
      <c r="AY27" s="7"/>
      <c r="AZ27" s="7"/>
      <c r="BA27" s="16">
        <v>105</v>
      </c>
      <c r="BB27">
        <v>1069.7149999999999</v>
      </c>
      <c r="BC27">
        <v>807.154</v>
      </c>
      <c r="BD27" s="7">
        <f t="shared" si="8"/>
        <v>262.56099999999992</v>
      </c>
      <c r="BE27" s="7"/>
      <c r="BF27" s="7"/>
      <c r="BG27">
        <v>973.93299999999999</v>
      </c>
      <c r="BH27" s="7">
        <f t="shared" si="9"/>
        <v>166.779</v>
      </c>
      <c r="BI27" s="7"/>
      <c r="BJ27" s="7"/>
      <c r="BK27" s="16">
        <v>105</v>
      </c>
      <c r="BL27">
        <v>1166.54</v>
      </c>
      <c r="BM27">
        <v>838.50099999999998</v>
      </c>
      <c r="BN27" s="7">
        <f t="shared" si="10"/>
        <v>328.03899999999999</v>
      </c>
      <c r="BO27" s="7"/>
      <c r="BP27" s="7"/>
    </row>
    <row r="28" spans="1:68" x14ac:dyDescent="0.25">
      <c r="A28" s="80"/>
      <c r="B28" s="15">
        <v>23</v>
      </c>
      <c r="C28" s="16">
        <v>110</v>
      </c>
      <c r="D28">
        <v>1013.366</v>
      </c>
      <c r="E28">
        <v>819.77099999999996</v>
      </c>
      <c r="F28" s="7">
        <f t="shared" si="0"/>
        <v>193.59500000000003</v>
      </c>
      <c r="H28" s="10"/>
      <c r="I28">
        <v>1085.0219999999999</v>
      </c>
      <c r="J28" s="7">
        <f t="shared" si="1"/>
        <v>265.25099999999998</v>
      </c>
      <c r="K28" s="10"/>
      <c r="L28" s="10"/>
      <c r="N28" s="7"/>
      <c r="O28" s="10"/>
      <c r="P28" s="10"/>
      <c r="Q28" s="16">
        <v>110</v>
      </c>
      <c r="R28">
        <v>1305.383</v>
      </c>
      <c r="S28">
        <v>816.88800000000003</v>
      </c>
      <c r="T28" s="7">
        <f t="shared" si="2"/>
        <v>488.495</v>
      </c>
      <c r="U28" s="7"/>
      <c r="V28" s="7"/>
      <c r="W28" s="16">
        <v>110</v>
      </c>
      <c r="X28">
        <v>962.45799999999997</v>
      </c>
      <c r="Y28" s="7">
        <v>821.23299999999995</v>
      </c>
      <c r="Z28" s="7">
        <f t="shared" si="3"/>
        <v>141.22500000000002</v>
      </c>
      <c r="AA28" s="7"/>
      <c r="AB28" s="7"/>
      <c r="AC28" s="10"/>
      <c r="AD28" s="7"/>
      <c r="AE28" s="7"/>
      <c r="AF28" s="7"/>
      <c r="AG28" s="16">
        <v>110</v>
      </c>
      <c r="AH28">
        <v>1034.057</v>
      </c>
      <c r="AI28">
        <v>807.54300000000001</v>
      </c>
      <c r="AJ28" s="7">
        <f t="shared" si="4"/>
        <v>226.51400000000001</v>
      </c>
      <c r="AK28" s="7"/>
      <c r="AL28" s="7"/>
      <c r="AM28">
        <v>1140.1489999999999</v>
      </c>
      <c r="AN28" s="7">
        <f t="shared" si="5"/>
        <v>332.60599999999988</v>
      </c>
      <c r="AO28" s="7"/>
      <c r="AP28" s="7"/>
      <c r="AQ28" s="16">
        <v>110</v>
      </c>
      <c r="AR28">
        <v>1077.0319999999999</v>
      </c>
      <c r="AS28">
        <v>820.7</v>
      </c>
      <c r="AT28" s="7">
        <f t="shared" si="6"/>
        <v>256.33199999999988</v>
      </c>
      <c r="AU28" s="7"/>
      <c r="AV28" s="7"/>
      <c r="AW28">
        <v>1121.653</v>
      </c>
      <c r="AX28" s="7">
        <f t="shared" si="7"/>
        <v>300.95299999999997</v>
      </c>
      <c r="AY28" s="7"/>
      <c r="AZ28" s="7"/>
      <c r="BA28" s="16">
        <v>110</v>
      </c>
      <c r="BB28">
        <v>1061.2270000000001</v>
      </c>
      <c r="BC28">
        <v>804.10799999999995</v>
      </c>
      <c r="BD28" s="7">
        <f t="shared" si="8"/>
        <v>257.11900000000014</v>
      </c>
      <c r="BE28" s="7"/>
      <c r="BF28" s="7"/>
      <c r="BG28">
        <v>974.21400000000006</v>
      </c>
      <c r="BH28" s="7">
        <f t="shared" si="9"/>
        <v>170.10600000000011</v>
      </c>
      <c r="BI28" s="7"/>
      <c r="BJ28" s="7"/>
      <c r="BK28" s="16">
        <v>110</v>
      </c>
      <c r="BL28">
        <v>1220.691</v>
      </c>
      <c r="BM28">
        <v>834.40300000000002</v>
      </c>
      <c r="BN28" s="7">
        <f t="shared" si="10"/>
        <v>386.28800000000001</v>
      </c>
      <c r="BO28" s="7"/>
      <c r="BP28" s="7"/>
    </row>
    <row r="29" spans="1:68" x14ac:dyDescent="0.25">
      <c r="A29" s="80"/>
      <c r="B29" s="15">
        <v>24</v>
      </c>
      <c r="C29" s="16">
        <v>115</v>
      </c>
      <c r="D29">
        <v>1044.287</v>
      </c>
      <c r="E29">
        <v>824.22400000000005</v>
      </c>
      <c r="F29" s="7">
        <f t="shared" si="0"/>
        <v>220.06299999999999</v>
      </c>
      <c r="H29" s="10"/>
      <c r="I29">
        <v>1095.298</v>
      </c>
      <c r="J29" s="7">
        <f t="shared" si="1"/>
        <v>271.07399999999996</v>
      </c>
      <c r="K29" s="10"/>
      <c r="L29" s="10"/>
      <c r="N29" s="7"/>
      <c r="O29" s="10"/>
      <c r="P29" s="10"/>
      <c r="Q29" s="16">
        <v>115</v>
      </c>
      <c r="R29">
        <v>1322.3810000000001</v>
      </c>
      <c r="S29">
        <v>814.10199999999998</v>
      </c>
      <c r="T29" s="7">
        <f t="shared" si="2"/>
        <v>508.27900000000011</v>
      </c>
      <c r="U29" s="7"/>
      <c r="V29" s="7"/>
      <c r="W29" s="16">
        <v>115</v>
      </c>
      <c r="X29">
        <v>967.00800000000004</v>
      </c>
      <c r="Y29" s="7">
        <v>820.404</v>
      </c>
      <c r="Z29" s="7">
        <f t="shared" si="3"/>
        <v>146.60400000000004</v>
      </c>
      <c r="AA29" s="7"/>
      <c r="AB29" s="7"/>
      <c r="AC29" s="10"/>
      <c r="AD29" s="7"/>
      <c r="AE29" s="7"/>
      <c r="AF29" s="7"/>
      <c r="AG29" s="16">
        <v>115</v>
      </c>
      <c r="AH29">
        <v>1047.7950000000001</v>
      </c>
      <c r="AI29">
        <v>812.721</v>
      </c>
      <c r="AJ29" s="7">
        <f t="shared" si="4"/>
        <v>235.07400000000007</v>
      </c>
      <c r="AK29" s="7"/>
      <c r="AL29" s="7"/>
      <c r="AM29">
        <v>1152.9749999999999</v>
      </c>
      <c r="AN29" s="7">
        <f t="shared" si="5"/>
        <v>340.25399999999991</v>
      </c>
      <c r="AO29" s="7"/>
      <c r="AP29" s="7"/>
      <c r="AQ29" s="16">
        <v>115</v>
      </c>
      <c r="AR29">
        <v>1077.4380000000001</v>
      </c>
      <c r="AS29">
        <v>819.58100000000002</v>
      </c>
      <c r="AT29" s="7">
        <f t="shared" si="6"/>
        <v>257.85700000000008</v>
      </c>
      <c r="AU29" s="7"/>
      <c r="AV29" s="7"/>
      <c r="AW29">
        <v>1167.8520000000001</v>
      </c>
      <c r="AX29" s="7">
        <f t="shared" si="7"/>
        <v>348.27100000000007</v>
      </c>
      <c r="AY29" s="7"/>
      <c r="AZ29" s="7"/>
      <c r="BA29" s="16">
        <v>115</v>
      </c>
      <c r="BB29">
        <v>1065.711</v>
      </c>
      <c r="BC29">
        <v>806.83399999999995</v>
      </c>
      <c r="BD29" s="7">
        <f t="shared" si="8"/>
        <v>258.87700000000007</v>
      </c>
      <c r="BE29" s="7"/>
      <c r="BF29" s="7"/>
      <c r="BG29">
        <v>980.93399999999997</v>
      </c>
      <c r="BH29" s="36">
        <f t="shared" si="9"/>
        <v>174.10000000000002</v>
      </c>
      <c r="BI29" s="7" t="s">
        <v>207</v>
      </c>
      <c r="BJ29" s="7"/>
      <c r="BK29" s="16">
        <v>115</v>
      </c>
      <c r="BL29">
        <v>1273.547</v>
      </c>
      <c r="BM29">
        <v>837.32</v>
      </c>
      <c r="BN29" s="7">
        <f t="shared" si="10"/>
        <v>436.22699999999998</v>
      </c>
      <c r="BO29" s="7"/>
      <c r="BP29" s="7"/>
    </row>
    <row r="30" spans="1:68" x14ac:dyDescent="0.25">
      <c r="A30" s="80"/>
      <c r="B30" s="15">
        <v>25</v>
      </c>
      <c r="C30" s="16">
        <v>120</v>
      </c>
      <c r="D30">
        <v>1043.3969999999999</v>
      </c>
      <c r="E30">
        <v>817.25400000000002</v>
      </c>
      <c r="F30" s="7">
        <f t="shared" si="0"/>
        <v>226.14299999999992</v>
      </c>
      <c r="H30" s="10"/>
      <c r="I30">
        <v>1082.8320000000001</v>
      </c>
      <c r="J30" s="7">
        <f t="shared" si="1"/>
        <v>265.57800000000009</v>
      </c>
      <c r="K30" s="10"/>
      <c r="L30" s="10"/>
      <c r="N30" s="7"/>
      <c r="O30" s="10"/>
      <c r="P30" s="10"/>
      <c r="Q30" s="16">
        <v>120</v>
      </c>
      <c r="R30">
        <v>1307.8019999999999</v>
      </c>
      <c r="S30">
        <v>813.12400000000002</v>
      </c>
      <c r="T30" s="7">
        <f t="shared" si="2"/>
        <v>494.67799999999988</v>
      </c>
      <c r="U30" s="7"/>
      <c r="V30" s="7"/>
      <c r="W30" s="16">
        <v>120</v>
      </c>
      <c r="X30">
        <v>972.73400000000004</v>
      </c>
      <c r="Y30" s="7">
        <v>818.83699999999999</v>
      </c>
      <c r="Z30" s="7">
        <f t="shared" si="3"/>
        <v>153.89700000000005</v>
      </c>
      <c r="AA30" s="7"/>
      <c r="AB30" s="7"/>
      <c r="AC30" s="10"/>
      <c r="AD30" s="7"/>
      <c r="AE30" s="7"/>
      <c r="AF30" s="7"/>
      <c r="AG30" s="16">
        <v>120</v>
      </c>
      <c r="AH30">
        <v>1044.7619999999999</v>
      </c>
      <c r="AI30">
        <v>807.68100000000004</v>
      </c>
      <c r="AJ30" s="7">
        <f t="shared" si="4"/>
        <v>237.0809999999999</v>
      </c>
      <c r="AK30" s="7"/>
      <c r="AL30" s="7"/>
      <c r="AM30">
        <v>1135.9169999999999</v>
      </c>
      <c r="AN30" s="7">
        <f t="shared" si="5"/>
        <v>328.23599999999988</v>
      </c>
      <c r="AO30" s="7"/>
      <c r="AP30" s="7"/>
      <c r="AQ30" s="16">
        <v>120</v>
      </c>
      <c r="AR30">
        <v>1089.75</v>
      </c>
      <c r="AS30">
        <v>821.46199999999999</v>
      </c>
      <c r="AT30" s="36">
        <f t="shared" si="6"/>
        <v>268.28800000000001</v>
      </c>
      <c r="AU30" s="7" t="s">
        <v>213</v>
      </c>
      <c r="AV30" s="7"/>
      <c r="AW30">
        <v>1232.9369999999999</v>
      </c>
      <c r="AX30" s="7">
        <f t="shared" si="7"/>
        <v>411.47499999999991</v>
      </c>
      <c r="AY30" s="7"/>
      <c r="AZ30" s="7"/>
      <c r="BA30" s="16">
        <v>120</v>
      </c>
      <c r="BB30">
        <v>1075.405</v>
      </c>
      <c r="BC30">
        <v>808.6</v>
      </c>
      <c r="BD30" s="7">
        <f t="shared" si="8"/>
        <v>266.80499999999995</v>
      </c>
      <c r="BE30" s="7"/>
      <c r="BF30" s="7"/>
      <c r="BG30">
        <v>992.11</v>
      </c>
      <c r="BH30" s="7">
        <f t="shared" si="9"/>
        <v>183.51</v>
      </c>
      <c r="BI30" s="7"/>
      <c r="BJ30" s="7"/>
      <c r="BK30" s="16">
        <v>120</v>
      </c>
      <c r="BL30">
        <v>1315.2570000000001</v>
      </c>
      <c r="BM30">
        <v>832.21400000000006</v>
      </c>
      <c r="BN30" s="7">
        <f t="shared" si="10"/>
        <v>483.04300000000001</v>
      </c>
      <c r="BO30" s="7"/>
      <c r="BP30" s="7"/>
    </row>
    <row r="31" spans="1:68" x14ac:dyDescent="0.25">
      <c r="A31" s="80"/>
      <c r="B31" s="15">
        <v>26</v>
      </c>
      <c r="C31" s="16">
        <v>125</v>
      </c>
      <c r="D31">
        <v>1059.5409999999999</v>
      </c>
      <c r="E31">
        <v>822.81</v>
      </c>
      <c r="F31" s="7">
        <f t="shared" si="0"/>
        <v>236.73099999999999</v>
      </c>
      <c r="H31" s="10"/>
      <c r="I31">
        <v>1098.4390000000001</v>
      </c>
      <c r="J31" s="7">
        <f t="shared" si="1"/>
        <v>275.62900000000013</v>
      </c>
      <c r="K31" s="10"/>
      <c r="L31" s="10"/>
      <c r="N31" s="7"/>
      <c r="O31" s="10"/>
      <c r="P31" s="10"/>
      <c r="Q31" s="16">
        <v>125</v>
      </c>
      <c r="R31">
        <v>1310.6880000000001</v>
      </c>
      <c r="S31">
        <v>817.16600000000005</v>
      </c>
      <c r="T31" s="7">
        <f t="shared" si="2"/>
        <v>493.52200000000005</v>
      </c>
      <c r="U31" s="7"/>
      <c r="V31" s="7"/>
      <c r="W31" s="16">
        <v>125</v>
      </c>
      <c r="X31">
        <v>982.54200000000003</v>
      </c>
      <c r="Y31" s="7">
        <v>826.42600000000004</v>
      </c>
      <c r="Z31" s="7">
        <f t="shared" si="3"/>
        <v>156.11599999999999</v>
      </c>
      <c r="AA31" s="7"/>
      <c r="AB31" s="7"/>
      <c r="AC31" s="10"/>
      <c r="AD31" s="7"/>
      <c r="AE31" s="7"/>
      <c r="AF31" s="7"/>
      <c r="AG31" s="16">
        <v>125</v>
      </c>
      <c r="AH31">
        <v>1066.4100000000001</v>
      </c>
      <c r="AI31">
        <v>814.59799999999996</v>
      </c>
      <c r="AJ31" s="7">
        <f t="shared" si="4"/>
        <v>251.81200000000013</v>
      </c>
      <c r="AK31" s="7"/>
      <c r="AL31" s="7"/>
      <c r="AM31">
        <v>1168.3599999999999</v>
      </c>
      <c r="AN31" s="7">
        <f t="shared" si="5"/>
        <v>353.76199999999994</v>
      </c>
      <c r="AO31" s="7"/>
      <c r="AP31" s="7"/>
      <c r="AQ31" s="16">
        <v>125</v>
      </c>
      <c r="AR31">
        <v>1087.9949999999999</v>
      </c>
      <c r="AS31">
        <v>821.60699999999997</v>
      </c>
      <c r="AT31" s="7">
        <f t="shared" si="6"/>
        <v>266.38799999999992</v>
      </c>
      <c r="AU31" s="7"/>
      <c r="AV31" s="7"/>
      <c r="AW31">
        <v>1294.2529999999999</v>
      </c>
      <c r="AX31" s="7">
        <f t="shared" si="7"/>
        <v>472.64599999999996</v>
      </c>
      <c r="AY31" s="7"/>
      <c r="AZ31" s="7"/>
      <c r="BA31" s="16">
        <v>125</v>
      </c>
      <c r="BB31">
        <v>1073.636</v>
      </c>
      <c r="BC31">
        <v>805.428</v>
      </c>
      <c r="BD31" s="7">
        <f t="shared" si="8"/>
        <v>268.20799999999997</v>
      </c>
      <c r="BE31" s="7"/>
      <c r="BF31" s="7"/>
      <c r="BG31">
        <v>990.976</v>
      </c>
      <c r="BH31" s="7">
        <f t="shared" si="9"/>
        <v>185.548</v>
      </c>
      <c r="BI31" s="7"/>
      <c r="BJ31" s="7"/>
      <c r="BK31" s="16">
        <v>125</v>
      </c>
      <c r="BL31">
        <v>1352.105</v>
      </c>
      <c r="BM31">
        <v>834.39</v>
      </c>
      <c r="BN31" s="7">
        <f t="shared" si="10"/>
        <v>517.71500000000003</v>
      </c>
      <c r="BO31" s="7"/>
      <c r="BP31" s="7"/>
    </row>
    <row r="32" spans="1:68" x14ac:dyDescent="0.25">
      <c r="A32" s="80"/>
      <c r="B32" s="15">
        <v>27</v>
      </c>
      <c r="C32" s="16">
        <v>130</v>
      </c>
      <c r="D32">
        <v>1061.72</v>
      </c>
      <c r="E32">
        <v>819.51800000000003</v>
      </c>
      <c r="F32" s="7">
        <f t="shared" si="0"/>
        <v>242.202</v>
      </c>
      <c r="H32" s="10"/>
      <c r="I32">
        <v>1091.6849999999999</v>
      </c>
      <c r="J32" s="7">
        <f t="shared" si="1"/>
        <v>272.16699999999992</v>
      </c>
      <c r="K32" s="10"/>
      <c r="L32" s="10"/>
      <c r="N32" s="7"/>
      <c r="O32" s="10"/>
      <c r="P32" s="10"/>
      <c r="Q32" s="16">
        <v>130</v>
      </c>
      <c r="R32">
        <v>1293.8409999999999</v>
      </c>
      <c r="S32">
        <v>810.27</v>
      </c>
      <c r="T32" s="7">
        <f t="shared" si="2"/>
        <v>483.57099999999991</v>
      </c>
      <c r="U32" s="7"/>
      <c r="V32" s="7"/>
      <c r="W32" s="16">
        <v>130</v>
      </c>
      <c r="X32">
        <v>973.97900000000004</v>
      </c>
      <c r="Y32" s="7">
        <v>819.952</v>
      </c>
      <c r="Z32" s="36">
        <f t="shared" si="3"/>
        <v>154.02700000000004</v>
      </c>
      <c r="AA32" s="7" t="s">
        <v>201</v>
      </c>
      <c r="AB32" s="7"/>
      <c r="AC32" s="10"/>
      <c r="AD32" s="7"/>
      <c r="AE32" s="7"/>
      <c r="AF32" s="7"/>
      <c r="AG32" s="16">
        <v>130</v>
      </c>
      <c r="AH32">
        <v>1058.415</v>
      </c>
      <c r="AI32">
        <v>805.12900000000002</v>
      </c>
      <c r="AJ32" s="7">
        <f t="shared" si="4"/>
        <v>253.28599999999994</v>
      </c>
      <c r="AK32" s="7"/>
      <c r="AL32" s="7"/>
      <c r="AM32">
        <v>1152.3620000000001</v>
      </c>
      <c r="AN32" s="7">
        <f t="shared" si="5"/>
        <v>347.23300000000006</v>
      </c>
      <c r="AO32" s="7"/>
      <c r="AP32" s="7"/>
      <c r="AQ32" s="16">
        <v>130</v>
      </c>
      <c r="AR32">
        <v>1088.848</v>
      </c>
      <c r="AS32">
        <v>820.21900000000005</v>
      </c>
      <c r="AT32" s="7">
        <f t="shared" si="6"/>
        <v>268.62899999999991</v>
      </c>
      <c r="AU32" s="7"/>
      <c r="AV32" s="7"/>
      <c r="AW32">
        <v>1338.13</v>
      </c>
      <c r="AX32" s="7">
        <f t="shared" si="7"/>
        <v>517.91100000000006</v>
      </c>
      <c r="AY32" s="7"/>
      <c r="AZ32" s="7"/>
      <c r="BA32" s="16">
        <v>130</v>
      </c>
      <c r="BB32">
        <v>1087.8</v>
      </c>
      <c r="BC32">
        <v>803.66300000000001</v>
      </c>
      <c r="BD32" s="7">
        <f t="shared" si="8"/>
        <v>284.13699999999994</v>
      </c>
      <c r="BE32" s="7"/>
      <c r="BF32" s="7"/>
      <c r="BG32">
        <v>993.33600000000001</v>
      </c>
      <c r="BH32" s="7">
        <f t="shared" si="9"/>
        <v>189.673</v>
      </c>
      <c r="BI32" s="7"/>
      <c r="BJ32" s="7"/>
      <c r="BK32" s="16">
        <v>130</v>
      </c>
      <c r="BL32">
        <v>1382.2670000000001</v>
      </c>
      <c r="BM32">
        <v>835.65700000000004</v>
      </c>
      <c r="BN32" s="7">
        <f t="shared" si="10"/>
        <v>546.61</v>
      </c>
      <c r="BO32" s="7"/>
      <c r="BP32" s="7"/>
    </row>
    <row r="33" spans="1:68" x14ac:dyDescent="0.25">
      <c r="A33" s="80"/>
      <c r="B33" s="15">
        <v>28</v>
      </c>
      <c r="C33" s="16">
        <v>135</v>
      </c>
      <c r="D33">
        <v>1068.2950000000001</v>
      </c>
      <c r="E33">
        <v>818.95600000000002</v>
      </c>
      <c r="F33" s="7">
        <f t="shared" si="0"/>
        <v>249.33900000000006</v>
      </c>
      <c r="H33" s="10"/>
      <c r="I33">
        <v>1089.672</v>
      </c>
      <c r="J33" s="7">
        <f t="shared" si="1"/>
        <v>270.71600000000001</v>
      </c>
      <c r="K33" s="10"/>
      <c r="L33" s="10"/>
      <c r="N33" s="7"/>
      <c r="O33" s="10"/>
      <c r="P33" s="10"/>
      <c r="Q33" s="16">
        <v>135</v>
      </c>
      <c r="R33">
        <v>1294.8620000000001</v>
      </c>
      <c r="S33">
        <v>814.04300000000001</v>
      </c>
      <c r="T33" s="7">
        <f t="shared" si="2"/>
        <v>480.81900000000007</v>
      </c>
      <c r="U33" s="7"/>
      <c r="V33" s="7"/>
      <c r="W33" s="16">
        <v>135</v>
      </c>
      <c r="X33">
        <v>971.59199999999998</v>
      </c>
      <c r="Y33" s="7">
        <v>820.38300000000004</v>
      </c>
      <c r="Z33" s="7">
        <f t="shared" si="3"/>
        <v>151.20899999999995</v>
      </c>
      <c r="AA33" s="7"/>
      <c r="AB33" s="7"/>
      <c r="AC33" s="10"/>
      <c r="AD33" s="7"/>
      <c r="AE33" s="7"/>
      <c r="AF33" s="7"/>
      <c r="AG33" s="16">
        <v>135</v>
      </c>
      <c r="AH33">
        <v>1054.1379999999999</v>
      </c>
      <c r="AI33">
        <v>804.98699999999997</v>
      </c>
      <c r="AJ33" s="7">
        <f t="shared" si="4"/>
        <v>249.15099999999995</v>
      </c>
      <c r="AK33" s="7"/>
      <c r="AL33" s="7"/>
      <c r="AM33">
        <v>1137.9159999999999</v>
      </c>
      <c r="AN33" s="7">
        <f t="shared" si="5"/>
        <v>332.92899999999997</v>
      </c>
      <c r="AO33" s="7"/>
      <c r="AP33" s="7"/>
      <c r="AQ33" s="16">
        <v>135</v>
      </c>
      <c r="AR33">
        <v>1083.954</v>
      </c>
      <c r="AS33">
        <v>821.11400000000003</v>
      </c>
      <c r="AT33" s="7">
        <f t="shared" si="6"/>
        <v>262.83999999999992</v>
      </c>
      <c r="AU33" s="7"/>
      <c r="AV33" s="7"/>
      <c r="AW33">
        <v>1388.51</v>
      </c>
      <c r="AX33" s="7">
        <f t="shared" si="7"/>
        <v>567.39599999999996</v>
      </c>
      <c r="AY33" s="7"/>
      <c r="AZ33" s="7"/>
      <c r="BA33" s="16">
        <v>135</v>
      </c>
      <c r="BB33">
        <v>1092.7</v>
      </c>
      <c r="BC33">
        <v>804.82799999999997</v>
      </c>
      <c r="BD33" s="7">
        <f t="shared" si="8"/>
        <v>287.87200000000007</v>
      </c>
      <c r="BE33" s="7"/>
      <c r="BF33" s="7"/>
      <c r="BG33">
        <v>997.50099999999998</v>
      </c>
      <c r="BH33" s="7">
        <f t="shared" si="9"/>
        <v>192.673</v>
      </c>
      <c r="BI33" s="7"/>
      <c r="BJ33" s="7"/>
      <c r="BK33" s="16">
        <v>135</v>
      </c>
      <c r="BL33">
        <v>1416.126</v>
      </c>
      <c r="BM33">
        <v>834.56700000000001</v>
      </c>
      <c r="BN33" s="7">
        <f t="shared" si="10"/>
        <v>581.55899999999997</v>
      </c>
      <c r="BO33" s="7"/>
      <c r="BP33" s="7"/>
    </row>
    <row r="34" spans="1:68" x14ac:dyDescent="0.25">
      <c r="A34" s="80"/>
      <c r="B34" s="15">
        <v>29</v>
      </c>
      <c r="C34" s="16">
        <v>140</v>
      </c>
      <c r="D34">
        <v>1071.0519999999999</v>
      </c>
      <c r="E34">
        <v>818.83199999999999</v>
      </c>
      <c r="F34" s="7">
        <f t="shared" si="0"/>
        <v>252.21999999999991</v>
      </c>
      <c r="H34" s="10"/>
      <c r="I34">
        <v>1093.701</v>
      </c>
      <c r="J34" s="7">
        <f t="shared" si="1"/>
        <v>274.86900000000003</v>
      </c>
      <c r="K34" s="10"/>
      <c r="L34" s="10"/>
      <c r="N34" s="7"/>
      <c r="O34" s="10"/>
      <c r="P34" s="10"/>
      <c r="Q34" s="16">
        <v>140</v>
      </c>
      <c r="R34">
        <v>1280.963</v>
      </c>
      <c r="S34">
        <v>810.08199999999999</v>
      </c>
      <c r="T34" s="7">
        <f t="shared" si="2"/>
        <v>470.88099999999997</v>
      </c>
      <c r="U34" s="7"/>
      <c r="V34" s="7"/>
      <c r="W34" s="16">
        <v>140</v>
      </c>
      <c r="X34">
        <v>968.37599999999998</v>
      </c>
      <c r="Y34" s="7">
        <v>814.56899999999996</v>
      </c>
      <c r="Z34" s="7">
        <f t="shared" si="3"/>
        <v>153.80700000000002</v>
      </c>
      <c r="AA34" s="7"/>
      <c r="AB34" s="7"/>
      <c r="AC34" s="10"/>
      <c r="AD34" s="7"/>
      <c r="AE34" s="7"/>
      <c r="AF34" s="7"/>
      <c r="AG34" s="16">
        <v>140</v>
      </c>
      <c r="AH34">
        <v>1071.287</v>
      </c>
      <c r="AI34">
        <v>804.94</v>
      </c>
      <c r="AJ34" s="7">
        <f t="shared" si="4"/>
        <v>266.34699999999998</v>
      </c>
      <c r="AK34" s="7"/>
      <c r="AL34" s="7"/>
      <c r="AM34">
        <v>1154.722</v>
      </c>
      <c r="AN34" s="7">
        <f t="shared" si="5"/>
        <v>349.78199999999993</v>
      </c>
      <c r="AO34" s="7"/>
      <c r="AP34" s="7"/>
      <c r="AQ34" s="16">
        <v>140</v>
      </c>
      <c r="AR34">
        <v>1098.9690000000001</v>
      </c>
      <c r="AS34">
        <v>817.79399999999998</v>
      </c>
      <c r="AT34" s="7">
        <f t="shared" si="6"/>
        <v>281.17500000000007</v>
      </c>
      <c r="AU34" s="7"/>
      <c r="AV34" s="7"/>
      <c r="AW34">
        <v>1423.412</v>
      </c>
      <c r="AX34" s="7">
        <f t="shared" si="7"/>
        <v>605.61800000000005</v>
      </c>
      <c r="AY34" s="7"/>
      <c r="AZ34" s="7"/>
      <c r="BA34" s="16">
        <v>140</v>
      </c>
      <c r="BB34">
        <v>1091.1849999999999</v>
      </c>
      <c r="BC34">
        <v>802.13199999999995</v>
      </c>
      <c r="BD34" s="7">
        <f t="shared" si="8"/>
        <v>289.053</v>
      </c>
      <c r="BE34" s="7"/>
      <c r="BF34" s="7"/>
      <c r="BG34">
        <v>1003.542</v>
      </c>
      <c r="BH34" s="7">
        <f t="shared" si="9"/>
        <v>201.41000000000008</v>
      </c>
      <c r="BI34" s="7"/>
      <c r="BJ34" s="7"/>
      <c r="BK34" s="16">
        <v>140</v>
      </c>
      <c r="BL34">
        <v>1422.8430000000001</v>
      </c>
      <c r="BM34">
        <v>832.84</v>
      </c>
      <c r="BN34" s="7">
        <f t="shared" si="10"/>
        <v>590.00300000000004</v>
      </c>
      <c r="BO34" s="7"/>
      <c r="BP34" s="7"/>
    </row>
    <row r="35" spans="1:68" x14ac:dyDescent="0.25">
      <c r="A35" s="80"/>
      <c r="B35" s="15">
        <v>30</v>
      </c>
      <c r="C35" s="16">
        <v>145</v>
      </c>
      <c r="D35">
        <v>1080.0740000000001</v>
      </c>
      <c r="E35">
        <v>818.39200000000005</v>
      </c>
      <c r="F35" s="7">
        <f t="shared" si="0"/>
        <v>261.68200000000002</v>
      </c>
      <c r="H35" s="10"/>
      <c r="I35">
        <v>1099.2660000000001</v>
      </c>
      <c r="J35" s="7">
        <f t="shared" si="1"/>
        <v>280.87400000000002</v>
      </c>
      <c r="K35" s="10"/>
      <c r="L35" s="10"/>
      <c r="N35" s="7"/>
      <c r="O35" s="10"/>
      <c r="P35" s="10"/>
      <c r="Q35" s="16">
        <v>145</v>
      </c>
      <c r="R35">
        <v>1280.153</v>
      </c>
      <c r="S35">
        <v>811.95500000000004</v>
      </c>
      <c r="T35" s="36">
        <f t="shared" si="2"/>
        <v>468.19799999999998</v>
      </c>
      <c r="U35" s="7" t="s">
        <v>195</v>
      </c>
      <c r="V35" s="7"/>
      <c r="W35" s="16">
        <v>145</v>
      </c>
      <c r="X35" s="17">
        <v>977.19799999999998</v>
      </c>
      <c r="Y35" s="7">
        <v>821.15599999999995</v>
      </c>
      <c r="Z35" s="7">
        <f t="shared" si="3"/>
        <v>156.04200000000003</v>
      </c>
      <c r="AA35" s="7"/>
      <c r="AB35" s="7"/>
      <c r="AC35" s="10"/>
      <c r="AD35" s="7"/>
      <c r="AE35" s="7"/>
      <c r="AF35" s="7"/>
      <c r="AG35" s="16">
        <v>145</v>
      </c>
      <c r="AH35">
        <v>1075.952</v>
      </c>
      <c r="AI35">
        <v>804.27700000000004</v>
      </c>
      <c r="AJ35" s="7">
        <f t="shared" si="4"/>
        <v>271.67499999999995</v>
      </c>
      <c r="AK35" s="7"/>
      <c r="AL35" s="7"/>
      <c r="AM35">
        <v>1148.8219999999999</v>
      </c>
      <c r="AN35" s="7">
        <f t="shared" si="5"/>
        <v>344.54499999999985</v>
      </c>
      <c r="AO35" s="7"/>
      <c r="AP35" s="7"/>
      <c r="AQ35" s="16">
        <v>145</v>
      </c>
      <c r="AR35">
        <v>1098.5940000000001</v>
      </c>
      <c r="AS35">
        <v>817.22199999999998</v>
      </c>
      <c r="AT35" s="7">
        <f t="shared" si="6"/>
        <v>281.37200000000007</v>
      </c>
      <c r="AU35" s="7"/>
      <c r="AV35" s="7"/>
      <c r="AW35">
        <v>1482.8150000000001</v>
      </c>
      <c r="AX35" s="7">
        <f t="shared" si="7"/>
        <v>665.59300000000007</v>
      </c>
      <c r="AY35" s="7"/>
      <c r="AZ35" s="7"/>
      <c r="BA35" s="16">
        <v>145</v>
      </c>
      <c r="BB35">
        <v>1101.1189999999999</v>
      </c>
      <c r="BC35">
        <v>801.44</v>
      </c>
      <c r="BD35" s="7">
        <f t="shared" si="8"/>
        <v>299.67899999999986</v>
      </c>
      <c r="BE35" s="7"/>
      <c r="BF35" s="7"/>
      <c r="BG35">
        <v>1019.653</v>
      </c>
      <c r="BH35" s="7">
        <f t="shared" si="9"/>
        <v>218.21299999999997</v>
      </c>
      <c r="BI35" s="7"/>
      <c r="BJ35" s="7"/>
      <c r="BK35" s="16">
        <v>145</v>
      </c>
      <c r="BL35">
        <v>1462.6479999999999</v>
      </c>
      <c r="BM35">
        <v>829.39700000000005</v>
      </c>
      <c r="BN35" s="7">
        <f t="shared" si="10"/>
        <v>633.25099999999986</v>
      </c>
      <c r="BO35" s="7"/>
      <c r="BP35" s="7"/>
    </row>
    <row r="36" spans="1:68" x14ac:dyDescent="0.25">
      <c r="A36" s="80"/>
      <c r="B36" s="15">
        <v>31</v>
      </c>
      <c r="C36" s="16">
        <v>150</v>
      </c>
      <c r="D36">
        <v>1092.4970000000001</v>
      </c>
      <c r="E36">
        <v>817.13499999999999</v>
      </c>
      <c r="F36" s="7">
        <f t="shared" si="0"/>
        <v>275.36200000000008</v>
      </c>
      <c r="H36" s="10"/>
      <c r="I36">
        <v>1091.9939999999999</v>
      </c>
      <c r="J36" s="7">
        <f t="shared" si="1"/>
        <v>274.85899999999992</v>
      </c>
      <c r="K36" s="10"/>
      <c r="L36" s="10"/>
      <c r="N36" s="7"/>
      <c r="O36" s="10"/>
      <c r="P36" s="10"/>
      <c r="Q36" s="16">
        <v>150</v>
      </c>
      <c r="R36">
        <v>1256.057</v>
      </c>
      <c r="S36">
        <v>810.25599999999997</v>
      </c>
      <c r="T36" s="7">
        <f t="shared" si="2"/>
        <v>445.80100000000004</v>
      </c>
      <c r="U36" s="7"/>
      <c r="V36" s="7"/>
      <c r="W36" s="16">
        <v>150</v>
      </c>
      <c r="X36" s="17">
        <v>972.60799999999995</v>
      </c>
      <c r="Y36" s="7">
        <v>814.29200000000003</v>
      </c>
      <c r="Z36" s="7">
        <f t="shared" si="3"/>
        <v>158.31599999999992</v>
      </c>
      <c r="AA36" s="7"/>
      <c r="AB36" s="7"/>
      <c r="AC36" s="10"/>
      <c r="AD36" s="7"/>
      <c r="AE36" s="7"/>
      <c r="AF36" s="7"/>
      <c r="AG36" s="16">
        <v>150</v>
      </c>
      <c r="AH36">
        <v>1079.5440000000001</v>
      </c>
      <c r="AI36">
        <v>806.27700000000004</v>
      </c>
      <c r="AJ36" s="7">
        <f t="shared" si="4"/>
        <v>273.26700000000005</v>
      </c>
      <c r="AK36" s="7"/>
      <c r="AL36" s="7"/>
      <c r="AM36">
        <v>1136.171</v>
      </c>
      <c r="AN36" s="7">
        <f t="shared" si="5"/>
        <v>329.89400000000001</v>
      </c>
      <c r="AO36" s="7"/>
      <c r="AP36" s="7"/>
      <c r="AQ36" s="16">
        <v>150</v>
      </c>
      <c r="AR36">
        <v>1100.8130000000001</v>
      </c>
      <c r="AS36">
        <v>817.41899999999998</v>
      </c>
      <c r="AT36" s="7">
        <f t="shared" si="6"/>
        <v>283.39400000000012</v>
      </c>
      <c r="AU36" s="7"/>
      <c r="AV36" s="7"/>
      <c r="AW36">
        <v>1522.421</v>
      </c>
      <c r="AX36" s="7">
        <f t="shared" si="7"/>
        <v>705.00200000000007</v>
      </c>
      <c r="AY36" s="7"/>
      <c r="AZ36" s="7"/>
      <c r="BA36" s="16">
        <v>150</v>
      </c>
      <c r="BB36">
        <v>1098.5239999999999</v>
      </c>
      <c r="BC36">
        <v>802.40599999999995</v>
      </c>
      <c r="BD36" s="7">
        <f t="shared" si="8"/>
        <v>296.11799999999994</v>
      </c>
      <c r="BE36" s="7"/>
      <c r="BF36" s="7"/>
      <c r="BG36">
        <v>1026.7909999999999</v>
      </c>
      <c r="BH36" s="7">
        <f t="shared" si="9"/>
        <v>224.38499999999999</v>
      </c>
      <c r="BI36" s="7"/>
      <c r="BJ36" s="7"/>
      <c r="BK36" s="16">
        <v>150</v>
      </c>
      <c r="BL36">
        <v>1457.7560000000001</v>
      </c>
      <c r="BM36">
        <v>829.97</v>
      </c>
      <c r="BN36" s="7">
        <f t="shared" si="10"/>
        <v>627.78600000000006</v>
      </c>
      <c r="BO36" s="7"/>
      <c r="BP36" s="7"/>
    </row>
    <row r="37" spans="1:68" x14ac:dyDescent="0.25">
      <c r="A37" s="80"/>
      <c r="B37" s="15">
        <v>32</v>
      </c>
      <c r="C37" s="16">
        <v>155</v>
      </c>
      <c r="D37">
        <v>1097.5940000000001</v>
      </c>
      <c r="E37">
        <v>818.80600000000004</v>
      </c>
      <c r="F37" s="7">
        <f t="shared" si="0"/>
        <v>278.78800000000001</v>
      </c>
      <c r="H37" s="10"/>
      <c r="I37">
        <v>1095.6089999999999</v>
      </c>
      <c r="J37" s="7">
        <f t="shared" si="1"/>
        <v>276.80299999999988</v>
      </c>
      <c r="K37" s="10"/>
      <c r="L37" s="10"/>
      <c r="N37" s="7"/>
      <c r="O37" s="10"/>
      <c r="P37" s="10"/>
      <c r="Q37" s="16">
        <v>155</v>
      </c>
      <c r="R37">
        <v>1265.9870000000001</v>
      </c>
      <c r="S37">
        <v>814.62199999999996</v>
      </c>
      <c r="T37" s="7">
        <f t="shared" si="2"/>
        <v>451.36500000000012</v>
      </c>
      <c r="U37" s="7"/>
      <c r="V37" s="7"/>
      <c r="W37" s="16">
        <v>155</v>
      </c>
      <c r="X37" s="17">
        <v>989.83399999999995</v>
      </c>
      <c r="Y37" s="7">
        <v>822.00699999999995</v>
      </c>
      <c r="Z37" s="7">
        <f t="shared" si="3"/>
        <v>167.827</v>
      </c>
      <c r="AA37" s="7"/>
      <c r="AB37" s="7"/>
      <c r="AC37" s="10"/>
      <c r="AD37" s="7"/>
      <c r="AE37" s="7"/>
      <c r="AF37" s="7"/>
      <c r="AG37" s="16">
        <v>155</v>
      </c>
      <c r="AH37">
        <v>1101.8309999999999</v>
      </c>
      <c r="AI37">
        <v>813.04399999999998</v>
      </c>
      <c r="AJ37" s="7">
        <f t="shared" si="4"/>
        <v>288.78699999999992</v>
      </c>
      <c r="AK37" s="7"/>
      <c r="AL37" s="7"/>
      <c r="AM37">
        <v>1152.136</v>
      </c>
      <c r="AN37" s="7">
        <f t="shared" si="5"/>
        <v>339.09199999999998</v>
      </c>
      <c r="AO37" s="7"/>
      <c r="AP37" s="7"/>
      <c r="AQ37" s="16">
        <v>155</v>
      </c>
      <c r="AR37">
        <v>1111.588</v>
      </c>
      <c r="AS37">
        <v>823.29600000000005</v>
      </c>
      <c r="AT37" s="7">
        <f t="shared" si="6"/>
        <v>288.29199999999992</v>
      </c>
      <c r="AU37" s="7"/>
      <c r="AV37" s="7"/>
      <c r="AW37">
        <v>1550.384</v>
      </c>
      <c r="AX37" s="7">
        <f t="shared" si="7"/>
        <v>727.08799999999997</v>
      </c>
      <c r="AY37" s="7"/>
      <c r="AZ37" s="7"/>
      <c r="BA37" s="16">
        <v>155</v>
      </c>
      <c r="BB37">
        <v>1130.249</v>
      </c>
      <c r="BC37">
        <v>808.39499999999998</v>
      </c>
      <c r="BD37" s="7">
        <f t="shared" si="8"/>
        <v>321.85400000000004</v>
      </c>
      <c r="BE37" s="7"/>
      <c r="BF37" s="7"/>
      <c r="BG37">
        <v>1054.2090000000001</v>
      </c>
      <c r="BH37" s="7">
        <f t="shared" si="9"/>
        <v>245.81400000000008</v>
      </c>
      <c r="BI37" s="7"/>
      <c r="BJ37" s="7"/>
      <c r="BK37" s="16">
        <v>155</v>
      </c>
      <c r="BL37">
        <v>1467.0119999999999</v>
      </c>
      <c r="BM37">
        <v>827.96600000000001</v>
      </c>
      <c r="BN37" s="7">
        <f t="shared" si="10"/>
        <v>639.04599999999994</v>
      </c>
      <c r="BO37" s="7"/>
      <c r="BP37" s="7"/>
    </row>
    <row r="38" spans="1:68" x14ac:dyDescent="0.25">
      <c r="A38" s="80"/>
      <c r="B38" s="15">
        <v>33</v>
      </c>
      <c r="C38" s="16">
        <v>160</v>
      </c>
      <c r="D38">
        <v>1100.673</v>
      </c>
      <c r="E38">
        <v>820.54100000000005</v>
      </c>
      <c r="F38" s="7">
        <f t="shared" si="0"/>
        <v>280.13199999999995</v>
      </c>
      <c r="H38" s="10"/>
      <c r="I38">
        <v>1106.43</v>
      </c>
      <c r="J38" s="7">
        <f t="shared" si="1"/>
        <v>285.88900000000001</v>
      </c>
      <c r="K38" s="10"/>
      <c r="L38" s="10"/>
      <c r="N38" s="7"/>
      <c r="O38" s="10"/>
      <c r="P38" s="10"/>
      <c r="Q38" s="16">
        <v>160</v>
      </c>
      <c r="R38">
        <v>1262.6079999999999</v>
      </c>
      <c r="S38">
        <v>810.56200000000001</v>
      </c>
      <c r="T38" s="7">
        <f t="shared" si="2"/>
        <v>452.04599999999994</v>
      </c>
      <c r="U38" s="7"/>
      <c r="V38" s="7"/>
      <c r="W38" s="16">
        <v>160</v>
      </c>
      <c r="X38" s="17">
        <v>985.41200000000003</v>
      </c>
      <c r="Y38" s="7">
        <v>813.72299999999996</v>
      </c>
      <c r="Z38" s="7">
        <f t="shared" si="3"/>
        <v>171.68900000000008</v>
      </c>
      <c r="AA38" s="7"/>
      <c r="AB38" s="7"/>
      <c r="AC38" s="10"/>
      <c r="AD38" s="7"/>
      <c r="AE38" s="7"/>
      <c r="AF38" s="7"/>
      <c r="AG38" s="16">
        <v>160</v>
      </c>
      <c r="AH38">
        <v>1085.999</v>
      </c>
      <c r="AI38">
        <v>804.85599999999999</v>
      </c>
      <c r="AJ38" s="7">
        <f t="shared" si="4"/>
        <v>281.14300000000003</v>
      </c>
      <c r="AK38" s="7"/>
      <c r="AL38" s="7"/>
      <c r="AM38">
        <v>1149.009</v>
      </c>
      <c r="AN38" s="7">
        <f t="shared" si="5"/>
        <v>344.15300000000002</v>
      </c>
      <c r="AO38" s="7"/>
      <c r="AP38" s="7"/>
      <c r="AQ38" s="16">
        <v>160</v>
      </c>
      <c r="AR38">
        <v>1091.4490000000001</v>
      </c>
      <c r="AS38">
        <v>816.851</v>
      </c>
      <c r="AT38" s="7">
        <f t="shared" si="6"/>
        <v>274.59800000000007</v>
      </c>
      <c r="AU38" s="7"/>
      <c r="AV38" s="7"/>
      <c r="AW38">
        <v>1540.0809999999999</v>
      </c>
      <c r="AX38" s="7">
        <f t="shared" si="7"/>
        <v>723.2299999999999</v>
      </c>
      <c r="AY38" s="7"/>
      <c r="AZ38" s="7"/>
      <c r="BA38" s="16">
        <v>160</v>
      </c>
      <c r="BB38">
        <v>1123.2329999999999</v>
      </c>
      <c r="BC38">
        <v>804.73800000000006</v>
      </c>
      <c r="BD38" s="7">
        <f t="shared" si="8"/>
        <v>318.49499999999989</v>
      </c>
      <c r="BE38" s="7"/>
      <c r="BF38" s="7"/>
      <c r="BG38">
        <v>1074.681</v>
      </c>
      <c r="BH38" s="7">
        <f t="shared" si="9"/>
        <v>269.94299999999998</v>
      </c>
      <c r="BI38" s="7"/>
      <c r="BJ38" s="7"/>
      <c r="BK38" s="16">
        <v>160</v>
      </c>
      <c r="BL38">
        <v>1453.25</v>
      </c>
      <c r="BM38">
        <v>832.14200000000005</v>
      </c>
      <c r="BN38" s="7">
        <f t="shared" si="10"/>
        <v>621.10799999999995</v>
      </c>
      <c r="BO38" s="7"/>
      <c r="BP38" s="7"/>
    </row>
    <row r="39" spans="1:68" x14ac:dyDescent="0.25">
      <c r="A39" s="80"/>
      <c r="B39" s="15">
        <v>34</v>
      </c>
      <c r="C39" s="16">
        <v>165</v>
      </c>
      <c r="D39">
        <v>1113.308</v>
      </c>
      <c r="E39">
        <v>819.21400000000006</v>
      </c>
      <c r="F39" s="7">
        <f t="shared" si="0"/>
        <v>294.09399999999994</v>
      </c>
      <c r="H39" s="10"/>
      <c r="I39">
        <v>1112.345</v>
      </c>
      <c r="J39" s="7">
        <f t="shared" si="1"/>
        <v>293.13099999999997</v>
      </c>
      <c r="K39" s="10"/>
      <c r="L39" s="10"/>
      <c r="N39" s="7"/>
      <c r="O39" s="10"/>
      <c r="P39" s="10"/>
      <c r="Q39" s="16">
        <v>165</v>
      </c>
      <c r="R39">
        <v>1235.923</v>
      </c>
      <c r="S39">
        <v>809.93200000000002</v>
      </c>
      <c r="T39" s="7">
        <f t="shared" si="2"/>
        <v>425.99099999999999</v>
      </c>
      <c r="U39" s="7"/>
      <c r="V39" s="7"/>
      <c r="W39" s="16">
        <v>165</v>
      </c>
      <c r="X39" s="17">
        <v>995.77200000000005</v>
      </c>
      <c r="Y39" s="7">
        <v>815.4</v>
      </c>
      <c r="Z39" s="7">
        <f t="shared" si="3"/>
        <v>180.37200000000007</v>
      </c>
      <c r="AA39" s="7"/>
      <c r="AB39" s="7"/>
      <c r="AC39" s="10"/>
      <c r="AD39" s="7"/>
      <c r="AE39" s="7"/>
      <c r="AF39" s="7"/>
      <c r="AG39" s="16">
        <v>165</v>
      </c>
      <c r="AH39">
        <v>1080.047</v>
      </c>
      <c r="AI39">
        <v>803.09699999999998</v>
      </c>
      <c r="AJ39" s="7">
        <f t="shared" si="4"/>
        <v>276.95000000000005</v>
      </c>
      <c r="AK39" s="7"/>
      <c r="AL39" s="7"/>
      <c r="AM39">
        <v>1146.4559999999999</v>
      </c>
      <c r="AN39" s="7">
        <f t="shared" si="5"/>
        <v>343.35899999999992</v>
      </c>
      <c r="AO39" s="7"/>
      <c r="AP39" s="7"/>
      <c r="AQ39" s="16">
        <v>165</v>
      </c>
      <c r="AR39">
        <v>1093.6089999999999</v>
      </c>
      <c r="AS39">
        <v>817.69399999999996</v>
      </c>
      <c r="AT39" s="7">
        <f t="shared" si="6"/>
        <v>275.91499999999996</v>
      </c>
      <c r="AU39" s="7"/>
      <c r="AV39" s="7"/>
      <c r="AW39">
        <v>1528.444</v>
      </c>
      <c r="AX39" s="7">
        <f t="shared" si="7"/>
        <v>710.75</v>
      </c>
      <c r="AY39" s="7"/>
      <c r="AZ39" s="7"/>
      <c r="BA39" s="16">
        <v>165</v>
      </c>
      <c r="BB39">
        <v>1112.8209999999999</v>
      </c>
      <c r="BC39">
        <v>801.45899999999995</v>
      </c>
      <c r="BD39" s="7">
        <f t="shared" si="8"/>
        <v>311.36199999999997</v>
      </c>
      <c r="BE39" s="7"/>
      <c r="BF39" s="7"/>
      <c r="BG39">
        <v>1082.7339999999999</v>
      </c>
      <c r="BH39" s="7">
        <f t="shared" si="9"/>
        <v>281.27499999999998</v>
      </c>
      <c r="BI39" s="7"/>
      <c r="BJ39" s="7"/>
      <c r="BK39" s="16">
        <v>165</v>
      </c>
      <c r="BL39">
        <v>1428.9380000000001</v>
      </c>
      <c r="BM39">
        <v>828.01300000000003</v>
      </c>
      <c r="BN39" s="7">
        <f t="shared" si="10"/>
        <v>600.92500000000007</v>
      </c>
      <c r="BO39" s="7"/>
      <c r="BP39" s="7"/>
    </row>
    <row r="40" spans="1:68" x14ac:dyDescent="0.25">
      <c r="A40" s="80"/>
      <c r="B40" s="15">
        <v>35</v>
      </c>
      <c r="C40" s="16">
        <v>170</v>
      </c>
      <c r="D40">
        <v>1100.9929999999999</v>
      </c>
      <c r="E40">
        <v>813.49300000000005</v>
      </c>
      <c r="F40" s="7">
        <f t="shared" si="0"/>
        <v>287.49999999999989</v>
      </c>
      <c r="H40" s="10"/>
      <c r="I40">
        <v>1108.1289999999999</v>
      </c>
      <c r="J40" s="7">
        <f t="shared" si="1"/>
        <v>294.63599999999985</v>
      </c>
      <c r="K40" s="10"/>
      <c r="L40" s="10"/>
      <c r="N40" s="7"/>
      <c r="O40" s="10"/>
      <c r="P40" s="10"/>
      <c r="Q40" s="16">
        <v>170</v>
      </c>
      <c r="R40">
        <v>1249</v>
      </c>
      <c r="S40">
        <v>809.40800000000002</v>
      </c>
      <c r="T40" s="7">
        <f t="shared" si="2"/>
        <v>439.59199999999998</v>
      </c>
      <c r="U40" s="7"/>
      <c r="V40" s="7"/>
      <c r="W40" s="16">
        <v>170</v>
      </c>
      <c r="X40" s="17">
        <v>1003.097</v>
      </c>
      <c r="Y40" s="7">
        <v>814.21600000000001</v>
      </c>
      <c r="Z40" s="7">
        <f t="shared" si="3"/>
        <v>188.88099999999997</v>
      </c>
      <c r="AA40" s="7"/>
      <c r="AB40" s="7"/>
      <c r="AC40" s="1">
        <v>949.07100000000003</v>
      </c>
      <c r="AD40" s="7">
        <f t="shared" ref="AD40:AD75" si="11">AC40-Y40</f>
        <v>134.85500000000002</v>
      </c>
      <c r="AE40" s="7"/>
      <c r="AF40" s="7"/>
      <c r="AG40" s="16">
        <v>170</v>
      </c>
      <c r="AH40">
        <v>1087.4100000000001</v>
      </c>
      <c r="AI40">
        <v>804.26199999999994</v>
      </c>
      <c r="AJ40" s="7">
        <f t="shared" si="4"/>
        <v>283.14800000000014</v>
      </c>
      <c r="AK40" s="7"/>
      <c r="AL40" s="7"/>
      <c r="AM40">
        <v>1156.222</v>
      </c>
      <c r="AN40" s="7">
        <f t="shared" si="5"/>
        <v>351.96000000000004</v>
      </c>
      <c r="AO40" s="7"/>
      <c r="AP40" s="7"/>
      <c r="AQ40" s="16">
        <v>170</v>
      </c>
      <c r="AR40">
        <v>1099.393</v>
      </c>
      <c r="AS40">
        <v>817.70799999999997</v>
      </c>
      <c r="AT40" s="7">
        <f t="shared" si="6"/>
        <v>281.68500000000006</v>
      </c>
      <c r="AU40" s="7"/>
      <c r="AV40" s="7"/>
      <c r="AW40">
        <v>1516.9159999999999</v>
      </c>
      <c r="AX40" s="7">
        <f t="shared" si="7"/>
        <v>699.20799999999997</v>
      </c>
      <c r="AY40" s="7"/>
      <c r="AZ40" s="7"/>
      <c r="BA40" s="16">
        <v>170</v>
      </c>
      <c r="BB40">
        <v>1117.6110000000001</v>
      </c>
      <c r="BC40">
        <v>802.52</v>
      </c>
      <c r="BD40" s="7">
        <f t="shared" si="8"/>
        <v>315.09100000000012</v>
      </c>
      <c r="BE40" s="7"/>
      <c r="BF40" s="7"/>
      <c r="BG40">
        <v>1095.5920000000001</v>
      </c>
      <c r="BH40" s="7">
        <f t="shared" si="9"/>
        <v>293.07200000000012</v>
      </c>
      <c r="BI40" s="7"/>
      <c r="BJ40" s="7"/>
      <c r="BK40" s="16">
        <v>170</v>
      </c>
      <c r="BL40">
        <v>1422.2860000000001</v>
      </c>
      <c r="BM40">
        <v>828.67899999999997</v>
      </c>
      <c r="BN40" s="7">
        <f t="shared" si="10"/>
        <v>593.60700000000008</v>
      </c>
      <c r="BO40" s="7"/>
      <c r="BP40" s="7"/>
    </row>
    <row r="41" spans="1:68" x14ac:dyDescent="0.25">
      <c r="A41" s="80"/>
      <c r="B41" s="15">
        <v>36</v>
      </c>
      <c r="C41" s="16">
        <v>175</v>
      </c>
      <c r="D41">
        <v>1117.134</v>
      </c>
      <c r="E41">
        <v>817.66099999999994</v>
      </c>
      <c r="F41" s="7">
        <f t="shared" si="0"/>
        <v>299.47300000000007</v>
      </c>
      <c r="H41" s="10"/>
      <c r="I41">
        <v>1119.8879999999999</v>
      </c>
      <c r="J41" s="7">
        <f t="shared" si="1"/>
        <v>302.22699999999998</v>
      </c>
      <c r="K41" s="10"/>
      <c r="L41" s="10"/>
      <c r="N41" s="7"/>
      <c r="O41" s="10"/>
      <c r="P41" s="10"/>
      <c r="Q41" s="16">
        <v>175</v>
      </c>
      <c r="R41">
        <v>1256.873</v>
      </c>
      <c r="S41">
        <v>808.95299999999997</v>
      </c>
      <c r="T41" s="7">
        <f t="shared" si="2"/>
        <v>447.92000000000007</v>
      </c>
      <c r="U41" s="7"/>
      <c r="V41" s="7"/>
      <c r="W41" s="16">
        <v>175</v>
      </c>
      <c r="X41" s="17">
        <v>1020.66</v>
      </c>
      <c r="Y41" s="7">
        <v>819.55799999999999</v>
      </c>
      <c r="Z41" s="7">
        <f t="shared" si="3"/>
        <v>201.10199999999998</v>
      </c>
      <c r="AA41" s="7"/>
      <c r="AB41" s="7"/>
      <c r="AC41" s="1">
        <v>956.42</v>
      </c>
      <c r="AD41" s="7">
        <f t="shared" si="11"/>
        <v>136.86199999999997</v>
      </c>
      <c r="AE41" s="7" t="s">
        <v>190</v>
      </c>
      <c r="AF41" s="7"/>
      <c r="AG41" s="16">
        <v>175</v>
      </c>
      <c r="AH41">
        <v>1087.1300000000001</v>
      </c>
      <c r="AI41">
        <v>808.46699999999998</v>
      </c>
      <c r="AJ41" s="7">
        <f t="shared" si="4"/>
        <v>278.66300000000012</v>
      </c>
      <c r="AK41" s="7"/>
      <c r="AL41" s="7"/>
      <c r="AM41">
        <v>1171.828</v>
      </c>
      <c r="AN41" s="7">
        <f t="shared" si="5"/>
        <v>363.36099999999999</v>
      </c>
      <c r="AO41" s="7"/>
      <c r="AP41" s="7"/>
      <c r="AQ41" s="16">
        <v>175</v>
      </c>
      <c r="AR41">
        <v>1103.7860000000001</v>
      </c>
      <c r="AS41">
        <v>818.71</v>
      </c>
      <c r="AT41" s="7">
        <f t="shared" si="6"/>
        <v>285.07600000000002</v>
      </c>
      <c r="AU41" s="7"/>
      <c r="AV41" s="7"/>
      <c r="AW41">
        <v>1526.826</v>
      </c>
      <c r="AX41" s="7">
        <f t="shared" si="7"/>
        <v>708.11599999999999</v>
      </c>
      <c r="AY41" s="7"/>
      <c r="AZ41" s="7"/>
      <c r="BA41" s="16">
        <v>175</v>
      </c>
      <c r="BB41">
        <v>1114.4659999999999</v>
      </c>
      <c r="BC41">
        <v>802.73599999999999</v>
      </c>
      <c r="BD41" s="7">
        <f t="shared" si="8"/>
        <v>311.7299999999999</v>
      </c>
      <c r="BE41" s="7"/>
      <c r="BF41" s="7"/>
      <c r="BG41">
        <v>1098.0509999999999</v>
      </c>
      <c r="BH41" s="7">
        <f t="shared" si="9"/>
        <v>295.31499999999994</v>
      </c>
      <c r="BI41" s="7"/>
      <c r="BJ41" s="7"/>
      <c r="BK41" s="16">
        <v>175</v>
      </c>
      <c r="BL41">
        <v>1413.624</v>
      </c>
      <c r="BM41">
        <v>828.22799999999995</v>
      </c>
      <c r="BN41" s="36">
        <f t="shared" si="10"/>
        <v>585.39600000000007</v>
      </c>
      <c r="BO41" s="7" t="s">
        <v>223</v>
      </c>
      <c r="BP41" s="7"/>
    </row>
    <row r="42" spans="1:68" x14ac:dyDescent="0.25">
      <c r="A42" s="80"/>
      <c r="B42" s="15">
        <v>37</v>
      </c>
      <c r="C42" s="16">
        <v>180</v>
      </c>
      <c r="D42">
        <v>1132.193</v>
      </c>
      <c r="E42">
        <v>818.327</v>
      </c>
      <c r="F42" s="7">
        <f t="shared" si="0"/>
        <v>313.86599999999999</v>
      </c>
      <c r="G42" s="17"/>
      <c r="H42" s="10"/>
      <c r="I42">
        <v>1132.1579999999999</v>
      </c>
      <c r="J42" s="7">
        <f t="shared" si="1"/>
        <v>313.8309999999999</v>
      </c>
      <c r="K42" s="10"/>
      <c r="L42" s="10"/>
      <c r="N42" s="7"/>
      <c r="O42" s="10"/>
      <c r="P42" s="10"/>
      <c r="Q42" s="16">
        <v>180</v>
      </c>
      <c r="R42">
        <v>1279.2080000000001</v>
      </c>
      <c r="S42">
        <v>811.85299999999995</v>
      </c>
      <c r="T42" s="7">
        <f t="shared" si="2"/>
        <v>467.35500000000013</v>
      </c>
      <c r="U42" s="7"/>
      <c r="V42" s="7"/>
      <c r="W42" s="16">
        <v>180</v>
      </c>
      <c r="X42" s="17">
        <v>1021.524</v>
      </c>
      <c r="Y42" s="7">
        <v>817.42399999999998</v>
      </c>
      <c r="Z42" s="7">
        <f t="shared" si="3"/>
        <v>204.10000000000002</v>
      </c>
      <c r="AA42" s="7"/>
      <c r="AB42" s="7"/>
      <c r="AC42">
        <v>960.101</v>
      </c>
      <c r="AD42" s="7">
        <f t="shared" si="11"/>
        <v>142.67700000000002</v>
      </c>
      <c r="AE42" s="7"/>
      <c r="AF42" s="7"/>
      <c r="AG42" s="16">
        <v>180</v>
      </c>
      <c r="AH42">
        <v>1091.3530000000001</v>
      </c>
      <c r="AI42">
        <v>808.31799999999998</v>
      </c>
      <c r="AJ42" s="7">
        <f t="shared" si="4"/>
        <v>283.03500000000008</v>
      </c>
      <c r="AK42" s="7"/>
      <c r="AL42" s="7"/>
      <c r="AM42">
        <v>1163.5840000000001</v>
      </c>
      <c r="AN42" s="7">
        <f t="shared" si="5"/>
        <v>355.26600000000008</v>
      </c>
      <c r="AO42" s="7"/>
      <c r="AP42" s="7"/>
      <c r="AQ42" s="16">
        <v>180</v>
      </c>
      <c r="AR42">
        <v>1112.5219999999999</v>
      </c>
      <c r="AS42">
        <v>819.12</v>
      </c>
      <c r="AT42" s="7">
        <f t="shared" si="6"/>
        <v>293.40199999999993</v>
      </c>
      <c r="AU42" s="7"/>
      <c r="AV42" s="7"/>
      <c r="AW42">
        <v>1492.9849999999999</v>
      </c>
      <c r="AX42" s="7">
        <f t="shared" si="7"/>
        <v>673.8649999999999</v>
      </c>
      <c r="AY42" s="7"/>
      <c r="AZ42" s="7"/>
      <c r="BA42" s="16">
        <v>180</v>
      </c>
      <c r="BB42">
        <v>1107.79</v>
      </c>
      <c r="BC42">
        <v>799.81399999999996</v>
      </c>
      <c r="BD42" s="7">
        <f t="shared" si="8"/>
        <v>307.976</v>
      </c>
      <c r="BE42" s="7"/>
      <c r="BF42" s="7"/>
      <c r="BG42">
        <v>1093.384</v>
      </c>
      <c r="BH42" s="7">
        <f t="shared" si="9"/>
        <v>293.57000000000005</v>
      </c>
      <c r="BI42" s="7"/>
      <c r="BJ42" s="7"/>
      <c r="BK42" s="16">
        <v>180</v>
      </c>
      <c r="BL42">
        <v>1385.8679999999999</v>
      </c>
      <c r="BM42">
        <v>827.42899999999997</v>
      </c>
      <c r="BN42" s="7">
        <f t="shared" si="10"/>
        <v>558.43899999999996</v>
      </c>
      <c r="BO42" s="7"/>
      <c r="BP42" s="7"/>
    </row>
    <row r="43" spans="1:68" x14ac:dyDescent="0.25">
      <c r="A43" s="80"/>
      <c r="B43" s="15">
        <v>38</v>
      </c>
      <c r="C43" s="16">
        <v>185</v>
      </c>
      <c r="D43">
        <v>1153.104</v>
      </c>
      <c r="E43">
        <v>813.71100000000001</v>
      </c>
      <c r="F43" s="7">
        <f t="shared" si="0"/>
        <v>339.39300000000003</v>
      </c>
      <c r="G43" s="17"/>
      <c r="H43" s="1"/>
      <c r="I43">
        <v>1124.6790000000001</v>
      </c>
      <c r="J43" s="7">
        <f t="shared" si="1"/>
        <v>310.96800000000007</v>
      </c>
      <c r="K43" s="1"/>
      <c r="L43" s="1"/>
      <c r="N43" s="7"/>
      <c r="O43" s="1"/>
      <c r="P43" s="1"/>
      <c r="Q43" s="16">
        <v>185</v>
      </c>
      <c r="R43">
        <v>1280.6300000000001</v>
      </c>
      <c r="S43">
        <v>806.20399999999995</v>
      </c>
      <c r="T43" s="7">
        <f t="shared" si="2"/>
        <v>474.42600000000016</v>
      </c>
      <c r="W43" s="16">
        <v>185</v>
      </c>
      <c r="X43" s="17">
        <v>1017.96</v>
      </c>
      <c r="Y43" s="7">
        <v>812.73699999999997</v>
      </c>
      <c r="Z43" s="7">
        <f t="shared" si="3"/>
        <v>205.22300000000007</v>
      </c>
      <c r="AC43">
        <v>962.35</v>
      </c>
      <c r="AD43" s="7">
        <f t="shared" si="11"/>
        <v>149.61300000000006</v>
      </c>
      <c r="AG43" s="16">
        <v>185</v>
      </c>
      <c r="AH43">
        <v>1075.7909999999999</v>
      </c>
      <c r="AI43">
        <v>802.46799999999996</v>
      </c>
      <c r="AJ43" s="7">
        <f t="shared" si="4"/>
        <v>273.32299999999998</v>
      </c>
      <c r="AM43">
        <v>1170.624</v>
      </c>
      <c r="AN43" s="7">
        <f t="shared" si="5"/>
        <v>368.15600000000006</v>
      </c>
      <c r="AQ43" s="16">
        <v>185</v>
      </c>
      <c r="AR43">
        <v>1114.7760000000001</v>
      </c>
      <c r="AS43">
        <v>817.10900000000004</v>
      </c>
      <c r="AT43" s="7">
        <f t="shared" si="6"/>
        <v>297.66700000000003</v>
      </c>
      <c r="AW43">
        <v>1488.308</v>
      </c>
      <c r="AX43" s="7">
        <f t="shared" si="7"/>
        <v>671.19899999999996</v>
      </c>
      <c r="BA43" s="16">
        <v>185</v>
      </c>
      <c r="BB43">
        <v>1106.1099999999999</v>
      </c>
      <c r="BC43">
        <v>802.86599999999999</v>
      </c>
      <c r="BD43" s="7">
        <f t="shared" si="8"/>
        <v>303.24399999999991</v>
      </c>
      <c r="BG43">
        <v>1105.9380000000001</v>
      </c>
      <c r="BH43" s="7">
        <f t="shared" si="9"/>
        <v>303.07200000000012</v>
      </c>
      <c r="BK43" s="16">
        <v>185</v>
      </c>
      <c r="BL43">
        <v>1376.2349999999999</v>
      </c>
      <c r="BM43">
        <v>822.82</v>
      </c>
      <c r="BN43" s="7">
        <f t="shared" si="10"/>
        <v>553.41499999999985</v>
      </c>
    </row>
    <row r="44" spans="1:68" x14ac:dyDescent="0.25">
      <c r="A44" s="80"/>
      <c r="B44" s="15">
        <v>39</v>
      </c>
      <c r="C44" s="16">
        <v>190</v>
      </c>
      <c r="D44">
        <v>1168.057</v>
      </c>
      <c r="E44">
        <v>818.03899999999999</v>
      </c>
      <c r="F44" s="7">
        <f t="shared" si="0"/>
        <v>350.01800000000003</v>
      </c>
      <c r="G44" s="17"/>
      <c r="H44" s="1"/>
      <c r="I44">
        <v>1152.732</v>
      </c>
      <c r="J44" s="7">
        <f t="shared" si="1"/>
        <v>334.69299999999998</v>
      </c>
      <c r="K44" s="1"/>
      <c r="L44" s="1"/>
      <c r="N44" s="7"/>
      <c r="O44" s="1"/>
      <c r="P44" s="1"/>
      <c r="Q44" s="16">
        <v>190</v>
      </c>
      <c r="R44">
        <v>1300.78</v>
      </c>
      <c r="S44">
        <v>811.21699999999998</v>
      </c>
      <c r="T44" s="7">
        <f t="shared" si="2"/>
        <v>489.56299999999999</v>
      </c>
      <c r="W44" s="16">
        <v>190</v>
      </c>
      <c r="X44" s="17">
        <v>1025.079</v>
      </c>
      <c r="Y44" s="7">
        <v>815.14200000000005</v>
      </c>
      <c r="Z44" s="7">
        <f t="shared" si="3"/>
        <v>209.9369999999999</v>
      </c>
      <c r="AC44">
        <v>970.94600000000003</v>
      </c>
      <c r="AD44" s="7">
        <f t="shared" si="11"/>
        <v>155.80399999999997</v>
      </c>
      <c r="AG44" s="16">
        <v>190</v>
      </c>
      <c r="AH44">
        <v>1076.4760000000001</v>
      </c>
      <c r="AI44">
        <v>802.34</v>
      </c>
      <c r="AJ44" s="7">
        <f t="shared" si="4"/>
        <v>274.13600000000008</v>
      </c>
      <c r="AM44">
        <v>1150.9749999999999</v>
      </c>
      <c r="AN44" s="7">
        <f t="shared" si="5"/>
        <v>348.63499999999988</v>
      </c>
      <c r="AQ44" s="16">
        <v>190</v>
      </c>
      <c r="AR44">
        <v>1118.213</v>
      </c>
      <c r="AS44">
        <v>817.05600000000004</v>
      </c>
      <c r="AT44" s="7">
        <f t="shared" si="6"/>
        <v>301.15699999999993</v>
      </c>
      <c r="AW44">
        <v>1457.933</v>
      </c>
      <c r="AX44" s="7">
        <f t="shared" si="7"/>
        <v>640.87699999999995</v>
      </c>
      <c r="BA44" s="16">
        <v>190</v>
      </c>
      <c r="BB44">
        <v>1107.027</v>
      </c>
      <c r="BC44">
        <v>803.43200000000002</v>
      </c>
      <c r="BD44" s="36">
        <f t="shared" si="8"/>
        <v>303.59500000000003</v>
      </c>
      <c r="BE44" t="s">
        <v>208</v>
      </c>
      <c r="BG44">
        <v>1090.874</v>
      </c>
      <c r="BH44" s="7">
        <f t="shared" si="9"/>
        <v>287.44200000000001</v>
      </c>
      <c r="BK44" s="16">
        <v>190</v>
      </c>
      <c r="BL44">
        <v>1401.1569999999999</v>
      </c>
      <c r="BM44">
        <v>828.952</v>
      </c>
      <c r="BN44" s="7">
        <f t="shared" si="10"/>
        <v>572.20499999999993</v>
      </c>
    </row>
    <row r="45" spans="1:68" x14ac:dyDescent="0.25">
      <c r="A45" s="80"/>
      <c r="B45" s="15">
        <v>40</v>
      </c>
      <c r="C45" s="16">
        <v>195</v>
      </c>
      <c r="D45">
        <v>1144.9680000000001</v>
      </c>
      <c r="E45">
        <v>811.30499999999995</v>
      </c>
      <c r="F45" s="7">
        <f t="shared" si="0"/>
        <v>333.66300000000012</v>
      </c>
      <c r="G45" s="17"/>
      <c r="I45">
        <v>1160.5809999999999</v>
      </c>
      <c r="J45" s="7">
        <f t="shared" si="1"/>
        <v>349.27599999999995</v>
      </c>
      <c r="N45" s="7"/>
      <c r="Q45" s="16">
        <v>195</v>
      </c>
      <c r="R45">
        <v>1295.482</v>
      </c>
      <c r="S45">
        <v>806.14700000000005</v>
      </c>
      <c r="T45" s="7">
        <f t="shared" si="2"/>
        <v>489.33499999999992</v>
      </c>
      <c r="W45" s="16">
        <v>195</v>
      </c>
      <c r="X45" s="17">
        <v>1025.56</v>
      </c>
      <c r="Y45" s="7">
        <v>813.54499999999996</v>
      </c>
      <c r="Z45" s="7">
        <f t="shared" si="3"/>
        <v>212.01499999999999</v>
      </c>
      <c r="AC45">
        <v>972.73800000000006</v>
      </c>
      <c r="AD45" s="7">
        <f t="shared" si="11"/>
        <v>159.1930000000001</v>
      </c>
      <c r="AG45" s="16">
        <v>195</v>
      </c>
      <c r="AH45">
        <v>1074.8810000000001</v>
      </c>
      <c r="AI45">
        <v>799.50099999999998</v>
      </c>
      <c r="AJ45" s="7">
        <f t="shared" si="4"/>
        <v>275.38000000000011</v>
      </c>
      <c r="AM45">
        <v>1154.837</v>
      </c>
      <c r="AN45" s="7">
        <f t="shared" si="5"/>
        <v>355.33600000000001</v>
      </c>
      <c r="AQ45" s="16">
        <v>195</v>
      </c>
      <c r="AR45">
        <v>1133.6010000000001</v>
      </c>
      <c r="AS45">
        <v>815.38199999999995</v>
      </c>
      <c r="AT45" s="7">
        <f t="shared" si="6"/>
        <v>318.21900000000016</v>
      </c>
      <c r="AW45">
        <v>1454.7380000000001</v>
      </c>
      <c r="AX45" s="7">
        <f t="shared" si="7"/>
        <v>639.35600000000011</v>
      </c>
      <c r="BA45" s="16">
        <v>195</v>
      </c>
      <c r="BB45">
        <v>1112.164</v>
      </c>
      <c r="BC45">
        <v>798.22799999999995</v>
      </c>
      <c r="BD45" s="7">
        <f t="shared" si="8"/>
        <v>313.93600000000004</v>
      </c>
      <c r="BG45">
        <v>1077.306</v>
      </c>
      <c r="BH45" s="7">
        <f t="shared" si="9"/>
        <v>279.07800000000009</v>
      </c>
      <c r="BK45" s="16">
        <v>195</v>
      </c>
      <c r="BL45">
        <v>1353.903</v>
      </c>
      <c r="BM45">
        <v>822.54</v>
      </c>
      <c r="BN45" s="7">
        <f t="shared" si="10"/>
        <v>531.36300000000006</v>
      </c>
    </row>
    <row r="46" spans="1:68" x14ac:dyDescent="0.25">
      <c r="A46" s="80"/>
      <c r="B46" s="15">
        <v>41</v>
      </c>
      <c r="C46" s="16">
        <v>200</v>
      </c>
      <c r="D46">
        <v>1160.057</v>
      </c>
      <c r="E46">
        <v>813.56600000000003</v>
      </c>
      <c r="F46" s="7">
        <f t="shared" si="0"/>
        <v>346.49099999999999</v>
      </c>
      <c r="G46" s="17"/>
      <c r="I46">
        <v>1173.6279999999999</v>
      </c>
      <c r="J46" s="7">
        <f t="shared" si="1"/>
        <v>360.0619999999999</v>
      </c>
      <c r="N46" s="7"/>
      <c r="Q46" s="16">
        <v>200</v>
      </c>
      <c r="R46">
        <v>1313.3330000000001</v>
      </c>
      <c r="S46">
        <v>806.81899999999996</v>
      </c>
      <c r="T46" s="7">
        <f t="shared" si="2"/>
        <v>506.51400000000012</v>
      </c>
      <c r="W46" s="16">
        <v>200</v>
      </c>
      <c r="X46" s="17">
        <v>1022.721</v>
      </c>
      <c r="Y46" s="7">
        <v>814.44399999999996</v>
      </c>
      <c r="Z46" s="7">
        <f t="shared" si="3"/>
        <v>208.27700000000004</v>
      </c>
      <c r="AC46">
        <v>970.37699999999995</v>
      </c>
      <c r="AD46" s="7">
        <f t="shared" si="11"/>
        <v>155.93299999999999</v>
      </c>
      <c r="AG46" s="16">
        <v>200</v>
      </c>
      <c r="AH46">
        <v>1064.22</v>
      </c>
      <c r="AI46">
        <v>801.85</v>
      </c>
      <c r="AJ46" s="7">
        <f t="shared" si="4"/>
        <v>262.37</v>
      </c>
      <c r="AM46">
        <v>1167.126</v>
      </c>
      <c r="AN46" s="7">
        <f t="shared" si="5"/>
        <v>365.27599999999995</v>
      </c>
      <c r="AQ46" s="16">
        <v>200</v>
      </c>
      <c r="AR46">
        <v>1129.5920000000001</v>
      </c>
      <c r="AS46">
        <v>814.42499999999995</v>
      </c>
      <c r="AT46" s="7">
        <f t="shared" si="6"/>
        <v>315.16700000000014</v>
      </c>
      <c r="AW46">
        <v>1447.838</v>
      </c>
      <c r="AX46" s="7">
        <f t="shared" si="7"/>
        <v>633.41300000000001</v>
      </c>
      <c r="BA46" s="16">
        <v>200</v>
      </c>
      <c r="BB46">
        <v>1133.1289999999999</v>
      </c>
      <c r="BC46">
        <v>797.37400000000002</v>
      </c>
      <c r="BD46" s="7">
        <f t="shared" si="8"/>
        <v>335.75499999999988</v>
      </c>
      <c r="BG46">
        <v>1075.578</v>
      </c>
      <c r="BH46" s="7">
        <f t="shared" si="9"/>
        <v>278.20399999999995</v>
      </c>
      <c r="BK46" s="16">
        <v>200</v>
      </c>
      <c r="BL46">
        <v>1341.3320000000001</v>
      </c>
      <c r="BM46">
        <v>822.76</v>
      </c>
      <c r="BN46" s="7">
        <f t="shared" si="10"/>
        <v>518.57200000000012</v>
      </c>
    </row>
    <row r="47" spans="1:68" x14ac:dyDescent="0.25">
      <c r="A47" s="80"/>
      <c r="B47" s="15">
        <v>42</v>
      </c>
      <c r="C47" s="16">
        <v>205</v>
      </c>
      <c r="D47">
        <v>1154.8679999999999</v>
      </c>
      <c r="E47">
        <v>810.86900000000003</v>
      </c>
      <c r="F47" s="7">
        <f t="shared" si="0"/>
        <v>343.99899999999991</v>
      </c>
      <c r="G47" s="17"/>
      <c r="I47">
        <v>1181.0640000000001</v>
      </c>
      <c r="J47" s="7">
        <f t="shared" si="1"/>
        <v>370.19500000000005</v>
      </c>
      <c r="N47" s="7"/>
      <c r="Q47" s="16">
        <v>205</v>
      </c>
      <c r="R47">
        <v>1333.011</v>
      </c>
      <c r="S47">
        <v>805.82799999999997</v>
      </c>
      <c r="T47" s="7">
        <f t="shared" si="2"/>
        <v>527.18299999999999</v>
      </c>
      <c r="W47" s="16">
        <v>205</v>
      </c>
      <c r="X47" s="17">
        <v>1020.712</v>
      </c>
      <c r="Y47" s="7">
        <v>810.74</v>
      </c>
      <c r="Z47" s="7">
        <f t="shared" si="3"/>
        <v>209.97199999999998</v>
      </c>
      <c r="AC47">
        <v>975.06600000000003</v>
      </c>
      <c r="AD47" s="7">
        <f t="shared" si="11"/>
        <v>164.32600000000002</v>
      </c>
      <c r="AG47" s="16">
        <v>205</v>
      </c>
      <c r="AH47">
        <v>1068.1790000000001</v>
      </c>
      <c r="AI47">
        <v>802.399</v>
      </c>
      <c r="AJ47" s="7">
        <f t="shared" si="4"/>
        <v>265.78000000000009</v>
      </c>
      <c r="AM47">
        <v>1141.0909999999999</v>
      </c>
      <c r="AN47" s="7">
        <f t="shared" si="5"/>
        <v>338.69199999999989</v>
      </c>
      <c r="AQ47" s="16">
        <v>205</v>
      </c>
      <c r="AR47">
        <v>1138.7739999999999</v>
      </c>
      <c r="AS47">
        <v>815.399</v>
      </c>
      <c r="AT47" s="7">
        <f t="shared" si="6"/>
        <v>323.37499999999989</v>
      </c>
      <c r="AW47">
        <v>1499.348</v>
      </c>
      <c r="AX47" s="7">
        <f t="shared" si="7"/>
        <v>683.94899999999996</v>
      </c>
      <c r="BA47" s="16">
        <v>205</v>
      </c>
      <c r="BB47">
        <v>1186.1790000000001</v>
      </c>
      <c r="BC47">
        <v>803.322</v>
      </c>
      <c r="BD47" s="7">
        <f t="shared" si="8"/>
        <v>382.85700000000008</v>
      </c>
      <c r="BG47">
        <v>1084.114</v>
      </c>
      <c r="BH47" s="7">
        <f t="shared" si="9"/>
        <v>280.79200000000003</v>
      </c>
      <c r="BK47" s="16">
        <v>205</v>
      </c>
      <c r="BL47">
        <v>1350.7940000000001</v>
      </c>
      <c r="BM47">
        <v>823.48500000000001</v>
      </c>
      <c r="BN47" s="7">
        <f t="shared" si="10"/>
        <v>527.30900000000008</v>
      </c>
    </row>
    <row r="48" spans="1:68" x14ac:dyDescent="0.25">
      <c r="A48" s="80"/>
      <c r="B48" s="15">
        <v>43</v>
      </c>
      <c r="C48" s="16">
        <v>210</v>
      </c>
      <c r="D48">
        <v>1151.819</v>
      </c>
      <c r="E48">
        <v>812.10299999999995</v>
      </c>
      <c r="F48" s="7">
        <f t="shared" si="0"/>
        <v>339.71600000000001</v>
      </c>
      <c r="G48" s="17"/>
      <c r="I48">
        <v>1186.241</v>
      </c>
      <c r="J48" s="7">
        <f t="shared" si="1"/>
        <v>374.13800000000003</v>
      </c>
      <c r="N48" s="7"/>
      <c r="Q48" s="16">
        <v>210</v>
      </c>
      <c r="R48">
        <v>1343.479</v>
      </c>
      <c r="S48">
        <v>805.79700000000003</v>
      </c>
      <c r="T48" s="7">
        <f t="shared" si="2"/>
        <v>537.68200000000002</v>
      </c>
      <c r="W48" s="16">
        <v>210</v>
      </c>
      <c r="X48" s="17">
        <v>1027.1980000000001</v>
      </c>
      <c r="Y48" s="7">
        <v>812.18799999999999</v>
      </c>
      <c r="Z48" s="7">
        <f t="shared" si="3"/>
        <v>215.0100000000001</v>
      </c>
      <c r="AC48">
        <v>983.96900000000005</v>
      </c>
      <c r="AD48" s="7">
        <f t="shared" si="11"/>
        <v>171.78100000000006</v>
      </c>
      <c r="AG48" s="16">
        <v>210</v>
      </c>
      <c r="AH48">
        <v>1067.047</v>
      </c>
      <c r="AI48">
        <v>804.12099999999998</v>
      </c>
      <c r="AJ48" s="7">
        <f t="shared" si="4"/>
        <v>262.92600000000004</v>
      </c>
      <c r="AM48">
        <v>1152.6949999999999</v>
      </c>
      <c r="AN48" s="36">
        <f t="shared" si="5"/>
        <v>348.57399999999996</v>
      </c>
      <c r="AO48" t="s">
        <v>210</v>
      </c>
      <c r="AQ48" s="16">
        <v>210</v>
      </c>
      <c r="AR48">
        <v>1131.2080000000001</v>
      </c>
      <c r="AS48">
        <v>815.50300000000004</v>
      </c>
      <c r="AT48" s="7">
        <f t="shared" si="6"/>
        <v>315.70500000000004</v>
      </c>
      <c r="AW48">
        <v>1493.17</v>
      </c>
      <c r="AX48" s="7">
        <f t="shared" si="7"/>
        <v>677.66700000000003</v>
      </c>
      <c r="BA48" s="16">
        <v>210</v>
      </c>
      <c r="BB48">
        <v>1216.8240000000001</v>
      </c>
      <c r="BC48">
        <v>800.1</v>
      </c>
      <c r="BD48" s="7">
        <f t="shared" si="8"/>
        <v>416.72400000000005</v>
      </c>
      <c r="BG48">
        <v>1080.9690000000001</v>
      </c>
      <c r="BH48" s="7">
        <f t="shared" si="9"/>
        <v>280.86900000000003</v>
      </c>
      <c r="BK48" s="16">
        <v>210</v>
      </c>
      <c r="BL48">
        <v>1339.08</v>
      </c>
      <c r="BM48">
        <v>822.80200000000002</v>
      </c>
      <c r="BN48" s="7">
        <f t="shared" si="10"/>
        <v>516.27799999999991</v>
      </c>
    </row>
    <row r="49" spans="1:67" x14ac:dyDescent="0.25">
      <c r="A49" s="80"/>
      <c r="B49" s="15">
        <v>44</v>
      </c>
      <c r="C49" s="16">
        <v>215</v>
      </c>
      <c r="D49">
        <v>1141.787</v>
      </c>
      <c r="E49">
        <v>809.93200000000002</v>
      </c>
      <c r="F49" s="7">
        <f t="shared" si="0"/>
        <v>331.85500000000002</v>
      </c>
      <c r="G49" s="17"/>
      <c r="I49">
        <v>1205.376</v>
      </c>
      <c r="J49" s="7">
        <f t="shared" si="1"/>
        <v>395.44399999999996</v>
      </c>
      <c r="N49" s="7"/>
      <c r="Q49" s="16">
        <v>215</v>
      </c>
      <c r="R49">
        <v>1372.5319999999999</v>
      </c>
      <c r="S49">
        <v>809.07299999999998</v>
      </c>
      <c r="T49" s="7">
        <f t="shared" si="2"/>
        <v>563.45899999999995</v>
      </c>
      <c r="W49" s="16">
        <v>215</v>
      </c>
      <c r="X49" s="17">
        <v>1027.67</v>
      </c>
      <c r="Y49" s="7">
        <v>814.02</v>
      </c>
      <c r="Z49" s="7">
        <f t="shared" si="3"/>
        <v>213.65000000000009</v>
      </c>
      <c r="AC49">
        <v>993.32799999999997</v>
      </c>
      <c r="AD49" s="7">
        <f t="shared" si="11"/>
        <v>179.30799999999999</v>
      </c>
      <c r="AG49" s="16">
        <v>215</v>
      </c>
      <c r="AH49">
        <v>1079.43</v>
      </c>
      <c r="AI49">
        <v>804.21199999999999</v>
      </c>
      <c r="AJ49" s="7">
        <f t="shared" si="4"/>
        <v>275.21800000000007</v>
      </c>
      <c r="AM49">
        <v>1154.58</v>
      </c>
      <c r="AN49" s="7">
        <f t="shared" si="5"/>
        <v>350.36799999999994</v>
      </c>
      <c r="AQ49" s="16">
        <v>215</v>
      </c>
      <c r="AR49">
        <v>1155.731</v>
      </c>
      <c r="AS49">
        <v>818.36500000000001</v>
      </c>
      <c r="AT49" s="7">
        <f t="shared" si="6"/>
        <v>337.36599999999999</v>
      </c>
      <c r="AW49">
        <v>1482.0419999999999</v>
      </c>
      <c r="AX49" s="7">
        <f t="shared" si="7"/>
        <v>663.67699999999991</v>
      </c>
      <c r="BA49" s="16">
        <v>215</v>
      </c>
      <c r="BB49">
        <v>1247.874</v>
      </c>
      <c r="BC49">
        <v>802.60799999999995</v>
      </c>
      <c r="BD49" s="7">
        <f t="shared" si="8"/>
        <v>445.26600000000008</v>
      </c>
      <c r="BG49">
        <v>1075.2090000000001</v>
      </c>
      <c r="BH49" s="7">
        <f t="shared" si="9"/>
        <v>272.60100000000011</v>
      </c>
      <c r="BK49" s="16">
        <v>215</v>
      </c>
      <c r="BL49">
        <v>1339.7429999999999</v>
      </c>
      <c r="BM49">
        <v>823.85199999999998</v>
      </c>
      <c r="BN49" s="7">
        <f t="shared" si="10"/>
        <v>515.89099999999996</v>
      </c>
    </row>
    <row r="50" spans="1:67" x14ac:dyDescent="0.25">
      <c r="A50" s="80"/>
      <c r="B50" s="15">
        <v>45</v>
      </c>
      <c r="C50" s="16">
        <v>220</v>
      </c>
      <c r="D50">
        <v>1144.105</v>
      </c>
      <c r="E50">
        <v>811.76700000000005</v>
      </c>
      <c r="F50" s="36">
        <f t="shared" si="0"/>
        <v>332.33799999999997</v>
      </c>
      <c r="G50" s="17" t="s">
        <v>192</v>
      </c>
      <c r="I50">
        <v>1217.5150000000001</v>
      </c>
      <c r="J50" s="7">
        <f t="shared" si="1"/>
        <v>405.74800000000005</v>
      </c>
      <c r="M50">
        <v>1160.7180000000001</v>
      </c>
      <c r="N50" s="7">
        <f>M50-E50</f>
        <v>348.95100000000002</v>
      </c>
      <c r="O50" t="s">
        <v>190</v>
      </c>
      <c r="Q50" s="16">
        <v>220</v>
      </c>
      <c r="R50">
        <v>1366.4770000000001</v>
      </c>
      <c r="S50">
        <v>806.505</v>
      </c>
      <c r="T50" s="7">
        <f t="shared" si="2"/>
        <v>559.97200000000009</v>
      </c>
      <c r="W50" s="16">
        <v>220</v>
      </c>
      <c r="X50" s="17">
        <v>1021.5940000000001</v>
      </c>
      <c r="Y50" s="7">
        <v>810.18899999999996</v>
      </c>
      <c r="Z50" s="7">
        <f t="shared" si="3"/>
        <v>211.40500000000009</v>
      </c>
      <c r="AC50">
        <v>991.27200000000005</v>
      </c>
      <c r="AD50" s="7">
        <f t="shared" si="11"/>
        <v>181.08300000000008</v>
      </c>
      <c r="AG50" s="16">
        <v>220</v>
      </c>
      <c r="AH50">
        <v>1072.9269999999999</v>
      </c>
      <c r="AI50">
        <v>800.41</v>
      </c>
      <c r="AJ50" s="7">
        <f t="shared" si="4"/>
        <v>272.51699999999994</v>
      </c>
      <c r="AM50">
        <v>1149.598</v>
      </c>
      <c r="AN50" s="7">
        <f t="shared" si="5"/>
        <v>349.18799999999999</v>
      </c>
      <c r="AQ50" s="16">
        <v>220</v>
      </c>
      <c r="AR50">
        <v>1142.056</v>
      </c>
      <c r="AS50">
        <v>811.03399999999999</v>
      </c>
      <c r="AT50" s="7">
        <f t="shared" si="6"/>
        <v>331.02200000000005</v>
      </c>
      <c r="AW50">
        <v>1456.3040000000001</v>
      </c>
      <c r="AX50" s="7">
        <f t="shared" si="7"/>
        <v>645.2700000000001</v>
      </c>
      <c r="BA50" s="16">
        <v>220</v>
      </c>
      <c r="BB50">
        <v>1255.4290000000001</v>
      </c>
      <c r="BC50">
        <v>795.52099999999996</v>
      </c>
      <c r="BD50" s="7">
        <f t="shared" si="8"/>
        <v>459.90800000000013</v>
      </c>
      <c r="BG50">
        <v>1065.4749999999999</v>
      </c>
      <c r="BH50" s="7">
        <f t="shared" si="9"/>
        <v>269.95399999999995</v>
      </c>
      <c r="BK50" s="16">
        <v>220</v>
      </c>
      <c r="BL50">
        <v>1326.3</v>
      </c>
      <c r="BM50">
        <v>819.21299999999997</v>
      </c>
      <c r="BN50" s="7">
        <f t="shared" si="10"/>
        <v>507.08699999999999</v>
      </c>
    </row>
    <row r="51" spans="1:67" x14ac:dyDescent="0.25">
      <c r="A51" s="80"/>
      <c r="B51" s="15">
        <v>46</v>
      </c>
      <c r="C51" s="16">
        <v>225</v>
      </c>
      <c r="D51">
        <v>1155.663</v>
      </c>
      <c r="E51">
        <v>813.04499999999996</v>
      </c>
      <c r="F51" s="7">
        <f t="shared" si="0"/>
        <v>342.61800000000005</v>
      </c>
      <c r="G51" s="17"/>
      <c r="I51">
        <v>1220.1690000000001</v>
      </c>
      <c r="J51" s="7">
        <f t="shared" si="1"/>
        <v>407.12400000000014</v>
      </c>
      <c r="M51">
        <v>1156.68</v>
      </c>
      <c r="N51" s="7">
        <f t="shared" ref="N51:N90" si="12">M51-E51</f>
        <v>343.6350000000001</v>
      </c>
      <c r="Q51" s="16">
        <v>225</v>
      </c>
      <c r="R51">
        <v>1364.4190000000001</v>
      </c>
      <c r="S51">
        <v>807.41300000000001</v>
      </c>
      <c r="T51" s="7">
        <f t="shared" si="2"/>
        <v>557.00600000000009</v>
      </c>
      <c r="W51" s="16">
        <v>225</v>
      </c>
      <c r="X51" s="17">
        <v>1025.347</v>
      </c>
      <c r="Y51" s="7">
        <v>811.80899999999997</v>
      </c>
      <c r="Z51" s="7">
        <f t="shared" si="3"/>
        <v>213.53800000000001</v>
      </c>
      <c r="AC51">
        <v>1005.022</v>
      </c>
      <c r="AD51" s="7">
        <f t="shared" si="11"/>
        <v>193.21300000000008</v>
      </c>
      <c r="AG51" s="16">
        <v>225</v>
      </c>
      <c r="AH51">
        <v>1078.8810000000001</v>
      </c>
      <c r="AI51">
        <v>805.87300000000005</v>
      </c>
      <c r="AJ51" s="7">
        <f t="shared" si="4"/>
        <v>273.00800000000004</v>
      </c>
      <c r="AM51">
        <v>1170.664</v>
      </c>
      <c r="AN51" s="7">
        <f t="shared" si="5"/>
        <v>364.79099999999994</v>
      </c>
      <c r="AQ51" s="16">
        <v>225</v>
      </c>
      <c r="AR51">
        <v>1153.0350000000001</v>
      </c>
      <c r="AS51">
        <v>814.76400000000001</v>
      </c>
      <c r="AT51" s="7">
        <f t="shared" si="6"/>
        <v>338.27100000000007</v>
      </c>
      <c r="AW51">
        <v>1461.413</v>
      </c>
      <c r="AX51" s="7">
        <f t="shared" si="7"/>
        <v>646.649</v>
      </c>
      <c r="BA51" s="16">
        <v>225</v>
      </c>
      <c r="BB51">
        <v>1277.3389999999999</v>
      </c>
      <c r="BC51">
        <v>801.66899999999998</v>
      </c>
      <c r="BD51" s="7">
        <f t="shared" si="8"/>
        <v>475.66999999999996</v>
      </c>
      <c r="BG51">
        <v>1077.037</v>
      </c>
      <c r="BH51" s="7">
        <f t="shared" si="9"/>
        <v>275.36800000000005</v>
      </c>
      <c r="BK51" s="16">
        <v>225</v>
      </c>
      <c r="BL51">
        <v>1338.9390000000001</v>
      </c>
      <c r="BM51">
        <v>822.46</v>
      </c>
      <c r="BN51" s="7">
        <f t="shared" si="10"/>
        <v>516.47900000000004</v>
      </c>
    </row>
    <row r="52" spans="1:67" x14ac:dyDescent="0.25">
      <c r="A52" s="80"/>
      <c r="B52" s="15">
        <v>47</v>
      </c>
      <c r="C52" s="16">
        <v>230</v>
      </c>
      <c r="D52">
        <v>1150.5029999999999</v>
      </c>
      <c r="E52">
        <v>807.44</v>
      </c>
      <c r="F52" s="7">
        <f t="shared" si="0"/>
        <v>343.06299999999987</v>
      </c>
      <c r="G52" s="17"/>
      <c r="I52">
        <v>1209.4179999999999</v>
      </c>
      <c r="J52" s="7">
        <f t="shared" si="1"/>
        <v>401.97799999999984</v>
      </c>
      <c r="M52">
        <v>1151.0899999999999</v>
      </c>
      <c r="N52" s="7">
        <f t="shared" si="12"/>
        <v>343.64999999999986</v>
      </c>
      <c r="Q52" s="16">
        <v>230</v>
      </c>
      <c r="R52">
        <v>1357.798</v>
      </c>
      <c r="S52">
        <v>802.20699999999999</v>
      </c>
      <c r="T52" s="7">
        <f t="shared" si="2"/>
        <v>555.59100000000001</v>
      </c>
      <c r="W52" s="16">
        <v>230</v>
      </c>
      <c r="X52">
        <v>1027.9480000000001</v>
      </c>
      <c r="Y52" s="7">
        <v>808.56799999999998</v>
      </c>
      <c r="Z52" s="7">
        <f t="shared" si="3"/>
        <v>219.38000000000011</v>
      </c>
      <c r="AC52">
        <v>1012.309</v>
      </c>
      <c r="AD52" s="7">
        <f t="shared" si="11"/>
        <v>203.74099999999999</v>
      </c>
      <c r="AG52" s="16">
        <v>230</v>
      </c>
      <c r="AH52">
        <v>1070.308</v>
      </c>
      <c r="AI52">
        <v>804.07799999999997</v>
      </c>
      <c r="AJ52" s="36">
        <f t="shared" si="4"/>
        <v>266.23</v>
      </c>
      <c r="AK52" t="s">
        <v>207</v>
      </c>
      <c r="AM52">
        <v>1148.703</v>
      </c>
      <c r="AN52" s="7">
        <f t="shared" si="5"/>
        <v>344.625</v>
      </c>
      <c r="AQ52" s="16">
        <v>230</v>
      </c>
      <c r="AR52">
        <v>1149.3240000000001</v>
      </c>
      <c r="AS52">
        <v>811.03800000000001</v>
      </c>
      <c r="AT52" s="7">
        <f t="shared" si="6"/>
        <v>338.28600000000006</v>
      </c>
      <c r="AW52">
        <v>1448.2239999999999</v>
      </c>
      <c r="AX52" s="7">
        <f t="shared" si="7"/>
        <v>637.18599999999992</v>
      </c>
      <c r="BA52" s="16">
        <v>230</v>
      </c>
      <c r="BB52">
        <v>1267.607</v>
      </c>
      <c r="BC52">
        <v>798.36900000000003</v>
      </c>
      <c r="BD52" s="7">
        <f t="shared" si="8"/>
        <v>469.23799999999994</v>
      </c>
      <c r="BG52">
        <v>1060.8900000000001</v>
      </c>
      <c r="BH52" s="7">
        <f t="shared" si="9"/>
        <v>262.52100000000007</v>
      </c>
      <c r="BK52" s="16">
        <v>230</v>
      </c>
      <c r="BL52">
        <v>1339.54</v>
      </c>
      <c r="BM52">
        <v>819.59500000000003</v>
      </c>
      <c r="BN52" s="7">
        <f t="shared" si="10"/>
        <v>519.94499999999994</v>
      </c>
    </row>
    <row r="53" spans="1:67" x14ac:dyDescent="0.25">
      <c r="A53" s="80"/>
      <c r="B53" s="15">
        <v>48</v>
      </c>
      <c r="C53" s="16">
        <v>235</v>
      </c>
      <c r="D53">
        <v>1162.154</v>
      </c>
      <c r="E53">
        <v>815.15</v>
      </c>
      <c r="F53" s="7">
        <f t="shared" si="0"/>
        <v>347.00400000000002</v>
      </c>
      <c r="G53" s="17"/>
      <c r="I53">
        <v>1221.856</v>
      </c>
      <c r="J53" s="7">
        <f t="shared" si="1"/>
        <v>406.70600000000002</v>
      </c>
      <c r="M53">
        <v>1156.3599999999999</v>
      </c>
      <c r="N53" s="7">
        <f t="shared" si="12"/>
        <v>341.20999999999992</v>
      </c>
      <c r="Q53" s="16">
        <v>235</v>
      </c>
      <c r="R53">
        <v>1366.3309999999999</v>
      </c>
      <c r="S53">
        <v>808.77599999999995</v>
      </c>
      <c r="T53" s="7">
        <f t="shared" si="2"/>
        <v>557.55499999999995</v>
      </c>
      <c r="W53" s="16">
        <v>235</v>
      </c>
      <c r="X53">
        <v>1031.402</v>
      </c>
      <c r="Y53" s="7">
        <v>812.32799999999997</v>
      </c>
      <c r="Z53" s="7">
        <f t="shared" si="3"/>
        <v>219.07400000000007</v>
      </c>
      <c r="AC53">
        <v>1019.52</v>
      </c>
      <c r="AD53" s="7">
        <f t="shared" si="11"/>
        <v>207.19200000000001</v>
      </c>
      <c r="AG53" s="16">
        <v>235</v>
      </c>
      <c r="AH53">
        <v>1082.375</v>
      </c>
      <c r="AI53">
        <v>806.44100000000003</v>
      </c>
      <c r="AJ53" s="7">
        <f t="shared" si="4"/>
        <v>275.93399999999997</v>
      </c>
      <c r="AM53">
        <v>1161.0999999999999</v>
      </c>
      <c r="AN53" s="7">
        <f t="shared" si="5"/>
        <v>354.65899999999988</v>
      </c>
      <c r="AQ53" s="16">
        <v>235</v>
      </c>
      <c r="AR53">
        <v>1166.4090000000001</v>
      </c>
      <c r="AS53">
        <v>817.87400000000002</v>
      </c>
      <c r="AT53" s="7">
        <f t="shared" si="6"/>
        <v>348.53500000000008</v>
      </c>
      <c r="AW53">
        <v>1467.384</v>
      </c>
      <c r="AX53" s="36">
        <f t="shared" si="7"/>
        <v>649.51</v>
      </c>
      <c r="AY53" t="s">
        <v>208</v>
      </c>
      <c r="BA53" s="16">
        <v>235</v>
      </c>
      <c r="BB53">
        <v>1260.117</v>
      </c>
      <c r="BC53">
        <v>798.61699999999996</v>
      </c>
      <c r="BD53" s="7">
        <f t="shared" si="8"/>
        <v>461.5</v>
      </c>
      <c r="BG53">
        <v>1063.796</v>
      </c>
      <c r="BH53" s="36">
        <f t="shared" si="9"/>
        <v>265.17900000000009</v>
      </c>
      <c r="BI53" t="s">
        <v>220</v>
      </c>
      <c r="BK53" s="16">
        <v>235</v>
      </c>
      <c r="BL53">
        <v>1352.828</v>
      </c>
      <c r="BM53">
        <v>825.76599999999996</v>
      </c>
      <c r="BN53" s="7">
        <f t="shared" si="10"/>
        <v>527.06200000000001</v>
      </c>
    </row>
    <row r="54" spans="1:67" x14ac:dyDescent="0.25">
      <c r="A54" s="80"/>
      <c r="B54" s="15">
        <v>49</v>
      </c>
      <c r="C54" s="16">
        <v>240</v>
      </c>
      <c r="D54">
        <v>1144.316</v>
      </c>
      <c r="E54">
        <v>806.87800000000004</v>
      </c>
      <c r="F54" s="7">
        <f t="shared" si="0"/>
        <v>337.43799999999999</v>
      </c>
      <c r="I54">
        <v>1209.4069999999999</v>
      </c>
      <c r="J54" s="7">
        <f t="shared" si="1"/>
        <v>402.52899999999988</v>
      </c>
      <c r="M54">
        <v>1135.7660000000001</v>
      </c>
      <c r="N54" s="7">
        <f t="shared" si="12"/>
        <v>328.88800000000003</v>
      </c>
      <c r="Q54" s="16">
        <v>240</v>
      </c>
      <c r="R54">
        <v>1367.2380000000001</v>
      </c>
      <c r="S54">
        <v>804.97400000000005</v>
      </c>
      <c r="T54" s="7">
        <f t="shared" si="2"/>
        <v>562.26400000000001</v>
      </c>
      <c r="W54" s="16">
        <v>240</v>
      </c>
      <c r="X54">
        <v>1015.2329999999999</v>
      </c>
      <c r="Y54" s="7">
        <v>806.07500000000005</v>
      </c>
      <c r="Z54" s="7">
        <f t="shared" si="3"/>
        <v>209.1579999999999</v>
      </c>
      <c r="AC54">
        <v>1013.802</v>
      </c>
      <c r="AD54" s="7">
        <f t="shared" si="11"/>
        <v>207.72699999999998</v>
      </c>
      <c r="AG54" s="16">
        <v>240</v>
      </c>
      <c r="AH54">
        <v>1074.527</v>
      </c>
      <c r="AI54">
        <v>801.22699999999998</v>
      </c>
      <c r="AJ54" s="7">
        <f t="shared" si="4"/>
        <v>273.30000000000007</v>
      </c>
      <c r="AM54">
        <v>1166.068</v>
      </c>
      <c r="AN54" s="7">
        <f t="shared" si="5"/>
        <v>364.84100000000001</v>
      </c>
      <c r="AQ54" s="16">
        <v>240</v>
      </c>
      <c r="AR54">
        <v>1153.1869999999999</v>
      </c>
      <c r="AS54">
        <v>808.73900000000003</v>
      </c>
      <c r="AT54" s="7">
        <f t="shared" si="6"/>
        <v>344.44799999999987</v>
      </c>
      <c r="AW54">
        <v>1445.6949999999999</v>
      </c>
      <c r="AX54" s="7">
        <f t="shared" si="7"/>
        <v>636.9559999999999</v>
      </c>
      <c r="BA54" s="16">
        <v>240</v>
      </c>
      <c r="BB54">
        <v>1256.9960000000001</v>
      </c>
      <c r="BC54">
        <v>800.81299999999999</v>
      </c>
      <c r="BD54" s="7">
        <f t="shared" si="8"/>
        <v>456.18300000000011</v>
      </c>
      <c r="BG54">
        <v>1058.251</v>
      </c>
      <c r="BH54" s="7">
        <f t="shared" si="9"/>
        <v>257.43799999999999</v>
      </c>
      <c r="BK54" s="16">
        <v>240</v>
      </c>
      <c r="BL54">
        <v>1317.758</v>
      </c>
      <c r="BM54">
        <v>824.25599999999997</v>
      </c>
      <c r="BN54" s="7">
        <f t="shared" si="10"/>
        <v>493.50200000000007</v>
      </c>
    </row>
    <row r="55" spans="1:67" x14ac:dyDescent="0.25">
      <c r="A55" s="80"/>
      <c r="B55" s="15">
        <v>50</v>
      </c>
      <c r="C55" s="16">
        <v>245</v>
      </c>
      <c r="D55">
        <v>1155.153</v>
      </c>
      <c r="E55">
        <v>811.83100000000002</v>
      </c>
      <c r="F55" s="7">
        <f t="shared" si="0"/>
        <v>343.322</v>
      </c>
      <c r="I55">
        <v>1218.6679999999999</v>
      </c>
      <c r="J55" s="7">
        <f t="shared" si="1"/>
        <v>406.83699999999988</v>
      </c>
      <c r="M55">
        <v>1139.847</v>
      </c>
      <c r="N55" s="7">
        <f t="shared" si="12"/>
        <v>328.01599999999996</v>
      </c>
      <c r="Q55" s="16">
        <v>245</v>
      </c>
      <c r="R55">
        <v>1353.473</v>
      </c>
      <c r="S55">
        <v>803.69500000000005</v>
      </c>
      <c r="T55" s="7">
        <f t="shared" si="2"/>
        <v>549.77799999999991</v>
      </c>
      <c r="W55" s="16">
        <v>245</v>
      </c>
      <c r="X55">
        <v>1025.982</v>
      </c>
      <c r="Y55" s="7">
        <v>810.67200000000003</v>
      </c>
      <c r="Z55" s="7">
        <f t="shared" si="3"/>
        <v>215.30999999999995</v>
      </c>
      <c r="AC55">
        <v>1030.377</v>
      </c>
      <c r="AD55" s="7">
        <f t="shared" si="11"/>
        <v>219.70499999999993</v>
      </c>
      <c r="AG55" s="16">
        <v>245</v>
      </c>
      <c r="AH55">
        <v>1066.8810000000001</v>
      </c>
      <c r="AI55">
        <v>801.63300000000004</v>
      </c>
      <c r="AJ55" s="7">
        <f t="shared" si="4"/>
        <v>265.24800000000005</v>
      </c>
      <c r="AM55">
        <v>1149.7329999999999</v>
      </c>
      <c r="AN55" s="7">
        <f t="shared" si="5"/>
        <v>348.09999999999991</v>
      </c>
      <c r="AQ55" s="16">
        <v>245</v>
      </c>
      <c r="AR55">
        <v>1166.067</v>
      </c>
      <c r="AS55">
        <v>810.27300000000002</v>
      </c>
      <c r="AT55" s="7">
        <f t="shared" si="6"/>
        <v>355.79399999999998</v>
      </c>
      <c r="AW55">
        <v>1454.4190000000001</v>
      </c>
      <c r="AX55" s="7">
        <f t="shared" si="7"/>
        <v>644.14600000000007</v>
      </c>
      <c r="BA55" s="16">
        <v>245</v>
      </c>
      <c r="BB55">
        <v>1216.875</v>
      </c>
      <c r="BC55">
        <v>796.58600000000001</v>
      </c>
      <c r="BD55" s="7">
        <f t="shared" si="8"/>
        <v>420.28899999999999</v>
      </c>
      <c r="BG55">
        <v>1053.2639999999999</v>
      </c>
      <c r="BH55" s="7">
        <f t="shared" si="9"/>
        <v>256.67799999999988</v>
      </c>
      <c r="BK55" s="16">
        <v>245</v>
      </c>
      <c r="BL55">
        <v>1294.7809999999999</v>
      </c>
      <c r="BM55">
        <v>818.58600000000001</v>
      </c>
      <c r="BN55" s="7">
        <f t="shared" si="10"/>
        <v>476.19499999999994</v>
      </c>
    </row>
    <row r="56" spans="1:67" x14ac:dyDescent="0.25">
      <c r="A56" s="80"/>
      <c r="B56" s="15">
        <v>51</v>
      </c>
      <c r="C56" s="16">
        <v>250</v>
      </c>
      <c r="D56">
        <v>1162.9469999999999</v>
      </c>
      <c r="E56">
        <v>807.81399999999996</v>
      </c>
      <c r="F56" s="7">
        <f t="shared" si="0"/>
        <v>355.13299999999992</v>
      </c>
      <c r="I56">
        <v>1225.0029999999999</v>
      </c>
      <c r="J56" s="7">
        <f t="shared" si="1"/>
        <v>417.18899999999996</v>
      </c>
      <c r="M56">
        <v>1143.454</v>
      </c>
      <c r="N56" s="7">
        <f t="shared" si="12"/>
        <v>335.64</v>
      </c>
      <c r="Q56" s="16">
        <v>250</v>
      </c>
      <c r="R56">
        <v>1344.7270000000001</v>
      </c>
      <c r="S56">
        <v>805.87</v>
      </c>
      <c r="T56" s="7">
        <f t="shared" si="2"/>
        <v>538.85700000000008</v>
      </c>
      <c r="W56" s="16">
        <v>250</v>
      </c>
      <c r="X56">
        <v>1020.609</v>
      </c>
      <c r="Y56" s="7">
        <v>806.15800000000002</v>
      </c>
      <c r="Z56" s="7">
        <f t="shared" si="3"/>
        <v>214.45100000000002</v>
      </c>
      <c r="AC56">
        <v>1026.912</v>
      </c>
      <c r="AD56" s="7">
        <f t="shared" si="11"/>
        <v>220.75400000000002</v>
      </c>
      <c r="AG56" s="16">
        <v>250</v>
      </c>
      <c r="AH56">
        <v>1085.8209999999999</v>
      </c>
      <c r="AI56">
        <v>797.27700000000004</v>
      </c>
      <c r="AJ56" s="7">
        <f t="shared" si="4"/>
        <v>288.54399999999987</v>
      </c>
      <c r="AM56">
        <v>1132.614</v>
      </c>
      <c r="AN56" s="7">
        <f t="shared" si="5"/>
        <v>335.33699999999999</v>
      </c>
      <c r="AQ56" s="16">
        <v>250</v>
      </c>
      <c r="AR56">
        <v>1168.7729999999999</v>
      </c>
      <c r="AS56">
        <v>813.19</v>
      </c>
      <c r="AT56" s="7">
        <f t="shared" si="6"/>
        <v>355.58299999999986</v>
      </c>
      <c r="AW56">
        <v>1444.6690000000001</v>
      </c>
      <c r="AX56" s="7">
        <f t="shared" si="7"/>
        <v>631.47900000000004</v>
      </c>
      <c r="BA56" s="16">
        <v>250</v>
      </c>
      <c r="BB56">
        <v>1208.5730000000001</v>
      </c>
      <c r="BC56">
        <v>796.60400000000004</v>
      </c>
      <c r="BD56" s="7">
        <f t="shared" si="8"/>
        <v>411.96900000000005</v>
      </c>
      <c r="BG56">
        <v>1053.9939999999999</v>
      </c>
      <c r="BH56" s="7">
        <f t="shared" si="9"/>
        <v>257.38999999999987</v>
      </c>
      <c r="BK56" s="16">
        <v>250</v>
      </c>
      <c r="BL56">
        <v>1295.8589999999999</v>
      </c>
      <c r="BM56">
        <v>819.6</v>
      </c>
      <c r="BN56" s="7">
        <f t="shared" si="10"/>
        <v>476.2589999999999</v>
      </c>
    </row>
    <row r="57" spans="1:67" x14ac:dyDescent="0.25">
      <c r="A57" s="80"/>
      <c r="B57" s="15">
        <v>52</v>
      </c>
      <c r="C57" s="16">
        <v>255</v>
      </c>
      <c r="D57">
        <v>1186.046</v>
      </c>
      <c r="E57">
        <v>812.27700000000004</v>
      </c>
      <c r="F57" s="7">
        <f t="shared" si="0"/>
        <v>373.76900000000001</v>
      </c>
      <c r="I57">
        <v>1221.6400000000001</v>
      </c>
      <c r="J57" s="7">
        <f t="shared" si="1"/>
        <v>409.36300000000006</v>
      </c>
      <c r="M57">
        <v>1161.5170000000001</v>
      </c>
      <c r="N57" s="7">
        <f t="shared" si="12"/>
        <v>349.24</v>
      </c>
      <c r="Q57" s="16">
        <v>255</v>
      </c>
      <c r="R57">
        <v>1338.3209999999999</v>
      </c>
      <c r="S57">
        <v>804.35400000000004</v>
      </c>
      <c r="T57" s="7">
        <f t="shared" si="2"/>
        <v>533.96699999999987</v>
      </c>
      <c r="W57" s="16">
        <v>255</v>
      </c>
      <c r="X57">
        <v>1022.112</v>
      </c>
      <c r="Y57" s="7">
        <v>810.96299999999997</v>
      </c>
      <c r="Z57" s="7">
        <f t="shared" si="3"/>
        <v>211.149</v>
      </c>
      <c r="AC57">
        <v>1020.592</v>
      </c>
      <c r="AD57" s="7">
        <f t="shared" si="11"/>
        <v>209.62900000000002</v>
      </c>
      <c r="AG57" s="16">
        <v>255</v>
      </c>
      <c r="AH57">
        <v>1123.1199999999999</v>
      </c>
      <c r="AI57">
        <v>802.76599999999996</v>
      </c>
      <c r="AJ57" s="7">
        <f t="shared" si="4"/>
        <v>320.35399999999993</v>
      </c>
      <c r="AM57">
        <v>1164.2170000000001</v>
      </c>
      <c r="AN57" s="7">
        <f t="shared" si="5"/>
        <v>361.45100000000014</v>
      </c>
      <c r="AQ57" s="16">
        <v>255</v>
      </c>
      <c r="AR57">
        <v>1167.5930000000001</v>
      </c>
      <c r="AS57">
        <v>812.6</v>
      </c>
      <c r="AT57" s="7">
        <f t="shared" si="6"/>
        <v>354.99300000000005</v>
      </c>
      <c r="AW57">
        <v>1431.422</v>
      </c>
      <c r="AX57" s="7">
        <f t="shared" si="7"/>
        <v>618.822</v>
      </c>
      <c r="BA57" s="16">
        <v>255</v>
      </c>
      <c r="BB57">
        <v>1199.0319999999999</v>
      </c>
      <c r="BC57">
        <v>797.65599999999995</v>
      </c>
      <c r="BD57" s="7">
        <f t="shared" si="8"/>
        <v>401.37599999999998</v>
      </c>
      <c r="BG57">
        <v>1053.7929999999999</v>
      </c>
      <c r="BH57" s="7">
        <f t="shared" si="9"/>
        <v>256.13699999999994</v>
      </c>
      <c r="BK57" s="16">
        <v>255</v>
      </c>
      <c r="BL57">
        <v>1276.6110000000001</v>
      </c>
      <c r="BM57">
        <v>817.98900000000003</v>
      </c>
      <c r="BN57" s="7">
        <f t="shared" si="10"/>
        <v>458.62200000000007</v>
      </c>
    </row>
    <row r="58" spans="1:67" x14ac:dyDescent="0.25">
      <c r="A58" s="80"/>
      <c r="B58" s="15">
        <v>53</v>
      </c>
      <c r="C58" s="16">
        <v>260</v>
      </c>
      <c r="D58">
        <v>1187.3820000000001</v>
      </c>
      <c r="E58">
        <v>809.35400000000004</v>
      </c>
      <c r="F58" s="7">
        <f t="shared" si="0"/>
        <v>378.02800000000002</v>
      </c>
      <c r="I58">
        <v>1227.2360000000001</v>
      </c>
      <c r="J58" s="7">
        <f t="shared" si="1"/>
        <v>417.88200000000006</v>
      </c>
      <c r="M58">
        <v>1172.2950000000001</v>
      </c>
      <c r="N58" s="7">
        <f t="shared" si="12"/>
        <v>362.94100000000003</v>
      </c>
      <c r="Q58" s="16">
        <v>260</v>
      </c>
      <c r="R58">
        <v>1324.8579999999999</v>
      </c>
      <c r="S58">
        <v>801.49900000000002</v>
      </c>
      <c r="T58" s="7">
        <f t="shared" si="2"/>
        <v>523.35899999999992</v>
      </c>
      <c r="W58" s="16">
        <v>260</v>
      </c>
      <c r="X58">
        <v>1015.21</v>
      </c>
      <c r="Y58" s="7">
        <v>803.85400000000004</v>
      </c>
      <c r="Z58" s="7">
        <f t="shared" si="3"/>
        <v>211.35599999999999</v>
      </c>
      <c r="AC58">
        <v>1019.4589999999999</v>
      </c>
      <c r="AD58" s="7">
        <f t="shared" si="11"/>
        <v>215.6049999999999</v>
      </c>
      <c r="AG58" s="16">
        <v>260</v>
      </c>
      <c r="AH58">
        <v>1143.6990000000001</v>
      </c>
      <c r="AI58">
        <v>800.36900000000003</v>
      </c>
      <c r="AJ58" s="7">
        <f t="shared" si="4"/>
        <v>343.33000000000004</v>
      </c>
      <c r="AM58">
        <v>1173.1310000000001</v>
      </c>
      <c r="AN58" s="7">
        <f t="shared" si="5"/>
        <v>372.76200000000006</v>
      </c>
      <c r="AQ58" s="16">
        <v>260</v>
      </c>
      <c r="AR58">
        <v>1166.49</v>
      </c>
      <c r="AS58">
        <v>815.93799999999999</v>
      </c>
      <c r="AT58" s="7">
        <f t="shared" si="6"/>
        <v>350.55200000000002</v>
      </c>
      <c r="AW58">
        <v>1426.3019999999999</v>
      </c>
      <c r="AX58" s="7">
        <f t="shared" si="7"/>
        <v>610.36399999999992</v>
      </c>
      <c r="BA58" s="16">
        <v>260</v>
      </c>
      <c r="BB58">
        <v>1195.9290000000001</v>
      </c>
      <c r="BC58">
        <v>796.755</v>
      </c>
      <c r="BD58" s="7">
        <f t="shared" si="8"/>
        <v>399.17400000000009</v>
      </c>
      <c r="BG58">
        <v>1061.808</v>
      </c>
      <c r="BH58" s="7">
        <f t="shared" si="9"/>
        <v>265.053</v>
      </c>
      <c r="BK58" s="16">
        <v>260</v>
      </c>
      <c r="BL58">
        <v>1285.6130000000001</v>
      </c>
      <c r="BM58">
        <v>820.67600000000004</v>
      </c>
      <c r="BN58" s="7">
        <f t="shared" si="10"/>
        <v>464.93700000000001</v>
      </c>
    </row>
    <row r="59" spans="1:67" x14ac:dyDescent="0.25">
      <c r="A59" s="80"/>
      <c r="B59" s="15">
        <v>54</v>
      </c>
      <c r="C59" s="16">
        <v>265</v>
      </c>
      <c r="D59">
        <v>1209.0170000000001</v>
      </c>
      <c r="E59">
        <v>809.37199999999996</v>
      </c>
      <c r="F59" s="7">
        <f t="shared" si="0"/>
        <v>399.6450000000001</v>
      </c>
      <c r="I59">
        <v>1236.123</v>
      </c>
      <c r="J59" s="7">
        <f t="shared" si="1"/>
        <v>426.75100000000009</v>
      </c>
      <c r="M59">
        <v>1183.587</v>
      </c>
      <c r="N59" s="7">
        <f t="shared" si="12"/>
        <v>374.21500000000003</v>
      </c>
      <c r="Q59" s="16">
        <v>265</v>
      </c>
      <c r="R59">
        <v>1333.6890000000001</v>
      </c>
      <c r="S59">
        <v>803.70299999999997</v>
      </c>
      <c r="T59" s="7">
        <f t="shared" si="2"/>
        <v>529.9860000000001</v>
      </c>
      <c r="W59" s="16">
        <v>265</v>
      </c>
      <c r="X59">
        <v>1014.354</v>
      </c>
      <c r="Y59" s="7">
        <v>806.10299999999995</v>
      </c>
      <c r="Z59" s="36">
        <f t="shared" si="3"/>
        <v>208.25100000000009</v>
      </c>
      <c r="AA59" t="s">
        <v>195</v>
      </c>
      <c r="AC59">
        <v>1017.907</v>
      </c>
      <c r="AD59" s="7">
        <f t="shared" si="11"/>
        <v>211.80400000000009</v>
      </c>
      <c r="AG59" s="16">
        <v>265</v>
      </c>
      <c r="AH59">
        <v>1188.242</v>
      </c>
      <c r="AI59">
        <v>803.33199999999999</v>
      </c>
      <c r="AJ59" s="7">
        <f t="shared" si="4"/>
        <v>384.90999999999997</v>
      </c>
      <c r="AM59">
        <v>1202.7550000000001</v>
      </c>
      <c r="AN59" s="7">
        <f t="shared" si="5"/>
        <v>399.42300000000012</v>
      </c>
      <c r="AQ59" s="16">
        <v>265</v>
      </c>
      <c r="AR59">
        <v>1156.2329999999999</v>
      </c>
      <c r="AS59">
        <v>815.16099999999994</v>
      </c>
      <c r="AT59" s="36">
        <f t="shared" si="6"/>
        <v>341.072</v>
      </c>
      <c r="AU59" t="s">
        <v>214</v>
      </c>
      <c r="AW59">
        <v>1424.604</v>
      </c>
      <c r="AX59" s="7">
        <f t="shared" si="7"/>
        <v>609.4430000000001</v>
      </c>
      <c r="BA59" s="16">
        <v>265</v>
      </c>
      <c r="BB59">
        <v>1156.9169999999999</v>
      </c>
      <c r="BC59">
        <v>795.55399999999997</v>
      </c>
      <c r="BD59" s="7">
        <f t="shared" si="8"/>
        <v>361.36299999999994</v>
      </c>
      <c r="BG59">
        <v>1062.912</v>
      </c>
      <c r="BH59" s="7">
        <f t="shared" si="9"/>
        <v>267.35800000000006</v>
      </c>
      <c r="BK59" s="16">
        <v>265</v>
      </c>
      <c r="BL59">
        <v>1306.3599999999999</v>
      </c>
      <c r="BM59">
        <v>821.04</v>
      </c>
      <c r="BN59" s="7">
        <f t="shared" si="10"/>
        <v>485.31999999999994</v>
      </c>
    </row>
    <row r="60" spans="1:67" x14ac:dyDescent="0.25">
      <c r="A60" s="80"/>
      <c r="B60" s="15">
        <v>55</v>
      </c>
      <c r="C60" s="16">
        <v>270</v>
      </c>
      <c r="D60">
        <v>1233.374</v>
      </c>
      <c r="E60">
        <v>812.32799999999997</v>
      </c>
      <c r="F60" s="7">
        <f t="shared" si="0"/>
        <v>421.04600000000005</v>
      </c>
      <c r="I60">
        <v>1239.7560000000001</v>
      </c>
      <c r="J60" s="7">
        <f t="shared" si="1"/>
        <v>427.42800000000011</v>
      </c>
      <c r="M60">
        <v>1225.902</v>
      </c>
      <c r="N60" s="7">
        <f t="shared" si="12"/>
        <v>413.57400000000007</v>
      </c>
      <c r="Q60" s="16">
        <v>270</v>
      </c>
      <c r="R60">
        <v>1335.749</v>
      </c>
      <c r="S60">
        <v>804.79200000000003</v>
      </c>
      <c r="T60" s="7">
        <f t="shared" si="2"/>
        <v>530.95699999999999</v>
      </c>
      <c r="W60" s="16">
        <v>270</v>
      </c>
      <c r="X60">
        <v>1025.741</v>
      </c>
      <c r="Y60" s="7">
        <v>810.125</v>
      </c>
      <c r="Z60" s="7">
        <f t="shared" si="3"/>
        <v>215.61599999999999</v>
      </c>
      <c r="AC60">
        <v>1030.779</v>
      </c>
      <c r="AD60" s="7">
        <f t="shared" si="11"/>
        <v>220.654</v>
      </c>
      <c r="AG60" s="16">
        <v>270</v>
      </c>
      <c r="AH60">
        <v>1231.962</v>
      </c>
      <c r="AI60">
        <v>799.89300000000003</v>
      </c>
      <c r="AJ60" s="7">
        <f t="shared" si="4"/>
        <v>432.06899999999996</v>
      </c>
      <c r="AM60">
        <v>1207.066</v>
      </c>
      <c r="AN60" s="7">
        <f t="shared" si="5"/>
        <v>407.173</v>
      </c>
      <c r="AQ60" s="16">
        <v>270</v>
      </c>
      <c r="AR60">
        <v>1146.249</v>
      </c>
      <c r="AS60">
        <v>813.721</v>
      </c>
      <c r="AT60" s="7">
        <f t="shared" si="6"/>
        <v>332.52800000000002</v>
      </c>
      <c r="AW60">
        <v>1420.499</v>
      </c>
      <c r="AX60" s="7">
        <f t="shared" si="7"/>
        <v>606.77800000000002</v>
      </c>
      <c r="BA60" s="16">
        <v>270</v>
      </c>
      <c r="BB60">
        <v>1177.6769999999999</v>
      </c>
      <c r="BC60">
        <v>801.096</v>
      </c>
      <c r="BD60" s="7">
        <f t="shared" si="8"/>
        <v>376.5809999999999</v>
      </c>
      <c r="BG60">
        <v>1064.846</v>
      </c>
      <c r="BH60" s="7">
        <f t="shared" si="9"/>
        <v>263.75</v>
      </c>
      <c r="BK60" s="16">
        <v>270</v>
      </c>
      <c r="BL60">
        <v>1284.1590000000001</v>
      </c>
      <c r="BM60">
        <v>816.81200000000001</v>
      </c>
      <c r="BN60" s="7">
        <f t="shared" si="10"/>
        <v>467.34700000000009</v>
      </c>
    </row>
    <row r="61" spans="1:67" x14ac:dyDescent="0.25">
      <c r="A61" s="80"/>
      <c r="B61" s="15">
        <v>56</v>
      </c>
      <c r="C61" s="16">
        <v>275</v>
      </c>
      <c r="D61">
        <v>1242.0260000000001</v>
      </c>
      <c r="E61">
        <v>808.91700000000003</v>
      </c>
      <c r="F61" s="7">
        <f t="shared" si="0"/>
        <v>433.10900000000004</v>
      </c>
      <c r="I61">
        <v>1232.796</v>
      </c>
      <c r="J61" s="7">
        <f t="shared" si="1"/>
        <v>423.87900000000002</v>
      </c>
      <c r="M61">
        <v>1244.3240000000001</v>
      </c>
      <c r="N61" s="7">
        <f t="shared" si="12"/>
        <v>435.40700000000004</v>
      </c>
      <c r="Q61" s="16">
        <v>275</v>
      </c>
      <c r="R61">
        <v>1350.1479999999999</v>
      </c>
      <c r="S61">
        <v>803.70399999999995</v>
      </c>
      <c r="T61" s="7">
        <f t="shared" si="2"/>
        <v>546.44399999999996</v>
      </c>
      <c r="W61" s="16">
        <v>275</v>
      </c>
      <c r="X61">
        <v>1028.049</v>
      </c>
      <c r="Y61" s="7">
        <v>806.36800000000005</v>
      </c>
      <c r="Z61" s="7">
        <f t="shared" si="3"/>
        <v>221.68099999999993</v>
      </c>
      <c r="AC61">
        <v>1020.664</v>
      </c>
      <c r="AD61" s="7">
        <f t="shared" si="11"/>
        <v>214.29599999999994</v>
      </c>
      <c r="AE61" t="s">
        <v>203</v>
      </c>
      <c r="AG61" s="16">
        <v>275</v>
      </c>
      <c r="AH61">
        <v>1280.6199999999999</v>
      </c>
      <c r="AI61">
        <v>800.33100000000002</v>
      </c>
      <c r="AJ61" s="7">
        <f t="shared" si="4"/>
        <v>480.28899999999987</v>
      </c>
      <c r="AM61">
        <v>1204.107</v>
      </c>
      <c r="AN61" s="7">
        <f t="shared" si="5"/>
        <v>403.77599999999995</v>
      </c>
      <c r="AQ61" s="16">
        <v>275</v>
      </c>
      <c r="AR61">
        <v>1139.27</v>
      </c>
      <c r="AS61">
        <v>810.48699999999997</v>
      </c>
      <c r="AT61" s="7">
        <f t="shared" si="6"/>
        <v>328.78300000000002</v>
      </c>
      <c r="AW61">
        <v>1468.981</v>
      </c>
      <c r="AX61" s="7">
        <f t="shared" si="7"/>
        <v>658.49400000000003</v>
      </c>
      <c r="BA61" s="16">
        <v>275</v>
      </c>
      <c r="BB61">
        <v>1156.9169999999999</v>
      </c>
      <c r="BC61">
        <v>796.58299999999997</v>
      </c>
      <c r="BD61" s="7">
        <f t="shared" si="8"/>
        <v>360.33399999999995</v>
      </c>
      <c r="BG61">
        <v>1056.961</v>
      </c>
      <c r="BH61" s="7">
        <f t="shared" si="9"/>
        <v>260.37800000000004</v>
      </c>
      <c r="BK61" s="16">
        <v>275</v>
      </c>
      <c r="BL61">
        <v>1266.9269999999999</v>
      </c>
      <c r="BM61">
        <v>815.26599999999996</v>
      </c>
      <c r="BN61" s="7">
        <f t="shared" si="10"/>
        <v>451.66099999999994</v>
      </c>
    </row>
    <row r="62" spans="1:67" x14ac:dyDescent="0.25">
      <c r="A62" s="80"/>
      <c r="B62" s="15">
        <v>57</v>
      </c>
      <c r="C62" s="16">
        <v>280</v>
      </c>
      <c r="D62">
        <v>1237.174</v>
      </c>
      <c r="E62">
        <v>808.68600000000004</v>
      </c>
      <c r="F62" s="7">
        <f t="shared" si="0"/>
        <v>428.48799999999994</v>
      </c>
      <c r="I62">
        <v>1233.873</v>
      </c>
      <c r="J62" s="7">
        <f t="shared" si="1"/>
        <v>425.18700000000001</v>
      </c>
      <c r="M62">
        <v>1275.8800000000001</v>
      </c>
      <c r="N62" s="7">
        <f t="shared" si="12"/>
        <v>467.19400000000007</v>
      </c>
      <c r="Q62" s="16">
        <v>280</v>
      </c>
      <c r="R62">
        <v>1362.3579999999999</v>
      </c>
      <c r="S62">
        <v>806.68399999999997</v>
      </c>
      <c r="T62" s="7">
        <f t="shared" si="2"/>
        <v>555.67399999999998</v>
      </c>
      <c r="W62" s="16">
        <v>280</v>
      </c>
      <c r="X62">
        <v>1029.6969999999999</v>
      </c>
      <c r="Y62" s="7">
        <v>803.72799999999995</v>
      </c>
      <c r="Z62" s="7">
        <f t="shared" si="3"/>
        <v>225.96899999999994</v>
      </c>
      <c r="AC62">
        <v>1018.063</v>
      </c>
      <c r="AD62" s="7">
        <f t="shared" si="11"/>
        <v>214.33500000000004</v>
      </c>
      <c r="AG62" s="16">
        <v>280</v>
      </c>
      <c r="AH62">
        <v>1316.441</v>
      </c>
      <c r="AI62">
        <v>796.89</v>
      </c>
      <c r="AJ62" s="7">
        <f t="shared" si="4"/>
        <v>519.55100000000004</v>
      </c>
      <c r="AM62">
        <v>1213.011</v>
      </c>
      <c r="AN62" s="7">
        <f t="shared" si="5"/>
        <v>416.12099999999998</v>
      </c>
      <c r="AQ62" s="16">
        <v>280</v>
      </c>
      <c r="AR62">
        <v>1132.086</v>
      </c>
      <c r="AS62">
        <v>808.12800000000004</v>
      </c>
      <c r="AT62" s="7">
        <f t="shared" si="6"/>
        <v>323.95799999999997</v>
      </c>
      <c r="AW62">
        <v>1497.393</v>
      </c>
      <c r="AX62" s="7">
        <f t="shared" si="7"/>
        <v>689.26499999999999</v>
      </c>
      <c r="BA62" s="16">
        <v>280</v>
      </c>
      <c r="BB62">
        <v>1156.038</v>
      </c>
      <c r="BC62">
        <v>794.65</v>
      </c>
      <c r="BD62" s="7">
        <f t="shared" si="8"/>
        <v>361.38800000000003</v>
      </c>
      <c r="BG62">
        <v>1058.9190000000001</v>
      </c>
      <c r="BH62" s="7">
        <f t="shared" si="9"/>
        <v>264.26900000000012</v>
      </c>
      <c r="BK62" s="16">
        <v>280</v>
      </c>
      <c r="BL62">
        <v>1269.8689999999999</v>
      </c>
      <c r="BM62">
        <v>816.76199999999994</v>
      </c>
      <c r="BN62" s="7">
        <f t="shared" si="10"/>
        <v>453.10699999999997</v>
      </c>
    </row>
    <row r="63" spans="1:67" x14ac:dyDescent="0.25">
      <c r="A63" s="80"/>
      <c r="B63" s="15">
        <v>58</v>
      </c>
      <c r="C63" s="16">
        <v>285</v>
      </c>
      <c r="D63">
        <v>1230.6849999999999</v>
      </c>
      <c r="E63">
        <v>807.46199999999999</v>
      </c>
      <c r="F63" s="7">
        <f t="shared" si="0"/>
        <v>423.22299999999996</v>
      </c>
      <c r="I63">
        <v>1226.01</v>
      </c>
      <c r="J63" s="7">
        <f t="shared" si="1"/>
        <v>418.548</v>
      </c>
      <c r="M63">
        <v>1281.1880000000001</v>
      </c>
      <c r="N63" s="7">
        <f t="shared" si="12"/>
        <v>473.72600000000011</v>
      </c>
      <c r="Q63" s="16">
        <v>285</v>
      </c>
      <c r="R63">
        <v>1357.9069999999999</v>
      </c>
      <c r="S63">
        <v>804.42</v>
      </c>
      <c r="T63" s="7">
        <f t="shared" si="2"/>
        <v>553.48699999999997</v>
      </c>
      <c r="W63" s="16">
        <v>285</v>
      </c>
      <c r="X63">
        <v>1033.913</v>
      </c>
      <c r="Y63" s="7">
        <v>806.03</v>
      </c>
      <c r="Z63" s="7">
        <f t="shared" si="3"/>
        <v>227.88300000000004</v>
      </c>
      <c r="AC63">
        <v>1031.6179999999999</v>
      </c>
      <c r="AD63" s="7">
        <f t="shared" si="11"/>
        <v>225.58799999999997</v>
      </c>
      <c r="AG63" s="16">
        <v>285</v>
      </c>
      <c r="AH63">
        <v>1349.9179999999999</v>
      </c>
      <c r="AI63">
        <v>799.303</v>
      </c>
      <c r="AJ63" s="7">
        <f t="shared" si="4"/>
        <v>550.6149999999999</v>
      </c>
      <c r="AM63">
        <v>1221.3689999999999</v>
      </c>
      <c r="AN63" s="7">
        <f t="shared" si="5"/>
        <v>422.06599999999992</v>
      </c>
      <c r="AQ63" s="16">
        <v>285</v>
      </c>
      <c r="AR63">
        <v>1135.8720000000001</v>
      </c>
      <c r="AS63">
        <v>806.88199999999995</v>
      </c>
      <c r="AT63" s="7">
        <f t="shared" si="6"/>
        <v>328.99000000000012</v>
      </c>
      <c r="AW63">
        <v>1526.7819999999999</v>
      </c>
      <c r="AX63" s="7">
        <f t="shared" si="7"/>
        <v>719.9</v>
      </c>
      <c r="BA63" s="16">
        <v>285</v>
      </c>
      <c r="BB63">
        <v>1147.2339999999999</v>
      </c>
      <c r="BC63">
        <v>795.31100000000004</v>
      </c>
      <c r="BD63" s="7">
        <f t="shared" si="8"/>
        <v>351.92299999999989</v>
      </c>
      <c r="BG63">
        <v>1063.425</v>
      </c>
      <c r="BH63" s="7">
        <f t="shared" si="9"/>
        <v>268.11399999999992</v>
      </c>
      <c r="BK63" s="16">
        <v>285</v>
      </c>
      <c r="BL63">
        <v>1248.8879999999999</v>
      </c>
      <c r="BM63">
        <v>818.34400000000005</v>
      </c>
      <c r="BN63" s="36">
        <f t="shared" si="10"/>
        <v>430.54399999999987</v>
      </c>
      <c r="BO63" t="s">
        <v>224</v>
      </c>
    </row>
    <row r="64" spans="1:67" x14ac:dyDescent="0.25">
      <c r="A64" s="80"/>
      <c r="B64" s="15">
        <v>59</v>
      </c>
      <c r="C64" s="16">
        <v>290</v>
      </c>
      <c r="D64">
        <v>1249.5830000000001</v>
      </c>
      <c r="E64">
        <v>810.56</v>
      </c>
      <c r="F64" s="7">
        <f t="shared" si="0"/>
        <v>439.02300000000014</v>
      </c>
      <c r="I64">
        <v>1245.924</v>
      </c>
      <c r="J64" s="7">
        <f t="shared" si="1"/>
        <v>435.36400000000003</v>
      </c>
      <c r="M64">
        <v>1299.365</v>
      </c>
      <c r="N64" s="7">
        <f t="shared" si="12"/>
        <v>488.80500000000006</v>
      </c>
      <c r="Q64" s="16">
        <v>290</v>
      </c>
      <c r="R64">
        <v>1377.175</v>
      </c>
      <c r="S64">
        <v>808.17899999999997</v>
      </c>
      <c r="T64" s="7">
        <f t="shared" si="2"/>
        <v>568.99599999999998</v>
      </c>
      <c r="W64" s="16">
        <v>290</v>
      </c>
      <c r="X64">
        <v>1036.952</v>
      </c>
      <c r="Y64" s="7">
        <v>807.65499999999997</v>
      </c>
      <c r="Z64" s="7">
        <f t="shared" si="3"/>
        <v>229.29700000000003</v>
      </c>
      <c r="AC64">
        <v>1031.903</v>
      </c>
      <c r="AD64" s="7">
        <f t="shared" si="11"/>
        <v>224.24800000000005</v>
      </c>
      <c r="AG64" s="16">
        <v>290</v>
      </c>
      <c r="AH64">
        <v>1393.1949999999999</v>
      </c>
      <c r="AI64">
        <v>800.59500000000003</v>
      </c>
      <c r="AJ64" s="7">
        <f t="shared" si="4"/>
        <v>592.59999999999991</v>
      </c>
      <c r="AM64">
        <v>1221.271</v>
      </c>
      <c r="AN64" s="7">
        <f t="shared" si="5"/>
        <v>420.67599999999993</v>
      </c>
      <c r="AQ64" s="16">
        <v>290</v>
      </c>
      <c r="AR64">
        <v>1133.6880000000001</v>
      </c>
      <c r="AS64">
        <v>809.048</v>
      </c>
      <c r="AT64" s="7">
        <f t="shared" si="6"/>
        <v>324.6400000000001</v>
      </c>
      <c r="AW64">
        <v>1561.2809999999999</v>
      </c>
      <c r="AX64" s="7">
        <f t="shared" si="7"/>
        <v>752.23299999999995</v>
      </c>
      <c r="BA64" s="16">
        <v>290</v>
      </c>
      <c r="BB64">
        <v>1149.3869999999999</v>
      </c>
      <c r="BC64">
        <v>795.81700000000001</v>
      </c>
      <c r="BD64" s="7">
        <f t="shared" si="8"/>
        <v>353.56999999999994</v>
      </c>
      <c r="BG64">
        <v>1071.174</v>
      </c>
      <c r="BH64" s="7">
        <f t="shared" si="9"/>
        <v>275.35699999999997</v>
      </c>
      <c r="BK64" s="16">
        <v>290</v>
      </c>
      <c r="BL64">
        <v>1265.7470000000001</v>
      </c>
      <c r="BM64">
        <v>817.40200000000004</v>
      </c>
      <c r="BN64" s="7">
        <f t="shared" si="10"/>
        <v>448.34500000000003</v>
      </c>
    </row>
    <row r="65" spans="1:66" x14ac:dyDescent="0.25">
      <c r="A65" s="80"/>
      <c r="B65" s="15">
        <v>60</v>
      </c>
      <c r="C65" s="16">
        <v>295</v>
      </c>
      <c r="D65">
        <v>1217.539</v>
      </c>
      <c r="E65">
        <v>803.76199999999994</v>
      </c>
      <c r="F65" s="7">
        <f t="shared" si="0"/>
        <v>413.77700000000004</v>
      </c>
      <c r="I65">
        <v>1226.9380000000001</v>
      </c>
      <c r="J65" s="7">
        <f t="shared" si="1"/>
        <v>423.17600000000016</v>
      </c>
      <c r="M65">
        <v>1277.0129999999999</v>
      </c>
      <c r="N65" s="7">
        <f t="shared" si="12"/>
        <v>473.25099999999998</v>
      </c>
      <c r="Q65" s="16">
        <v>295</v>
      </c>
      <c r="R65">
        <v>1381.856</v>
      </c>
      <c r="S65">
        <v>805.64</v>
      </c>
      <c r="T65" s="7">
        <f t="shared" si="2"/>
        <v>576.21600000000001</v>
      </c>
      <c r="W65" s="16">
        <v>295</v>
      </c>
      <c r="X65">
        <v>1035.6869999999999</v>
      </c>
      <c r="Y65" s="7">
        <v>810.15800000000002</v>
      </c>
      <c r="Z65" s="7">
        <f t="shared" si="3"/>
        <v>225.52899999999988</v>
      </c>
      <c r="AC65">
        <v>1042.9639999999999</v>
      </c>
      <c r="AD65" s="7">
        <f t="shared" si="11"/>
        <v>232.80599999999993</v>
      </c>
      <c r="AG65" s="16">
        <v>295</v>
      </c>
      <c r="AH65">
        <v>1383.51</v>
      </c>
      <c r="AI65">
        <v>799.53399999999999</v>
      </c>
      <c r="AJ65" s="7">
        <f t="shared" si="4"/>
        <v>583.976</v>
      </c>
      <c r="AM65">
        <v>1207.3589999999999</v>
      </c>
      <c r="AN65" s="7">
        <f t="shared" si="5"/>
        <v>407.82499999999993</v>
      </c>
      <c r="AQ65" s="16">
        <v>295</v>
      </c>
      <c r="AR65">
        <v>1141.6089999999999</v>
      </c>
      <c r="AS65">
        <v>808.82100000000003</v>
      </c>
      <c r="AT65" s="7">
        <f t="shared" si="6"/>
        <v>332.7879999999999</v>
      </c>
      <c r="AW65">
        <v>1628.7719999999999</v>
      </c>
      <c r="AX65" s="7">
        <f t="shared" si="7"/>
        <v>819.95099999999991</v>
      </c>
      <c r="BA65" s="16">
        <v>295</v>
      </c>
      <c r="BB65">
        <v>1149.51</v>
      </c>
      <c r="BC65">
        <v>795.12</v>
      </c>
      <c r="BD65" s="7">
        <f t="shared" si="8"/>
        <v>354.39</v>
      </c>
      <c r="BG65">
        <v>1076.7529999999999</v>
      </c>
      <c r="BH65" s="7">
        <f t="shared" si="9"/>
        <v>281.63299999999992</v>
      </c>
      <c r="BK65" s="16">
        <v>295</v>
      </c>
      <c r="BL65">
        <v>1259.9939999999999</v>
      </c>
      <c r="BM65">
        <v>816.94</v>
      </c>
      <c r="BN65" s="7">
        <f t="shared" si="10"/>
        <v>443.05399999999986</v>
      </c>
    </row>
    <row r="66" spans="1:66" x14ac:dyDescent="0.25">
      <c r="A66" s="80"/>
      <c r="B66" s="15">
        <v>61</v>
      </c>
      <c r="C66" s="16">
        <v>300</v>
      </c>
      <c r="D66">
        <v>1227.6479999999999</v>
      </c>
      <c r="E66">
        <v>808.08299999999997</v>
      </c>
      <c r="F66" s="7">
        <f t="shared" si="0"/>
        <v>419.56499999999994</v>
      </c>
      <c r="I66">
        <v>1238.126</v>
      </c>
      <c r="J66" s="7">
        <f t="shared" si="1"/>
        <v>430.04300000000001</v>
      </c>
      <c r="M66">
        <v>1302.6320000000001</v>
      </c>
      <c r="N66" s="7">
        <f t="shared" si="12"/>
        <v>494.54900000000009</v>
      </c>
      <c r="Q66" s="16">
        <v>300</v>
      </c>
      <c r="R66">
        <v>1368.19</v>
      </c>
      <c r="S66">
        <v>803.428</v>
      </c>
      <c r="T66" s="7">
        <f t="shared" si="2"/>
        <v>564.76200000000006</v>
      </c>
      <c r="W66" s="16">
        <v>300</v>
      </c>
      <c r="X66">
        <v>1031.326</v>
      </c>
      <c r="Y66" s="7">
        <v>804.09500000000003</v>
      </c>
      <c r="Z66" s="7">
        <f t="shared" si="3"/>
        <v>227.23099999999999</v>
      </c>
      <c r="AC66">
        <v>1036.9949999999999</v>
      </c>
      <c r="AD66" s="7">
        <f t="shared" si="11"/>
        <v>232.89999999999986</v>
      </c>
      <c r="AG66" s="16">
        <v>300</v>
      </c>
      <c r="AH66">
        <v>1410.405</v>
      </c>
      <c r="AI66">
        <v>799.63300000000004</v>
      </c>
      <c r="AJ66" s="7">
        <f t="shared" si="4"/>
        <v>610.77199999999993</v>
      </c>
      <c r="AM66">
        <v>1191.1320000000001</v>
      </c>
      <c r="AN66" s="7">
        <f t="shared" si="5"/>
        <v>391.49900000000002</v>
      </c>
      <c r="AQ66" s="16">
        <v>300</v>
      </c>
      <c r="AR66">
        <v>1147.097</v>
      </c>
      <c r="AS66">
        <v>810.78099999999995</v>
      </c>
      <c r="AT66" s="7">
        <f t="shared" si="6"/>
        <v>336.31600000000003</v>
      </c>
      <c r="AW66">
        <v>1685.3030000000001</v>
      </c>
      <c r="AX66" s="7">
        <f t="shared" si="7"/>
        <v>874.52200000000016</v>
      </c>
      <c r="BA66" s="16">
        <v>300</v>
      </c>
      <c r="BB66">
        <v>1155.3</v>
      </c>
      <c r="BC66">
        <v>797.20500000000004</v>
      </c>
      <c r="BD66" s="7">
        <f t="shared" si="8"/>
        <v>358.09499999999991</v>
      </c>
      <c r="BG66">
        <v>1090.645</v>
      </c>
      <c r="BH66" s="7">
        <f t="shared" si="9"/>
        <v>293.43999999999994</v>
      </c>
      <c r="BK66" s="16">
        <v>300</v>
      </c>
      <c r="BL66">
        <v>1246.51</v>
      </c>
      <c r="BM66">
        <v>813.67200000000003</v>
      </c>
      <c r="BN66" s="7">
        <f t="shared" si="10"/>
        <v>432.83799999999997</v>
      </c>
    </row>
    <row r="67" spans="1:66" x14ac:dyDescent="0.25">
      <c r="A67" s="80"/>
      <c r="B67" s="15">
        <v>62</v>
      </c>
      <c r="C67" s="16">
        <v>305</v>
      </c>
      <c r="D67">
        <v>1229.8720000000001</v>
      </c>
      <c r="E67">
        <v>806.05</v>
      </c>
      <c r="F67" s="7">
        <f t="shared" si="0"/>
        <v>423.82200000000012</v>
      </c>
      <c r="I67">
        <v>1240.193</v>
      </c>
      <c r="J67" s="7">
        <f t="shared" si="1"/>
        <v>434.14300000000003</v>
      </c>
      <c r="M67">
        <v>1280.7180000000001</v>
      </c>
      <c r="N67" s="7">
        <f t="shared" si="12"/>
        <v>474.66800000000012</v>
      </c>
      <c r="Q67" s="16">
        <v>305</v>
      </c>
      <c r="R67">
        <v>1384.627</v>
      </c>
      <c r="S67">
        <v>800.56100000000004</v>
      </c>
      <c r="T67" s="7">
        <f t="shared" si="2"/>
        <v>584.06599999999992</v>
      </c>
      <c r="W67" s="16">
        <v>305</v>
      </c>
      <c r="X67">
        <v>1034.3520000000001</v>
      </c>
      <c r="Y67" s="7">
        <v>801.91300000000001</v>
      </c>
      <c r="Z67" s="7">
        <f t="shared" si="3"/>
        <v>232.43900000000008</v>
      </c>
      <c r="AC67">
        <v>1041.902</v>
      </c>
      <c r="AD67" s="7">
        <f t="shared" si="11"/>
        <v>239.98900000000003</v>
      </c>
      <c r="AG67" s="16">
        <v>305</v>
      </c>
      <c r="AH67">
        <v>1418.7280000000001</v>
      </c>
      <c r="AI67">
        <v>802.67100000000005</v>
      </c>
      <c r="AJ67" s="7">
        <f t="shared" si="4"/>
        <v>616.05700000000002</v>
      </c>
      <c r="AM67">
        <v>1185.47</v>
      </c>
      <c r="AN67" s="7">
        <f t="shared" si="5"/>
        <v>382.79899999999998</v>
      </c>
      <c r="AQ67" s="16">
        <v>305</v>
      </c>
      <c r="AR67">
        <v>1148.7049999999999</v>
      </c>
      <c r="AS67">
        <v>805.61900000000003</v>
      </c>
      <c r="AT67" s="7">
        <f t="shared" si="6"/>
        <v>343.0859999999999</v>
      </c>
      <c r="AW67">
        <v>1700.0229999999999</v>
      </c>
      <c r="AX67" s="7">
        <f t="shared" si="7"/>
        <v>894.40399999999988</v>
      </c>
      <c r="BA67" s="16">
        <v>305</v>
      </c>
      <c r="BB67">
        <v>1160.598</v>
      </c>
      <c r="BC67">
        <v>795.39499999999998</v>
      </c>
      <c r="BD67" s="7">
        <f t="shared" si="8"/>
        <v>365.20299999999997</v>
      </c>
      <c r="BG67">
        <v>1092.6790000000001</v>
      </c>
      <c r="BH67" s="7">
        <f t="shared" si="9"/>
        <v>297.28400000000011</v>
      </c>
      <c r="BK67" s="16">
        <v>305</v>
      </c>
      <c r="BL67">
        <v>1254.1369999999999</v>
      </c>
      <c r="BM67">
        <v>813.55100000000004</v>
      </c>
      <c r="BN67" s="7">
        <f t="shared" si="10"/>
        <v>440.5859999999999</v>
      </c>
    </row>
    <row r="68" spans="1:66" x14ac:dyDescent="0.25">
      <c r="A68" s="80"/>
      <c r="B68" s="15">
        <v>63</v>
      </c>
      <c r="C68" s="16">
        <v>310</v>
      </c>
      <c r="D68">
        <v>1225.7809999999999</v>
      </c>
      <c r="E68">
        <v>807.47400000000005</v>
      </c>
      <c r="F68" s="7">
        <f t="shared" si="0"/>
        <v>418.3069999999999</v>
      </c>
      <c r="I68">
        <v>1248.93</v>
      </c>
      <c r="J68" s="7">
        <f t="shared" si="1"/>
        <v>441.45600000000002</v>
      </c>
      <c r="M68">
        <v>1283.827</v>
      </c>
      <c r="N68" s="7">
        <f t="shared" si="12"/>
        <v>476.35299999999995</v>
      </c>
      <c r="Q68" s="16">
        <v>310</v>
      </c>
      <c r="R68">
        <v>1392.644</v>
      </c>
      <c r="S68">
        <v>805.87199999999996</v>
      </c>
      <c r="T68" s="7">
        <f t="shared" si="2"/>
        <v>586.77200000000005</v>
      </c>
      <c r="W68" s="16">
        <v>310</v>
      </c>
      <c r="X68">
        <v>1048.309</v>
      </c>
      <c r="Y68" s="7">
        <v>806.09699999999998</v>
      </c>
      <c r="Z68" s="7">
        <f t="shared" si="3"/>
        <v>242.21199999999999</v>
      </c>
      <c r="AC68">
        <v>1053.345</v>
      </c>
      <c r="AD68" s="7">
        <f t="shared" si="11"/>
        <v>247.24800000000005</v>
      </c>
      <c r="AG68" s="16">
        <v>310</v>
      </c>
      <c r="AH68">
        <v>1457.1089999999999</v>
      </c>
      <c r="AI68">
        <v>802.86300000000006</v>
      </c>
      <c r="AJ68" s="7">
        <f t="shared" si="4"/>
        <v>654.24599999999987</v>
      </c>
      <c r="AM68">
        <v>1170.1489999999999</v>
      </c>
      <c r="AN68" s="7">
        <f t="shared" si="5"/>
        <v>367.28599999999983</v>
      </c>
      <c r="AQ68" s="16">
        <v>310</v>
      </c>
      <c r="AR68">
        <v>1185.492</v>
      </c>
      <c r="AS68">
        <v>814.06299999999999</v>
      </c>
      <c r="AT68" s="7">
        <f t="shared" si="6"/>
        <v>371.42899999999997</v>
      </c>
      <c r="AW68">
        <v>1770.674</v>
      </c>
      <c r="AX68" s="7">
        <f t="shared" si="7"/>
        <v>956.61099999999999</v>
      </c>
      <c r="BA68" s="16">
        <v>310</v>
      </c>
      <c r="BB68">
        <v>1167.5820000000001</v>
      </c>
      <c r="BC68">
        <v>798.13499999999999</v>
      </c>
      <c r="BD68" s="7">
        <f t="shared" si="8"/>
        <v>369.44700000000012</v>
      </c>
      <c r="BG68">
        <v>1100.326</v>
      </c>
      <c r="BH68" s="7">
        <f t="shared" si="9"/>
        <v>302.19100000000003</v>
      </c>
      <c r="BK68" s="16">
        <v>310</v>
      </c>
      <c r="BL68">
        <v>1253.5309999999999</v>
      </c>
      <c r="BM68">
        <v>813.52300000000002</v>
      </c>
      <c r="BN68" s="7">
        <f t="shared" si="10"/>
        <v>440.00799999999992</v>
      </c>
    </row>
    <row r="69" spans="1:66" x14ac:dyDescent="0.25">
      <c r="A69" s="80"/>
      <c r="B69" s="15">
        <v>64</v>
      </c>
      <c r="C69" s="16">
        <v>315</v>
      </c>
      <c r="D69">
        <v>1224.6500000000001</v>
      </c>
      <c r="E69">
        <v>807.89400000000001</v>
      </c>
      <c r="F69" s="7">
        <f t="shared" si="0"/>
        <v>416.75600000000009</v>
      </c>
      <c r="I69">
        <v>1240.261</v>
      </c>
      <c r="J69" s="7">
        <f t="shared" si="1"/>
        <v>432.36699999999996</v>
      </c>
      <c r="M69">
        <v>1272.336</v>
      </c>
      <c r="N69" s="7">
        <f t="shared" si="12"/>
        <v>464.44200000000001</v>
      </c>
      <c r="Q69" s="16">
        <v>315</v>
      </c>
      <c r="R69">
        <v>1395.913</v>
      </c>
      <c r="S69">
        <v>801.553</v>
      </c>
      <c r="T69" s="7">
        <f t="shared" si="2"/>
        <v>594.36</v>
      </c>
      <c r="W69" s="16">
        <v>315</v>
      </c>
      <c r="X69">
        <v>1052.5250000000001</v>
      </c>
      <c r="Y69" s="7">
        <v>804.95299999999997</v>
      </c>
      <c r="Z69" s="7">
        <f t="shared" si="3"/>
        <v>247.57200000000012</v>
      </c>
      <c r="AC69">
        <v>1054.827</v>
      </c>
      <c r="AD69" s="7">
        <f t="shared" si="11"/>
        <v>249.87400000000002</v>
      </c>
      <c r="AG69" s="16">
        <v>315</v>
      </c>
      <c r="AH69">
        <v>1458.085</v>
      </c>
      <c r="AI69">
        <v>795.01099999999997</v>
      </c>
      <c r="AJ69" s="7">
        <f t="shared" si="4"/>
        <v>663.07400000000007</v>
      </c>
      <c r="AM69">
        <v>1146.4169999999999</v>
      </c>
      <c r="AN69" s="7">
        <f t="shared" si="5"/>
        <v>351.40599999999995</v>
      </c>
      <c r="AQ69" s="16">
        <v>315</v>
      </c>
      <c r="AR69">
        <v>1195.7929999999999</v>
      </c>
      <c r="AS69">
        <v>810.43</v>
      </c>
      <c r="AT69" s="7">
        <f t="shared" si="6"/>
        <v>385.36299999999994</v>
      </c>
      <c r="AW69">
        <v>1752.62</v>
      </c>
      <c r="AX69" s="7">
        <f t="shared" si="7"/>
        <v>942.18999999999994</v>
      </c>
      <c r="BA69" s="16">
        <v>315</v>
      </c>
      <c r="BB69">
        <v>1169.058</v>
      </c>
      <c r="BC69">
        <v>791.96900000000005</v>
      </c>
      <c r="BD69" s="7">
        <f t="shared" si="8"/>
        <v>377.08899999999994</v>
      </c>
      <c r="BG69">
        <v>1093.4010000000001</v>
      </c>
      <c r="BH69" s="7">
        <f t="shared" si="9"/>
        <v>301.43200000000002</v>
      </c>
      <c r="BK69" s="16">
        <v>315</v>
      </c>
      <c r="BL69">
        <v>1269.6279999999999</v>
      </c>
      <c r="BM69">
        <v>814.50599999999997</v>
      </c>
      <c r="BN69" s="7">
        <f t="shared" si="10"/>
        <v>455.12199999999996</v>
      </c>
    </row>
    <row r="70" spans="1:66" x14ac:dyDescent="0.25">
      <c r="A70" s="80"/>
      <c r="B70" s="15">
        <v>65</v>
      </c>
      <c r="C70" s="16">
        <v>320</v>
      </c>
      <c r="D70">
        <v>1226.3050000000001</v>
      </c>
      <c r="E70">
        <v>805.14700000000005</v>
      </c>
      <c r="F70" s="36">
        <f t="shared" si="0"/>
        <v>421.15800000000002</v>
      </c>
      <c r="G70" t="s">
        <v>193</v>
      </c>
      <c r="I70">
        <v>1245.078</v>
      </c>
      <c r="J70" s="7">
        <f t="shared" si="1"/>
        <v>439.93099999999993</v>
      </c>
      <c r="M70">
        <v>1254.2829999999999</v>
      </c>
      <c r="N70" s="7">
        <f t="shared" si="12"/>
        <v>449.13599999999985</v>
      </c>
      <c r="Q70" s="16">
        <v>320</v>
      </c>
      <c r="R70">
        <v>1410.7539999999999</v>
      </c>
      <c r="S70">
        <v>806.57</v>
      </c>
      <c r="T70" s="7">
        <f t="shared" si="2"/>
        <v>604.18399999999986</v>
      </c>
      <c r="W70" s="16">
        <v>320</v>
      </c>
      <c r="X70">
        <v>1054.4490000000001</v>
      </c>
      <c r="Y70" s="7">
        <v>805.995</v>
      </c>
      <c r="Z70" s="7">
        <f t="shared" si="3"/>
        <v>248.45400000000006</v>
      </c>
      <c r="AC70">
        <v>1065.742</v>
      </c>
      <c r="AD70" s="7">
        <f t="shared" si="11"/>
        <v>259.74699999999996</v>
      </c>
      <c r="AG70" s="16">
        <v>320</v>
      </c>
      <c r="AH70">
        <v>1508.866</v>
      </c>
      <c r="AI70">
        <v>801.79100000000005</v>
      </c>
      <c r="AJ70" s="7">
        <f t="shared" si="4"/>
        <v>707.07499999999993</v>
      </c>
      <c r="AM70">
        <v>1150.269</v>
      </c>
      <c r="AN70" s="7">
        <f t="shared" si="5"/>
        <v>348.47799999999995</v>
      </c>
      <c r="AQ70" s="16">
        <v>320</v>
      </c>
      <c r="AR70">
        <v>1214.307</v>
      </c>
      <c r="AS70">
        <v>810.01700000000005</v>
      </c>
      <c r="AT70" s="7">
        <f t="shared" si="6"/>
        <v>404.28999999999996</v>
      </c>
      <c r="AW70">
        <v>1783.0319999999999</v>
      </c>
      <c r="AX70" s="7">
        <f t="shared" si="7"/>
        <v>973.01499999999987</v>
      </c>
      <c r="BA70" s="16">
        <v>320</v>
      </c>
      <c r="BB70">
        <v>1187.8489999999999</v>
      </c>
      <c r="BC70">
        <v>797.17200000000003</v>
      </c>
      <c r="BD70" s="7">
        <f t="shared" si="8"/>
        <v>390.67699999999991</v>
      </c>
      <c r="BG70">
        <v>1102.8030000000001</v>
      </c>
      <c r="BH70" s="7">
        <f t="shared" si="9"/>
        <v>305.63100000000009</v>
      </c>
      <c r="BK70" s="16">
        <v>320</v>
      </c>
      <c r="BL70">
        <v>1292.1479999999999</v>
      </c>
      <c r="BM70">
        <v>816.02099999999996</v>
      </c>
      <c r="BN70" s="7">
        <f t="shared" si="10"/>
        <v>476.12699999999995</v>
      </c>
    </row>
    <row r="71" spans="1:66" x14ac:dyDescent="0.25">
      <c r="A71" s="80"/>
      <c r="B71" s="15">
        <v>66</v>
      </c>
      <c r="C71" s="16">
        <v>325</v>
      </c>
      <c r="D71">
        <v>1228.4179999999999</v>
      </c>
      <c r="E71">
        <v>802.15200000000004</v>
      </c>
      <c r="F71" s="7">
        <f t="shared" ref="F71:F90" si="13">D71-E71</f>
        <v>426.26599999999985</v>
      </c>
      <c r="I71">
        <v>1241.3889999999999</v>
      </c>
      <c r="J71" s="7">
        <f t="shared" ref="J71:J90" si="14">I71-E71</f>
        <v>439.23699999999985</v>
      </c>
      <c r="M71">
        <v>1249</v>
      </c>
      <c r="N71" s="7">
        <f t="shared" si="12"/>
        <v>446.84799999999996</v>
      </c>
      <c r="O71" t="s">
        <v>195</v>
      </c>
      <c r="Q71" s="16">
        <v>325</v>
      </c>
      <c r="R71">
        <v>1392.4069999999999</v>
      </c>
      <c r="S71">
        <v>800.36500000000001</v>
      </c>
      <c r="T71" s="7">
        <f t="shared" ref="T71:T90" si="15">R71-S71</f>
        <v>592.04199999999992</v>
      </c>
      <c r="W71" s="16">
        <v>325</v>
      </c>
      <c r="X71">
        <v>1052.421</v>
      </c>
      <c r="Y71" s="7">
        <v>804.55200000000002</v>
      </c>
      <c r="Z71" s="7">
        <f t="shared" ref="Z71:Z89" si="16">X71-Y71</f>
        <v>247.86900000000003</v>
      </c>
      <c r="AC71">
        <v>1050.606</v>
      </c>
      <c r="AD71" s="7">
        <f t="shared" si="11"/>
        <v>246.05399999999997</v>
      </c>
      <c r="AG71" s="16">
        <v>325</v>
      </c>
      <c r="AH71">
        <v>1469.027</v>
      </c>
      <c r="AI71">
        <v>796.98199999999997</v>
      </c>
      <c r="AJ71" s="7">
        <f t="shared" ref="AJ71:AJ90" si="17">AH71-AI71</f>
        <v>672.04500000000007</v>
      </c>
      <c r="AM71">
        <v>1144.079</v>
      </c>
      <c r="AN71" s="7">
        <f t="shared" ref="AN71:AN90" si="18">AM71-AI71</f>
        <v>347.09699999999998</v>
      </c>
      <c r="AQ71" s="16">
        <v>325</v>
      </c>
      <c r="AR71">
        <v>1241.817</v>
      </c>
      <c r="AS71">
        <v>813.68799999999999</v>
      </c>
      <c r="AT71" s="7">
        <f t="shared" ref="AT71:AT90" si="19">AR71-AS71</f>
        <v>428.12900000000002</v>
      </c>
      <c r="AW71">
        <v>1789.326</v>
      </c>
      <c r="AX71" s="7">
        <f t="shared" ref="AX71:AX90" si="20">AW71-AS71</f>
        <v>975.63800000000003</v>
      </c>
      <c r="BA71" s="16">
        <v>325</v>
      </c>
      <c r="BB71">
        <v>1186.433</v>
      </c>
      <c r="BC71">
        <v>797.08399999999995</v>
      </c>
      <c r="BD71" s="7">
        <f t="shared" ref="BD71:BD90" si="21">BB71-BC71</f>
        <v>389.34900000000005</v>
      </c>
      <c r="BG71">
        <v>1101.154</v>
      </c>
      <c r="BH71" s="7">
        <f t="shared" ref="BH71:BH90" si="22">BG71-BC71</f>
        <v>304.07000000000005</v>
      </c>
      <c r="BK71" s="16">
        <v>325</v>
      </c>
      <c r="BL71">
        <v>1305.865</v>
      </c>
      <c r="BM71">
        <v>813.59500000000003</v>
      </c>
      <c r="BN71" s="7">
        <f t="shared" ref="BN71:BN90" si="23">BL71-BM71</f>
        <v>492.27</v>
      </c>
    </row>
    <row r="72" spans="1:66" x14ac:dyDescent="0.25">
      <c r="A72" s="80"/>
      <c r="B72" s="15">
        <v>67</v>
      </c>
      <c r="C72" s="16">
        <v>330</v>
      </c>
      <c r="D72">
        <v>1213.373</v>
      </c>
      <c r="E72">
        <v>805.09199999999998</v>
      </c>
      <c r="F72" s="7">
        <f t="shared" si="13"/>
        <v>408.28100000000006</v>
      </c>
      <c r="I72">
        <v>1251.981</v>
      </c>
      <c r="J72" s="7">
        <f t="shared" si="14"/>
        <v>446.88900000000001</v>
      </c>
      <c r="M72">
        <v>1256.9929999999999</v>
      </c>
      <c r="N72" s="7">
        <f t="shared" si="12"/>
        <v>451.90099999999995</v>
      </c>
      <c r="Q72" s="16">
        <v>330</v>
      </c>
      <c r="R72">
        <v>1407.924</v>
      </c>
      <c r="S72">
        <v>802.03599999999994</v>
      </c>
      <c r="T72" s="7">
        <f t="shared" si="15"/>
        <v>605.88800000000003</v>
      </c>
      <c r="W72" s="16">
        <v>330</v>
      </c>
      <c r="X72">
        <v>1059.261</v>
      </c>
      <c r="Y72" s="7">
        <v>803.04399999999998</v>
      </c>
      <c r="Z72" s="7">
        <f t="shared" si="16"/>
        <v>256.21699999999998</v>
      </c>
      <c r="AC72">
        <v>1059.9000000000001</v>
      </c>
      <c r="AD72" s="7">
        <f t="shared" si="11"/>
        <v>256.85600000000011</v>
      </c>
      <c r="AG72" s="16">
        <v>330</v>
      </c>
      <c r="AH72">
        <v>1455.682</v>
      </c>
      <c r="AI72">
        <v>800.47500000000002</v>
      </c>
      <c r="AJ72" s="7">
        <f t="shared" si="17"/>
        <v>655.20699999999999</v>
      </c>
      <c r="AM72">
        <v>1161.3820000000001</v>
      </c>
      <c r="AN72" s="7">
        <f t="shared" si="18"/>
        <v>360.90700000000004</v>
      </c>
      <c r="AQ72" s="16">
        <v>330</v>
      </c>
      <c r="AR72">
        <v>1269.433</v>
      </c>
      <c r="AS72">
        <v>812.34400000000005</v>
      </c>
      <c r="AT72" s="7">
        <f t="shared" si="19"/>
        <v>457.08899999999994</v>
      </c>
      <c r="AW72">
        <v>1754.0730000000001</v>
      </c>
      <c r="AX72" s="7">
        <f t="shared" si="20"/>
        <v>941.72900000000004</v>
      </c>
      <c r="BA72" s="16">
        <v>330</v>
      </c>
      <c r="BB72">
        <v>1185.2650000000001</v>
      </c>
      <c r="BC72">
        <v>794.327</v>
      </c>
      <c r="BD72" s="7">
        <f t="shared" si="21"/>
        <v>390.9380000000001</v>
      </c>
      <c r="BG72">
        <v>1094.777</v>
      </c>
      <c r="BH72" s="7">
        <f t="shared" si="22"/>
        <v>300.45000000000005</v>
      </c>
      <c r="BK72" s="16">
        <v>330</v>
      </c>
      <c r="BL72">
        <v>1345.2739999999999</v>
      </c>
      <c r="BM72">
        <v>816.22699999999998</v>
      </c>
      <c r="BN72" s="7">
        <f t="shared" si="23"/>
        <v>529.04699999999991</v>
      </c>
    </row>
    <row r="73" spans="1:66" x14ac:dyDescent="0.25">
      <c r="A73" s="80"/>
      <c r="B73" s="15">
        <v>68</v>
      </c>
      <c r="C73" s="16">
        <v>335</v>
      </c>
      <c r="D73">
        <v>1221.903</v>
      </c>
      <c r="E73">
        <v>808.29600000000005</v>
      </c>
      <c r="F73" s="7">
        <f t="shared" si="13"/>
        <v>413.60699999999997</v>
      </c>
      <c r="I73">
        <v>1264.8789999999999</v>
      </c>
      <c r="J73" s="7">
        <f t="shared" si="14"/>
        <v>456.58299999999986</v>
      </c>
      <c r="M73">
        <v>1269.9290000000001</v>
      </c>
      <c r="N73" s="7">
        <f t="shared" si="12"/>
        <v>461.63300000000004</v>
      </c>
      <c r="Q73" s="16">
        <v>335</v>
      </c>
      <c r="R73">
        <v>1411.239</v>
      </c>
      <c r="S73">
        <v>800.56</v>
      </c>
      <c r="T73" s="7">
        <f t="shared" si="15"/>
        <v>610.67900000000009</v>
      </c>
      <c r="W73" s="16">
        <v>335</v>
      </c>
      <c r="X73">
        <v>1066.6479999999999</v>
      </c>
      <c r="Y73" s="7">
        <v>805.58100000000002</v>
      </c>
      <c r="Z73" s="7">
        <f t="shared" si="16"/>
        <v>261.06699999999989</v>
      </c>
      <c r="AC73">
        <v>1070.3240000000001</v>
      </c>
      <c r="AD73" s="7">
        <f t="shared" si="11"/>
        <v>264.74300000000005</v>
      </c>
      <c r="AG73" s="16">
        <v>335</v>
      </c>
      <c r="AH73">
        <v>1441.9359999999999</v>
      </c>
      <c r="AI73">
        <v>799.67499999999995</v>
      </c>
      <c r="AJ73" s="7">
        <f t="shared" si="17"/>
        <v>642.26099999999997</v>
      </c>
      <c r="AM73">
        <v>1170.316</v>
      </c>
      <c r="AN73" s="7">
        <f t="shared" si="18"/>
        <v>370.64100000000008</v>
      </c>
      <c r="AQ73" s="16">
        <v>335</v>
      </c>
      <c r="AR73">
        <v>1304.5609999999999</v>
      </c>
      <c r="AS73">
        <v>813.29300000000001</v>
      </c>
      <c r="AT73" s="7">
        <f t="shared" si="19"/>
        <v>491.26799999999992</v>
      </c>
      <c r="AW73">
        <v>1775.806</v>
      </c>
      <c r="AX73" s="7">
        <f t="shared" si="20"/>
        <v>962.51300000000003</v>
      </c>
      <c r="BA73" s="16">
        <v>335</v>
      </c>
      <c r="BB73">
        <v>1189.6890000000001</v>
      </c>
      <c r="BC73">
        <v>798.38900000000001</v>
      </c>
      <c r="BD73" s="7">
        <f t="shared" si="21"/>
        <v>391.30000000000007</v>
      </c>
      <c r="BG73">
        <v>1092.5650000000001</v>
      </c>
      <c r="BH73" s="7">
        <f t="shared" si="22"/>
        <v>294.17600000000004</v>
      </c>
      <c r="BK73" s="16">
        <v>335</v>
      </c>
      <c r="BL73">
        <v>1387.796</v>
      </c>
      <c r="BM73">
        <v>823.904</v>
      </c>
      <c r="BN73" s="7">
        <f t="shared" si="23"/>
        <v>563.89200000000005</v>
      </c>
    </row>
    <row r="74" spans="1:66" x14ac:dyDescent="0.25">
      <c r="A74" s="80"/>
      <c r="B74" s="15">
        <v>69</v>
      </c>
      <c r="C74" s="16">
        <v>340</v>
      </c>
      <c r="D74">
        <v>1213.546</v>
      </c>
      <c r="E74">
        <v>807</v>
      </c>
      <c r="F74" s="7">
        <f t="shared" si="13"/>
        <v>406.54600000000005</v>
      </c>
      <c r="I74">
        <v>1262.2670000000001</v>
      </c>
      <c r="J74" s="7">
        <f t="shared" si="14"/>
        <v>455.26700000000005</v>
      </c>
      <c r="M74">
        <v>1261.473</v>
      </c>
      <c r="N74" s="7">
        <f t="shared" si="12"/>
        <v>454.47299999999996</v>
      </c>
      <c r="Q74" s="16">
        <v>340</v>
      </c>
      <c r="R74">
        <v>1424.058</v>
      </c>
      <c r="S74">
        <v>802.48599999999999</v>
      </c>
      <c r="T74" s="7">
        <f t="shared" si="15"/>
        <v>621.572</v>
      </c>
      <c r="W74" s="16">
        <v>340</v>
      </c>
      <c r="X74">
        <v>1058.6220000000001</v>
      </c>
      <c r="Y74" s="7">
        <v>803.37699999999995</v>
      </c>
      <c r="Z74" s="7">
        <f t="shared" si="16"/>
        <v>255.24500000000012</v>
      </c>
      <c r="AC74">
        <v>1074.6189999999999</v>
      </c>
      <c r="AD74" s="7">
        <f t="shared" si="11"/>
        <v>271.24199999999996</v>
      </c>
      <c r="AG74" s="16">
        <v>340</v>
      </c>
      <c r="AH74">
        <v>1438.444</v>
      </c>
      <c r="AI74">
        <v>799.72</v>
      </c>
      <c r="AJ74" s="7">
        <f t="shared" si="17"/>
        <v>638.72399999999993</v>
      </c>
      <c r="AM74">
        <v>1194.6420000000001</v>
      </c>
      <c r="AN74" s="7">
        <f t="shared" si="18"/>
        <v>394.92200000000003</v>
      </c>
      <c r="AQ74" s="16">
        <v>340</v>
      </c>
      <c r="AR74">
        <v>1319.7360000000001</v>
      </c>
      <c r="AS74">
        <v>810.27</v>
      </c>
      <c r="AT74" s="7">
        <f t="shared" si="19"/>
        <v>509.46600000000012</v>
      </c>
      <c r="AW74">
        <v>1745.222</v>
      </c>
      <c r="AX74" s="7">
        <f t="shared" si="20"/>
        <v>934.952</v>
      </c>
      <c r="BA74" s="16">
        <v>340</v>
      </c>
      <c r="BB74">
        <v>1188.414</v>
      </c>
      <c r="BC74">
        <v>798.36400000000003</v>
      </c>
      <c r="BD74" s="7">
        <f t="shared" si="21"/>
        <v>390.04999999999995</v>
      </c>
      <c r="BG74">
        <v>1087.204</v>
      </c>
      <c r="BH74" s="7">
        <f t="shared" si="22"/>
        <v>288.83999999999992</v>
      </c>
      <c r="BK74" s="16">
        <v>340</v>
      </c>
      <c r="BL74">
        <v>1383.434</v>
      </c>
      <c r="BM74">
        <v>815.13</v>
      </c>
      <c r="BN74" s="7">
        <f t="shared" si="23"/>
        <v>568.30399999999997</v>
      </c>
    </row>
    <row r="75" spans="1:66" x14ac:dyDescent="0.25">
      <c r="A75" s="80"/>
      <c r="B75" s="15">
        <v>70</v>
      </c>
      <c r="C75" s="16">
        <v>345</v>
      </c>
      <c r="D75">
        <v>1212.559</v>
      </c>
      <c r="E75">
        <v>807.65700000000004</v>
      </c>
      <c r="F75" s="7">
        <f t="shared" si="13"/>
        <v>404.90199999999993</v>
      </c>
      <c r="I75">
        <v>1263.538</v>
      </c>
      <c r="J75" s="7">
        <f t="shared" si="14"/>
        <v>455.88099999999997</v>
      </c>
      <c r="M75">
        <v>1257.473</v>
      </c>
      <c r="N75" s="7">
        <f t="shared" si="12"/>
        <v>449.81599999999992</v>
      </c>
      <c r="Q75" s="16">
        <v>345</v>
      </c>
      <c r="R75">
        <v>1428.8630000000001</v>
      </c>
      <c r="S75">
        <v>803.89300000000003</v>
      </c>
      <c r="T75" s="7">
        <f t="shared" si="15"/>
        <v>624.97</v>
      </c>
      <c r="W75" s="16">
        <v>345</v>
      </c>
      <c r="X75">
        <v>1063.145</v>
      </c>
      <c r="Y75" s="7">
        <v>801.60599999999999</v>
      </c>
      <c r="Z75" s="7">
        <f t="shared" si="16"/>
        <v>261.53899999999999</v>
      </c>
      <c r="AC75">
        <v>1074.8499999999999</v>
      </c>
      <c r="AD75" s="7">
        <f t="shared" si="11"/>
        <v>273.24399999999991</v>
      </c>
      <c r="AG75" s="16">
        <v>345</v>
      </c>
      <c r="AH75">
        <v>1439.2270000000001</v>
      </c>
      <c r="AI75">
        <v>802.26599999999996</v>
      </c>
      <c r="AJ75" s="7">
        <f t="shared" si="17"/>
        <v>636.96100000000013</v>
      </c>
      <c r="AM75">
        <v>1192.875</v>
      </c>
      <c r="AN75" s="7">
        <f t="shared" si="18"/>
        <v>390.60900000000004</v>
      </c>
      <c r="AQ75" s="16">
        <v>345</v>
      </c>
      <c r="AR75">
        <v>1354.0740000000001</v>
      </c>
      <c r="AS75">
        <v>815.45500000000004</v>
      </c>
      <c r="AT75" s="7">
        <f t="shared" si="19"/>
        <v>538.61900000000003</v>
      </c>
      <c r="AW75">
        <v>1759.9760000000001</v>
      </c>
      <c r="AX75" s="7">
        <f t="shared" si="20"/>
        <v>944.52100000000007</v>
      </c>
      <c r="BA75" s="16">
        <v>345</v>
      </c>
      <c r="BB75">
        <v>1194.4380000000001</v>
      </c>
      <c r="BC75">
        <v>796.19399999999996</v>
      </c>
      <c r="BD75" s="7">
        <f t="shared" si="21"/>
        <v>398.24400000000014</v>
      </c>
      <c r="BG75">
        <v>1070.1220000000001</v>
      </c>
      <c r="BH75" s="7">
        <f t="shared" si="22"/>
        <v>273.92800000000011</v>
      </c>
      <c r="BK75" s="16">
        <v>345</v>
      </c>
      <c r="BL75">
        <v>1405.0840000000001</v>
      </c>
      <c r="BM75">
        <v>815.83900000000006</v>
      </c>
      <c r="BN75" s="7">
        <f t="shared" si="23"/>
        <v>589.245</v>
      </c>
    </row>
    <row r="76" spans="1:66" x14ac:dyDescent="0.25">
      <c r="A76" s="80"/>
      <c r="B76" s="15">
        <v>71</v>
      </c>
      <c r="C76" s="16">
        <v>350</v>
      </c>
      <c r="D76">
        <v>1217.864</v>
      </c>
      <c r="E76">
        <v>803.69299999999998</v>
      </c>
      <c r="F76" s="7">
        <f t="shared" si="13"/>
        <v>414.17100000000005</v>
      </c>
      <c r="I76">
        <v>1244.7860000000001</v>
      </c>
      <c r="J76" s="7">
        <f t="shared" si="14"/>
        <v>441.09300000000007</v>
      </c>
      <c r="M76">
        <v>1249.6859999999999</v>
      </c>
      <c r="N76" s="7">
        <f t="shared" si="12"/>
        <v>445.99299999999994</v>
      </c>
      <c r="Q76" s="16">
        <v>350</v>
      </c>
      <c r="R76">
        <v>1422.367</v>
      </c>
      <c r="S76">
        <v>799.53499999999997</v>
      </c>
      <c r="T76" s="7">
        <f t="shared" si="15"/>
        <v>622.83199999999999</v>
      </c>
      <c r="W76" s="16">
        <v>350</v>
      </c>
      <c r="X76">
        <v>1079.5260000000001</v>
      </c>
      <c r="Y76" s="7">
        <v>800.27599999999995</v>
      </c>
      <c r="Z76" s="7">
        <f t="shared" si="16"/>
        <v>279.25000000000011</v>
      </c>
      <c r="AC76">
        <v>1081.518</v>
      </c>
      <c r="AD76" s="7">
        <f t="shared" ref="AD76:AD90" si="24">AC76-Y76</f>
        <v>281.24200000000008</v>
      </c>
      <c r="AG76" s="16">
        <v>350</v>
      </c>
      <c r="AH76">
        <v>1416.114</v>
      </c>
      <c r="AI76">
        <v>798.53200000000004</v>
      </c>
      <c r="AJ76" s="36">
        <f t="shared" si="17"/>
        <v>617.58199999999999</v>
      </c>
      <c r="AK76" t="s">
        <v>208</v>
      </c>
      <c r="AM76">
        <v>1192.652</v>
      </c>
      <c r="AN76" s="7">
        <f t="shared" si="18"/>
        <v>394.12</v>
      </c>
      <c r="AQ76" s="16">
        <v>350</v>
      </c>
      <c r="AR76">
        <v>1344.8720000000001</v>
      </c>
      <c r="AS76">
        <v>807.59400000000005</v>
      </c>
      <c r="AT76" s="7">
        <f t="shared" si="19"/>
        <v>537.27800000000002</v>
      </c>
      <c r="AW76">
        <v>1735.6369999999999</v>
      </c>
      <c r="AX76" s="7">
        <f t="shared" si="20"/>
        <v>928.04299999999989</v>
      </c>
      <c r="BA76" s="16">
        <v>350</v>
      </c>
      <c r="BB76">
        <v>1203.6679999999999</v>
      </c>
      <c r="BC76">
        <v>795.85500000000002</v>
      </c>
      <c r="BD76" s="7">
        <f t="shared" si="21"/>
        <v>407.81299999999987</v>
      </c>
      <c r="BG76">
        <v>1070.6659999999999</v>
      </c>
      <c r="BH76" s="7">
        <f t="shared" si="22"/>
        <v>274.81099999999992</v>
      </c>
      <c r="BK76" s="16">
        <v>350</v>
      </c>
      <c r="BL76">
        <v>1404.703</v>
      </c>
      <c r="BM76">
        <v>818.98199999999997</v>
      </c>
      <c r="BN76" s="7">
        <f t="shared" si="23"/>
        <v>585.721</v>
      </c>
    </row>
    <row r="77" spans="1:66" x14ac:dyDescent="0.25">
      <c r="A77" s="80"/>
      <c r="B77" s="15">
        <v>72</v>
      </c>
      <c r="C77" s="16">
        <v>355</v>
      </c>
      <c r="D77">
        <v>1194.73</v>
      </c>
      <c r="E77">
        <v>805.94899999999996</v>
      </c>
      <c r="F77" s="7">
        <f t="shared" si="13"/>
        <v>388.78100000000006</v>
      </c>
      <c r="I77">
        <v>1249.3030000000001</v>
      </c>
      <c r="J77" s="7">
        <f t="shared" si="14"/>
        <v>443.35400000000016</v>
      </c>
      <c r="M77">
        <v>1256.9649999999999</v>
      </c>
      <c r="N77" s="7">
        <f t="shared" si="12"/>
        <v>451.01599999999996</v>
      </c>
      <c r="Q77" s="16">
        <v>355</v>
      </c>
      <c r="R77">
        <v>1437.7329999999999</v>
      </c>
      <c r="S77">
        <v>807.07</v>
      </c>
      <c r="T77" s="7">
        <f t="shared" si="15"/>
        <v>630.6629999999999</v>
      </c>
      <c r="W77" s="16">
        <v>355</v>
      </c>
      <c r="X77">
        <v>1104.55</v>
      </c>
      <c r="Y77" s="7">
        <v>809.25199999999995</v>
      </c>
      <c r="Z77" s="7">
        <f t="shared" si="16"/>
        <v>295.298</v>
      </c>
      <c r="AC77">
        <v>1102.385</v>
      </c>
      <c r="AD77" s="7">
        <f t="shared" si="24"/>
        <v>293.13300000000004</v>
      </c>
      <c r="AG77" s="16">
        <v>355</v>
      </c>
      <c r="AH77">
        <v>1436.377</v>
      </c>
      <c r="AI77">
        <v>808.52800000000002</v>
      </c>
      <c r="AJ77" s="7">
        <f t="shared" si="17"/>
        <v>627.84899999999993</v>
      </c>
      <c r="AM77">
        <v>1223.7270000000001</v>
      </c>
      <c r="AN77" s="7">
        <f t="shared" si="18"/>
        <v>415.19900000000007</v>
      </c>
      <c r="AQ77" s="16">
        <v>355</v>
      </c>
      <c r="AR77">
        <v>1348.489</v>
      </c>
      <c r="AS77">
        <v>811.57399999999996</v>
      </c>
      <c r="AT77" s="7">
        <f t="shared" si="19"/>
        <v>536.91500000000008</v>
      </c>
      <c r="AW77">
        <v>1743.914</v>
      </c>
      <c r="AX77" s="7">
        <f t="shared" si="20"/>
        <v>932.34</v>
      </c>
      <c r="BA77" s="16">
        <v>355</v>
      </c>
      <c r="BB77">
        <v>1205.2139999999999</v>
      </c>
      <c r="BC77">
        <v>798.82399999999996</v>
      </c>
      <c r="BD77" s="7">
        <f t="shared" si="21"/>
        <v>406.39</v>
      </c>
      <c r="BG77">
        <v>1072.557</v>
      </c>
      <c r="BH77" s="7">
        <f t="shared" si="22"/>
        <v>273.73300000000006</v>
      </c>
      <c r="BK77" s="16">
        <v>355</v>
      </c>
      <c r="BL77">
        <v>1383.864</v>
      </c>
      <c r="BM77">
        <v>814.298</v>
      </c>
      <c r="BN77" s="7">
        <f t="shared" si="23"/>
        <v>569.56600000000003</v>
      </c>
    </row>
    <row r="78" spans="1:66" x14ac:dyDescent="0.25">
      <c r="A78" s="80"/>
      <c r="B78" s="15">
        <v>73</v>
      </c>
      <c r="C78" s="16">
        <v>360</v>
      </c>
      <c r="D78">
        <v>1194</v>
      </c>
      <c r="E78">
        <v>809.72299999999996</v>
      </c>
      <c r="F78" s="7">
        <f t="shared" si="13"/>
        <v>384.27700000000004</v>
      </c>
      <c r="I78">
        <v>1251.614</v>
      </c>
      <c r="J78" s="7">
        <f t="shared" si="14"/>
        <v>441.89100000000008</v>
      </c>
      <c r="M78">
        <v>1255.4849999999999</v>
      </c>
      <c r="N78" s="7">
        <f t="shared" si="12"/>
        <v>445.76199999999994</v>
      </c>
      <c r="Q78" s="16">
        <v>360</v>
      </c>
      <c r="R78">
        <v>1457.8209999999999</v>
      </c>
      <c r="S78">
        <v>809.64</v>
      </c>
      <c r="T78" s="7">
        <f t="shared" si="15"/>
        <v>648.18099999999993</v>
      </c>
      <c r="W78" s="16">
        <v>360</v>
      </c>
      <c r="X78">
        <v>1100.5740000000001</v>
      </c>
      <c r="Y78" s="7">
        <v>806.83600000000001</v>
      </c>
      <c r="Z78" s="7">
        <f t="shared" si="16"/>
        <v>293.73800000000006</v>
      </c>
      <c r="AC78">
        <v>1104.732</v>
      </c>
      <c r="AD78" s="7">
        <f t="shared" si="24"/>
        <v>297.89599999999996</v>
      </c>
      <c r="AG78" s="16">
        <v>360</v>
      </c>
      <c r="AH78">
        <v>1418.223</v>
      </c>
      <c r="AI78">
        <v>803.76099999999997</v>
      </c>
      <c r="AJ78" s="7">
        <f t="shared" si="17"/>
        <v>614.46199999999999</v>
      </c>
      <c r="AM78">
        <v>1213.684</v>
      </c>
      <c r="AN78" s="7">
        <f t="shared" si="18"/>
        <v>409.923</v>
      </c>
      <c r="AQ78" s="16">
        <v>360</v>
      </c>
      <c r="AR78">
        <v>1365.8</v>
      </c>
      <c r="AS78">
        <v>809.19399999999996</v>
      </c>
      <c r="AT78" s="7">
        <f t="shared" si="19"/>
        <v>556.60599999999999</v>
      </c>
      <c r="AW78">
        <v>1736.4259999999999</v>
      </c>
      <c r="AX78" s="7">
        <f t="shared" si="20"/>
        <v>927.23199999999997</v>
      </c>
      <c r="BA78" s="16">
        <v>360</v>
      </c>
      <c r="BB78">
        <v>1219.8920000000001</v>
      </c>
      <c r="BC78">
        <v>797.60799999999995</v>
      </c>
      <c r="BD78" s="7">
        <f t="shared" si="21"/>
        <v>422.28400000000011</v>
      </c>
      <c r="BG78">
        <v>1080.9449999999999</v>
      </c>
      <c r="BH78" s="7">
        <f t="shared" si="22"/>
        <v>283.33699999999999</v>
      </c>
      <c r="BK78" s="16">
        <v>360</v>
      </c>
      <c r="BL78">
        <v>1390.721</v>
      </c>
      <c r="BM78">
        <v>817.45899999999995</v>
      </c>
      <c r="BN78" s="7">
        <f t="shared" si="23"/>
        <v>573.26200000000006</v>
      </c>
    </row>
    <row r="79" spans="1:66" x14ac:dyDescent="0.25">
      <c r="A79" s="80"/>
      <c r="B79" s="15">
        <v>74</v>
      </c>
      <c r="C79" s="16">
        <v>365</v>
      </c>
      <c r="D79">
        <v>1188.07</v>
      </c>
      <c r="E79">
        <v>806.43799999999999</v>
      </c>
      <c r="F79" s="7">
        <f t="shared" si="13"/>
        <v>381.63199999999995</v>
      </c>
      <c r="I79">
        <v>1242.5139999999999</v>
      </c>
      <c r="J79" s="7">
        <f t="shared" si="14"/>
        <v>436.07599999999991</v>
      </c>
      <c r="M79">
        <v>1236.9490000000001</v>
      </c>
      <c r="N79" s="7">
        <f t="shared" si="12"/>
        <v>430.51100000000008</v>
      </c>
      <c r="Q79" s="16">
        <v>365</v>
      </c>
      <c r="R79">
        <v>1441.924</v>
      </c>
      <c r="S79">
        <v>805.47500000000002</v>
      </c>
      <c r="T79" s="7">
        <f t="shared" si="15"/>
        <v>636.44899999999996</v>
      </c>
      <c r="W79" s="16">
        <v>365</v>
      </c>
      <c r="X79">
        <v>1103.1189999999999</v>
      </c>
      <c r="Y79" s="7">
        <v>803.52700000000004</v>
      </c>
      <c r="Z79" s="7">
        <f t="shared" si="16"/>
        <v>299.59199999999987</v>
      </c>
      <c r="AC79">
        <v>1108.6410000000001</v>
      </c>
      <c r="AD79" s="7">
        <f t="shared" si="24"/>
        <v>305.11400000000003</v>
      </c>
      <c r="AG79" s="16">
        <v>365</v>
      </c>
      <c r="AH79">
        <v>1391.7449999999999</v>
      </c>
      <c r="AI79">
        <v>798.65599999999995</v>
      </c>
      <c r="AJ79" s="7">
        <f t="shared" si="17"/>
        <v>593.08899999999994</v>
      </c>
      <c r="AM79">
        <v>1208.0719999999999</v>
      </c>
      <c r="AN79" s="7">
        <f t="shared" si="18"/>
        <v>409.41599999999994</v>
      </c>
      <c r="AQ79" s="16">
        <v>365</v>
      </c>
      <c r="AR79">
        <v>1356.6279999999999</v>
      </c>
      <c r="AS79">
        <v>808.25199999999995</v>
      </c>
      <c r="AT79" s="7">
        <f t="shared" si="19"/>
        <v>548.37599999999998</v>
      </c>
      <c r="AW79">
        <v>1707.36</v>
      </c>
      <c r="AX79" s="7">
        <f t="shared" si="20"/>
        <v>899.10799999999995</v>
      </c>
      <c r="BA79" s="16">
        <v>365</v>
      </c>
      <c r="BB79">
        <v>1210.088</v>
      </c>
      <c r="BC79">
        <v>795.952</v>
      </c>
      <c r="BD79" s="7">
        <f t="shared" si="21"/>
        <v>414.13599999999997</v>
      </c>
      <c r="BG79">
        <v>1076.4839999999999</v>
      </c>
      <c r="BH79" s="7">
        <f t="shared" si="22"/>
        <v>280.53199999999993</v>
      </c>
      <c r="BK79" s="16">
        <v>365</v>
      </c>
      <c r="BL79">
        <v>1360.068</v>
      </c>
      <c r="BM79">
        <v>811.99099999999999</v>
      </c>
      <c r="BN79" s="7">
        <f t="shared" si="23"/>
        <v>548.077</v>
      </c>
    </row>
    <row r="80" spans="1:66" x14ac:dyDescent="0.25">
      <c r="A80" s="80"/>
      <c r="B80" s="15">
        <v>75</v>
      </c>
      <c r="C80" s="16">
        <v>370</v>
      </c>
      <c r="D80">
        <v>1169.077</v>
      </c>
      <c r="E80">
        <v>803.93499999999995</v>
      </c>
      <c r="F80" s="7">
        <f t="shared" si="13"/>
        <v>365.14200000000005</v>
      </c>
      <c r="I80">
        <v>1234.1669999999999</v>
      </c>
      <c r="J80" s="7">
        <f t="shared" si="14"/>
        <v>430.23199999999997</v>
      </c>
      <c r="M80">
        <v>1244.9839999999999</v>
      </c>
      <c r="N80" s="7">
        <f t="shared" si="12"/>
        <v>441.04899999999998</v>
      </c>
      <c r="Q80" s="16">
        <v>370</v>
      </c>
      <c r="R80">
        <v>1420.633</v>
      </c>
      <c r="S80">
        <v>802.298</v>
      </c>
      <c r="T80" s="7">
        <f t="shared" si="15"/>
        <v>618.33500000000004</v>
      </c>
      <c r="W80" s="16">
        <v>370</v>
      </c>
      <c r="X80">
        <v>1096.308</v>
      </c>
      <c r="Y80" s="7">
        <v>801.49</v>
      </c>
      <c r="Z80" s="7">
        <f t="shared" si="16"/>
        <v>294.81799999999998</v>
      </c>
      <c r="AC80">
        <v>1108.116</v>
      </c>
      <c r="AD80" s="7">
        <f t="shared" si="24"/>
        <v>306.62599999999998</v>
      </c>
      <c r="AG80" s="16">
        <v>370</v>
      </c>
      <c r="AH80">
        <v>1395.0219999999999</v>
      </c>
      <c r="AI80">
        <v>802.42200000000003</v>
      </c>
      <c r="AJ80" s="7">
        <f t="shared" si="17"/>
        <v>592.59999999999991</v>
      </c>
      <c r="AM80">
        <v>1218.105</v>
      </c>
      <c r="AN80" s="7">
        <f t="shared" si="18"/>
        <v>415.68299999999999</v>
      </c>
      <c r="AQ80" s="16">
        <v>370</v>
      </c>
      <c r="AR80">
        <v>1360.249</v>
      </c>
      <c r="AS80">
        <v>812.11800000000005</v>
      </c>
      <c r="AT80" s="7">
        <f t="shared" si="19"/>
        <v>548.13099999999997</v>
      </c>
      <c r="AW80">
        <v>1788.41</v>
      </c>
      <c r="AX80" s="7">
        <f t="shared" si="20"/>
        <v>976.29200000000003</v>
      </c>
      <c r="BA80" s="16">
        <v>370</v>
      </c>
      <c r="BB80">
        <v>1219.973</v>
      </c>
      <c r="BC80">
        <v>796.5</v>
      </c>
      <c r="BD80" s="7">
        <f t="shared" si="21"/>
        <v>423.47299999999996</v>
      </c>
      <c r="BG80">
        <v>1081.847</v>
      </c>
      <c r="BH80" s="7">
        <f t="shared" si="22"/>
        <v>285.34699999999998</v>
      </c>
      <c r="BK80" s="16">
        <v>370</v>
      </c>
      <c r="BL80">
        <v>1328.519</v>
      </c>
      <c r="BM80">
        <v>812.92899999999997</v>
      </c>
      <c r="BN80" s="7">
        <f t="shared" si="23"/>
        <v>515.59</v>
      </c>
    </row>
    <row r="81" spans="1:68" x14ac:dyDescent="0.25">
      <c r="A81" s="80"/>
      <c r="B81" s="15">
        <v>76</v>
      </c>
      <c r="C81" s="16">
        <v>375</v>
      </c>
      <c r="D81">
        <v>1166.54</v>
      </c>
      <c r="E81">
        <v>804.88</v>
      </c>
      <c r="F81" s="7">
        <f t="shared" si="13"/>
        <v>361.65999999999997</v>
      </c>
      <c r="I81">
        <v>1237.4390000000001</v>
      </c>
      <c r="J81" s="7">
        <f t="shared" si="14"/>
        <v>432.55900000000008</v>
      </c>
      <c r="M81">
        <v>1240.5239999999999</v>
      </c>
      <c r="N81" s="7">
        <f t="shared" si="12"/>
        <v>435.64399999999989</v>
      </c>
      <c r="Q81" s="16">
        <v>375</v>
      </c>
      <c r="R81">
        <v>1428.6020000000001</v>
      </c>
      <c r="S81">
        <v>803.34199999999998</v>
      </c>
      <c r="T81" s="7">
        <f t="shared" si="15"/>
        <v>625.2600000000001</v>
      </c>
      <c r="W81" s="16">
        <v>375</v>
      </c>
      <c r="X81">
        <v>1119.8579999999999</v>
      </c>
      <c r="Y81" s="7">
        <v>803.80499999999995</v>
      </c>
      <c r="Z81" s="7">
        <f t="shared" si="16"/>
        <v>316.053</v>
      </c>
      <c r="AC81">
        <v>1104.7380000000001</v>
      </c>
      <c r="AD81" s="7">
        <f t="shared" si="24"/>
        <v>300.93300000000011</v>
      </c>
      <c r="AG81" s="16">
        <v>375</v>
      </c>
      <c r="AH81">
        <v>1341.66</v>
      </c>
      <c r="AI81">
        <v>799.91499999999996</v>
      </c>
      <c r="AJ81" s="7">
        <f t="shared" si="17"/>
        <v>541.74500000000012</v>
      </c>
      <c r="AM81">
        <v>1204.7550000000001</v>
      </c>
      <c r="AN81" s="7">
        <f t="shared" si="18"/>
        <v>404.84000000000015</v>
      </c>
      <c r="AQ81" s="16">
        <v>375</v>
      </c>
      <c r="AR81">
        <v>1369.38</v>
      </c>
      <c r="AS81">
        <v>813.077</v>
      </c>
      <c r="AT81" s="7">
        <f t="shared" si="19"/>
        <v>556.30300000000011</v>
      </c>
      <c r="AW81">
        <v>1787.963</v>
      </c>
      <c r="AX81" s="7">
        <f t="shared" si="20"/>
        <v>974.88599999999997</v>
      </c>
      <c r="BA81" s="16">
        <v>375</v>
      </c>
      <c r="BB81">
        <v>1244.287</v>
      </c>
      <c r="BC81">
        <v>797.61599999999999</v>
      </c>
      <c r="BD81" s="7">
        <f t="shared" si="21"/>
        <v>446.67100000000005</v>
      </c>
      <c r="BG81">
        <v>1080.0920000000001</v>
      </c>
      <c r="BH81" s="36">
        <f t="shared" si="22"/>
        <v>282.47600000000011</v>
      </c>
      <c r="BI81" t="s">
        <v>221</v>
      </c>
      <c r="BK81" s="16">
        <v>375</v>
      </c>
      <c r="BL81">
        <v>1315.86</v>
      </c>
      <c r="BM81">
        <v>809.19899999999996</v>
      </c>
      <c r="BN81" s="7">
        <f t="shared" si="23"/>
        <v>506.66099999999994</v>
      </c>
    </row>
    <row r="82" spans="1:68" x14ac:dyDescent="0.25">
      <c r="A82" s="80"/>
      <c r="B82" s="15">
        <v>77</v>
      </c>
      <c r="C82" s="16">
        <v>380</v>
      </c>
      <c r="D82">
        <v>1156.442</v>
      </c>
      <c r="E82">
        <v>803.11599999999999</v>
      </c>
      <c r="F82" s="7">
        <f t="shared" si="13"/>
        <v>353.32600000000002</v>
      </c>
      <c r="I82">
        <v>1228.172</v>
      </c>
      <c r="J82" s="7">
        <f t="shared" si="14"/>
        <v>425.05600000000004</v>
      </c>
      <c r="M82">
        <v>1233.4169999999999</v>
      </c>
      <c r="N82" s="7">
        <f t="shared" si="12"/>
        <v>430.30099999999993</v>
      </c>
      <c r="Q82" s="16">
        <v>380</v>
      </c>
      <c r="R82">
        <v>1414.385</v>
      </c>
      <c r="S82">
        <v>804.32500000000005</v>
      </c>
      <c r="T82" s="7">
        <f t="shared" si="15"/>
        <v>610.05999999999995</v>
      </c>
      <c r="W82" s="16">
        <v>380</v>
      </c>
      <c r="X82">
        <v>1128.6690000000001</v>
      </c>
      <c r="Y82" s="7">
        <v>801.90599999999995</v>
      </c>
      <c r="Z82" s="7">
        <f t="shared" si="16"/>
        <v>326.76300000000015</v>
      </c>
      <c r="AC82">
        <v>1105.7650000000001</v>
      </c>
      <c r="AD82" s="7">
        <f t="shared" si="24"/>
        <v>303.85900000000015</v>
      </c>
      <c r="AG82" s="16">
        <v>380</v>
      </c>
      <c r="AH82">
        <v>1368.6389999999999</v>
      </c>
      <c r="AI82">
        <v>798.553</v>
      </c>
      <c r="AJ82" s="7">
        <f t="shared" si="17"/>
        <v>570.0859999999999</v>
      </c>
      <c r="AM82">
        <v>1210.3230000000001</v>
      </c>
      <c r="AN82" s="7">
        <f t="shared" si="18"/>
        <v>411.7700000000001</v>
      </c>
      <c r="AQ82" s="16">
        <v>380</v>
      </c>
      <c r="AR82">
        <v>1355.136</v>
      </c>
      <c r="AS82">
        <v>807.91700000000003</v>
      </c>
      <c r="AT82" s="7">
        <f t="shared" si="19"/>
        <v>547.21899999999994</v>
      </c>
      <c r="AW82">
        <v>1738.6479999999999</v>
      </c>
      <c r="AX82" s="7">
        <f t="shared" si="20"/>
        <v>930.73099999999988</v>
      </c>
      <c r="BA82" s="16">
        <v>380</v>
      </c>
      <c r="BB82">
        <v>1234.481</v>
      </c>
      <c r="BC82">
        <v>795.40800000000002</v>
      </c>
      <c r="BD82" s="7">
        <f t="shared" si="21"/>
        <v>439.07299999999998</v>
      </c>
      <c r="BG82">
        <v>1081.3810000000001</v>
      </c>
      <c r="BH82" s="7">
        <f t="shared" si="22"/>
        <v>285.97300000000007</v>
      </c>
      <c r="BK82" s="16">
        <v>380</v>
      </c>
      <c r="BL82">
        <v>1323.338</v>
      </c>
      <c r="BM82">
        <v>815.91300000000001</v>
      </c>
      <c r="BN82" s="7">
        <f t="shared" si="23"/>
        <v>507.42499999999995</v>
      </c>
    </row>
    <row r="83" spans="1:68" x14ac:dyDescent="0.25">
      <c r="A83" s="80"/>
      <c r="B83" s="15">
        <v>78</v>
      </c>
      <c r="C83" s="16">
        <v>385</v>
      </c>
      <c r="D83">
        <v>1152.4849999999999</v>
      </c>
      <c r="E83">
        <v>805.48800000000006</v>
      </c>
      <c r="F83" s="7">
        <f t="shared" si="13"/>
        <v>346.99699999999984</v>
      </c>
      <c r="I83">
        <v>1242.5640000000001</v>
      </c>
      <c r="J83" s="7">
        <f t="shared" si="14"/>
        <v>437.07600000000002</v>
      </c>
      <c r="M83">
        <v>1254.2380000000001</v>
      </c>
      <c r="N83" s="7">
        <f t="shared" si="12"/>
        <v>448.75</v>
      </c>
      <c r="Q83" s="16">
        <v>385</v>
      </c>
      <c r="R83">
        <v>1420.375</v>
      </c>
      <c r="S83">
        <v>800.31500000000005</v>
      </c>
      <c r="T83" s="7">
        <f t="shared" si="15"/>
        <v>620.05999999999995</v>
      </c>
      <c r="W83" s="16">
        <v>385</v>
      </c>
      <c r="X83">
        <v>1133.8119999999999</v>
      </c>
      <c r="Y83" s="7">
        <v>803.17899999999997</v>
      </c>
      <c r="Z83" s="7">
        <f t="shared" si="16"/>
        <v>330.63299999999992</v>
      </c>
      <c r="AC83">
        <v>1111.4359999999999</v>
      </c>
      <c r="AD83" s="7">
        <f t="shared" si="24"/>
        <v>308.25699999999995</v>
      </c>
      <c r="AG83" s="16">
        <v>385</v>
      </c>
      <c r="AH83">
        <v>1374.4349999999999</v>
      </c>
      <c r="AI83">
        <v>801.029</v>
      </c>
      <c r="AJ83" s="7">
        <f t="shared" si="17"/>
        <v>573.40599999999995</v>
      </c>
      <c r="AM83">
        <v>1204.1469999999999</v>
      </c>
      <c r="AN83" s="7">
        <f t="shared" si="18"/>
        <v>403.11799999999994</v>
      </c>
      <c r="AQ83" s="16">
        <v>385</v>
      </c>
      <c r="AR83">
        <v>1375.4939999999999</v>
      </c>
      <c r="AS83">
        <v>809.25300000000004</v>
      </c>
      <c r="AT83" s="7">
        <f t="shared" si="19"/>
        <v>566.24099999999987</v>
      </c>
      <c r="AW83">
        <v>1736.9749999999999</v>
      </c>
      <c r="AX83" s="7">
        <f t="shared" si="20"/>
        <v>927.72199999999987</v>
      </c>
      <c r="BA83" s="16">
        <v>385</v>
      </c>
      <c r="BB83">
        <v>1231.204</v>
      </c>
      <c r="BC83">
        <v>798.45799999999997</v>
      </c>
      <c r="BD83" s="7">
        <f t="shared" si="21"/>
        <v>432.74599999999998</v>
      </c>
      <c r="BG83">
        <v>1098.2260000000001</v>
      </c>
      <c r="BH83" s="7">
        <f t="shared" si="22"/>
        <v>299.76800000000014</v>
      </c>
      <c r="BK83" s="16">
        <v>385</v>
      </c>
      <c r="BL83">
        <v>1332.3330000000001</v>
      </c>
      <c r="BM83">
        <v>816.94600000000003</v>
      </c>
      <c r="BN83" s="7">
        <f t="shared" si="23"/>
        <v>515.38700000000006</v>
      </c>
    </row>
    <row r="84" spans="1:68" x14ac:dyDescent="0.25">
      <c r="A84" s="80"/>
      <c r="B84" s="15">
        <v>79</v>
      </c>
      <c r="C84" s="16">
        <v>390</v>
      </c>
      <c r="D84">
        <v>1147.4780000000001</v>
      </c>
      <c r="E84">
        <v>801.77300000000002</v>
      </c>
      <c r="F84" s="7">
        <f t="shared" si="13"/>
        <v>345.70500000000004</v>
      </c>
      <c r="I84">
        <v>1230.579</v>
      </c>
      <c r="J84" s="7">
        <f t="shared" si="14"/>
        <v>428.80599999999993</v>
      </c>
      <c r="M84">
        <v>1240.1179999999999</v>
      </c>
      <c r="N84" s="7">
        <f t="shared" si="12"/>
        <v>438.34499999999991</v>
      </c>
      <c r="Q84" s="16">
        <v>390</v>
      </c>
      <c r="R84">
        <v>1404.6679999999999</v>
      </c>
      <c r="S84">
        <v>802.46</v>
      </c>
      <c r="T84" s="7">
        <f t="shared" si="15"/>
        <v>602.20799999999986</v>
      </c>
      <c r="W84" s="16">
        <v>390</v>
      </c>
      <c r="X84">
        <v>1124.605</v>
      </c>
      <c r="Y84" s="7">
        <v>799.07299999999998</v>
      </c>
      <c r="Z84" s="7">
        <f t="shared" si="16"/>
        <v>325.53200000000004</v>
      </c>
      <c r="AC84">
        <v>1104.854</v>
      </c>
      <c r="AD84" s="7">
        <f t="shared" si="24"/>
        <v>305.78100000000006</v>
      </c>
      <c r="AG84" s="16">
        <v>390</v>
      </c>
      <c r="AH84">
        <v>1388.55</v>
      </c>
      <c r="AI84">
        <v>800.50199999999995</v>
      </c>
      <c r="AJ84" s="7">
        <f t="shared" si="17"/>
        <v>588.048</v>
      </c>
      <c r="AM84">
        <v>1204.643</v>
      </c>
      <c r="AN84" s="7">
        <f t="shared" si="18"/>
        <v>404.14100000000008</v>
      </c>
      <c r="AQ84" s="16">
        <v>390</v>
      </c>
      <c r="AR84">
        <v>1411.8779999999999</v>
      </c>
      <c r="AS84">
        <v>813.12</v>
      </c>
      <c r="AT84" s="7">
        <f t="shared" si="19"/>
        <v>598.75799999999992</v>
      </c>
      <c r="AW84">
        <v>1726.31</v>
      </c>
      <c r="AX84" s="7">
        <f t="shared" si="20"/>
        <v>913.18999999999994</v>
      </c>
      <c r="BA84" s="16">
        <v>390</v>
      </c>
      <c r="BB84">
        <v>1205.8420000000001</v>
      </c>
      <c r="BC84">
        <v>795.28399999999999</v>
      </c>
      <c r="BD84" s="7">
        <f t="shared" si="21"/>
        <v>410.55800000000011</v>
      </c>
      <c r="BG84">
        <v>1090.883</v>
      </c>
      <c r="BH84" s="7">
        <f t="shared" si="22"/>
        <v>295.59900000000005</v>
      </c>
      <c r="BK84" s="16">
        <v>390</v>
      </c>
      <c r="BL84">
        <v>1329.896</v>
      </c>
      <c r="BM84">
        <v>816.74900000000002</v>
      </c>
      <c r="BN84" s="7">
        <f t="shared" si="23"/>
        <v>513.14699999999993</v>
      </c>
    </row>
    <row r="85" spans="1:68" x14ac:dyDescent="0.25">
      <c r="A85" s="80"/>
      <c r="B85" s="15">
        <v>80</v>
      </c>
      <c r="C85" s="16">
        <v>395</v>
      </c>
      <c r="D85">
        <v>1152.7270000000001</v>
      </c>
      <c r="E85">
        <v>804.774</v>
      </c>
      <c r="F85" s="7">
        <f t="shared" si="13"/>
        <v>347.95300000000009</v>
      </c>
      <c r="I85">
        <v>1243.5129999999999</v>
      </c>
      <c r="J85" s="7">
        <f t="shared" si="14"/>
        <v>438.73899999999992</v>
      </c>
      <c r="M85">
        <v>1265.952</v>
      </c>
      <c r="N85" s="7">
        <f t="shared" si="12"/>
        <v>461.178</v>
      </c>
      <c r="Q85" s="16">
        <v>395</v>
      </c>
      <c r="R85">
        <v>1378.1679999999999</v>
      </c>
      <c r="S85">
        <v>800.75300000000004</v>
      </c>
      <c r="T85" s="7">
        <f t="shared" si="15"/>
        <v>577.41499999999985</v>
      </c>
      <c r="W85" s="16">
        <v>395</v>
      </c>
      <c r="X85">
        <v>1145.4369999999999</v>
      </c>
      <c r="Y85" s="7">
        <v>802.91399999999999</v>
      </c>
      <c r="Z85" s="7">
        <f t="shared" si="16"/>
        <v>342.52299999999991</v>
      </c>
      <c r="AC85">
        <v>1106.8399999999999</v>
      </c>
      <c r="AD85" s="7">
        <f t="shared" si="24"/>
        <v>303.92599999999993</v>
      </c>
      <c r="AE85" t="s">
        <v>204</v>
      </c>
      <c r="AG85" s="16">
        <v>395</v>
      </c>
      <c r="AH85">
        <v>1395.913</v>
      </c>
      <c r="AI85">
        <v>796.21400000000006</v>
      </c>
      <c r="AJ85" s="7">
        <f t="shared" si="17"/>
        <v>599.69899999999996</v>
      </c>
      <c r="AM85">
        <v>1217.0509999999999</v>
      </c>
      <c r="AN85" s="7">
        <f t="shared" si="18"/>
        <v>420.83699999999988</v>
      </c>
      <c r="AQ85" s="16">
        <v>395</v>
      </c>
      <c r="AR85">
        <v>1433.3150000000001</v>
      </c>
      <c r="AS85">
        <v>812.995</v>
      </c>
      <c r="AT85" s="7">
        <f t="shared" si="19"/>
        <v>620.32000000000005</v>
      </c>
      <c r="AW85">
        <v>1730.8630000000001</v>
      </c>
      <c r="AX85" s="7">
        <f t="shared" si="20"/>
        <v>917.86800000000005</v>
      </c>
      <c r="BA85" s="16">
        <v>395</v>
      </c>
      <c r="BB85">
        <v>1220.252</v>
      </c>
      <c r="BC85">
        <v>800.101</v>
      </c>
      <c r="BD85" s="7">
        <f t="shared" si="21"/>
        <v>420.15099999999995</v>
      </c>
      <c r="BG85">
        <v>1102.383</v>
      </c>
      <c r="BH85" s="7">
        <f t="shared" si="22"/>
        <v>302.28200000000004</v>
      </c>
      <c r="BK85" s="16">
        <v>395</v>
      </c>
      <c r="BL85">
        <v>1344.624</v>
      </c>
      <c r="BM85">
        <v>816.42499999999995</v>
      </c>
      <c r="BN85" s="7">
        <f t="shared" si="23"/>
        <v>528.19900000000007</v>
      </c>
    </row>
    <row r="86" spans="1:68" x14ac:dyDescent="0.25">
      <c r="A86" s="80"/>
      <c r="B86" s="15">
        <v>81</v>
      </c>
      <c r="C86" s="16">
        <v>400</v>
      </c>
      <c r="D86">
        <v>1174.9939999999999</v>
      </c>
      <c r="E86">
        <v>810.63599999999997</v>
      </c>
      <c r="F86" s="7">
        <f t="shared" si="13"/>
        <v>364.35799999999995</v>
      </c>
      <c r="I86">
        <v>1262.537</v>
      </c>
      <c r="J86" s="7">
        <f t="shared" si="14"/>
        <v>451.90100000000007</v>
      </c>
      <c r="M86">
        <v>1299.654</v>
      </c>
      <c r="N86" s="7">
        <f t="shared" si="12"/>
        <v>489.01800000000003</v>
      </c>
      <c r="Q86" s="16">
        <v>400</v>
      </c>
      <c r="R86">
        <v>1383.174</v>
      </c>
      <c r="S86">
        <v>798.76700000000005</v>
      </c>
      <c r="T86" s="7">
        <f t="shared" si="15"/>
        <v>584.40699999999993</v>
      </c>
      <c r="W86" s="16">
        <v>400</v>
      </c>
      <c r="X86">
        <v>1166.047</v>
      </c>
      <c r="Y86" s="7">
        <v>804.26900000000001</v>
      </c>
      <c r="Z86" s="7">
        <f t="shared" si="16"/>
        <v>361.77800000000002</v>
      </c>
      <c r="AC86">
        <v>1109.7270000000001</v>
      </c>
      <c r="AD86" s="7">
        <f t="shared" si="24"/>
        <v>305.45800000000008</v>
      </c>
      <c r="AG86" s="16">
        <v>400</v>
      </c>
      <c r="AH86">
        <v>1417.8050000000001</v>
      </c>
      <c r="AI86">
        <v>800.14300000000003</v>
      </c>
      <c r="AJ86" s="7">
        <f t="shared" si="17"/>
        <v>617.66200000000003</v>
      </c>
      <c r="AM86">
        <v>1243.9280000000001</v>
      </c>
      <c r="AN86" s="7">
        <f t="shared" si="18"/>
        <v>443.78500000000008</v>
      </c>
      <c r="AQ86" s="16">
        <v>400</v>
      </c>
      <c r="AR86">
        <v>1454.932</v>
      </c>
      <c r="AS86">
        <v>817.99300000000005</v>
      </c>
      <c r="AT86" s="7">
        <f t="shared" si="19"/>
        <v>636.93899999999996</v>
      </c>
      <c r="AW86">
        <v>1721.6189999999999</v>
      </c>
      <c r="AX86" s="7">
        <f t="shared" si="20"/>
        <v>903.62599999999986</v>
      </c>
      <c r="BA86" s="16">
        <v>400</v>
      </c>
      <c r="BB86">
        <v>1202.9690000000001</v>
      </c>
      <c r="BC86">
        <v>799.08600000000001</v>
      </c>
      <c r="BD86" s="7">
        <f t="shared" si="21"/>
        <v>403.88300000000004</v>
      </c>
      <c r="BG86">
        <v>1100.4280000000001</v>
      </c>
      <c r="BH86" s="7">
        <f t="shared" si="22"/>
        <v>301.3420000000001</v>
      </c>
      <c r="BK86" s="16">
        <v>400</v>
      </c>
      <c r="BL86">
        <v>1337.7909999999999</v>
      </c>
      <c r="BM86">
        <v>816.9</v>
      </c>
      <c r="BN86" s="7">
        <f t="shared" si="23"/>
        <v>520.89099999999996</v>
      </c>
    </row>
    <row r="87" spans="1:68" x14ac:dyDescent="0.25">
      <c r="A87" s="80"/>
      <c r="B87" s="15">
        <v>82</v>
      </c>
      <c r="C87" s="16">
        <v>405</v>
      </c>
      <c r="D87">
        <v>1160.9570000000001</v>
      </c>
      <c r="E87">
        <v>805.91200000000003</v>
      </c>
      <c r="F87" s="7">
        <f t="shared" si="13"/>
        <v>355.04500000000007</v>
      </c>
      <c r="I87">
        <v>1259.758</v>
      </c>
      <c r="J87" s="7">
        <f t="shared" si="14"/>
        <v>453.846</v>
      </c>
      <c r="M87">
        <v>1289.191</v>
      </c>
      <c r="N87" s="7">
        <f t="shared" si="12"/>
        <v>483.279</v>
      </c>
      <c r="Q87" s="16">
        <v>405</v>
      </c>
      <c r="R87">
        <v>1365.652</v>
      </c>
      <c r="S87">
        <v>798.755</v>
      </c>
      <c r="T87" s="7">
        <f t="shared" si="15"/>
        <v>566.89700000000005</v>
      </c>
      <c r="W87" s="16">
        <v>405</v>
      </c>
      <c r="X87">
        <v>1169.585</v>
      </c>
      <c r="Y87" s="7">
        <v>805.31799999999998</v>
      </c>
      <c r="Z87" s="7">
        <f t="shared" si="16"/>
        <v>364.26700000000005</v>
      </c>
      <c r="AC87">
        <v>1109.2760000000001</v>
      </c>
      <c r="AD87" s="7">
        <f t="shared" si="24"/>
        <v>303.95800000000008</v>
      </c>
      <c r="AG87" s="16">
        <v>405</v>
      </c>
      <c r="AH87">
        <v>1423.68</v>
      </c>
      <c r="AI87">
        <v>796.60199999999998</v>
      </c>
      <c r="AJ87" s="7">
        <f t="shared" si="17"/>
        <v>627.07800000000009</v>
      </c>
      <c r="AM87">
        <v>1225.123</v>
      </c>
      <c r="AN87" s="7">
        <f t="shared" si="18"/>
        <v>428.52100000000007</v>
      </c>
      <c r="AQ87" s="16">
        <v>405</v>
      </c>
      <c r="AR87">
        <v>1421.7360000000001</v>
      </c>
      <c r="AS87">
        <v>807.82</v>
      </c>
      <c r="AT87" s="7">
        <f t="shared" si="19"/>
        <v>613.91600000000005</v>
      </c>
      <c r="AW87">
        <v>1680.635</v>
      </c>
      <c r="AX87" s="7">
        <f t="shared" si="20"/>
        <v>872.81499999999994</v>
      </c>
      <c r="BA87" s="16">
        <v>405</v>
      </c>
      <c r="BB87">
        <v>1204.8710000000001</v>
      </c>
      <c r="BC87">
        <v>796.04499999999996</v>
      </c>
      <c r="BD87" s="7">
        <f t="shared" si="21"/>
        <v>408.82600000000014</v>
      </c>
      <c r="BG87">
        <v>1105.5039999999999</v>
      </c>
      <c r="BH87" s="7">
        <f t="shared" si="22"/>
        <v>309.45899999999995</v>
      </c>
      <c r="BK87" s="16">
        <v>405</v>
      </c>
      <c r="BL87">
        <v>1281.5989999999999</v>
      </c>
      <c r="BM87">
        <v>812.89300000000003</v>
      </c>
      <c r="BN87" s="7">
        <f t="shared" si="23"/>
        <v>468.7059999999999</v>
      </c>
    </row>
    <row r="88" spans="1:68" x14ac:dyDescent="0.25">
      <c r="A88" s="80"/>
      <c r="B88" s="15">
        <v>83</v>
      </c>
      <c r="C88" s="16">
        <v>410</v>
      </c>
      <c r="D88">
        <v>1173.4190000000001</v>
      </c>
      <c r="E88">
        <v>804.89599999999996</v>
      </c>
      <c r="F88" s="7">
        <f t="shared" si="13"/>
        <v>368.52300000000014</v>
      </c>
      <c r="I88">
        <v>1268.913</v>
      </c>
      <c r="J88" s="7">
        <f t="shared" si="14"/>
        <v>464.01700000000005</v>
      </c>
      <c r="M88">
        <v>1296.99</v>
      </c>
      <c r="N88" s="7">
        <f t="shared" si="12"/>
        <v>492.09400000000005</v>
      </c>
      <c r="Q88" s="16">
        <v>410</v>
      </c>
      <c r="R88">
        <v>1388.309</v>
      </c>
      <c r="S88">
        <v>801.60699999999997</v>
      </c>
      <c r="T88" s="7">
        <f t="shared" si="15"/>
        <v>586.702</v>
      </c>
      <c r="W88" s="16">
        <v>410</v>
      </c>
      <c r="X88">
        <v>1176.5309999999999</v>
      </c>
      <c r="Y88" s="7">
        <v>803.61800000000005</v>
      </c>
      <c r="Z88" s="7">
        <f t="shared" si="16"/>
        <v>372.9129999999999</v>
      </c>
      <c r="AC88">
        <v>1112.6310000000001</v>
      </c>
      <c r="AD88" s="7">
        <f t="shared" si="24"/>
        <v>309.01300000000003</v>
      </c>
      <c r="AG88" s="16">
        <v>410</v>
      </c>
      <c r="AH88">
        <v>1441.2170000000001</v>
      </c>
      <c r="AI88">
        <v>801.47199999999998</v>
      </c>
      <c r="AJ88" s="7">
        <f t="shared" si="17"/>
        <v>639.74500000000012</v>
      </c>
      <c r="AM88">
        <v>1244.6089999999999</v>
      </c>
      <c r="AN88" s="7">
        <f t="shared" si="18"/>
        <v>443.13699999999994</v>
      </c>
      <c r="AQ88" s="16">
        <v>410</v>
      </c>
      <c r="AR88">
        <v>1447.0070000000001</v>
      </c>
      <c r="AS88">
        <v>812.25800000000004</v>
      </c>
      <c r="AT88" s="7">
        <f t="shared" si="19"/>
        <v>634.74900000000002</v>
      </c>
      <c r="AW88">
        <v>1687.8209999999999</v>
      </c>
      <c r="AX88" s="7">
        <f t="shared" si="20"/>
        <v>875.56299999999987</v>
      </c>
      <c r="BA88" s="16">
        <v>410</v>
      </c>
      <c r="BB88">
        <v>1191.1569999999999</v>
      </c>
      <c r="BC88">
        <v>791.43799999999999</v>
      </c>
      <c r="BD88" s="7">
        <f t="shared" si="21"/>
        <v>399.71899999999994</v>
      </c>
      <c r="BG88">
        <v>1111.865</v>
      </c>
      <c r="BH88" s="7">
        <f t="shared" si="22"/>
        <v>320.42700000000002</v>
      </c>
      <c r="BK88" s="16">
        <v>410</v>
      </c>
      <c r="BL88">
        <v>1285.6469999999999</v>
      </c>
      <c r="BM88">
        <v>810.99</v>
      </c>
      <c r="BN88" s="7">
        <f t="shared" si="23"/>
        <v>474.65699999999993</v>
      </c>
    </row>
    <row r="89" spans="1:68" x14ac:dyDescent="0.25">
      <c r="A89" s="80"/>
      <c r="B89" s="15">
        <v>84</v>
      </c>
      <c r="C89" s="16">
        <v>415</v>
      </c>
      <c r="D89">
        <v>1189.527</v>
      </c>
      <c r="E89">
        <v>808.60500000000002</v>
      </c>
      <c r="F89" s="7">
        <f t="shared" si="13"/>
        <v>380.92200000000003</v>
      </c>
      <c r="I89">
        <v>1293.0360000000001</v>
      </c>
      <c r="J89" s="7">
        <f t="shared" si="14"/>
        <v>484.43100000000004</v>
      </c>
      <c r="M89">
        <v>1320.15</v>
      </c>
      <c r="N89" s="7">
        <f t="shared" si="12"/>
        <v>511.54500000000007</v>
      </c>
      <c r="Q89" s="16">
        <v>415</v>
      </c>
      <c r="R89">
        <v>1385.5740000000001</v>
      </c>
      <c r="S89">
        <v>801.77499999999998</v>
      </c>
      <c r="T89" s="7">
        <f t="shared" si="15"/>
        <v>583.79900000000009</v>
      </c>
      <c r="W89" s="16">
        <v>415</v>
      </c>
      <c r="X89" s="26">
        <v>1188.748</v>
      </c>
      <c r="Y89">
        <v>807.68200000000002</v>
      </c>
      <c r="Z89" s="7">
        <f t="shared" si="16"/>
        <v>381.06600000000003</v>
      </c>
      <c r="AC89">
        <v>1114.732</v>
      </c>
      <c r="AD89" s="7">
        <f t="shared" si="24"/>
        <v>307.04999999999995</v>
      </c>
      <c r="AG89" s="16">
        <v>415</v>
      </c>
      <c r="AH89">
        <v>1438.704</v>
      </c>
      <c r="AI89">
        <v>801.82299999999998</v>
      </c>
      <c r="AJ89" s="7">
        <f t="shared" si="17"/>
        <v>636.88099999999997</v>
      </c>
      <c r="AM89">
        <v>1249.31</v>
      </c>
      <c r="AN89" s="7">
        <f t="shared" si="18"/>
        <v>447.48699999999997</v>
      </c>
      <c r="AQ89" s="16">
        <v>415</v>
      </c>
      <c r="AR89">
        <v>1444.095</v>
      </c>
      <c r="AS89">
        <v>813.03499999999997</v>
      </c>
      <c r="AT89" s="7">
        <f t="shared" si="19"/>
        <v>631.06000000000006</v>
      </c>
      <c r="AW89">
        <v>1670.546</v>
      </c>
      <c r="AX89" s="7">
        <f t="shared" si="20"/>
        <v>857.51100000000008</v>
      </c>
      <c r="BA89" s="16">
        <v>415</v>
      </c>
      <c r="BB89">
        <v>1199.8900000000001</v>
      </c>
      <c r="BC89">
        <v>800.32899999999995</v>
      </c>
      <c r="BD89" s="7">
        <f t="shared" si="21"/>
        <v>399.56100000000015</v>
      </c>
      <c r="BG89">
        <v>1139.8030000000001</v>
      </c>
      <c r="BH89" s="7">
        <f t="shared" si="22"/>
        <v>339.47400000000016</v>
      </c>
      <c r="BK89" s="16">
        <v>415</v>
      </c>
      <c r="BL89">
        <v>1302.5119999999999</v>
      </c>
      <c r="BM89">
        <v>814.96100000000001</v>
      </c>
      <c r="BN89" s="7">
        <f t="shared" si="23"/>
        <v>487.55099999999993</v>
      </c>
    </row>
    <row r="90" spans="1:68" x14ac:dyDescent="0.25">
      <c r="A90" s="80"/>
      <c r="B90" s="15">
        <v>85</v>
      </c>
      <c r="C90" s="16">
        <v>420</v>
      </c>
      <c r="D90">
        <v>1184.048</v>
      </c>
      <c r="E90">
        <v>804.54899999999998</v>
      </c>
      <c r="F90" s="7">
        <f t="shared" si="13"/>
        <v>379.49900000000002</v>
      </c>
      <c r="I90">
        <v>1292.162</v>
      </c>
      <c r="J90" s="7">
        <f t="shared" si="14"/>
        <v>487.61300000000006</v>
      </c>
      <c r="M90">
        <v>1308.7819999999999</v>
      </c>
      <c r="N90" s="7">
        <f t="shared" si="12"/>
        <v>504.23299999999995</v>
      </c>
      <c r="Q90" s="16">
        <v>420</v>
      </c>
      <c r="R90">
        <v>1374.2339999999999</v>
      </c>
      <c r="S90">
        <v>801.52800000000002</v>
      </c>
      <c r="T90" s="7">
        <f t="shared" si="15"/>
        <v>572.7059999999999</v>
      </c>
      <c r="W90" s="16">
        <v>420</v>
      </c>
      <c r="X90" s="26">
        <v>1179.9649999999999</v>
      </c>
      <c r="Y90">
        <v>799.82399999999996</v>
      </c>
      <c r="Z90" s="7">
        <f>X90-Y90</f>
        <v>380.14099999999996</v>
      </c>
      <c r="AC90">
        <v>1098.5889999999999</v>
      </c>
      <c r="AD90" s="7">
        <f t="shared" si="24"/>
        <v>298.76499999999999</v>
      </c>
      <c r="AG90" s="16">
        <v>420</v>
      </c>
      <c r="AH90">
        <v>1431.3430000000001</v>
      </c>
      <c r="AI90">
        <v>799.14300000000003</v>
      </c>
      <c r="AJ90" s="7">
        <f t="shared" si="17"/>
        <v>632.20000000000005</v>
      </c>
      <c r="AM90">
        <v>1253.9079999999999</v>
      </c>
      <c r="AN90" s="7">
        <f t="shared" si="18"/>
        <v>454.76499999999987</v>
      </c>
      <c r="AQ90" s="16">
        <v>420</v>
      </c>
      <c r="AR90">
        <v>1416.857</v>
      </c>
      <c r="AS90">
        <v>810.78200000000004</v>
      </c>
      <c r="AT90" s="7">
        <f t="shared" si="19"/>
        <v>606.07499999999993</v>
      </c>
      <c r="AW90">
        <v>1647.2080000000001</v>
      </c>
      <c r="AX90" s="7">
        <f t="shared" si="20"/>
        <v>836.42600000000004</v>
      </c>
      <c r="BA90" s="16">
        <v>420</v>
      </c>
      <c r="BB90">
        <v>1203.213</v>
      </c>
      <c r="BC90">
        <v>795.18299999999999</v>
      </c>
      <c r="BD90" s="7">
        <f t="shared" si="21"/>
        <v>408.03</v>
      </c>
      <c r="BG90">
        <v>1150.6500000000001</v>
      </c>
      <c r="BH90" s="7">
        <f t="shared" si="22"/>
        <v>355.4670000000001</v>
      </c>
      <c r="BK90" s="16">
        <v>420</v>
      </c>
      <c r="BL90">
        <v>1290.347</v>
      </c>
      <c r="BM90">
        <v>810.54499999999996</v>
      </c>
      <c r="BN90" s="7">
        <f t="shared" si="23"/>
        <v>479.80200000000002</v>
      </c>
    </row>
    <row r="91" spans="1:68" ht="14.4" customHeight="1" x14ac:dyDescent="0.25">
      <c r="B91" s="84" t="s">
        <v>32</v>
      </c>
      <c r="C91" s="84" t="s">
        <v>187</v>
      </c>
      <c r="D91" s="84"/>
      <c r="E91" s="84"/>
      <c r="F91" s="84"/>
      <c r="G91" s="84"/>
      <c r="H91" s="84"/>
      <c r="I91" s="92" t="s">
        <v>186</v>
      </c>
      <c r="J91" s="92"/>
      <c r="K91" s="92"/>
      <c r="L91" s="92"/>
      <c r="M91" s="84" t="s">
        <v>196</v>
      </c>
      <c r="N91" s="84"/>
      <c r="O91" s="84"/>
      <c r="P91" s="84"/>
      <c r="Q91" s="84" t="s">
        <v>199</v>
      </c>
      <c r="R91" s="84"/>
      <c r="S91" s="84"/>
      <c r="T91" s="84"/>
      <c r="U91" s="84"/>
      <c r="V91" s="84"/>
      <c r="W91" s="84" t="s">
        <v>205</v>
      </c>
      <c r="X91" s="84"/>
      <c r="Y91" s="84"/>
      <c r="Z91" s="84"/>
      <c r="AA91" s="84"/>
      <c r="AB91" s="84"/>
      <c r="AC91" s="84" t="s">
        <v>202</v>
      </c>
      <c r="AD91" s="84"/>
      <c r="AE91" s="84"/>
      <c r="AF91" s="84"/>
      <c r="AG91" s="84" t="s">
        <v>225</v>
      </c>
      <c r="AH91" s="84"/>
      <c r="AI91" s="84"/>
      <c r="AJ91" s="84"/>
      <c r="AK91" s="84"/>
      <c r="AL91" s="84"/>
      <c r="AM91" s="84" t="s">
        <v>211</v>
      </c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 t="s">
        <v>222</v>
      </c>
      <c r="BB91" s="84"/>
      <c r="BC91" s="84"/>
      <c r="BD91" s="84"/>
      <c r="BE91" s="84"/>
      <c r="BF91" s="84"/>
      <c r="BG91" s="84" t="s">
        <v>217</v>
      </c>
      <c r="BH91" s="84"/>
      <c r="BI91" s="84"/>
      <c r="BJ91" s="84"/>
      <c r="BK91" s="84" t="s">
        <v>222</v>
      </c>
      <c r="BL91" s="84"/>
      <c r="BM91" s="84"/>
      <c r="BN91" s="84"/>
      <c r="BO91" s="84"/>
      <c r="BP91" s="84"/>
    </row>
    <row r="92" spans="1:68" ht="14.4" customHeight="1" x14ac:dyDescent="0.25">
      <c r="B92" s="92"/>
      <c r="C92" s="84"/>
      <c r="D92" s="84"/>
      <c r="E92" s="84"/>
      <c r="F92" s="84"/>
      <c r="G92" s="84"/>
      <c r="H92" s="84"/>
      <c r="I92" s="92"/>
      <c r="J92" s="92"/>
      <c r="K92" s="92"/>
      <c r="L92" s="92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  <c r="BL92" s="84"/>
      <c r="BM92" s="84"/>
      <c r="BN92" s="84"/>
      <c r="BO92" s="84"/>
      <c r="BP92" s="84"/>
    </row>
    <row r="93" spans="1:68" x14ac:dyDescent="0.25">
      <c r="B93" s="92"/>
      <c r="C93" s="84"/>
      <c r="D93" s="84"/>
      <c r="E93" s="84"/>
      <c r="F93" s="84"/>
      <c r="G93" s="84"/>
      <c r="H93" s="84"/>
      <c r="I93" s="92"/>
      <c r="J93" s="92"/>
      <c r="K93" s="92"/>
      <c r="L93" s="92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  <c r="BL93" s="84"/>
      <c r="BM93" s="84"/>
      <c r="BN93" s="84"/>
      <c r="BO93" s="84"/>
      <c r="BP93" s="84"/>
    </row>
    <row r="94" spans="1:68" x14ac:dyDescent="0.25">
      <c r="B94" s="92"/>
      <c r="C94" s="84"/>
      <c r="D94" s="84"/>
      <c r="E94" s="84"/>
      <c r="F94" s="84"/>
      <c r="G94" s="84"/>
      <c r="H94" s="84"/>
      <c r="I94" s="92"/>
      <c r="J94" s="92"/>
      <c r="K94" s="92"/>
      <c r="L94" s="92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84"/>
      <c r="BH94" s="84"/>
      <c r="BI94" s="84"/>
      <c r="BJ94" s="84"/>
      <c r="BK94" s="84"/>
      <c r="BL94" s="84"/>
      <c r="BM94" s="84"/>
      <c r="BN94" s="84"/>
      <c r="BO94" s="84"/>
      <c r="BP94" s="84"/>
    </row>
    <row r="95" spans="1:68" x14ac:dyDescent="0.25">
      <c r="B95" s="92"/>
      <c r="C95" s="84"/>
      <c r="D95" s="84"/>
      <c r="E95" s="84"/>
      <c r="F95" s="84"/>
      <c r="G95" s="84"/>
      <c r="H95" s="84"/>
      <c r="I95" s="92"/>
      <c r="J95" s="92"/>
      <c r="K95" s="92"/>
      <c r="L95" s="92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  <c r="BL95" s="84"/>
      <c r="BM95" s="84"/>
      <c r="BN95" s="84"/>
      <c r="BO95" s="84"/>
      <c r="BP95" s="84"/>
    </row>
    <row r="96" spans="1:68" x14ac:dyDescent="0.25">
      <c r="B96" s="92"/>
    </row>
    <row r="97" spans="2:20" x14ac:dyDescent="0.25">
      <c r="B97" s="92"/>
    </row>
    <row r="98" spans="2:20" x14ac:dyDescent="0.25">
      <c r="B98" s="92"/>
    </row>
    <row r="99" spans="2:20" x14ac:dyDescent="0.25">
      <c r="B99" s="92"/>
    </row>
    <row r="100" spans="2:20" x14ac:dyDescent="0.25">
      <c r="B100" s="92"/>
    </row>
    <row r="101" spans="2:20" x14ac:dyDescent="0.25">
      <c r="B101" s="92"/>
    </row>
    <row r="102" spans="2:20" x14ac:dyDescent="0.25">
      <c r="B102" s="92"/>
    </row>
    <row r="103" spans="2:20" x14ac:dyDescent="0.25">
      <c r="B103" s="92"/>
    </row>
    <row r="104" spans="2:20" x14ac:dyDescent="0.25">
      <c r="B104" s="92"/>
    </row>
    <row r="105" spans="2:20" x14ac:dyDescent="0.25">
      <c r="B105" s="92"/>
    </row>
    <row r="106" spans="2:20" x14ac:dyDescent="0.25">
      <c r="B106" s="92"/>
    </row>
    <row r="107" spans="2:20" x14ac:dyDescent="0.25">
      <c r="B107" s="84" t="s">
        <v>226</v>
      </c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</row>
    <row r="108" spans="2:20" ht="14.4" customHeight="1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</row>
    <row r="109" spans="2:20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R109" t="s">
        <v>184</v>
      </c>
      <c r="T109">
        <v>10</v>
      </c>
    </row>
    <row r="110" spans="2:20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R110" t="s">
        <v>182</v>
      </c>
      <c r="S110" s="23"/>
      <c r="T110" s="23">
        <f>AVERAGE(I116:R116)</f>
        <v>136</v>
      </c>
    </row>
    <row r="111" spans="2:20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R111" t="s">
        <v>183</v>
      </c>
      <c r="T111">
        <f>STDEVA(I116:R116)</f>
        <v>18.973665961010276</v>
      </c>
    </row>
    <row r="112" spans="2:20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</row>
    <row r="113" spans="3:53" x14ac:dyDescent="0.25">
      <c r="I113" s="32" t="s">
        <v>228</v>
      </c>
      <c r="J113" s="32" t="s">
        <v>227</v>
      </c>
      <c r="K113" s="32" t="s">
        <v>229</v>
      </c>
      <c r="L113" s="32" t="s">
        <v>230</v>
      </c>
      <c r="M113" s="32" t="s">
        <v>231</v>
      </c>
      <c r="N113" s="32" t="s">
        <v>232</v>
      </c>
      <c r="O113" s="32" t="s">
        <v>233</v>
      </c>
      <c r="P113" s="32" t="s">
        <v>234</v>
      </c>
      <c r="Q113" s="32" t="s">
        <v>235</v>
      </c>
      <c r="R113" s="32" t="s">
        <v>236</v>
      </c>
      <c r="S113" s="32">
        <v>11</v>
      </c>
      <c r="T113" s="32">
        <v>12</v>
      </c>
      <c r="U113" s="32">
        <v>13</v>
      </c>
      <c r="V113" s="32">
        <v>14</v>
      </c>
      <c r="W113" s="32">
        <v>15</v>
      </c>
      <c r="X113" s="32">
        <v>16</v>
      </c>
      <c r="Y113" s="32">
        <v>17</v>
      </c>
      <c r="Z113" s="32">
        <v>18</v>
      </c>
      <c r="AA113" s="32">
        <v>19</v>
      </c>
      <c r="AB113" s="32">
        <v>20</v>
      </c>
      <c r="AC113" s="32">
        <v>21</v>
      </c>
      <c r="AD113" s="32">
        <v>22</v>
      </c>
      <c r="AE113" s="32">
        <v>23</v>
      </c>
      <c r="AF113" s="32">
        <v>24</v>
      </c>
      <c r="AG113" s="32">
        <v>25</v>
      </c>
      <c r="AH113" s="32">
        <v>26</v>
      </c>
      <c r="AK113">
        <v>29</v>
      </c>
      <c r="AL113">
        <v>30</v>
      </c>
    </row>
    <row r="114" spans="3:53" ht="32.4" x14ac:dyDescent="0.25">
      <c r="C114" s="7"/>
      <c r="G114" s="6"/>
      <c r="H114" s="25" t="s">
        <v>180</v>
      </c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</row>
    <row r="115" spans="3:53" x14ac:dyDescent="0.25">
      <c r="H115" t="s">
        <v>175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</row>
    <row r="116" spans="3:53" ht="32.4" x14ac:dyDescent="0.25">
      <c r="C116" s="7"/>
      <c r="G116" s="6"/>
      <c r="H116" s="25" t="s">
        <v>7</v>
      </c>
      <c r="I116" s="22">
        <v>135</v>
      </c>
      <c r="J116" s="25">
        <v>125</v>
      </c>
      <c r="K116" s="25">
        <v>135</v>
      </c>
      <c r="L116" s="25">
        <v>120</v>
      </c>
      <c r="M116" s="25">
        <v>165</v>
      </c>
      <c r="N116" s="25">
        <v>125</v>
      </c>
      <c r="O116" s="25">
        <v>165</v>
      </c>
      <c r="P116" s="25">
        <v>155</v>
      </c>
      <c r="Q116" s="25">
        <v>120</v>
      </c>
      <c r="R116" s="25">
        <v>115</v>
      </c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t="s">
        <v>176</v>
      </c>
      <c r="AJ116" t="s">
        <v>177</v>
      </c>
      <c r="AK116" t="s">
        <v>178</v>
      </c>
      <c r="AL116" t="s">
        <v>179</v>
      </c>
    </row>
    <row r="117" spans="3:53" x14ac:dyDescent="0.25">
      <c r="G117" s="100" t="s">
        <v>10</v>
      </c>
      <c r="H117" s="3">
        <v>0</v>
      </c>
      <c r="I117">
        <v>152.12199999999996</v>
      </c>
      <c r="J117">
        <v>163.404</v>
      </c>
      <c r="K117">
        <v>154.02700000000004</v>
      </c>
      <c r="L117">
        <v>266.23</v>
      </c>
      <c r="M117">
        <v>150.21300000000008</v>
      </c>
      <c r="N117">
        <v>210.49899999999991</v>
      </c>
      <c r="O117">
        <v>156.60300000000007</v>
      </c>
      <c r="P117" s="7">
        <v>176.15899999999999</v>
      </c>
      <c r="Q117">
        <v>174.10000000000002</v>
      </c>
      <c r="R117">
        <v>124.86400000000003</v>
      </c>
      <c r="AI117">
        <f>AVERAGE(I117:R117)</f>
        <v>172.82210000000001</v>
      </c>
      <c r="AJ117">
        <f>STDEVA(I117:R117)</f>
        <v>39.583965610248448</v>
      </c>
      <c r="AK117">
        <f>AI117+AJ117</f>
        <v>212.40606561024845</v>
      </c>
      <c r="AL117">
        <f>AI117-AJ117</f>
        <v>133.23813438975156</v>
      </c>
    </row>
    <row r="118" spans="3:53" x14ac:dyDescent="0.25">
      <c r="G118" s="100"/>
      <c r="H118" s="3">
        <v>5</v>
      </c>
      <c r="I118">
        <v>153.13499999999999</v>
      </c>
      <c r="J118">
        <v>168.87800000000004</v>
      </c>
      <c r="K118">
        <v>151.20899999999995</v>
      </c>
      <c r="L118">
        <v>275.93399999999997</v>
      </c>
      <c r="M118">
        <v>146.72199999999998</v>
      </c>
      <c r="N118">
        <v>191.36199999999997</v>
      </c>
      <c r="O118">
        <v>161.91399999999999</v>
      </c>
      <c r="P118" s="7">
        <v>176.03300000000002</v>
      </c>
      <c r="Q118">
        <v>183.51</v>
      </c>
      <c r="R118">
        <v>129.04300000000001</v>
      </c>
      <c r="AI118">
        <f t="shared" ref="AI118:AI152" si="25">AVERAGE(I118:R118)</f>
        <v>173.77399999999997</v>
      </c>
      <c r="AJ118">
        <f t="shared" ref="AJ118:AJ149" si="26">STDEVA(I118:R118)</f>
        <v>40.384742922159333</v>
      </c>
      <c r="AK118">
        <f t="shared" ref="AK118:AK150" si="27">AI118+AJ118</f>
        <v>214.15874292215932</v>
      </c>
      <c r="AL118">
        <f t="shared" ref="AL118:AL150" si="28">AI118-AJ118</f>
        <v>133.38925707784063</v>
      </c>
      <c r="AQ118" s="16">
        <v>0</v>
      </c>
      <c r="AR118">
        <v>152.12199999999996</v>
      </c>
      <c r="AS118">
        <v>165.63300000000004</v>
      </c>
      <c r="AT118">
        <v>163.404</v>
      </c>
      <c r="AU118">
        <v>154.02700000000004</v>
      </c>
      <c r="AV118">
        <v>150.21300000000008</v>
      </c>
      <c r="AW118" s="7">
        <v>210.49899999999991</v>
      </c>
      <c r="AX118">
        <v>156.60300000000007</v>
      </c>
      <c r="AY118">
        <v>176.15899999999999</v>
      </c>
      <c r="AZ118">
        <v>174.10000000000002</v>
      </c>
      <c r="BA118">
        <v>124.86400000000003</v>
      </c>
    </row>
    <row r="119" spans="3:53" x14ac:dyDescent="0.25">
      <c r="G119" s="100"/>
      <c r="H119" s="3">
        <v>10</v>
      </c>
      <c r="I119">
        <v>153.90200000000004</v>
      </c>
      <c r="J119">
        <v>170.21800000000007</v>
      </c>
      <c r="K119">
        <v>153.80700000000002</v>
      </c>
      <c r="L119">
        <v>273.30000000000007</v>
      </c>
      <c r="M119">
        <v>153.14600000000007</v>
      </c>
      <c r="N119">
        <v>198.54299999999989</v>
      </c>
      <c r="O119">
        <v>161.03499999999997</v>
      </c>
      <c r="P119" s="7">
        <v>178.06700000000001</v>
      </c>
      <c r="Q119">
        <v>185.548</v>
      </c>
      <c r="R119">
        <v>132.428</v>
      </c>
      <c r="AI119">
        <f t="shared" si="25"/>
        <v>175.99940000000001</v>
      </c>
      <c r="AJ119">
        <f t="shared" si="26"/>
        <v>39.058320696107778</v>
      </c>
      <c r="AK119">
        <f t="shared" si="27"/>
        <v>215.05772069610779</v>
      </c>
      <c r="AL119">
        <f t="shared" si="28"/>
        <v>136.94107930389222</v>
      </c>
      <c r="AQ119" s="16">
        <v>5</v>
      </c>
      <c r="AR119">
        <v>153.13499999999999</v>
      </c>
      <c r="AS119">
        <v>171.54099999999994</v>
      </c>
      <c r="AT119">
        <v>168.87800000000004</v>
      </c>
      <c r="AU119">
        <v>151.20899999999995</v>
      </c>
      <c r="AV119">
        <v>146.72199999999998</v>
      </c>
      <c r="AW119" s="7">
        <v>191.36199999999997</v>
      </c>
      <c r="AX119">
        <v>161.91399999999999</v>
      </c>
      <c r="AY119">
        <v>176.03300000000002</v>
      </c>
      <c r="AZ119">
        <v>183.51</v>
      </c>
      <c r="BA119">
        <v>129.04300000000001</v>
      </c>
    </row>
    <row r="120" spans="3:53" x14ac:dyDescent="0.25">
      <c r="G120" s="100"/>
      <c r="H120" s="3">
        <v>15</v>
      </c>
      <c r="I120">
        <v>169.9799999999999</v>
      </c>
      <c r="J120">
        <v>170.75699999999995</v>
      </c>
      <c r="K120">
        <v>156.04200000000003</v>
      </c>
      <c r="L120">
        <v>265.24800000000005</v>
      </c>
      <c r="M120">
        <v>163.87099999999998</v>
      </c>
      <c r="N120">
        <v>192.13199999999995</v>
      </c>
      <c r="O120">
        <v>176.61</v>
      </c>
      <c r="P120" s="7">
        <v>183.45699999999999</v>
      </c>
      <c r="Q120">
        <v>189.673</v>
      </c>
      <c r="R120">
        <v>147.05499999999995</v>
      </c>
      <c r="AI120">
        <f t="shared" si="25"/>
        <v>181.48249999999999</v>
      </c>
      <c r="AJ120">
        <f t="shared" si="26"/>
        <v>32.684987417773399</v>
      </c>
      <c r="AK120">
        <f t="shared" si="27"/>
        <v>214.16748741777337</v>
      </c>
      <c r="AL120">
        <f t="shared" si="28"/>
        <v>148.7975125822266</v>
      </c>
      <c r="AQ120" s="16">
        <v>10</v>
      </c>
      <c r="AR120">
        <v>153.90200000000004</v>
      </c>
      <c r="AS120">
        <v>172.12</v>
      </c>
      <c r="AT120">
        <v>170.21800000000007</v>
      </c>
      <c r="AU120">
        <v>153.80700000000002</v>
      </c>
      <c r="AV120">
        <v>153.14600000000007</v>
      </c>
      <c r="AW120" s="7">
        <v>198.54299999999989</v>
      </c>
      <c r="AX120">
        <v>161.03499999999997</v>
      </c>
      <c r="AY120">
        <v>178.06700000000001</v>
      </c>
      <c r="AZ120">
        <v>185.548</v>
      </c>
      <c r="BA120">
        <v>132.428</v>
      </c>
    </row>
    <row r="121" spans="3:53" x14ac:dyDescent="0.25">
      <c r="G121" s="100"/>
      <c r="H121" s="3">
        <v>20</v>
      </c>
      <c r="I121">
        <v>182.077</v>
      </c>
      <c r="J121">
        <v>177.59799999999996</v>
      </c>
      <c r="K121">
        <v>158.31599999999992</v>
      </c>
      <c r="L121">
        <v>288.54399999999987</v>
      </c>
      <c r="M121">
        <v>174.5</v>
      </c>
      <c r="N121">
        <v>182.89499999999998</v>
      </c>
      <c r="O121">
        <v>188.87799999999993</v>
      </c>
      <c r="P121" s="7">
        <v>195.80900000000008</v>
      </c>
      <c r="Q121">
        <v>192.673</v>
      </c>
      <c r="R121">
        <v>156.50599999999997</v>
      </c>
      <c r="AI121">
        <f t="shared" si="25"/>
        <v>189.77959999999999</v>
      </c>
      <c r="AJ121">
        <f t="shared" si="26"/>
        <v>37.096901515415524</v>
      </c>
      <c r="AK121">
        <f t="shared" si="27"/>
        <v>226.8765015154155</v>
      </c>
      <c r="AL121">
        <f t="shared" si="28"/>
        <v>152.68269848458448</v>
      </c>
      <c r="AQ121" s="16">
        <v>15</v>
      </c>
      <c r="AR121">
        <v>169.9799999999999</v>
      </c>
      <c r="AS121">
        <v>177.48599999999999</v>
      </c>
      <c r="AT121">
        <v>170.75699999999995</v>
      </c>
      <c r="AU121">
        <v>156.04200000000003</v>
      </c>
      <c r="AV121">
        <v>163.87099999999998</v>
      </c>
      <c r="AW121" s="7">
        <v>192.13199999999995</v>
      </c>
      <c r="AX121">
        <v>176.61</v>
      </c>
      <c r="AY121">
        <v>183.45699999999999</v>
      </c>
      <c r="AZ121">
        <v>189.673</v>
      </c>
      <c r="BA121">
        <v>147.05499999999995</v>
      </c>
    </row>
    <row r="122" spans="3:53" x14ac:dyDescent="0.25">
      <c r="G122" s="100"/>
      <c r="H122" s="3">
        <v>25</v>
      </c>
      <c r="I122">
        <v>193.59500000000003</v>
      </c>
      <c r="J122">
        <v>182.76</v>
      </c>
      <c r="K122">
        <v>167.827</v>
      </c>
      <c r="L122">
        <v>320.35399999999993</v>
      </c>
      <c r="M122">
        <v>161.45799999999997</v>
      </c>
      <c r="N122">
        <v>178.65700000000004</v>
      </c>
      <c r="O122">
        <v>212.78899999999999</v>
      </c>
      <c r="P122" s="7">
        <v>204.16399999999999</v>
      </c>
      <c r="Q122">
        <v>201.41000000000008</v>
      </c>
      <c r="R122">
        <v>181.73200000000008</v>
      </c>
      <c r="AI122">
        <f t="shared" si="25"/>
        <v>200.47460000000001</v>
      </c>
      <c r="AJ122">
        <f t="shared" si="26"/>
        <v>45.109485541537886</v>
      </c>
      <c r="AK122">
        <f t="shared" si="27"/>
        <v>245.58408554153789</v>
      </c>
      <c r="AL122">
        <f t="shared" si="28"/>
        <v>155.36511445846213</v>
      </c>
      <c r="AQ122" s="16">
        <v>20</v>
      </c>
      <c r="AR122">
        <v>182.077</v>
      </c>
      <c r="AS122">
        <v>185.26900000000001</v>
      </c>
      <c r="AT122">
        <v>177.59799999999996</v>
      </c>
      <c r="AU122">
        <v>158.31599999999992</v>
      </c>
      <c r="AV122">
        <v>174.5</v>
      </c>
      <c r="AW122" s="7">
        <v>182.89499999999998</v>
      </c>
      <c r="AX122">
        <v>188.87799999999993</v>
      </c>
      <c r="AY122">
        <v>195.80900000000008</v>
      </c>
      <c r="AZ122">
        <v>192.673</v>
      </c>
      <c r="BA122">
        <v>156.50599999999997</v>
      </c>
    </row>
    <row r="123" spans="3:53" x14ac:dyDescent="0.25">
      <c r="G123" s="100"/>
      <c r="H123" s="3">
        <v>30</v>
      </c>
      <c r="I123">
        <v>220.06299999999999</v>
      </c>
      <c r="J123">
        <v>189.47299999999996</v>
      </c>
      <c r="K123">
        <v>171.68900000000008</v>
      </c>
      <c r="L123">
        <v>343.33000000000004</v>
      </c>
      <c r="M123">
        <v>197.70900000000006</v>
      </c>
      <c r="N123">
        <v>175.625</v>
      </c>
      <c r="O123">
        <v>247.96899999999994</v>
      </c>
      <c r="P123" s="7">
        <v>210.32299999999998</v>
      </c>
      <c r="Q123">
        <v>218.21299999999997</v>
      </c>
      <c r="R123">
        <v>209.101</v>
      </c>
      <c r="AI123">
        <f t="shared" si="25"/>
        <v>218.34949999999998</v>
      </c>
      <c r="AJ123">
        <f t="shared" si="26"/>
        <v>49.343266998199041</v>
      </c>
      <c r="AK123">
        <f t="shared" si="27"/>
        <v>267.69276699819903</v>
      </c>
      <c r="AL123">
        <f t="shared" si="28"/>
        <v>169.00623300180092</v>
      </c>
      <c r="AQ123" s="16">
        <v>25</v>
      </c>
      <c r="AR123">
        <v>193.59500000000003</v>
      </c>
      <c r="AS123">
        <v>201.38800000000003</v>
      </c>
      <c r="AT123">
        <v>182.76</v>
      </c>
      <c r="AU123">
        <v>167.827</v>
      </c>
      <c r="AV123">
        <v>161.45799999999997</v>
      </c>
      <c r="AW123" s="7">
        <v>178.65700000000004</v>
      </c>
      <c r="AX123">
        <v>212.78899999999999</v>
      </c>
      <c r="AY123">
        <v>204.16399999999999</v>
      </c>
      <c r="AZ123">
        <v>201.41000000000008</v>
      </c>
      <c r="BA123">
        <v>181.73200000000008</v>
      </c>
    </row>
    <row r="124" spans="3:53" x14ac:dyDescent="0.25">
      <c r="G124" s="100"/>
      <c r="H124" s="3">
        <v>35</v>
      </c>
      <c r="I124">
        <v>226.14299999999992</v>
      </c>
      <c r="J124">
        <v>197.68299999999999</v>
      </c>
      <c r="K124">
        <v>180.37200000000007</v>
      </c>
      <c r="L124">
        <v>384.90999999999997</v>
      </c>
      <c r="M124">
        <v>218.67600000000004</v>
      </c>
      <c r="N124">
        <v>172.92899999999997</v>
      </c>
      <c r="O124">
        <v>275.64699999999993</v>
      </c>
      <c r="P124" s="7">
        <v>219.70999999999992</v>
      </c>
      <c r="Q124">
        <v>224.38499999999999</v>
      </c>
      <c r="R124">
        <v>234.74400000000003</v>
      </c>
      <c r="AI124">
        <f t="shared" si="25"/>
        <v>233.51990000000001</v>
      </c>
      <c r="AJ124">
        <f t="shared" si="26"/>
        <v>60.575309371338129</v>
      </c>
      <c r="AK124">
        <f t="shared" si="27"/>
        <v>294.09520937133811</v>
      </c>
      <c r="AL124">
        <f t="shared" si="28"/>
        <v>172.94459062866187</v>
      </c>
      <c r="AQ124" s="16">
        <v>30</v>
      </c>
      <c r="AR124">
        <v>220.06299999999999</v>
      </c>
      <c r="AS124">
        <v>208.67900000000009</v>
      </c>
      <c r="AT124">
        <v>189.47299999999996</v>
      </c>
      <c r="AU124">
        <v>171.68900000000008</v>
      </c>
      <c r="AV124">
        <v>197.70900000000006</v>
      </c>
      <c r="AW124" s="7">
        <v>175.625</v>
      </c>
      <c r="AX124">
        <v>247.96899999999994</v>
      </c>
      <c r="AY124">
        <v>210.32299999999998</v>
      </c>
      <c r="AZ124">
        <v>218.21299999999997</v>
      </c>
      <c r="BA124">
        <v>209.101</v>
      </c>
    </row>
    <row r="125" spans="3:53" x14ac:dyDescent="0.25">
      <c r="G125" s="100"/>
      <c r="H125" s="3">
        <v>40</v>
      </c>
      <c r="I125">
        <v>236.73099999999999</v>
      </c>
      <c r="J125">
        <v>205.34299999999996</v>
      </c>
      <c r="K125">
        <v>188.88099999999997</v>
      </c>
      <c r="L125">
        <v>432.06899999999996</v>
      </c>
      <c r="M125">
        <v>244.7700000000001</v>
      </c>
      <c r="N125">
        <v>161.495</v>
      </c>
      <c r="O125">
        <v>300.95299999999997</v>
      </c>
      <c r="P125" s="7">
        <v>222.27500000000009</v>
      </c>
      <c r="Q125">
        <v>245.81400000000008</v>
      </c>
      <c r="R125">
        <v>266.0329999999999</v>
      </c>
      <c r="AI125">
        <f t="shared" si="25"/>
        <v>250.43639999999999</v>
      </c>
      <c r="AJ125">
        <f t="shared" si="26"/>
        <v>74.946658013401532</v>
      </c>
      <c r="AK125">
        <f t="shared" si="27"/>
        <v>325.38305801340152</v>
      </c>
      <c r="AL125">
        <f t="shared" si="28"/>
        <v>175.48974198659846</v>
      </c>
      <c r="AQ125" s="16">
        <v>35</v>
      </c>
      <c r="AR125">
        <v>226.14299999999992</v>
      </c>
      <c r="AS125">
        <v>218.53600000000006</v>
      </c>
      <c r="AT125">
        <v>197.68299999999999</v>
      </c>
      <c r="AU125">
        <v>180.37200000000007</v>
      </c>
      <c r="AV125">
        <v>218.67600000000004</v>
      </c>
      <c r="AW125" s="7">
        <v>172.92899999999997</v>
      </c>
      <c r="AX125">
        <v>275.64699999999993</v>
      </c>
      <c r="AY125">
        <v>219.70999999999992</v>
      </c>
      <c r="AZ125">
        <v>224.38499999999999</v>
      </c>
      <c r="BA125">
        <v>234.74400000000003</v>
      </c>
    </row>
    <row r="126" spans="3:53" x14ac:dyDescent="0.25">
      <c r="G126" s="100"/>
      <c r="H126" s="3">
        <v>45</v>
      </c>
      <c r="I126">
        <v>242.202</v>
      </c>
      <c r="J126">
        <v>210.45899999999995</v>
      </c>
      <c r="K126">
        <v>201.10199999999998</v>
      </c>
      <c r="L126">
        <v>480.28899999999987</v>
      </c>
      <c r="M126">
        <v>267.5680000000001</v>
      </c>
      <c r="N126">
        <v>162.96399999999994</v>
      </c>
      <c r="O126">
        <v>348.27100000000007</v>
      </c>
      <c r="P126" s="7">
        <v>229.8309999999999</v>
      </c>
      <c r="Q126">
        <v>269.94299999999998</v>
      </c>
      <c r="R126">
        <v>328.03899999999999</v>
      </c>
      <c r="AI126">
        <f t="shared" si="25"/>
        <v>274.06679999999994</v>
      </c>
      <c r="AJ126">
        <f t="shared" si="26"/>
        <v>91.707212535692435</v>
      </c>
      <c r="AK126">
        <f t="shared" si="27"/>
        <v>365.77401253569235</v>
      </c>
      <c r="AL126">
        <f t="shared" si="28"/>
        <v>182.35958746430751</v>
      </c>
      <c r="AQ126" s="16">
        <v>40</v>
      </c>
      <c r="AR126">
        <v>236.73099999999999</v>
      </c>
      <c r="AS126">
        <v>223.28800000000001</v>
      </c>
      <c r="AT126">
        <v>205.34299999999996</v>
      </c>
      <c r="AU126">
        <v>188.88099999999997</v>
      </c>
      <c r="AV126">
        <v>244.7700000000001</v>
      </c>
      <c r="AW126" s="7">
        <v>161.495</v>
      </c>
      <c r="AX126">
        <v>300.95299999999997</v>
      </c>
      <c r="AY126">
        <v>222.27500000000009</v>
      </c>
      <c r="AZ126">
        <v>245.81400000000008</v>
      </c>
      <c r="BA126">
        <v>266.0329999999999</v>
      </c>
    </row>
    <row r="127" spans="3:53" x14ac:dyDescent="0.25">
      <c r="G127" s="100"/>
      <c r="H127" s="3">
        <v>50</v>
      </c>
      <c r="I127">
        <v>249.33900000000006</v>
      </c>
      <c r="J127">
        <v>224.21500000000015</v>
      </c>
      <c r="K127">
        <v>204.10000000000002</v>
      </c>
      <c r="L127">
        <v>519.55100000000004</v>
      </c>
      <c r="M127">
        <v>292.15999999999997</v>
      </c>
      <c r="N127">
        <v>174.19600000000003</v>
      </c>
      <c r="O127">
        <v>411.47499999999991</v>
      </c>
      <c r="P127" s="7">
        <v>242.23199999999997</v>
      </c>
      <c r="Q127">
        <v>281.27499999999998</v>
      </c>
      <c r="R127">
        <v>386.28800000000001</v>
      </c>
      <c r="AI127">
        <f t="shared" si="25"/>
        <v>298.48310000000004</v>
      </c>
      <c r="AJ127">
        <f t="shared" si="26"/>
        <v>108.08151189670589</v>
      </c>
      <c r="AK127">
        <f t="shared" si="27"/>
        <v>406.56461189670591</v>
      </c>
      <c r="AL127">
        <f t="shared" si="28"/>
        <v>190.40158810329416</v>
      </c>
      <c r="AQ127" s="16">
        <v>45</v>
      </c>
      <c r="AR127">
        <v>242.202</v>
      </c>
      <c r="AS127">
        <v>230.53000000000009</v>
      </c>
      <c r="AT127">
        <v>210.45899999999995</v>
      </c>
      <c r="AU127">
        <v>201.10199999999998</v>
      </c>
      <c r="AV127">
        <v>267.5680000000001</v>
      </c>
      <c r="AW127" s="7">
        <v>162.96399999999994</v>
      </c>
      <c r="AX127">
        <v>348.27100000000007</v>
      </c>
      <c r="AY127">
        <v>229.8309999999999</v>
      </c>
      <c r="AZ127">
        <v>269.94299999999998</v>
      </c>
      <c r="BA127">
        <v>328.03899999999999</v>
      </c>
    </row>
    <row r="128" spans="3:53" x14ac:dyDescent="0.25">
      <c r="G128" s="100"/>
      <c r="H128" s="3">
        <v>55</v>
      </c>
      <c r="I128">
        <v>252.21999999999991</v>
      </c>
      <c r="J128">
        <v>257.9620000000001</v>
      </c>
      <c r="K128">
        <v>205.22300000000007</v>
      </c>
      <c r="L128">
        <v>550.6149999999999</v>
      </c>
      <c r="M128">
        <v>303.15300000000002</v>
      </c>
      <c r="N128">
        <v>183.73200000000008</v>
      </c>
      <c r="O128">
        <v>472.64599999999996</v>
      </c>
      <c r="P128" s="7">
        <v>245.80900000000008</v>
      </c>
      <c r="Q128">
        <v>293.07200000000012</v>
      </c>
      <c r="R128">
        <v>436.22699999999998</v>
      </c>
      <c r="AI128">
        <f t="shared" si="25"/>
        <v>320.06590000000006</v>
      </c>
      <c r="AJ128">
        <f t="shared" si="26"/>
        <v>123.23940752900411</v>
      </c>
      <c r="AK128">
        <f t="shared" si="27"/>
        <v>443.30530752900415</v>
      </c>
      <c r="AL128">
        <f t="shared" si="28"/>
        <v>196.82649247099596</v>
      </c>
      <c r="AQ128" s="16">
        <v>50</v>
      </c>
      <c r="AR128">
        <v>249.33900000000006</v>
      </c>
      <c r="AS128">
        <v>225.06299999999999</v>
      </c>
      <c r="AT128">
        <v>224.21500000000015</v>
      </c>
      <c r="AU128">
        <v>204.10000000000002</v>
      </c>
      <c r="AV128">
        <v>292.15999999999997</v>
      </c>
      <c r="AW128" s="7">
        <v>174.19600000000003</v>
      </c>
      <c r="AX128">
        <v>411.47499999999991</v>
      </c>
      <c r="AY128">
        <v>242.23199999999997</v>
      </c>
      <c r="AZ128">
        <v>281.27499999999998</v>
      </c>
      <c r="BA128">
        <v>386.28800000000001</v>
      </c>
    </row>
    <row r="129" spans="7:53" x14ac:dyDescent="0.25">
      <c r="G129" s="100"/>
      <c r="H129" s="3">
        <v>60</v>
      </c>
      <c r="I129">
        <v>261.68200000000002</v>
      </c>
      <c r="J129">
        <v>299.11299999999994</v>
      </c>
      <c r="K129">
        <v>209.9369999999999</v>
      </c>
      <c r="L129">
        <v>592.59999999999991</v>
      </c>
      <c r="M129">
        <v>312.38800000000015</v>
      </c>
      <c r="N129">
        <v>189.19799999999998</v>
      </c>
      <c r="O129">
        <v>517.91100000000006</v>
      </c>
      <c r="P129" s="7">
        <v>248.67400000000009</v>
      </c>
      <c r="Q129">
        <v>295.31499999999994</v>
      </c>
      <c r="R129">
        <v>483.04300000000001</v>
      </c>
      <c r="AI129">
        <f t="shared" si="25"/>
        <v>340.98610000000002</v>
      </c>
      <c r="AJ129">
        <f t="shared" si="26"/>
        <v>139.23335845060018</v>
      </c>
      <c r="AK129">
        <f t="shared" si="27"/>
        <v>480.2194584506002</v>
      </c>
      <c r="AL129">
        <f t="shared" si="28"/>
        <v>201.75274154939984</v>
      </c>
      <c r="AQ129" s="16">
        <v>55</v>
      </c>
      <c r="AR129">
        <v>252.21999999999991</v>
      </c>
      <c r="AS129">
        <v>242.97499999999991</v>
      </c>
      <c r="AT129">
        <v>257.9620000000001</v>
      </c>
      <c r="AU129">
        <v>205.22300000000007</v>
      </c>
      <c r="AV129">
        <v>303.15300000000002</v>
      </c>
      <c r="AW129" s="7">
        <v>183.73200000000008</v>
      </c>
      <c r="AX129">
        <v>472.64599999999996</v>
      </c>
      <c r="AY129">
        <v>245.80900000000008</v>
      </c>
      <c r="AZ129">
        <v>293.07200000000012</v>
      </c>
      <c r="BA129">
        <v>436.22699999999998</v>
      </c>
    </row>
    <row r="130" spans="7:53" x14ac:dyDescent="0.25">
      <c r="G130" s="100"/>
      <c r="H130" s="3">
        <v>65</v>
      </c>
      <c r="I130">
        <v>275.36200000000008</v>
      </c>
      <c r="J130">
        <v>341.74800000000005</v>
      </c>
      <c r="K130">
        <v>212.01499999999999</v>
      </c>
      <c r="L130">
        <v>583.976</v>
      </c>
      <c r="M130">
        <v>332.60599999999988</v>
      </c>
      <c r="N130">
        <v>198.27099999999996</v>
      </c>
      <c r="O130">
        <v>567.39599999999996</v>
      </c>
      <c r="P130" s="7">
        <v>257.43200000000013</v>
      </c>
      <c r="Q130">
        <v>293.57000000000005</v>
      </c>
      <c r="R130">
        <v>517.71500000000003</v>
      </c>
      <c r="AI130">
        <f t="shared" si="25"/>
        <v>358.00910000000005</v>
      </c>
      <c r="AJ130">
        <f t="shared" si="26"/>
        <v>145.0091417665719</v>
      </c>
      <c r="AK130">
        <f t="shared" si="27"/>
        <v>503.01824176657192</v>
      </c>
      <c r="AL130">
        <f t="shared" si="28"/>
        <v>212.99995823342815</v>
      </c>
      <c r="AQ130" s="16">
        <v>60</v>
      </c>
      <c r="AR130">
        <v>261.68200000000002</v>
      </c>
      <c r="AS130">
        <v>248.94600000000014</v>
      </c>
      <c r="AT130">
        <v>299.11299999999994</v>
      </c>
      <c r="AU130">
        <v>209.9369999999999</v>
      </c>
      <c r="AV130">
        <v>312.38800000000015</v>
      </c>
      <c r="AW130" s="7">
        <v>189.19799999999998</v>
      </c>
      <c r="AX130">
        <v>517.91100000000006</v>
      </c>
      <c r="AY130">
        <v>248.67400000000009</v>
      </c>
      <c r="AZ130">
        <v>295.31499999999994</v>
      </c>
      <c r="BA130">
        <v>483.04300000000001</v>
      </c>
    </row>
    <row r="131" spans="7:53" x14ac:dyDescent="0.25">
      <c r="G131" s="100"/>
      <c r="H131" s="3">
        <v>70</v>
      </c>
      <c r="I131">
        <v>278.78800000000001</v>
      </c>
      <c r="J131">
        <v>376.096</v>
      </c>
      <c r="K131">
        <v>208.27700000000004</v>
      </c>
      <c r="L131">
        <v>610.77199999999993</v>
      </c>
      <c r="M131">
        <v>340.25399999999991</v>
      </c>
      <c r="N131">
        <v>201.21999999999991</v>
      </c>
      <c r="O131">
        <v>605.61800000000005</v>
      </c>
      <c r="P131" s="7">
        <v>262.56099999999992</v>
      </c>
      <c r="Q131">
        <v>303.07200000000012</v>
      </c>
      <c r="R131">
        <v>546.61</v>
      </c>
      <c r="AI131">
        <f t="shared" si="25"/>
        <v>373.32679999999993</v>
      </c>
      <c r="AJ131">
        <f t="shared" si="26"/>
        <v>157.92844432266739</v>
      </c>
      <c r="AK131">
        <f t="shared" si="27"/>
        <v>531.25524432266729</v>
      </c>
      <c r="AL131">
        <f t="shared" si="28"/>
        <v>215.39835567733255</v>
      </c>
      <c r="AQ131" s="16">
        <v>65</v>
      </c>
      <c r="AR131">
        <v>275.36200000000008</v>
      </c>
      <c r="AS131">
        <v>269.42799999999988</v>
      </c>
      <c r="AT131">
        <v>341.74800000000005</v>
      </c>
      <c r="AU131">
        <v>212.01499999999999</v>
      </c>
      <c r="AV131">
        <v>332.60599999999988</v>
      </c>
      <c r="AW131" s="7">
        <v>198.27099999999996</v>
      </c>
      <c r="AX131">
        <v>567.39599999999996</v>
      </c>
      <c r="AY131">
        <v>257.43200000000013</v>
      </c>
      <c r="AZ131">
        <v>293.57000000000005</v>
      </c>
      <c r="BA131">
        <v>517.71500000000003</v>
      </c>
    </row>
    <row r="132" spans="7:53" x14ac:dyDescent="0.25">
      <c r="G132" s="100"/>
      <c r="H132" s="3">
        <v>75</v>
      </c>
      <c r="I132">
        <v>280.13199999999995</v>
      </c>
      <c r="J132">
        <v>424.65700000000004</v>
      </c>
      <c r="K132">
        <v>209.97199999999998</v>
      </c>
      <c r="L132">
        <v>616.05700000000002</v>
      </c>
      <c r="M132">
        <v>328.23599999999988</v>
      </c>
      <c r="N132">
        <v>205.63600000000008</v>
      </c>
      <c r="O132">
        <v>665.59300000000007</v>
      </c>
      <c r="P132" s="7">
        <v>257.11900000000014</v>
      </c>
      <c r="Q132">
        <v>287.44200000000001</v>
      </c>
      <c r="R132">
        <v>581.55899999999997</v>
      </c>
      <c r="AI132">
        <f t="shared" si="25"/>
        <v>385.64030000000002</v>
      </c>
      <c r="AJ132">
        <f t="shared" si="26"/>
        <v>174.87157036970487</v>
      </c>
      <c r="AK132">
        <f t="shared" si="27"/>
        <v>560.51187036970487</v>
      </c>
      <c r="AL132">
        <f t="shared" si="28"/>
        <v>210.76872963029516</v>
      </c>
      <c r="AQ132" s="16">
        <v>70</v>
      </c>
      <c r="AR132">
        <v>278.78800000000001</v>
      </c>
      <c r="AS132">
        <v>269.40099999999984</v>
      </c>
      <c r="AT132">
        <v>376.096</v>
      </c>
      <c r="AU132">
        <v>208.27700000000004</v>
      </c>
      <c r="AV132">
        <v>340.25399999999991</v>
      </c>
      <c r="AW132" s="7">
        <v>201.21999999999991</v>
      </c>
      <c r="AX132">
        <v>605.61800000000005</v>
      </c>
      <c r="AY132">
        <v>262.56099999999992</v>
      </c>
      <c r="AZ132">
        <v>303.07200000000012</v>
      </c>
      <c r="BA132">
        <v>546.61</v>
      </c>
    </row>
    <row r="133" spans="7:53" x14ac:dyDescent="0.25">
      <c r="G133" s="100"/>
      <c r="H133" s="3">
        <v>80</v>
      </c>
      <c r="I133">
        <v>294.09399999999994</v>
      </c>
      <c r="J133">
        <v>444.96600000000001</v>
      </c>
      <c r="K133">
        <v>215.0100000000001</v>
      </c>
      <c r="L133">
        <v>654.24599999999987</v>
      </c>
      <c r="M133">
        <v>353.76199999999994</v>
      </c>
      <c r="N133">
        <v>208.24999999999989</v>
      </c>
      <c r="O133">
        <v>705.00200000000007</v>
      </c>
      <c r="P133" s="7">
        <v>258.87700000000007</v>
      </c>
      <c r="Q133">
        <v>279.07800000000009</v>
      </c>
      <c r="R133">
        <v>590.00300000000004</v>
      </c>
      <c r="AI133">
        <f t="shared" si="25"/>
        <v>400.32879999999994</v>
      </c>
      <c r="AJ133">
        <f t="shared" si="26"/>
        <v>186.98498926194296</v>
      </c>
      <c r="AK133">
        <f t="shared" si="27"/>
        <v>587.31378926194293</v>
      </c>
      <c r="AL133">
        <f t="shared" si="28"/>
        <v>213.34381073805699</v>
      </c>
      <c r="AQ133" s="16">
        <v>75</v>
      </c>
      <c r="AR133">
        <v>280.13199999999995</v>
      </c>
      <c r="AS133">
        <v>268.61900000000003</v>
      </c>
      <c r="AT133">
        <v>424.65700000000004</v>
      </c>
      <c r="AU133">
        <v>209.97199999999998</v>
      </c>
      <c r="AV133">
        <v>328.23599999999988</v>
      </c>
      <c r="AW133" s="7">
        <v>205.63600000000008</v>
      </c>
      <c r="AX133">
        <v>665.59300000000007</v>
      </c>
      <c r="AY133">
        <v>257.11900000000014</v>
      </c>
      <c r="AZ133">
        <v>287.44200000000001</v>
      </c>
      <c r="BA133">
        <v>581.55899999999997</v>
      </c>
    </row>
    <row r="134" spans="7:53" x14ac:dyDescent="0.25">
      <c r="G134" s="100"/>
      <c r="H134" s="3">
        <v>85</v>
      </c>
      <c r="I134">
        <v>287.49999999999989</v>
      </c>
      <c r="J134">
        <v>452.20899999999995</v>
      </c>
      <c r="K134">
        <v>213.65000000000009</v>
      </c>
      <c r="L134">
        <v>663.07400000000007</v>
      </c>
      <c r="M134">
        <v>347.23300000000006</v>
      </c>
      <c r="N134">
        <v>220.60100000000011</v>
      </c>
      <c r="O134">
        <v>727.08799999999997</v>
      </c>
      <c r="P134" s="7">
        <v>266.80499999999995</v>
      </c>
      <c r="Q134">
        <v>278.20399999999995</v>
      </c>
      <c r="R134">
        <v>633.25099999999986</v>
      </c>
      <c r="AI134">
        <f t="shared" si="25"/>
        <v>408.9615</v>
      </c>
      <c r="AJ134">
        <f t="shared" si="26"/>
        <v>196.48277185163067</v>
      </c>
      <c r="AK134">
        <f t="shared" si="27"/>
        <v>605.44427185163067</v>
      </c>
      <c r="AL134">
        <f t="shared" si="28"/>
        <v>212.47872814836933</v>
      </c>
      <c r="AQ134" s="16">
        <v>80</v>
      </c>
      <c r="AR134">
        <v>294.09399999999994</v>
      </c>
      <c r="AS134">
        <v>271.76900000000012</v>
      </c>
      <c r="AT134">
        <v>444.96600000000001</v>
      </c>
      <c r="AU134">
        <v>215.0100000000001</v>
      </c>
      <c r="AV134">
        <v>353.76199999999994</v>
      </c>
      <c r="AW134" s="7">
        <v>208.24999999999989</v>
      </c>
      <c r="AX134">
        <v>705.00200000000007</v>
      </c>
      <c r="AY134">
        <v>258.87700000000007</v>
      </c>
      <c r="AZ134">
        <v>279.07800000000009</v>
      </c>
      <c r="BA134">
        <v>590.00300000000004</v>
      </c>
    </row>
    <row r="135" spans="7:53" x14ac:dyDescent="0.25">
      <c r="G135" s="100"/>
      <c r="H135" s="3">
        <v>90</v>
      </c>
      <c r="I135">
        <v>299.47300000000007</v>
      </c>
      <c r="J135">
        <v>488.495</v>
      </c>
      <c r="K135">
        <v>211.40500000000009</v>
      </c>
      <c r="L135">
        <v>707.07499999999993</v>
      </c>
      <c r="M135">
        <v>332.92899999999997</v>
      </c>
      <c r="N135">
        <v>242.02299999999991</v>
      </c>
      <c r="O135">
        <v>723.2299999999999</v>
      </c>
      <c r="P135" s="7">
        <v>268.20799999999997</v>
      </c>
      <c r="Q135">
        <v>280.79200000000003</v>
      </c>
      <c r="R135">
        <v>627.78600000000006</v>
      </c>
      <c r="AI135">
        <f t="shared" si="25"/>
        <v>418.14159999999993</v>
      </c>
      <c r="AJ135">
        <f t="shared" si="26"/>
        <v>200.52930533753806</v>
      </c>
      <c r="AK135">
        <f t="shared" si="27"/>
        <v>618.67090533753799</v>
      </c>
      <c r="AL135">
        <f t="shared" si="28"/>
        <v>217.61229466246186</v>
      </c>
      <c r="AQ135" s="16">
        <v>85</v>
      </c>
      <c r="AR135">
        <v>287.49999999999989</v>
      </c>
      <c r="AS135">
        <v>265.904</v>
      </c>
      <c r="AT135">
        <v>452.20899999999995</v>
      </c>
      <c r="AU135">
        <v>213.65000000000009</v>
      </c>
      <c r="AV135">
        <v>347.23300000000006</v>
      </c>
      <c r="AW135" s="7">
        <v>220.60100000000011</v>
      </c>
      <c r="AX135">
        <v>727.08799999999997</v>
      </c>
      <c r="AY135">
        <v>266.80499999999995</v>
      </c>
      <c r="AZ135">
        <v>278.20399999999995</v>
      </c>
      <c r="BA135">
        <v>633.25099999999986</v>
      </c>
    </row>
    <row r="136" spans="7:53" x14ac:dyDescent="0.25">
      <c r="G136" s="100"/>
      <c r="H136" s="3">
        <v>95</v>
      </c>
      <c r="I136">
        <v>313.86599999999999</v>
      </c>
      <c r="J136">
        <v>508.27900000000011</v>
      </c>
      <c r="K136">
        <v>213.53800000000001</v>
      </c>
      <c r="L136">
        <v>672.04500000000007</v>
      </c>
      <c r="M136">
        <v>349.78199999999993</v>
      </c>
      <c r="N136">
        <v>246.14200000000005</v>
      </c>
      <c r="O136">
        <v>710.75</v>
      </c>
      <c r="P136" s="7">
        <v>284.13699999999994</v>
      </c>
      <c r="Q136">
        <v>280.86900000000003</v>
      </c>
      <c r="R136">
        <v>639.04599999999994</v>
      </c>
      <c r="AI136">
        <f t="shared" si="25"/>
        <v>421.84539999999998</v>
      </c>
      <c r="AJ136">
        <f t="shared" si="26"/>
        <v>191.67880149655466</v>
      </c>
      <c r="AK136">
        <f t="shared" si="27"/>
        <v>613.52420149655461</v>
      </c>
      <c r="AL136">
        <f t="shared" si="28"/>
        <v>230.16659850344533</v>
      </c>
      <c r="AQ136" s="16">
        <v>90</v>
      </c>
      <c r="AR136">
        <v>299.47300000000007</v>
      </c>
      <c r="AS136">
        <v>280.15599999999995</v>
      </c>
      <c r="AT136">
        <v>488.495</v>
      </c>
      <c r="AU136">
        <v>211.40500000000009</v>
      </c>
      <c r="AV136">
        <v>332.92899999999997</v>
      </c>
      <c r="AW136" s="7">
        <v>242.02299999999991</v>
      </c>
      <c r="AX136">
        <v>723.2299999999999</v>
      </c>
      <c r="AY136">
        <v>268.20799999999997</v>
      </c>
      <c r="AZ136">
        <v>280.79200000000003</v>
      </c>
      <c r="BA136">
        <v>627.78600000000006</v>
      </c>
    </row>
    <row r="137" spans="7:53" x14ac:dyDescent="0.25">
      <c r="G137" s="100"/>
      <c r="H137" s="3">
        <v>100</v>
      </c>
      <c r="I137">
        <v>339.39300000000003</v>
      </c>
      <c r="J137">
        <v>494.67799999999988</v>
      </c>
      <c r="K137">
        <v>219.38000000000011</v>
      </c>
      <c r="L137">
        <v>655.20699999999999</v>
      </c>
      <c r="M137">
        <v>344.54499999999985</v>
      </c>
      <c r="N137">
        <v>247.67999999999995</v>
      </c>
      <c r="O137">
        <v>699.20799999999997</v>
      </c>
      <c r="P137" s="7">
        <v>287.87200000000007</v>
      </c>
      <c r="Q137">
        <v>272.60100000000011</v>
      </c>
      <c r="R137">
        <v>621.10799999999995</v>
      </c>
      <c r="AI137">
        <f t="shared" si="25"/>
        <v>418.16719999999998</v>
      </c>
      <c r="AJ137">
        <f t="shared" si="26"/>
        <v>182.75206816327855</v>
      </c>
      <c r="AK137">
        <f t="shared" si="27"/>
        <v>600.9192681632785</v>
      </c>
      <c r="AL137">
        <f t="shared" si="28"/>
        <v>235.41513183672143</v>
      </c>
      <c r="AQ137" s="16">
        <v>95</v>
      </c>
      <c r="AR137">
        <v>313.86599999999999</v>
      </c>
      <c r="AS137">
        <v>265.25099999999998</v>
      </c>
      <c r="AT137">
        <v>508.27900000000011</v>
      </c>
      <c r="AU137">
        <v>213.53800000000001</v>
      </c>
      <c r="AV137">
        <v>349.78199999999993</v>
      </c>
      <c r="AW137" s="7">
        <v>246.14200000000005</v>
      </c>
      <c r="AX137">
        <v>710.75</v>
      </c>
      <c r="AY137">
        <v>284.13699999999994</v>
      </c>
      <c r="AZ137">
        <v>280.86900000000003</v>
      </c>
      <c r="BA137">
        <v>639.04599999999994</v>
      </c>
    </row>
    <row r="138" spans="7:53" x14ac:dyDescent="0.25">
      <c r="G138" s="100"/>
      <c r="H138" s="3">
        <v>105</v>
      </c>
      <c r="I138">
        <v>350.01800000000003</v>
      </c>
      <c r="J138">
        <v>493.52200000000005</v>
      </c>
      <c r="K138">
        <v>219.07400000000007</v>
      </c>
      <c r="L138">
        <v>642.26099999999997</v>
      </c>
      <c r="M138">
        <v>329.89400000000001</v>
      </c>
      <c r="N138">
        <v>252.95100000000002</v>
      </c>
      <c r="O138">
        <v>708.11599999999999</v>
      </c>
      <c r="P138" s="7">
        <v>289.053</v>
      </c>
      <c r="Q138">
        <v>269.95399999999995</v>
      </c>
      <c r="R138">
        <v>600.92500000000007</v>
      </c>
      <c r="AI138">
        <f t="shared" si="25"/>
        <v>415.57679999999999</v>
      </c>
      <c r="AJ138">
        <f t="shared" si="26"/>
        <v>179.91003648910507</v>
      </c>
      <c r="AK138">
        <f t="shared" si="27"/>
        <v>595.48683648910503</v>
      </c>
      <c r="AL138">
        <f t="shared" si="28"/>
        <v>235.66676351089492</v>
      </c>
      <c r="AQ138" s="16">
        <v>100</v>
      </c>
      <c r="AR138">
        <v>339.39300000000003</v>
      </c>
      <c r="AS138">
        <v>271.07399999999996</v>
      </c>
      <c r="AT138">
        <v>494.67799999999988</v>
      </c>
      <c r="AU138">
        <v>219.38000000000011</v>
      </c>
      <c r="AV138">
        <v>344.54499999999985</v>
      </c>
      <c r="AW138" s="7">
        <v>247.67999999999995</v>
      </c>
      <c r="AX138">
        <v>699.20799999999997</v>
      </c>
      <c r="AY138">
        <v>287.87200000000007</v>
      </c>
      <c r="AZ138">
        <v>272.60100000000011</v>
      </c>
      <c r="BA138">
        <v>621.10799999999995</v>
      </c>
    </row>
    <row r="139" spans="7:53" x14ac:dyDescent="0.25">
      <c r="G139" s="100"/>
      <c r="H139" s="3">
        <v>110</v>
      </c>
      <c r="I139">
        <v>333.66300000000012</v>
      </c>
      <c r="J139">
        <v>483.57099999999991</v>
      </c>
      <c r="K139">
        <v>209.1579999999999</v>
      </c>
      <c r="L139">
        <v>638.72399999999993</v>
      </c>
      <c r="M139">
        <v>339.09199999999998</v>
      </c>
      <c r="N139">
        <v>256.33199999999988</v>
      </c>
      <c r="O139">
        <v>673.8649999999999</v>
      </c>
      <c r="P139" s="7">
        <v>299.67899999999986</v>
      </c>
      <c r="Q139">
        <v>275.36800000000005</v>
      </c>
      <c r="R139">
        <v>593.60700000000008</v>
      </c>
      <c r="AI139">
        <f t="shared" si="25"/>
        <v>410.30589999999995</v>
      </c>
      <c r="AJ139">
        <f t="shared" si="26"/>
        <v>171.97087506283683</v>
      </c>
      <c r="AK139">
        <f t="shared" si="27"/>
        <v>582.2767750628368</v>
      </c>
      <c r="AL139">
        <f t="shared" si="28"/>
        <v>238.33502493716313</v>
      </c>
      <c r="AQ139" s="16">
        <v>105</v>
      </c>
      <c r="AR139">
        <v>350.01800000000003</v>
      </c>
      <c r="AS139">
        <v>265.57800000000009</v>
      </c>
      <c r="AT139">
        <v>493.52200000000005</v>
      </c>
      <c r="AU139">
        <v>219.07400000000007</v>
      </c>
      <c r="AV139">
        <v>329.89400000000001</v>
      </c>
      <c r="AW139" s="7">
        <v>252.95100000000002</v>
      </c>
      <c r="AX139">
        <v>708.11599999999999</v>
      </c>
      <c r="AY139">
        <v>289.053</v>
      </c>
      <c r="AZ139">
        <v>269.95399999999995</v>
      </c>
      <c r="BA139">
        <v>600.92500000000007</v>
      </c>
    </row>
    <row r="140" spans="7:53" x14ac:dyDescent="0.25">
      <c r="G140" s="100"/>
      <c r="H140" s="3">
        <v>115</v>
      </c>
      <c r="I140">
        <v>346.49099999999999</v>
      </c>
      <c r="J140">
        <v>480.81900000000007</v>
      </c>
      <c r="K140">
        <v>215.30999999999995</v>
      </c>
      <c r="L140">
        <v>636.96100000000013</v>
      </c>
      <c r="M140">
        <v>344.15300000000002</v>
      </c>
      <c r="N140">
        <v>257.85700000000008</v>
      </c>
      <c r="O140">
        <v>671.19899999999996</v>
      </c>
      <c r="P140" s="7">
        <v>296.11799999999994</v>
      </c>
      <c r="Q140">
        <v>262.52100000000007</v>
      </c>
      <c r="R140">
        <v>585.39600000000007</v>
      </c>
      <c r="AI140">
        <f t="shared" si="25"/>
        <v>409.68250000000006</v>
      </c>
      <c r="AJ140">
        <f t="shared" si="26"/>
        <v>169.85430588219475</v>
      </c>
      <c r="AK140">
        <f t="shared" si="27"/>
        <v>579.53680588219481</v>
      </c>
      <c r="AL140">
        <f t="shared" si="28"/>
        <v>239.82819411780531</v>
      </c>
      <c r="AQ140" s="16">
        <v>110</v>
      </c>
      <c r="AR140">
        <v>333.66300000000012</v>
      </c>
      <c r="AS140">
        <v>275.62900000000013</v>
      </c>
      <c r="AT140">
        <v>483.57099999999991</v>
      </c>
      <c r="AU140">
        <v>209.1579999999999</v>
      </c>
      <c r="AV140">
        <v>339.09199999999998</v>
      </c>
      <c r="AW140" s="7">
        <v>256.33199999999988</v>
      </c>
      <c r="AX140">
        <v>673.8649999999999</v>
      </c>
      <c r="AY140">
        <v>299.67899999999986</v>
      </c>
      <c r="AZ140">
        <v>275.36800000000005</v>
      </c>
      <c r="BA140">
        <v>593.60700000000008</v>
      </c>
    </row>
    <row r="141" spans="7:53" x14ac:dyDescent="0.25">
      <c r="G141" s="100"/>
      <c r="H141" s="3">
        <v>120</v>
      </c>
      <c r="I141">
        <v>343.99899999999991</v>
      </c>
      <c r="J141">
        <v>470.88099999999997</v>
      </c>
      <c r="K141">
        <v>214.45100000000002</v>
      </c>
      <c r="L141">
        <v>617.58199999999999</v>
      </c>
      <c r="M141">
        <v>343.35899999999992</v>
      </c>
      <c r="N141">
        <v>268.28800000000001</v>
      </c>
      <c r="O141">
        <v>640.87699999999995</v>
      </c>
      <c r="P141" s="7">
        <v>321.85400000000004</v>
      </c>
      <c r="Q141">
        <v>265.17900000000009</v>
      </c>
      <c r="AI141">
        <f t="shared" si="25"/>
        <v>387.38555555555558</v>
      </c>
      <c r="AJ141">
        <f t="shared" si="26"/>
        <v>154.66089951900506</v>
      </c>
      <c r="AK141">
        <f t="shared" si="27"/>
        <v>542.04645507456064</v>
      </c>
      <c r="AL141">
        <f t="shared" si="28"/>
        <v>232.72465603655053</v>
      </c>
      <c r="AQ141" s="16">
        <v>115</v>
      </c>
      <c r="AR141">
        <v>346.49099999999999</v>
      </c>
      <c r="AS141">
        <v>272.16699999999992</v>
      </c>
      <c r="AT141">
        <v>480.81900000000007</v>
      </c>
      <c r="AU141">
        <v>215.30999999999995</v>
      </c>
      <c r="AV141">
        <v>344.15300000000002</v>
      </c>
      <c r="AW141" s="7">
        <v>257.85700000000008</v>
      </c>
      <c r="AX141">
        <v>671.19899999999996</v>
      </c>
      <c r="AY141">
        <v>296.11799999999994</v>
      </c>
      <c r="AZ141">
        <v>262.52100000000007</v>
      </c>
      <c r="BA141">
        <v>585.39600000000007</v>
      </c>
    </row>
    <row r="142" spans="7:53" x14ac:dyDescent="0.25">
      <c r="G142" s="100"/>
      <c r="H142" s="3">
        <v>125</v>
      </c>
      <c r="I142">
        <v>339.71600000000001</v>
      </c>
      <c r="J142">
        <v>468.19799999999998</v>
      </c>
      <c r="K142">
        <v>211.149</v>
      </c>
      <c r="M142">
        <v>351.96000000000004</v>
      </c>
      <c r="O142">
        <v>639.35600000000011</v>
      </c>
      <c r="P142" s="7">
        <v>318.49499999999989</v>
      </c>
      <c r="AI142">
        <f t="shared" si="25"/>
        <v>388.14566666666673</v>
      </c>
      <c r="AJ142">
        <f t="shared" si="26"/>
        <v>147.88433190120799</v>
      </c>
      <c r="AK142">
        <f t="shared" si="27"/>
        <v>536.02999856787471</v>
      </c>
      <c r="AL142">
        <f t="shared" si="28"/>
        <v>240.26133476545874</v>
      </c>
      <c r="AQ142" s="16">
        <v>120</v>
      </c>
      <c r="AR142">
        <v>343.99899999999991</v>
      </c>
      <c r="AS142">
        <v>270.71600000000001</v>
      </c>
      <c r="AT142">
        <v>470.88099999999997</v>
      </c>
      <c r="AU142">
        <v>214.45100000000002</v>
      </c>
      <c r="AV142">
        <v>343.35899999999992</v>
      </c>
      <c r="AW142" s="7">
        <v>268.28800000000001</v>
      </c>
      <c r="AX142">
        <v>640.87699999999995</v>
      </c>
      <c r="AY142">
        <v>321.85400000000004</v>
      </c>
      <c r="AZ142">
        <v>265.17900000000009</v>
      </c>
      <c r="BA142">
        <v>558.43899999999996</v>
      </c>
    </row>
    <row r="143" spans="7:53" x14ac:dyDescent="0.25">
      <c r="G143" s="100"/>
      <c r="H143" s="3">
        <v>130</v>
      </c>
      <c r="I143">
        <v>331.85500000000002</v>
      </c>
      <c r="K143">
        <v>211.35599999999999</v>
      </c>
      <c r="M143">
        <v>363.36099999999999</v>
      </c>
      <c r="O143">
        <v>633.41300000000001</v>
      </c>
      <c r="P143" s="7">
        <v>311.36199999999997</v>
      </c>
      <c r="AI143">
        <f t="shared" si="25"/>
        <v>370.26940000000002</v>
      </c>
      <c r="AJ143">
        <f t="shared" si="26"/>
        <v>157.71136358328778</v>
      </c>
      <c r="AK143">
        <f t="shared" si="27"/>
        <v>527.98076358328785</v>
      </c>
      <c r="AL143">
        <f t="shared" si="28"/>
        <v>212.55803641671224</v>
      </c>
      <c r="AQ143" s="16">
        <v>125</v>
      </c>
      <c r="AR143">
        <v>339.71600000000001</v>
      </c>
      <c r="AS143">
        <v>274.86900000000003</v>
      </c>
      <c r="AT143">
        <v>468.19799999999998</v>
      </c>
      <c r="AU143">
        <v>211.149</v>
      </c>
      <c r="AV143">
        <v>351.96000000000004</v>
      </c>
      <c r="AW143" s="7">
        <v>266.38799999999992</v>
      </c>
      <c r="AX143">
        <v>639.35600000000011</v>
      </c>
      <c r="AY143">
        <v>318.49499999999989</v>
      </c>
      <c r="AZ143">
        <v>257.43799999999999</v>
      </c>
      <c r="BA143">
        <v>553.41499999999985</v>
      </c>
    </row>
    <row r="144" spans="7:53" x14ac:dyDescent="0.25">
      <c r="G144" s="100"/>
      <c r="H144" s="3">
        <v>135</v>
      </c>
      <c r="I144">
        <v>332.33799999999997</v>
      </c>
      <c r="K144">
        <v>208.25100000000009</v>
      </c>
      <c r="M144">
        <v>355.26600000000008</v>
      </c>
      <c r="O144">
        <v>683.94899999999996</v>
      </c>
      <c r="P144" s="7">
        <v>315.09100000000012</v>
      </c>
      <c r="AI144">
        <f t="shared" si="25"/>
        <v>378.97900000000004</v>
      </c>
      <c r="AJ144">
        <f t="shared" si="26"/>
        <v>179.5648327749617</v>
      </c>
      <c r="AK144">
        <f t="shared" si="27"/>
        <v>558.54383277496174</v>
      </c>
      <c r="AL144">
        <f t="shared" si="28"/>
        <v>199.41416722503834</v>
      </c>
      <c r="AQ144" s="16">
        <v>130</v>
      </c>
      <c r="AR144">
        <v>331.85500000000002</v>
      </c>
      <c r="AS144">
        <v>280.87400000000002</v>
      </c>
      <c r="AT144">
        <v>445.80100000000004</v>
      </c>
      <c r="AU144">
        <v>211.35599999999999</v>
      </c>
      <c r="AV144">
        <v>363.36099999999999</v>
      </c>
      <c r="AW144" s="7">
        <v>268.62899999999991</v>
      </c>
      <c r="AX144">
        <v>633.41300000000001</v>
      </c>
      <c r="AY144">
        <v>311.36199999999997</v>
      </c>
      <c r="AZ144">
        <v>256.67799999999988</v>
      </c>
      <c r="BA144">
        <v>572.20499999999993</v>
      </c>
    </row>
    <row r="145" spans="7:53" x14ac:dyDescent="0.25">
      <c r="G145" s="100"/>
      <c r="H145" s="3">
        <v>140</v>
      </c>
      <c r="M145">
        <v>368.15600000000006</v>
      </c>
      <c r="O145">
        <v>677.66700000000003</v>
      </c>
      <c r="P145" s="7">
        <v>311.7299999999999</v>
      </c>
      <c r="AI145">
        <f t="shared" si="25"/>
        <v>452.51766666666663</v>
      </c>
      <c r="AJ145">
        <f t="shared" si="26"/>
        <v>197.01558337942049</v>
      </c>
      <c r="AK145">
        <f t="shared" si="27"/>
        <v>649.53325004608712</v>
      </c>
      <c r="AL145">
        <f t="shared" si="28"/>
        <v>255.50208328724614</v>
      </c>
      <c r="AQ145" s="16">
        <v>135</v>
      </c>
      <c r="AR145">
        <v>332.33799999999997</v>
      </c>
      <c r="AS145">
        <v>274.85899999999992</v>
      </c>
      <c r="AT145">
        <v>451.36500000000012</v>
      </c>
      <c r="AU145">
        <v>208.25100000000009</v>
      </c>
      <c r="AV145">
        <v>355.26600000000008</v>
      </c>
      <c r="AW145" s="7">
        <v>262.83999999999992</v>
      </c>
      <c r="AX145">
        <v>683.94899999999996</v>
      </c>
      <c r="AY145">
        <v>315.09100000000012</v>
      </c>
      <c r="AZ145">
        <v>257.38999999999987</v>
      </c>
      <c r="BA145">
        <v>531.36300000000006</v>
      </c>
    </row>
    <row r="146" spans="7:53" x14ac:dyDescent="0.25">
      <c r="G146" s="100"/>
      <c r="H146" s="3">
        <v>145</v>
      </c>
      <c r="M146">
        <v>348.63499999999988</v>
      </c>
      <c r="O146">
        <v>663.67699999999991</v>
      </c>
      <c r="P146" s="7">
        <v>307.976</v>
      </c>
      <c r="AI146">
        <f t="shared" si="25"/>
        <v>440.09599999999995</v>
      </c>
      <c r="AJ146">
        <f t="shared" si="26"/>
        <v>194.69113036037356</v>
      </c>
      <c r="AK146">
        <f t="shared" si="27"/>
        <v>634.78713036037357</v>
      </c>
      <c r="AL146">
        <f t="shared" si="28"/>
        <v>245.40486963962638</v>
      </c>
      <c r="AQ146" s="16">
        <v>140</v>
      </c>
      <c r="AR146">
        <v>342.61800000000005</v>
      </c>
      <c r="AS146">
        <v>276.80299999999988</v>
      </c>
      <c r="AT146">
        <v>452.04599999999994</v>
      </c>
      <c r="AU146">
        <v>215.61599999999999</v>
      </c>
      <c r="AV146">
        <v>368.15600000000006</v>
      </c>
      <c r="AW146" s="7">
        <v>281.17500000000007</v>
      </c>
      <c r="AX146">
        <v>677.66700000000003</v>
      </c>
      <c r="AY146">
        <v>311.7299999999999</v>
      </c>
      <c r="AZ146">
        <v>256.13699999999994</v>
      </c>
      <c r="BA146">
        <v>518.57200000000012</v>
      </c>
    </row>
    <row r="147" spans="7:53" x14ac:dyDescent="0.25">
      <c r="G147" s="100"/>
      <c r="H147" s="3">
        <v>150</v>
      </c>
      <c r="M147">
        <v>355.33600000000001</v>
      </c>
      <c r="O147">
        <v>645.2700000000001</v>
      </c>
      <c r="P147">
        <v>303.24399999999991</v>
      </c>
      <c r="AI147">
        <f t="shared" si="25"/>
        <v>434.61666666666662</v>
      </c>
      <c r="AJ147">
        <f t="shared" si="26"/>
        <v>184.28107403999309</v>
      </c>
      <c r="AK147">
        <f t="shared" si="27"/>
        <v>618.89774070665976</v>
      </c>
      <c r="AL147">
        <f t="shared" si="28"/>
        <v>250.33559262667353</v>
      </c>
      <c r="AQ147" s="16">
        <v>145</v>
      </c>
      <c r="AR147">
        <v>343.06299999999987</v>
      </c>
      <c r="AS147">
        <v>285.88900000000001</v>
      </c>
      <c r="AT147">
        <v>425.99099999999999</v>
      </c>
      <c r="AU147">
        <v>221.68099999999993</v>
      </c>
      <c r="AV147">
        <v>348.63499999999988</v>
      </c>
      <c r="AW147" s="7">
        <v>281.37200000000007</v>
      </c>
      <c r="AX147">
        <v>663.67699999999991</v>
      </c>
      <c r="AY147">
        <v>307.976</v>
      </c>
      <c r="AZ147">
        <v>265.053</v>
      </c>
      <c r="BA147">
        <v>527.30900000000008</v>
      </c>
    </row>
    <row r="148" spans="7:53" x14ac:dyDescent="0.25">
      <c r="G148" s="100"/>
      <c r="H148" s="3">
        <v>155</v>
      </c>
      <c r="M148">
        <v>365.27599999999995</v>
      </c>
      <c r="O148">
        <v>646.649</v>
      </c>
      <c r="P148">
        <v>303.59500000000003</v>
      </c>
      <c r="AI148">
        <f t="shared" si="25"/>
        <v>438.50666666666666</v>
      </c>
      <c r="AJ148">
        <f t="shared" si="26"/>
        <v>182.87580385150289</v>
      </c>
      <c r="AK148">
        <f t="shared" si="27"/>
        <v>621.38247051816961</v>
      </c>
      <c r="AL148">
        <f t="shared" si="28"/>
        <v>255.63086281516377</v>
      </c>
      <c r="AQ148" s="16">
        <v>150</v>
      </c>
      <c r="AR148">
        <v>347.00400000000002</v>
      </c>
      <c r="AS148">
        <v>293.13099999999997</v>
      </c>
      <c r="AT148">
        <v>439.59199999999998</v>
      </c>
      <c r="AU148">
        <v>225.96899999999994</v>
      </c>
      <c r="AV148">
        <v>355.33600000000001</v>
      </c>
      <c r="AW148" s="7">
        <v>283.39400000000012</v>
      </c>
      <c r="AX148">
        <v>645.2700000000001</v>
      </c>
      <c r="AY148">
        <v>303.24399999999991</v>
      </c>
      <c r="AZ148">
        <v>267.35800000000006</v>
      </c>
      <c r="BA148">
        <v>516.27799999999991</v>
      </c>
    </row>
    <row r="149" spans="7:53" x14ac:dyDescent="0.25">
      <c r="G149" s="100"/>
      <c r="H149" s="3">
        <v>160</v>
      </c>
      <c r="M149">
        <v>338.69199999999989</v>
      </c>
      <c r="O149">
        <v>637.18599999999992</v>
      </c>
      <c r="AI149">
        <f t="shared" si="25"/>
        <v>487.93899999999991</v>
      </c>
      <c r="AJ149">
        <f t="shared" si="26"/>
        <v>211.06713154349745</v>
      </c>
      <c r="AK149">
        <f t="shared" si="27"/>
        <v>699.0061315434973</v>
      </c>
      <c r="AL149">
        <f t="shared" si="28"/>
        <v>276.87186845650245</v>
      </c>
      <c r="AQ149" s="16">
        <v>155</v>
      </c>
      <c r="AR149">
        <v>337.43799999999999</v>
      </c>
      <c r="AS149">
        <v>294.63599999999985</v>
      </c>
      <c r="AT149">
        <v>447.92000000000007</v>
      </c>
      <c r="AU149">
        <v>227.88300000000004</v>
      </c>
      <c r="AV149">
        <v>365.27599999999995</v>
      </c>
      <c r="AW149" s="7">
        <v>288.29199999999992</v>
      </c>
      <c r="AX149">
        <v>646.649</v>
      </c>
      <c r="AY149">
        <v>303.59500000000003</v>
      </c>
      <c r="AZ149">
        <v>263.75</v>
      </c>
      <c r="BA149">
        <v>515.89099999999996</v>
      </c>
    </row>
    <row r="150" spans="7:53" x14ac:dyDescent="0.25">
      <c r="H150" s="3">
        <v>165</v>
      </c>
      <c r="M150">
        <v>348.57399999999996</v>
      </c>
      <c r="O150">
        <v>649.51</v>
      </c>
      <c r="AI150">
        <f t="shared" si="25"/>
        <v>499.04199999999997</v>
      </c>
      <c r="AJ150">
        <f>STDEVA(I150:R150)</f>
        <v>212.79388630315481</v>
      </c>
      <c r="AK150">
        <f t="shared" si="27"/>
        <v>711.83588630315478</v>
      </c>
      <c r="AL150">
        <f t="shared" si="28"/>
        <v>286.24811369684517</v>
      </c>
      <c r="AQ150" s="16">
        <v>160</v>
      </c>
      <c r="AR150">
        <v>343.322</v>
      </c>
      <c r="AS150">
        <v>302.22699999999998</v>
      </c>
      <c r="AT150">
        <v>467.35500000000013</v>
      </c>
      <c r="AU150">
        <v>229.29700000000003</v>
      </c>
      <c r="AV150">
        <v>338.69199999999989</v>
      </c>
      <c r="AW150" s="7">
        <v>274.59800000000007</v>
      </c>
      <c r="AX150">
        <v>637.18599999999992</v>
      </c>
      <c r="AY150">
        <v>313.93600000000004</v>
      </c>
      <c r="AZ150">
        <v>260.37800000000004</v>
      </c>
      <c r="BA150">
        <v>507.08699999999999</v>
      </c>
    </row>
    <row r="151" spans="7:53" x14ac:dyDescent="0.25">
      <c r="H151" s="3">
        <v>170</v>
      </c>
      <c r="AI151" t="e">
        <f t="shared" si="25"/>
        <v>#DIV/0!</v>
      </c>
      <c r="AQ151" s="16">
        <v>165</v>
      </c>
      <c r="AR151">
        <v>355.13299999999992</v>
      </c>
      <c r="AS151">
        <v>313.8309999999999</v>
      </c>
      <c r="AT151">
        <v>474.42600000000016</v>
      </c>
      <c r="AU151">
        <v>225.52899999999988</v>
      </c>
      <c r="AV151">
        <v>348.57399999999996</v>
      </c>
      <c r="AW151" s="7">
        <v>275.91499999999996</v>
      </c>
      <c r="AX151">
        <v>649.51</v>
      </c>
      <c r="AY151">
        <v>335.75499999999988</v>
      </c>
      <c r="AZ151">
        <v>264.26900000000012</v>
      </c>
      <c r="BA151">
        <v>516.47900000000004</v>
      </c>
    </row>
    <row r="152" spans="7:53" x14ac:dyDescent="0.25">
      <c r="H152" s="3"/>
      <c r="AI152" t="e">
        <f t="shared" si="25"/>
        <v>#DIV/0!</v>
      </c>
      <c r="AQ152" s="16">
        <v>170</v>
      </c>
      <c r="AR152">
        <v>373.76900000000001</v>
      </c>
      <c r="AS152">
        <v>310.96800000000007</v>
      </c>
      <c r="AT152">
        <v>489.56299999999999</v>
      </c>
      <c r="AU152">
        <v>227.23099999999999</v>
      </c>
      <c r="AV152">
        <v>350.36799999999994</v>
      </c>
      <c r="AW152" s="7">
        <v>281.68500000000006</v>
      </c>
      <c r="AX152">
        <v>636.9559999999999</v>
      </c>
      <c r="AY152">
        <v>382.85700000000008</v>
      </c>
      <c r="AZ152">
        <v>268.11399999999992</v>
      </c>
      <c r="BA152">
        <v>519.94499999999994</v>
      </c>
    </row>
    <row r="153" spans="7:53" x14ac:dyDescent="0.25">
      <c r="H153" s="3"/>
      <c r="AQ153" s="16">
        <v>175</v>
      </c>
      <c r="AR153">
        <v>378.02800000000002</v>
      </c>
      <c r="AS153">
        <v>334.69299999999998</v>
      </c>
      <c r="AT153">
        <v>489.33499999999992</v>
      </c>
      <c r="AU153">
        <v>232.43900000000008</v>
      </c>
      <c r="AV153">
        <v>349.18799999999999</v>
      </c>
      <c r="AW153" s="7">
        <v>285.07600000000002</v>
      </c>
      <c r="AX153">
        <v>644.14600000000007</v>
      </c>
      <c r="AY153">
        <v>416.72400000000005</v>
      </c>
      <c r="AZ153">
        <v>275.35699999999997</v>
      </c>
      <c r="BA153">
        <v>527.06200000000001</v>
      </c>
    </row>
    <row r="154" spans="7:53" x14ac:dyDescent="0.25">
      <c r="H154" s="3"/>
      <c r="AQ154" s="16">
        <v>180</v>
      </c>
      <c r="AR154">
        <v>399.6450000000001</v>
      </c>
      <c r="AS154">
        <v>349.27599999999995</v>
      </c>
      <c r="AT154">
        <v>506.51400000000012</v>
      </c>
      <c r="AU154">
        <v>242.21199999999999</v>
      </c>
      <c r="AV154">
        <v>364.79099999999994</v>
      </c>
      <c r="AW154" s="7">
        <v>293.40199999999993</v>
      </c>
      <c r="AX154">
        <v>631.47900000000004</v>
      </c>
      <c r="AY154">
        <v>445.26600000000008</v>
      </c>
      <c r="AZ154">
        <v>281.63299999999992</v>
      </c>
      <c r="BA154">
        <v>493.50200000000007</v>
      </c>
    </row>
    <row r="155" spans="7:53" x14ac:dyDescent="0.25">
      <c r="H155" s="3"/>
      <c r="AQ155" s="16">
        <v>185</v>
      </c>
      <c r="AR155">
        <v>421.04600000000005</v>
      </c>
      <c r="AS155">
        <v>360.0619999999999</v>
      </c>
      <c r="AT155">
        <v>527.18299999999999</v>
      </c>
      <c r="AU155">
        <v>247.57200000000012</v>
      </c>
      <c r="AV155">
        <v>344.625</v>
      </c>
      <c r="AW155" s="7">
        <v>297.66700000000003</v>
      </c>
      <c r="AX155">
        <v>618.822</v>
      </c>
      <c r="AY155">
        <v>459.90800000000013</v>
      </c>
      <c r="AZ155">
        <v>293.43999999999994</v>
      </c>
      <c r="BA155">
        <v>476.19499999999994</v>
      </c>
    </row>
    <row r="156" spans="7:53" x14ac:dyDescent="0.25">
      <c r="H156" s="3"/>
      <c r="AQ156" s="16">
        <v>190</v>
      </c>
      <c r="AR156">
        <v>433.10900000000004</v>
      </c>
      <c r="AS156">
        <v>370.19500000000005</v>
      </c>
      <c r="AT156">
        <v>537.68200000000002</v>
      </c>
      <c r="AU156">
        <v>248.45400000000006</v>
      </c>
      <c r="AV156">
        <v>354.65899999999988</v>
      </c>
      <c r="AW156" s="7">
        <v>301.15699999999993</v>
      </c>
      <c r="AX156">
        <v>610.36399999999992</v>
      </c>
      <c r="AY156">
        <v>475.66999999999996</v>
      </c>
      <c r="AZ156">
        <v>297.28400000000011</v>
      </c>
      <c r="BA156">
        <v>476.2589999999999</v>
      </c>
    </row>
    <row r="157" spans="7:53" x14ac:dyDescent="0.25">
      <c r="H157" s="3"/>
      <c r="AQ157" s="16">
        <v>195</v>
      </c>
      <c r="AR157">
        <v>428.48799999999994</v>
      </c>
      <c r="AS157">
        <v>374.13800000000003</v>
      </c>
      <c r="AT157">
        <v>563.45899999999995</v>
      </c>
      <c r="AU157">
        <v>247.86900000000003</v>
      </c>
      <c r="AV157">
        <v>364.84100000000001</v>
      </c>
      <c r="AW157" s="7">
        <v>318.21900000000016</v>
      </c>
      <c r="AX157">
        <v>609.4430000000001</v>
      </c>
      <c r="AY157">
        <v>469.23799999999994</v>
      </c>
      <c r="AZ157">
        <v>302.19100000000003</v>
      </c>
      <c r="BA157">
        <v>458.62200000000007</v>
      </c>
    </row>
    <row r="158" spans="7:53" x14ac:dyDescent="0.25">
      <c r="H158" s="3"/>
      <c r="AQ158" s="16">
        <v>200</v>
      </c>
      <c r="AR158">
        <v>423.22299999999996</v>
      </c>
      <c r="AS158">
        <v>395.44399999999996</v>
      </c>
      <c r="AT158">
        <v>559.97200000000009</v>
      </c>
      <c r="AU158">
        <v>256.21699999999998</v>
      </c>
      <c r="AV158">
        <v>348.09999999999991</v>
      </c>
      <c r="AW158" s="7">
        <v>315.16700000000014</v>
      </c>
      <c r="AX158">
        <v>606.77800000000002</v>
      </c>
      <c r="AY158">
        <v>461.5</v>
      </c>
      <c r="AZ158">
        <v>301.43200000000002</v>
      </c>
      <c r="BA158">
        <v>464.93700000000001</v>
      </c>
    </row>
    <row r="159" spans="7:53" x14ac:dyDescent="0.25">
      <c r="AQ159" s="16">
        <v>205</v>
      </c>
      <c r="AR159">
        <v>439.02300000000014</v>
      </c>
      <c r="AS159">
        <v>405.74800000000005</v>
      </c>
      <c r="AT159">
        <v>557.00600000000009</v>
      </c>
      <c r="AU159">
        <v>261.06699999999989</v>
      </c>
      <c r="AV159">
        <v>335.33699999999999</v>
      </c>
      <c r="AW159" s="7">
        <v>323.37499999999989</v>
      </c>
      <c r="AX159">
        <v>658.49400000000003</v>
      </c>
      <c r="AY159">
        <v>456.18300000000011</v>
      </c>
      <c r="AZ159">
        <v>305.63100000000009</v>
      </c>
      <c r="BA159">
        <v>485.31999999999994</v>
      </c>
    </row>
    <row r="160" spans="7:53" x14ac:dyDescent="0.25">
      <c r="AQ160" s="16">
        <v>210</v>
      </c>
      <c r="AR160">
        <v>413.77700000000004</v>
      </c>
      <c r="AS160">
        <v>407.12400000000014</v>
      </c>
      <c r="AT160">
        <v>555.59100000000001</v>
      </c>
      <c r="AU160">
        <v>255.24500000000012</v>
      </c>
      <c r="AV160">
        <v>361.45100000000014</v>
      </c>
      <c r="AW160" s="7">
        <v>315.70500000000004</v>
      </c>
      <c r="AX160">
        <v>689.26499999999999</v>
      </c>
      <c r="AY160">
        <v>420.28899999999999</v>
      </c>
      <c r="AZ160">
        <v>304.07000000000005</v>
      </c>
      <c r="BA160">
        <v>467.34700000000009</v>
      </c>
    </row>
    <row r="161" spans="43:53" x14ac:dyDescent="0.25">
      <c r="AQ161" s="16">
        <v>215</v>
      </c>
      <c r="AR161">
        <v>419.56499999999994</v>
      </c>
      <c r="AS161">
        <v>401.97799999999984</v>
      </c>
      <c r="AT161">
        <v>557.55499999999995</v>
      </c>
      <c r="AU161">
        <v>261.53899999999999</v>
      </c>
      <c r="AV161">
        <v>372.76200000000006</v>
      </c>
      <c r="AW161" s="7">
        <v>337.36599999999999</v>
      </c>
      <c r="AX161">
        <v>719.9</v>
      </c>
      <c r="AY161">
        <v>411.96900000000005</v>
      </c>
      <c r="AZ161">
        <v>300.45000000000005</v>
      </c>
      <c r="BA161">
        <v>451.66099999999994</v>
      </c>
    </row>
    <row r="162" spans="43:53" x14ac:dyDescent="0.25">
      <c r="AQ162" s="16">
        <v>220</v>
      </c>
      <c r="AR162">
        <v>423.82200000000012</v>
      </c>
      <c r="AS162">
        <v>406.70600000000002</v>
      </c>
      <c r="AT162">
        <v>562.26400000000001</v>
      </c>
      <c r="AU162">
        <v>279.25000000000011</v>
      </c>
      <c r="AV162">
        <v>399.42300000000012</v>
      </c>
      <c r="AW162" s="7">
        <v>331.02200000000005</v>
      </c>
      <c r="AX162">
        <v>752.23299999999995</v>
      </c>
      <c r="AY162">
        <v>401.37599999999998</v>
      </c>
      <c r="AZ162">
        <v>294.17600000000004</v>
      </c>
      <c r="BA162">
        <v>453.10699999999997</v>
      </c>
    </row>
    <row r="163" spans="43:53" x14ac:dyDescent="0.25">
      <c r="AQ163" s="16">
        <v>225</v>
      </c>
      <c r="AR163">
        <v>418.3069999999999</v>
      </c>
      <c r="AS163">
        <v>402.52899999999988</v>
      </c>
      <c r="AT163">
        <v>549.77799999999991</v>
      </c>
      <c r="AU163">
        <v>295.298</v>
      </c>
      <c r="AV163">
        <v>407.173</v>
      </c>
      <c r="AW163" s="7">
        <v>338.27100000000007</v>
      </c>
      <c r="AX163">
        <v>819.95099999999991</v>
      </c>
      <c r="AY163">
        <v>399.17400000000009</v>
      </c>
      <c r="AZ163">
        <v>288.83999999999992</v>
      </c>
      <c r="BA163">
        <v>430.54399999999987</v>
      </c>
    </row>
    <row r="164" spans="43:53" x14ac:dyDescent="0.25">
      <c r="AQ164" s="16">
        <v>230</v>
      </c>
      <c r="AR164">
        <v>416.75600000000009</v>
      </c>
      <c r="AS164">
        <v>406.83699999999988</v>
      </c>
      <c r="AT164">
        <v>538.85700000000008</v>
      </c>
      <c r="AU164">
        <v>293.73800000000006</v>
      </c>
      <c r="AV164">
        <v>403.77599999999995</v>
      </c>
      <c r="AW164" s="7">
        <v>338.28600000000006</v>
      </c>
      <c r="AX164">
        <v>874.52200000000016</v>
      </c>
      <c r="AY164">
        <v>361.36299999999994</v>
      </c>
      <c r="AZ164">
        <v>273.92800000000011</v>
      </c>
      <c r="BA164">
        <v>448.34500000000003</v>
      </c>
    </row>
    <row r="165" spans="43:53" x14ac:dyDescent="0.25">
      <c r="AQ165" s="16">
        <v>235</v>
      </c>
      <c r="AR165">
        <v>421.15800000000002</v>
      </c>
      <c r="AS165">
        <v>417.18899999999996</v>
      </c>
      <c r="AT165">
        <v>533.96699999999987</v>
      </c>
      <c r="AU165">
        <v>299.59199999999987</v>
      </c>
      <c r="AV165">
        <v>416.12099999999998</v>
      </c>
      <c r="AW165" s="7">
        <v>348.53500000000008</v>
      </c>
      <c r="AX165">
        <v>894.40399999999988</v>
      </c>
      <c r="AY165">
        <v>376.5809999999999</v>
      </c>
      <c r="AZ165">
        <v>274.81099999999992</v>
      </c>
      <c r="BA165">
        <v>443.05399999999986</v>
      </c>
    </row>
    <row r="166" spans="43:53" x14ac:dyDescent="0.25">
      <c r="AQ166" s="16">
        <v>240</v>
      </c>
      <c r="AR166">
        <v>426.26599999999985</v>
      </c>
      <c r="AS166">
        <v>409.36300000000006</v>
      </c>
      <c r="AT166">
        <v>523.35899999999992</v>
      </c>
      <c r="AU166">
        <v>294.81799999999998</v>
      </c>
      <c r="AV166">
        <v>422.06599999999992</v>
      </c>
      <c r="AW166" s="7">
        <v>344.44799999999987</v>
      </c>
      <c r="AX166">
        <v>956.61099999999999</v>
      </c>
      <c r="AY166">
        <v>360.33399999999995</v>
      </c>
      <c r="AZ166">
        <v>273.73300000000006</v>
      </c>
      <c r="BA166">
        <v>432.83799999999997</v>
      </c>
    </row>
    <row r="167" spans="43:53" x14ac:dyDescent="0.25">
      <c r="AQ167" s="16">
        <v>245</v>
      </c>
      <c r="AR167">
        <v>408.28100000000006</v>
      </c>
      <c r="AS167">
        <v>417.88200000000006</v>
      </c>
      <c r="AT167">
        <v>529.9860000000001</v>
      </c>
      <c r="AU167">
        <v>316.053</v>
      </c>
      <c r="AV167">
        <v>420.67599999999993</v>
      </c>
      <c r="AW167" s="7">
        <v>355.79399999999998</v>
      </c>
      <c r="AX167">
        <v>942.18999999999994</v>
      </c>
      <c r="AY167">
        <v>361.38800000000003</v>
      </c>
      <c r="AZ167">
        <v>283.33699999999999</v>
      </c>
      <c r="BA167">
        <v>440.5859999999999</v>
      </c>
    </row>
    <row r="168" spans="43:53" x14ac:dyDescent="0.25">
      <c r="AQ168" s="16">
        <v>250</v>
      </c>
      <c r="AR168">
        <v>413.60699999999997</v>
      </c>
      <c r="AS168">
        <v>426.75100000000009</v>
      </c>
      <c r="AT168">
        <v>530.95699999999999</v>
      </c>
      <c r="AU168">
        <v>326.76300000000015</v>
      </c>
      <c r="AV168">
        <v>407.82499999999993</v>
      </c>
      <c r="AW168" s="7">
        <v>355.58299999999986</v>
      </c>
      <c r="AX168">
        <v>973.01499999999987</v>
      </c>
      <c r="AY168">
        <v>351.92299999999989</v>
      </c>
      <c r="AZ168">
        <v>280.53199999999993</v>
      </c>
      <c r="BA168">
        <v>440.00799999999992</v>
      </c>
    </row>
    <row r="169" spans="43:53" x14ac:dyDescent="0.25">
      <c r="AQ169" s="16">
        <v>255</v>
      </c>
      <c r="AR169">
        <v>406.54600000000005</v>
      </c>
      <c r="AS169">
        <v>427.42800000000011</v>
      </c>
      <c r="AT169">
        <v>546.44399999999996</v>
      </c>
      <c r="AU169">
        <v>330.63299999999992</v>
      </c>
      <c r="AV169">
        <v>391.49900000000002</v>
      </c>
      <c r="AW169" s="7">
        <v>354.99300000000005</v>
      </c>
      <c r="AX169">
        <v>975.63800000000003</v>
      </c>
      <c r="AY169">
        <v>353.56999999999994</v>
      </c>
      <c r="AZ169">
        <v>285.34699999999998</v>
      </c>
      <c r="BA169">
        <v>455.12199999999996</v>
      </c>
    </row>
    <row r="170" spans="43:53" x14ac:dyDescent="0.25">
      <c r="AQ170" s="16">
        <v>260</v>
      </c>
      <c r="AR170">
        <v>404.90199999999993</v>
      </c>
      <c r="AS170">
        <v>423.87900000000002</v>
      </c>
      <c r="AT170">
        <v>555.67399999999998</v>
      </c>
      <c r="AU170">
        <v>325.53200000000004</v>
      </c>
      <c r="AV170">
        <v>382.79899999999998</v>
      </c>
      <c r="AW170" s="7">
        <v>350.55200000000002</v>
      </c>
      <c r="AX170">
        <v>941.72900000000004</v>
      </c>
      <c r="AY170">
        <v>354.39</v>
      </c>
      <c r="AZ170">
        <v>282.47600000000011</v>
      </c>
      <c r="BA170">
        <v>476.12699999999995</v>
      </c>
    </row>
    <row r="171" spans="43:53" x14ac:dyDescent="0.25">
      <c r="AQ171" s="16">
        <v>265</v>
      </c>
      <c r="AR171">
        <v>414.17100000000005</v>
      </c>
      <c r="AS171">
        <v>425.18700000000001</v>
      </c>
      <c r="AT171">
        <v>553.48699999999997</v>
      </c>
      <c r="AU171">
        <v>342.52299999999991</v>
      </c>
      <c r="AV171">
        <v>367.28599999999983</v>
      </c>
      <c r="AW171" s="7">
        <v>341.072</v>
      </c>
      <c r="AX171">
        <v>962.51300000000003</v>
      </c>
      <c r="AY171">
        <v>358.09499999999991</v>
      </c>
      <c r="AZ171">
        <v>285.97300000000007</v>
      </c>
      <c r="BA171">
        <v>492.27</v>
      </c>
    </row>
    <row r="172" spans="43:53" x14ac:dyDescent="0.25">
      <c r="AQ172" s="16">
        <v>270</v>
      </c>
      <c r="AR172">
        <v>388.78100000000006</v>
      </c>
      <c r="AS172">
        <v>418.548</v>
      </c>
      <c r="AT172">
        <v>568.99599999999998</v>
      </c>
      <c r="AU172">
        <v>361.77800000000002</v>
      </c>
      <c r="AV172">
        <v>351.40599999999995</v>
      </c>
      <c r="AW172" s="7">
        <v>332.52800000000002</v>
      </c>
      <c r="AX172">
        <v>934.952</v>
      </c>
      <c r="AY172">
        <v>365.20299999999997</v>
      </c>
      <c r="AZ172">
        <v>299.76800000000014</v>
      </c>
      <c r="BA172">
        <v>529.04699999999991</v>
      </c>
    </row>
    <row r="173" spans="43:53" x14ac:dyDescent="0.25">
      <c r="AQ173" s="16">
        <v>275</v>
      </c>
      <c r="AR173">
        <v>384.27700000000004</v>
      </c>
      <c r="AS173">
        <v>435.36400000000003</v>
      </c>
      <c r="AT173">
        <v>576.21600000000001</v>
      </c>
      <c r="AU173">
        <v>364.26700000000005</v>
      </c>
      <c r="AV173">
        <v>348.47799999999995</v>
      </c>
      <c r="AW173" s="7">
        <v>328.78300000000002</v>
      </c>
      <c r="AX173">
        <v>944.52100000000007</v>
      </c>
      <c r="AY173">
        <v>369.44700000000012</v>
      </c>
      <c r="AZ173">
        <v>295.59900000000005</v>
      </c>
      <c r="BA173">
        <v>563.89200000000005</v>
      </c>
    </row>
    <row r="174" spans="43:53" x14ac:dyDescent="0.25">
      <c r="AQ174" s="16">
        <v>280</v>
      </c>
      <c r="AR174">
        <v>381.63199999999995</v>
      </c>
      <c r="AS174">
        <v>423.17600000000016</v>
      </c>
      <c r="AT174">
        <v>564.76200000000006</v>
      </c>
      <c r="AU174">
        <v>372.9129999999999</v>
      </c>
      <c r="AV174">
        <v>347.09699999999998</v>
      </c>
      <c r="AW174" s="7">
        <v>323.95799999999997</v>
      </c>
      <c r="AX174">
        <v>928.04299999999989</v>
      </c>
      <c r="AY174">
        <v>377.08899999999994</v>
      </c>
      <c r="AZ174">
        <v>302.28200000000004</v>
      </c>
      <c r="BA174">
        <v>568.30399999999997</v>
      </c>
    </row>
    <row r="175" spans="43:53" x14ac:dyDescent="0.25">
      <c r="AQ175" s="16">
        <v>285</v>
      </c>
      <c r="AR175">
        <v>365.14200000000005</v>
      </c>
      <c r="AS175">
        <v>430.04300000000001</v>
      </c>
      <c r="AT175">
        <v>584.06599999999992</v>
      </c>
      <c r="AU175">
        <v>381.06600000000003</v>
      </c>
      <c r="AV175">
        <v>360.90700000000004</v>
      </c>
      <c r="AW175" s="7">
        <v>328.99000000000012</v>
      </c>
      <c r="AX175">
        <v>932.34</v>
      </c>
      <c r="AY175">
        <v>390.67699999999991</v>
      </c>
      <c r="AZ175">
        <v>301.3420000000001</v>
      </c>
      <c r="BA175">
        <v>589.245</v>
      </c>
    </row>
    <row r="176" spans="43:53" x14ac:dyDescent="0.25">
      <c r="AQ176" s="16">
        <v>290</v>
      </c>
      <c r="AR176">
        <v>361.65999999999997</v>
      </c>
      <c r="AS176">
        <v>434.14300000000003</v>
      </c>
      <c r="AT176">
        <v>586.77200000000005</v>
      </c>
      <c r="AU176">
        <v>380.14099999999996</v>
      </c>
      <c r="AV176">
        <v>370.64100000000008</v>
      </c>
      <c r="AW176" s="7">
        <v>324.6400000000001</v>
      </c>
      <c r="AX176">
        <v>927.23199999999997</v>
      </c>
      <c r="AY176">
        <v>389.34900000000005</v>
      </c>
      <c r="AZ176">
        <v>309.45899999999995</v>
      </c>
      <c r="BA176">
        <v>585.721</v>
      </c>
    </row>
    <row r="177" spans="43:53" x14ac:dyDescent="0.25">
      <c r="AQ177" s="16">
        <v>295</v>
      </c>
      <c r="AR177">
        <v>353.32600000000002</v>
      </c>
      <c r="AS177">
        <v>441.45600000000002</v>
      </c>
      <c r="AT177">
        <v>594.36</v>
      </c>
      <c r="AV177">
        <v>394.92200000000003</v>
      </c>
      <c r="AW177" s="7">
        <v>332.7879999999999</v>
      </c>
      <c r="AX177">
        <v>899.10799999999995</v>
      </c>
      <c r="AY177">
        <v>390.9380000000001</v>
      </c>
      <c r="AZ177">
        <v>320.42700000000002</v>
      </c>
      <c r="BA177">
        <v>569.56600000000003</v>
      </c>
    </row>
    <row r="178" spans="43:53" x14ac:dyDescent="0.25">
      <c r="AQ178" s="16">
        <v>300</v>
      </c>
      <c r="AR178">
        <v>346.99699999999984</v>
      </c>
      <c r="AS178">
        <v>432.36699999999996</v>
      </c>
      <c r="AT178">
        <v>604.18399999999986</v>
      </c>
      <c r="AV178">
        <v>390.60900000000004</v>
      </c>
      <c r="AW178" s="7">
        <v>336.31600000000003</v>
      </c>
      <c r="AX178">
        <v>976.29200000000003</v>
      </c>
      <c r="AY178">
        <v>391.30000000000007</v>
      </c>
      <c r="AZ178">
        <v>339.47400000000016</v>
      </c>
      <c r="BA178">
        <v>573.26200000000006</v>
      </c>
    </row>
    <row r="179" spans="43:53" x14ac:dyDescent="0.25">
      <c r="AQ179" s="16">
        <v>305</v>
      </c>
      <c r="AR179">
        <v>345.70500000000004</v>
      </c>
      <c r="AS179">
        <v>439.93099999999993</v>
      </c>
      <c r="AT179">
        <v>592.04199999999992</v>
      </c>
      <c r="AV179">
        <v>394.12</v>
      </c>
      <c r="AW179" s="7">
        <v>343.0859999999999</v>
      </c>
      <c r="AX179">
        <v>974.88599999999997</v>
      </c>
      <c r="AY179">
        <v>390.04999999999995</v>
      </c>
      <c r="AZ179">
        <v>355.4670000000001</v>
      </c>
      <c r="BA179">
        <v>548.077</v>
      </c>
    </row>
    <row r="180" spans="43:53" x14ac:dyDescent="0.25">
      <c r="AQ180" s="16">
        <v>310</v>
      </c>
      <c r="AR180">
        <v>347.95300000000009</v>
      </c>
      <c r="AS180">
        <v>439.23699999999985</v>
      </c>
      <c r="AT180">
        <v>605.88800000000003</v>
      </c>
      <c r="AV180">
        <v>415.19900000000007</v>
      </c>
      <c r="AW180" s="7">
        <v>371.42899999999997</v>
      </c>
      <c r="AX180">
        <v>930.73099999999988</v>
      </c>
      <c r="AY180">
        <v>398.24400000000014</v>
      </c>
      <c r="BA180">
        <v>515.59</v>
      </c>
    </row>
    <row r="181" spans="43:53" x14ac:dyDescent="0.25">
      <c r="AQ181" s="16">
        <v>315</v>
      </c>
      <c r="AR181">
        <v>364.35799999999995</v>
      </c>
      <c r="AS181">
        <v>446.88900000000001</v>
      </c>
      <c r="AT181">
        <v>610.67900000000009</v>
      </c>
      <c r="AV181">
        <v>409.923</v>
      </c>
      <c r="AW181" s="7">
        <v>385.36299999999994</v>
      </c>
      <c r="AX181">
        <v>927.72199999999987</v>
      </c>
      <c r="AY181">
        <v>407.81299999999987</v>
      </c>
      <c r="BA181">
        <v>506.66099999999994</v>
      </c>
    </row>
    <row r="182" spans="43:53" x14ac:dyDescent="0.25">
      <c r="AQ182" s="16">
        <v>320</v>
      </c>
      <c r="AR182">
        <v>355.04500000000007</v>
      </c>
      <c r="AS182">
        <v>456.58299999999986</v>
      </c>
      <c r="AT182">
        <v>621.572</v>
      </c>
      <c r="AV182">
        <v>409.41599999999994</v>
      </c>
      <c r="AW182" s="7">
        <v>404.28999999999996</v>
      </c>
      <c r="AX182">
        <v>913.18999999999994</v>
      </c>
      <c r="AY182">
        <v>406.39</v>
      </c>
      <c r="BA182">
        <v>507.42499999999995</v>
      </c>
    </row>
    <row r="183" spans="43:53" x14ac:dyDescent="0.25">
      <c r="AQ183" s="16">
        <v>325</v>
      </c>
      <c r="AR183">
        <v>368.52300000000014</v>
      </c>
      <c r="AS183">
        <v>455.26700000000005</v>
      </c>
      <c r="AT183">
        <v>624.97</v>
      </c>
      <c r="AV183">
        <v>415.68299999999999</v>
      </c>
      <c r="AW183" s="7">
        <v>428.12900000000002</v>
      </c>
      <c r="AX183">
        <v>917.86800000000005</v>
      </c>
      <c r="AY183">
        <v>422.28400000000011</v>
      </c>
      <c r="BA183">
        <v>515.38700000000006</v>
      </c>
    </row>
    <row r="184" spans="43:53" x14ac:dyDescent="0.25">
      <c r="AQ184" s="16">
        <v>330</v>
      </c>
      <c r="AR184">
        <v>380.92200000000003</v>
      </c>
      <c r="AS184">
        <v>455.88099999999997</v>
      </c>
      <c r="AT184">
        <v>622.83199999999999</v>
      </c>
      <c r="AV184">
        <v>404.84000000000015</v>
      </c>
      <c r="AW184" s="7">
        <v>457.08899999999994</v>
      </c>
      <c r="AX184">
        <v>903.62599999999986</v>
      </c>
      <c r="AY184">
        <v>414.13599999999997</v>
      </c>
      <c r="BA184">
        <v>513.14699999999993</v>
      </c>
    </row>
    <row r="185" spans="43:53" x14ac:dyDescent="0.25">
      <c r="AQ185" s="16">
        <v>335</v>
      </c>
      <c r="AR185">
        <v>379.49900000000002</v>
      </c>
      <c r="AS185">
        <v>441.09300000000007</v>
      </c>
      <c r="AT185">
        <v>630.6629999999999</v>
      </c>
      <c r="AV185">
        <v>411.7700000000001</v>
      </c>
      <c r="AW185" s="7">
        <v>491.26799999999992</v>
      </c>
      <c r="AX185">
        <v>872.81499999999994</v>
      </c>
      <c r="AY185">
        <v>423.47299999999996</v>
      </c>
      <c r="BA185">
        <v>528.19900000000007</v>
      </c>
    </row>
    <row r="186" spans="43:53" x14ac:dyDescent="0.25">
      <c r="AQ186" s="16">
        <v>340</v>
      </c>
      <c r="AS186">
        <v>443.35400000000016</v>
      </c>
      <c r="AT186">
        <v>648.18099999999993</v>
      </c>
      <c r="AV186">
        <v>403.11799999999994</v>
      </c>
      <c r="AW186" s="7">
        <v>509.46600000000012</v>
      </c>
      <c r="AX186">
        <v>875.56299999999987</v>
      </c>
      <c r="AY186">
        <v>446.67100000000005</v>
      </c>
      <c r="BA186">
        <v>520.89099999999996</v>
      </c>
    </row>
    <row r="187" spans="43:53" x14ac:dyDescent="0.25">
      <c r="AQ187" s="16">
        <v>345</v>
      </c>
      <c r="AS187">
        <v>441.89100000000008</v>
      </c>
      <c r="AT187">
        <v>636.44899999999996</v>
      </c>
      <c r="AV187">
        <v>404.14100000000008</v>
      </c>
      <c r="AW187" s="7">
        <v>538.61900000000003</v>
      </c>
      <c r="AX187">
        <v>857.51100000000008</v>
      </c>
      <c r="AY187">
        <v>439.07299999999998</v>
      </c>
      <c r="BA187">
        <v>468.7059999999999</v>
      </c>
    </row>
    <row r="188" spans="43:53" x14ac:dyDescent="0.25">
      <c r="AQ188" s="16">
        <v>350</v>
      </c>
      <c r="AS188">
        <v>436.07599999999991</v>
      </c>
      <c r="AT188">
        <v>618.33500000000004</v>
      </c>
      <c r="AV188">
        <v>420.83699999999988</v>
      </c>
      <c r="AW188" s="7">
        <v>537.27800000000002</v>
      </c>
      <c r="AX188">
        <v>836.42600000000004</v>
      </c>
      <c r="AY188">
        <v>432.74599999999998</v>
      </c>
      <c r="BA188">
        <v>474.65699999999993</v>
      </c>
    </row>
    <row r="189" spans="43:53" x14ac:dyDescent="0.25">
      <c r="AQ189" s="16">
        <v>355</v>
      </c>
      <c r="AS189">
        <v>430.23199999999997</v>
      </c>
      <c r="AT189">
        <v>625.2600000000001</v>
      </c>
      <c r="AV189">
        <v>443.78500000000008</v>
      </c>
      <c r="AW189" s="7">
        <v>536.91500000000008</v>
      </c>
      <c r="AY189">
        <v>410.55800000000011</v>
      </c>
      <c r="BA189">
        <v>487.55099999999993</v>
      </c>
    </row>
    <row r="190" spans="43:53" x14ac:dyDescent="0.25">
      <c r="AQ190" s="16">
        <v>360</v>
      </c>
      <c r="AS190">
        <v>432.55900000000008</v>
      </c>
      <c r="AT190">
        <v>610.05999999999995</v>
      </c>
      <c r="AV190">
        <v>428.52100000000007</v>
      </c>
      <c r="AW190" s="7">
        <v>556.60599999999999</v>
      </c>
      <c r="AY190">
        <v>420.15099999999995</v>
      </c>
      <c r="BA190">
        <v>479.80200000000002</v>
      </c>
    </row>
    <row r="191" spans="43:53" x14ac:dyDescent="0.25">
      <c r="AQ191" s="16">
        <v>365</v>
      </c>
      <c r="AS191">
        <v>425.05600000000004</v>
      </c>
      <c r="AT191">
        <v>620.05999999999995</v>
      </c>
      <c r="AV191">
        <v>443.13699999999994</v>
      </c>
      <c r="AW191" s="7">
        <v>548.37599999999998</v>
      </c>
      <c r="AY191">
        <v>403.88300000000004</v>
      </c>
    </row>
    <row r="192" spans="43:53" x14ac:dyDescent="0.25">
      <c r="AQ192" s="16">
        <v>370</v>
      </c>
      <c r="AS192">
        <v>437.07600000000002</v>
      </c>
      <c r="AT192">
        <v>602.20799999999986</v>
      </c>
      <c r="AV192">
        <v>447.48699999999997</v>
      </c>
      <c r="AW192" s="7">
        <v>548.13099999999997</v>
      </c>
      <c r="AY192">
        <v>408.82600000000014</v>
      </c>
    </row>
    <row r="193" spans="43:51" x14ac:dyDescent="0.25">
      <c r="AQ193" s="16">
        <v>375</v>
      </c>
      <c r="AS193">
        <v>428.80599999999993</v>
      </c>
      <c r="AT193">
        <v>577.41499999999985</v>
      </c>
      <c r="AV193">
        <v>454.76499999999987</v>
      </c>
      <c r="AW193" s="7">
        <v>556.30300000000011</v>
      </c>
      <c r="AY193">
        <v>399.71899999999994</v>
      </c>
    </row>
    <row r="194" spans="43:51" x14ac:dyDescent="0.25">
      <c r="AQ194" s="16">
        <v>380</v>
      </c>
      <c r="AS194">
        <v>438.73899999999992</v>
      </c>
      <c r="AT194">
        <v>584.40699999999993</v>
      </c>
      <c r="AW194" s="7">
        <v>547.21899999999994</v>
      </c>
      <c r="AY194">
        <v>399.56100000000015</v>
      </c>
    </row>
    <row r="195" spans="43:51" x14ac:dyDescent="0.25">
      <c r="AQ195" s="16">
        <v>385</v>
      </c>
      <c r="AS195">
        <v>451.90100000000007</v>
      </c>
      <c r="AT195">
        <v>566.89700000000005</v>
      </c>
      <c r="AW195" s="7">
        <v>566.24099999999987</v>
      </c>
      <c r="AY195">
        <v>408.03</v>
      </c>
    </row>
    <row r="196" spans="43:51" x14ac:dyDescent="0.25">
      <c r="AQ196" s="16">
        <v>390</v>
      </c>
      <c r="AS196">
        <v>453.846</v>
      </c>
      <c r="AT196">
        <v>586.702</v>
      </c>
      <c r="AW196" s="7">
        <v>598.75799999999992</v>
      </c>
    </row>
    <row r="197" spans="43:51" x14ac:dyDescent="0.25">
      <c r="AQ197" s="16">
        <v>395</v>
      </c>
      <c r="AS197">
        <v>464.01700000000005</v>
      </c>
      <c r="AT197">
        <v>583.79900000000009</v>
      </c>
      <c r="AW197" s="7">
        <v>620.32000000000005</v>
      </c>
    </row>
    <row r="198" spans="43:51" x14ac:dyDescent="0.25">
      <c r="AQ198" s="16">
        <v>400</v>
      </c>
      <c r="AS198">
        <v>484.43100000000004</v>
      </c>
      <c r="AT198">
        <v>572.7059999999999</v>
      </c>
      <c r="AW198" s="7">
        <v>636.93899999999996</v>
      </c>
    </row>
    <row r="199" spans="43:51" x14ac:dyDescent="0.25">
      <c r="AQ199" s="16">
        <v>405</v>
      </c>
      <c r="AS199">
        <v>487.61300000000006</v>
      </c>
      <c r="AW199" s="7">
        <v>613.91600000000005</v>
      </c>
    </row>
    <row r="200" spans="43:51" x14ac:dyDescent="0.25">
      <c r="AQ200" s="16">
        <v>410</v>
      </c>
      <c r="AW200" s="7">
        <v>634.74900000000002</v>
      </c>
    </row>
    <row r="201" spans="43:51" x14ac:dyDescent="0.25">
      <c r="AQ201" s="16">
        <v>415</v>
      </c>
      <c r="AW201" s="7">
        <v>631.06000000000006</v>
      </c>
    </row>
    <row r="202" spans="43:51" x14ac:dyDescent="0.25">
      <c r="AQ202" s="16">
        <v>420</v>
      </c>
      <c r="AW202" s="7">
        <v>606.07499999999993</v>
      </c>
    </row>
  </sheetData>
  <mergeCells count="37">
    <mergeCell ref="G117:G149"/>
    <mergeCell ref="BK3:BP3"/>
    <mergeCell ref="BK4:BP4"/>
    <mergeCell ref="BK91:BP95"/>
    <mergeCell ref="BA3:BJ3"/>
    <mergeCell ref="BA4:BF4"/>
    <mergeCell ref="BG4:BJ4"/>
    <mergeCell ref="BA91:BF95"/>
    <mergeCell ref="BG91:BJ95"/>
    <mergeCell ref="AQ3:AZ3"/>
    <mergeCell ref="AQ4:AV4"/>
    <mergeCell ref="AW4:AZ4"/>
    <mergeCell ref="AQ91:AV95"/>
    <mergeCell ref="AW91:AZ95"/>
    <mergeCell ref="AG3:AP3"/>
    <mergeCell ref="AG4:AL4"/>
    <mergeCell ref="AM4:AP4"/>
    <mergeCell ref="AG91:AL95"/>
    <mergeCell ref="AM91:AP95"/>
    <mergeCell ref="A6:A90"/>
    <mergeCell ref="B91:B106"/>
    <mergeCell ref="C4:H4"/>
    <mergeCell ref="I4:L4"/>
    <mergeCell ref="M4:P4"/>
    <mergeCell ref="AC91:AF95"/>
    <mergeCell ref="W3:AF3"/>
    <mergeCell ref="C91:H95"/>
    <mergeCell ref="I91:L95"/>
    <mergeCell ref="B107:P112"/>
    <mergeCell ref="AC4:AF4"/>
    <mergeCell ref="M91:P95"/>
    <mergeCell ref="C3:P3"/>
    <mergeCell ref="Q3:V3"/>
    <mergeCell ref="Q4:V4"/>
    <mergeCell ref="W4:AB4"/>
    <mergeCell ref="Q91:V95"/>
    <mergeCell ref="W91:AB95"/>
  </mergeCells>
  <phoneticPr fontId="3" type="noConversion"/>
  <conditionalFormatting sqref="J1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{C66112C7-FCA2-4518-9D74-64D85DB8B4B9}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6112C7-FCA2-4518-9D74-64D85DB8B4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U187"/>
  <sheetViews>
    <sheetView topLeftCell="DN1" zoomScale="55" zoomScaleNormal="55" workbookViewId="0">
      <selection activeCell="DW22" sqref="DW22"/>
    </sheetView>
  </sheetViews>
  <sheetFormatPr defaultRowHeight="14.4" x14ac:dyDescent="0.25"/>
  <cols>
    <col min="2" max="2" width="22.109375" customWidth="1"/>
    <col min="32" max="32" width="10.5546875" customWidth="1"/>
  </cols>
  <sheetData>
    <row r="3" spans="1:151" ht="19.2" customHeight="1" x14ac:dyDescent="0.25">
      <c r="B3" s="8" t="s">
        <v>317</v>
      </c>
      <c r="C3" s="101">
        <v>34</v>
      </c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>
        <v>36</v>
      </c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>
        <v>37</v>
      </c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1"/>
      <c r="AW3" s="101"/>
      <c r="AX3" s="101"/>
      <c r="AY3" s="101">
        <v>38</v>
      </c>
      <c r="AZ3" s="101"/>
      <c r="BA3" s="101"/>
      <c r="BB3" s="101"/>
      <c r="BC3" s="101"/>
      <c r="BD3" s="101">
        <v>41</v>
      </c>
      <c r="BE3" s="101"/>
      <c r="BF3" s="101"/>
      <c r="BG3" s="101"/>
      <c r="BH3" s="101"/>
      <c r="BI3" s="101"/>
      <c r="BJ3" s="101"/>
      <c r="BK3" s="101"/>
      <c r="BL3" s="101"/>
      <c r="BM3" s="101"/>
      <c r="BN3" s="101"/>
      <c r="BO3" s="101"/>
      <c r="BP3" s="101"/>
      <c r="BQ3" s="101"/>
      <c r="BR3" s="101"/>
      <c r="BS3" s="101"/>
      <c r="BT3" s="101"/>
      <c r="BU3" s="101">
        <v>45</v>
      </c>
      <c r="BV3" s="101"/>
      <c r="BW3" s="101"/>
      <c r="BX3" s="101"/>
      <c r="BY3" s="101"/>
      <c r="BZ3" s="101"/>
      <c r="CA3" s="101"/>
      <c r="CB3" s="101"/>
      <c r="CC3" s="101"/>
      <c r="CD3" s="101"/>
      <c r="CE3" s="101"/>
      <c r="CF3" s="101"/>
      <c r="CG3" s="101"/>
      <c r="CH3" s="101"/>
      <c r="CI3" s="101"/>
      <c r="CJ3" s="101"/>
      <c r="CK3" s="101"/>
      <c r="CL3" s="103">
        <v>47</v>
      </c>
      <c r="CM3" s="103"/>
      <c r="CN3" s="103"/>
      <c r="CO3" s="103"/>
      <c r="CP3" s="103"/>
      <c r="CQ3" s="103"/>
      <c r="CR3" s="103"/>
      <c r="CS3" s="103"/>
      <c r="CT3" s="103"/>
      <c r="CU3" s="103"/>
      <c r="CV3" s="103"/>
      <c r="CW3" s="101">
        <v>48</v>
      </c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>
        <v>52</v>
      </c>
      <c r="DI3" s="101"/>
      <c r="DJ3" s="101"/>
      <c r="DK3" s="101"/>
      <c r="DL3" s="101"/>
      <c r="DM3" s="101"/>
      <c r="DN3" s="101"/>
      <c r="DO3" s="101"/>
      <c r="DP3" s="101"/>
      <c r="DQ3" s="101"/>
      <c r="DR3" s="101"/>
      <c r="DS3" s="101"/>
      <c r="DT3" s="101"/>
      <c r="DU3" s="101"/>
      <c r="DV3" s="101"/>
      <c r="DW3" s="101"/>
      <c r="DX3" s="101"/>
      <c r="DY3" s="101"/>
      <c r="DZ3" s="101"/>
      <c r="EA3" s="101"/>
      <c r="EB3" s="101">
        <v>48</v>
      </c>
      <c r="EC3" s="101"/>
      <c r="ED3" s="101"/>
      <c r="EE3" s="101"/>
      <c r="EF3" s="101"/>
      <c r="EG3" s="101"/>
      <c r="EH3" s="101"/>
      <c r="EI3" s="101"/>
      <c r="EJ3" s="101"/>
      <c r="EK3" s="101"/>
      <c r="EL3" s="101"/>
      <c r="EM3" s="101"/>
      <c r="EN3" s="101"/>
      <c r="EO3" s="101"/>
      <c r="EP3" s="101"/>
      <c r="EQ3" s="101"/>
      <c r="ER3" s="101"/>
      <c r="ES3" s="101"/>
      <c r="ET3" s="101"/>
      <c r="EU3" s="101"/>
    </row>
    <row r="4" spans="1:151" x14ac:dyDescent="0.25">
      <c r="B4" s="9" t="s">
        <v>4</v>
      </c>
      <c r="C4" s="77" t="s">
        <v>5</v>
      </c>
      <c r="D4" s="77"/>
      <c r="E4" s="77"/>
      <c r="F4" s="77"/>
      <c r="G4" s="77"/>
      <c r="H4" s="83">
        <v>2</v>
      </c>
      <c r="I4" s="83"/>
      <c r="J4" s="83"/>
      <c r="K4" s="79">
        <v>3</v>
      </c>
      <c r="L4" s="79"/>
      <c r="M4" s="79"/>
      <c r="N4" s="78">
        <v>6</v>
      </c>
      <c r="O4" s="78"/>
      <c r="P4" s="78"/>
      <c r="Q4" s="78">
        <v>7</v>
      </c>
      <c r="R4" s="78"/>
      <c r="S4" s="78"/>
      <c r="T4" s="78">
        <v>8</v>
      </c>
      <c r="U4" s="78"/>
      <c r="V4" s="78"/>
      <c r="W4" s="78" t="s">
        <v>5</v>
      </c>
      <c r="X4" s="78"/>
      <c r="Y4" s="78"/>
      <c r="Z4" s="78"/>
      <c r="AA4" s="47"/>
      <c r="AB4" s="78">
        <v>2</v>
      </c>
      <c r="AC4" s="78"/>
      <c r="AD4" s="78"/>
      <c r="AE4" s="79">
        <v>3</v>
      </c>
      <c r="AF4" s="79"/>
      <c r="AG4" s="79"/>
      <c r="AH4" s="78" t="s">
        <v>5</v>
      </c>
      <c r="AI4" s="78"/>
      <c r="AJ4" s="78"/>
      <c r="AK4" s="78"/>
      <c r="AL4" s="47"/>
      <c r="AM4" s="78">
        <v>2</v>
      </c>
      <c r="AN4" s="78"/>
      <c r="AO4" s="78"/>
      <c r="AP4" s="79">
        <v>3</v>
      </c>
      <c r="AQ4" s="79"/>
      <c r="AR4" s="79"/>
      <c r="AS4" s="78">
        <v>4</v>
      </c>
      <c r="AT4" s="78"/>
      <c r="AU4" s="78"/>
      <c r="AV4" s="78">
        <v>5</v>
      </c>
      <c r="AW4" s="78"/>
      <c r="AX4" s="78"/>
      <c r="AY4" s="83" t="s">
        <v>5</v>
      </c>
      <c r="AZ4" s="102"/>
      <c r="BA4" s="102"/>
      <c r="BB4" s="102"/>
      <c r="BC4" s="47"/>
      <c r="BD4" s="78" t="s">
        <v>5</v>
      </c>
      <c r="BE4" s="78"/>
      <c r="BF4" s="78"/>
      <c r="BG4" s="78"/>
      <c r="BH4" s="47"/>
      <c r="BI4" s="78">
        <v>2</v>
      </c>
      <c r="BJ4" s="78"/>
      <c r="BK4" s="78"/>
      <c r="BL4" s="83">
        <v>4</v>
      </c>
      <c r="BM4" s="83"/>
      <c r="BN4" s="83"/>
      <c r="BO4" s="83">
        <v>5</v>
      </c>
      <c r="BP4" s="83"/>
      <c r="BQ4" s="83"/>
      <c r="BR4" s="78">
        <v>6</v>
      </c>
      <c r="BS4" s="78"/>
      <c r="BT4" s="78"/>
      <c r="BU4" s="78" t="s">
        <v>5</v>
      </c>
      <c r="BV4" s="78"/>
      <c r="BW4" s="78"/>
      <c r="BX4" s="78"/>
      <c r="BY4" s="47"/>
      <c r="BZ4" s="78">
        <v>2</v>
      </c>
      <c r="CA4" s="78"/>
      <c r="CB4" s="78"/>
      <c r="CC4" s="79">
        <v>3</v>
      </c>
      <c r="CD4" s="79"/>
      <c r="CE4" s="79"/>
      <c r="CF4" s="78">
        <v>4</v>
      </c>
      <c r="CG4" s="78"/>
      <c r="CH4" s="78"/>
      <c r="CI4" s="78">
        <v>5</v>
      </c>
      <c r="CJ4" s="78"/>
      <c r="CK4" s="78"/>
      <c r="CL4" s="83" t="s">
        <v>5</v>
      </c>
      <c r="CM4" s="102"/>
      <c r="CN4" s="102"/>
      <c r="CO4" s="102"/>
      <c r="CP4" s="47"/>
      <c r="CQ4" s="83">
        <v>2</v>
      </c>
      <c r="CR4" s="83"/>
      <c r="CS4" s="83"/>
      <c r="CT4" s="79">
        <v>3</v>
      </c>
      <c r="CU4" s="79"/>
      <c r="CV4" s="79"/>
      <c r="CW4" s="83" t="s">
        <v>5</v>
      </c>
      <c r="CX4" s="102"/>
      <c r="CY4" s="102"/>
      <c r="CZ4" s="102"/>
      <c r="DA4" s="102"/>
      <c r="DB4" s="78">
        <v>2</v>
      </c>
      <c r="DC4" s="78"/>
      <c r="DD4" s="78"/>
      <c r="DE4" s="79">
        <v>3</v>
      </c>
      <c r="DF4" s="79"/>
      <c r="DG4" s="79"/>
      <c r="DH4" s="79">
        <v>1</v>
      </c>
      <c r="DI4" s="79"/>
      <c r="DJ4" s="79"/>
      <c r="DK4" s="79"/>
      <c r="DL4" s="79"/>
      <c r="DM4" s="79">
        <v>2</v>
      </c>
      <c r="DN4" s="79"/>
      <c r="DO4" s="79"/>
      <c r="DP4" s="79">
        <v>3</v>
      </c>
      <c r="DQ4" s="79"/>
      <c r="DR4" s="79"/>
      <c r="DS4" s="78">
        <v>4</v>
      </c>
      <c r="DT4" s="78"/>
      <c r="DU4" s="78"/>
      <c r="DV4" s="83">
        <v>5</v>
      </c>
      <c r="DW4" s="83"/>
      <c r="DX4" s="83"/>
      <c r="DY4" s="83">
        <v>6</v>
      </c>
      <c r="DZ4" s="83"/>
      <c r="EA4" s="83"/>
      <c r="EB4" s="78" t="s">
        <v>5</v>
      </c>
      <c r="EC4" s="78"/>
      <c r="ED4" s="78"/>
      <c r="EE4" s="78"/>
      <c r="EF4" s="47"/>
      <c r="EG4" s="78">
        <v>2</v>
      </c>
      <c r="EH4" s="78"/>
      <c r="EI4" s="78"/>
      <c r="EJ4" s="79">
        <v>3</v>
      </c>
      <c r="EK4" s="79"/>
      <c r="EL4" s="79"/>
      <c r="EM4" s="78">
        <v>4</v>
      </c>
      <c r="EN4" s="78"/>
      <c r="EO4" s="78"/>
      <c r="EP4" s="78">
        <v>5</v>
      </c>
      <c r="EQ4" s="78"/>
      <c r="ER4" s="78"/>
      <c r="ES4" s="78">
        <v>6</v>
      </c>
      <c r="ET4" s="78"/>
      <c r="EU4" s="78"/>
    </row>
    <row r="5" spans="1:151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0</v>
      </c>
      <c r="AF5" s="12" t="s">
        <v>9</v>
      </c>
      <c r="AG5" s="11" t="s">
        <v>3</v>
      </c>
      <c r="AH5" s="11" t="s">
        <v>1</v>
      </c>
      <c r="AI5" s="11" t="s">
        <v>0</v>
      </c>
      <c r="AJ5" s="11" t="s">
        <v>8</v>
      </c>
      <c r="AK5" s="12" t="s">
        <v>9</v>
      </c>
      <c r="AL5" s="11" t="s">
        <v>3</v>
      </c>
      <c r="AM5" s="11" t="s">
        <v>0</v>
      </c>
      <c r="AN5" s="12" t="s">
        <v>9</v>
      </c>
      <c r="AO5" s="11" t="s">
        <v>3</v>
      </c>
      <c r="AP5" s="11" t="s">
        <v>0</v>
      </c>
      <c r="AQ5" s="12" t="s">
        <v>9</v>
      </c>
      <c r="AR5" s="11" t="s">
        <v>3</v>
      </c>
      <c r="AS5" s="11" t="s">
        <v>0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1</v>
      </c>
      <c r="AZ5" s="11" t="s">
        <v>0</v>
      </c>
      <c r="BA5" s="11" t="s">
        <v>8</v>
      </c>
      <c r="BB5" s="12" t="s">
        <v>9</v>
      </c>
      <c r="BC5" s="11" t="s">
        <v>3</v>
      </c>
      <c r="BD5" s="11" t="s">
        <v>1</v>
      </c>
      <c r="BE5" s="11" t="s">
        <v>0</v>
      </c>
      <c r="BF5" s="11" t="s">
        <v>8</v>
      </c>
      <c r="BG5" s="12" t="s">
        <v>9</v>
      </c>
      <c r="BH5" s="11" t="s">
        <v>3</v>
      </c>
      <c r="BI5" s="11" t="s">
        <v>0</v>
      </c>
      <c r="BJ5" s="12" t="s">
        <v>9</v>
      </c>
      <c r="BK5" s="11" t="s">
        <v>3</v>
      </c>
      <c r="BL5" s="11" t="s">
        <v>0</v>
      </c>
      <c r="BM5" s="12" t="s">
        <v>9</v>
      </c>
      <c r="BN5" s="11" t="s">
        <v>3</v>
      </c>
      <c r="BO5" s="11" t="s">
        <v>0</v>
      </c>
      <c r="BP5" s="12" t="s">
        <v>9</v>
      </c>
      <c r="BQ5" s="11" t="s">
        <v>3</v>
      </c>
      <c r="BR5" s="11" t="s">
        <v>0</v>
      </c>
      <c r="BS5" s="12" t="s">
        <v>9</v>
      </c>
      <c r="BT5" s="11" t="s">
        <v>3</v>
      </c>
      <c r="BU5" s="11" t="s">
        <v>1</v>
      </c>
      <c r="BV5" s="11" t="s">
        <v>0</v>
      </c>
      <c r="BW5" s="11" t="s">
        <v>8</v>
      </c>
      <c r="BX5" s="12" t="s">
        <v>9</v>
      </c>
      <c r="BY5" s="11" t="s">
        <v>3</v>
      </c>
      <c r="BZ5" s="11" t="s">
        <v>0</v>
      </c>
      <c r="CA5" s="12" t="s">
        <v>9</v>
      </c>
      <c r="CB5" s="11" t="s">
        <v>3</v>
      </c>
      <c r="CC5" s="11" t="s">
        <v>0</v>
      </c>
      <c r="CD5" s="12" t="s">
        <v>9</v>
      </c>
      <c r="CE5" s="11" t="s">
        <v>3</v>
      </c>
      <c r="CF5" s="11" t="s">
        <v>0</v>
      </c>
      <c r="CG5" s="12" t="s">
        <v>9</v>
      </c>
      <c r="CH5" s="11" t="s">
        <v>3</v>
      </c>
      <c r="CI5" s="11" t="s">
        <v>0</v>
      </c>
      <c r="CJ5" s="12" t="s">
        <v>9</v>
      </c>
      <c r="CK5" s="11" t="s">
        <v>3</v>
      </c>
      <c r="CL5" s="11" t="s">
        <v>1</v>
      </c>
      <c r="CM5" s="11" t="s">
        <v>0</v>
      </c>
      <c r="CN5" s="11" t="s">
        <v>8</v>
      </c>
      <c r="CO5" s="12" t="s">
        <v>9</v>
      </c>
      <c r="CP5" s="11" t="s">
        <v>3</v>
      </c>
      <c r="CQ5" s="11" t="s">
        <v>0</v>
      </c>
      <c r="CR5" s="12" t="s">
        <v>9</v>
      </c>
      <c r="CS5" s="11" t="s">
        <v>3</v>
      </c>
      <c r="CT5" s="11" t="s">
        <v>0</v>
      </c>
      <c r="CU5" s="12" t="s">
        <v>9</v>
      </c>
      <c r="CV5" s="11" t="s">
        <v>3</v>
      </c>
      <c r="CW5" s="11" t="s">
        <v>1</v>
      </c>
      <c r="CX5" s="11" t="s">
        <v>0</v>
      </c>
      <c r="CY5" s="11" t="s">
        <v>8</v>
      </c>
      <c r="CZ5" s="12" t="s">
        <v>9</v>
      </c>
      <c r="DA5" s="11" t="s">
        <v>3</v>
      </c>
      <c r="DB5" s="11" t="s">
        <v>0</v>
      </c>
      <c r="DC5" s="12" t="s">
        <v>9</v>
      </c>
      <c r="DD5" s="11" t="s">
        <v>3</v>
      </c>
      <c r="DE5" s="11" t="s">
        <v>0</v>
      </c>
      <c r="DF5" s="12" t="s">
        <v>9</v>
      </c>
      <c r="DG5" s="11" t="s">
        <v>3</v>
      </c>
      <c r="DH5" s="11" t="s">
        <v>1</v>
      </c>
      <c r="DI5" s="11" t="s">
        <v>0</v>
      </c>
      <c r="DJ5" s="11" t="s">
        <v>8</v>
      </c>
      <c r="DK5" s="12" t="s">
        <v>9</v>
      </c>
      <c r="DL5" s="11" t="s">
        <v>3</v>
      </c>
      <c r="DM5" s="11" t="s">
        <v>0</v>
      </c>
      <c r="DN5" s="12" t="s">
        <v>9</v>
      </c>
      <c r="DO5" s="11" t="s">
        <v>3</v>
      </c>
      <c r="DP5" s="11" t="s">
        <v>0</v>
      </c>
      <c r="DQ5" s="12" t="s">
        <v>9</v>
      </c>
      <c r="DR5" s="11" t="s">
        <v>3</v>
      </c>
      <c r="DS5" s="11" t="s">
        <v>0</v>
      </c>
      <c r="DT5" s="12" t="s">
        <v>9</v>
      </c>
      <c r="DU5" s="11" t="s">
        <v>3</v>
      </c>
      <c r="DV5" s="11" t="s">
        <v>0</v>
      </c>
      <c r="DW5" s="12" t="s">
        <v>9</v>
      </c>
      <c r="DX5" s="11" t="s">
        <v>3</v>
      </c>
      <c r="DY5" s="11" t="s">
        <v>0</v>
      </c>
      <c r="DZ5" s="12" t="s">
        <v>9</v>
      </c>
      <c r="EA5" s="11" t="s">
        <v>3</v>
      </c>
      <c r="EB5" s="11" t="s">
        <v>1</v>
      </c>
      <c r="EC5" s="11" t="s">
        <v>0</v>
      </c>
      <c r="ED5" s="11" t="s">
        <v>8</v>
      </c>
      <c r="EE5" s="12" t="s">
        <v>9</v>
      </c>
      <c r="EF5" s="11" t="s">
        <v>3</v>
      </c>
      <c r="EG5" s="11" t="s">
        <v>0</v>
      </c>
      <c r="EH5" s="12" t="s">
        <v>9</v>
      </c>
      <c r="EI5" s="11" t="s">
        <v>3</v>
      </c>
      <c r="EJ5" s="11" t="s">
        <v>0</v>
      </c>
      <c r="EK5" s="12" t="s">
        <v>9</v>
      </c>
      <c r="EL5" s="11" t="s">
        <v>3</v>
      </c>
      <c r="EM5" s="11" t="s">
        <v>0</v>
      </c>
      <c r="EN5" s="12" t="s">
        <v>9</v>
      </c>
      <c r="EO5" s="11" t="s">
        <v>3</v>
      </c>
      <c r="EP5" s="11" t="s">
        <v>0</v>
      </c>
      <c r="EQ5" s="12" t="s">
        <v>9</v>
      </c>
      <c r="ER5" s="11" t="s">
        <v>3</v>
      </c>
      <c r="ES5" s="11" t="s">
        <v>0</v>
      </c>
      <c r="ET5" s="12" t="s">
        <v>9</v>
      </c>
      <c r="EU5" s="11" t="s">
        <v>3</v>
      </c>
    </row>
    <row r="6" spans="1:151" x14ac:dyDescent="0.25">
      <c r="A6" s="80" t="s">
        <v>291</v>
      </c>
      <c r="B6" s="15">
        <v>1</v>
      </c>
      <c r="C6" s="16">
        <v>0</v>
      </c>
      <c r="D6">
        <v>972.80399999999997</v>
      </c>
      <c r="E6" s="17">
        <v>715.44100000000003</v>
      </c>
      <c r="F6" s="36">
        <f>D6-E6</f>
        <v>257.36299999999994</v>
      </c>
      <c r="G6" s="13"/>
      <c r="H6">
        <v>990.74800000000005</v>
      </c>
      <c r="I6">
        <f t="shared" ref="I6:I37" si="0">H6-E6</f>
        <v>275.30700000000002</v>
      </c>
      <c r="J6" s="13"/>
      <c r="K6">
        <v>976.00199999999995</v>
      </c>
      <c r="L6" s="42">
        <f t="shared" ref="L6:L37" si="1">K6-E6</f>
        <v>260.56099999999992</v>
      </c>
      <c r="M6" s="13"/>
      <c r="N6">
        <v>1252.7239999999999</v>
      </c>
      <c r="O6" s="7">
        <f t="shared" ref="O6:O37" si="2">N6-E6</f>
        <v>537.2829999999999</v>
      </c>
      <c r="P6" s="13"/>
      <c r="Q6">
        <v>1035.885</v>
      </c>
      <c r="R6" s="7">
        <f t="shared" ref="R6:R37" si="3">Q6-E6</f>
        <v>320.44399999999996</v>
      </c>
      <c r="S6" s="13"/>
      <c r="T6">
        <v>1181.057</v>
      </c>
      <c r="U6" s="7">
        <f t="shared" ref="U6:U37" si="4">T6-E6</f>
        <v>465.61599999999999</v>
      </c>
      <c r="V6" s="13"/>
      <c r="W6" s="16">
        <v>0</v>
      </c>
      <c r="X6">
        <v>1130.8589999999999</v>
      </c>
      <c r="Y6">
        <v>707.73099999999999</v>
      </c>
      <c r="Z6">
        <f>X6-Y6</f>
        <v>423.12799999999993</v>
      </c>
      <c r="AA6" s="13"/>
      <c r="AB6">
        <v>1042.749</v>
      </c>
      <c r="AC6" s="33">
        <f>AB6-Y6</f>
        <v>335.01800000000003</v>
      </c>
      <c r="AD6" s="13"/>
      <c r="AE6">
        <v>994.52700000000004</v>
      </c>
      <c r="AF6" s="42">
        <f>AE6-Y6</f>
        <v>286.79600000000005</v>
      </c>
      <c r="AG6" s="13"/>
      <c r="AH6" s="16">
        <v>0</v>
      </c>
      <c r="AI6">
        <v>909.13300000000004</v>
      </c>
      <c r="AJ6">
        <v>712.16499999999996</v>
      </c>
      <c r="AK6" s="33">
        <f>AI6-AJ6</f>
        <v>196.96800000000007</v>
      </c>
      <c r="AL6" s="13"/>
      <c r="AM6">
        <v>956.65899999999999</v>
      </c>
      <c r="AN6">
        <f>AM6-AJ6</f>
        <v>244.49400000000003</v>
      </c>
      <c r="AO6" s="13"/>
      <c r="AP6">
        <v>996.97</v>
      </c>
      <c r="AQ6" s="42">
        <f>AP6-AJ6</f>
        <v>284.80500000000006</v>
      </c>
      <c r="AR6" s="13"/>
      <c r="AS6">
        <v>1011.7430000000001</v>
      </c>
      <c r="AT6" s="7">
        <f>AS6-AJ6</f>
        <v>299.57800000000009</v>
      </c>
      <c r="AU6" s="13"/>
      <c r="AV6">
        <v>1008.051</v>
      </c>
      <c r="AW6" s="7">
        <f>AV6-AJ6</f>
        <v>295.88600000000008</v>
      </c>
      <c r="AX6" s="13"/>
      <c r="AY6" s="16">
        <v>0</v>
      </c>
      <c r="AZ6">
        <v>959.73800000000006</v>
      </c>
      <c r="BA6">
        <v>709.69799999999998</v>
      </c>
      <c r="BB6">
        <f>AZ6-BA6</f>
        <v>250.04000000000008</v>
      </c>
      <c r="BC6" s="13"/>
      <c r="BD6" s="16">
        <v>0</v>
      </c>
      <c r="BE6">
        <v>966.58</v>
      </c>
      <c r="BF6">
        <v>720.49599999999998</v>
      </c>
      <c r="BG6" s="33">
        <f>BE6-BF6</f>
        <v>246.08400000000006</v>
      </c>
      <c r="BH6" s="13"/>
      <c r="BI6">
        <v>1002.254</v>
      </c>
      <c r="BJ6">
        <f>BI6-BF6</f>
        <v>281.75800000000004</v>
      </c>
      <c r="BK6" s="13"/>
      <c r="BL6">
        <v>956.65499999999997</v>
      </c>
      <c r="BM6" s="7">
        <f t="shared" ref="BM6:BM37" si="5">BL6-BF6</f>
        <v>236.15899999999999</v>
      </c>
      <c r="BN6" s="13"/>
      <c r="BO6">
        <v>927.88199999999995</v>
      </c>
      <c r="BP6" s="7">
        <f t="shared" ref="BP6:BP37" si="6">BO6-BF6</f>
        <v>207.38599999999997</v>
      </c>
      <c r="BQ6" s="13"/>
      <c r="BR6">
        <v>939.46900000000005</v>
      </c>
      <c r="BS6" s="7">
        <f t="shared" ref="BS6:BS37" si="7">BR6-BF6</f>
        <v>218.97300000000007</v>
      </c>
      <c r="BT6" s="13"/>
      <c r="BU6" s="16">
        <v>0</v>
      </c>
      <c r="BV6">
        <v>959.822</v>
      </c>
      <c r="BW6">
        <v>736.59799999999996</v>
      </c>
      <c r="BX6">
        <f>BV6-BW6</f>
        <v>223.22400000000005</v>
      </c>
      <c r="BY6" s="13"/>
      <c r="BZ6">
        <v>993.73299999999995</v>
      </c>
      <c r="CA6">
        <f>BZ6-BW6</f>
        <v>257.13499999999999</v>
      </c>
      <c r="CB6" s="13"/>
      <c r="CC6">
        <v>1094.653</v>
      </c>
      <c r="CD6" s="42">
        <f>CC6-BW6</f>
        <v>358.05500000000006</v>
      </c>
      <c r="CE6" s="13"/>
      <c r="CF6">
        <v>1094.259</v>
      </c>
      <c r="CG6" s="7">
        <f>CF6-BW6</f>
        <v>357.66100000000006</v>
      </c>
      <c r="CH6" s="13"/>
      <c r="CI6">
        <v>1102.9649999999999</v>
      </c>
      <c r="CJ6" s="7">
        <f>CI6-BW6</f>
        <v>366.36699999999996</v>
      </c>
      <c r="CK6" s="13"/>
      <c r="CL6" s="16">
        <v>0</v>
      </c>
      <c r="CM6">
        <v>1037.9880000000001</v>
      </c>
      <c r="CN6">
        <v>718.40300000000002</v>
      </c>
      <c r="CO6">
        <f>CM6-CN6</f>
        <v>319.58500000000004</v>
      </c>
      <c r="CP6" s="13"/>
      <c r="CQ6">
        <v>991.322</v>
      </c>
      <c r="CR6">
        <f>CQ6-CN6</f>
        <v>272.91899999999998</v>
      </c>
      <c r="CS6" s="13"/>
      <c r="CT6">
        <v>1141.79</v>
      </c>
      <c r="CU6" s="36">
        <f>CT6-CN6</f>
        <v>423.38699999999994</v>
      </c>
      <c r="CV6" s="13"/>
      <c r="CW6" s="16">
        <v>0</v>
      </c>
      <c r="CX6">
        <v>889.69</v>
      </c>
      <c r="CY6">
        <v>708.27300000000002</v>
      </c>
      <c r="CZ6">
        <f>CX6-CY6</f>
        <v>181.41700000000003</v>
      </c>
      <c r="DA6" s="13"/>
      <c r="DB6">
        <v>901.05200000000002</v>
      </c>
      <c r="DC6">
        <f>DB6-CY6</f>
        <v>192.779</v>
      </c>
      <c r="DD6" s="13"/>
      <c r="DE6">
        <v>890.48800000000006</v>
      </c>
      <c r="DF6" s="42">
        <f>DE6-CY6</f>
        <v>182.21500000000003</v>
      </c>
      <c r="DG6" s="13"/>
      <c r="DH6" s="16">
        <v>0</v>
      </c>
      <c r="DI6">
        <v>898.26300000000003</v>
      </c>
      <c r="DJ6">
        <v>727.38300000000004</v>
      </c>
      <c r="DK6">
        <f>DI6-DJ6</f>
        <v>170.88</v>
      </c>
      <c r="DL6" s="13"/>
      <c r="DM6">
        <v>912.03499999999997</v>
      </c>
      <c r="DN6">
        <f>DM6-DJ6</f>
        <v>184.65199999999993</v>
      </c>
      <c r="DO6" s="13"/>
      <c r="DP6">
        <v>911.81700000000001</v>
      </c>
      <c r="DQ6" s="42">
        <f>DP6-DJ6</f>
        <v>184.43399999999997</v>
      </c>
      <c r="DR6" s="13"/>
      <c r="DS6">
        <v>912.93799999999999</v>
      </c>
      <c r="DT6">
        <f>DS6-DJ6</f>
        <v>185.55499999999995</v>
      </c>
      <c r="DU6" s="13"/>
      <c r="DV6">
        <v>937.23199999999997</v>
      </c>
      <c r="DW6" s="7">
        <f>DV6-DJ6</f>
        <v>209.84899999999993</v>
      </c>
      <c r="DX6" s="13"/>
      <c r="DY6">
        <v>943.16399999999999</v>
      </c>
      <c r="DZ6" s="36">
        <f>DY6-DJ6</f>
        <v>215.78099999999995</v>
      </c>
      <c r="EA6" s="13"/>
      <c r="EB6" s="16">
        <v>0</v>
      </c>
      <c r="ED6" s="17"/>
      <c r="EF6" s="13"/>
      <c r="EI6" s="13"/>
      <c r="EK6" s="42"/>
      <c r="EL6" s="13"/>
      <c r="EN6" s="7"/>
      <c r="EO6" s="13"/>
      <c r="EQ6" s="7"/>
      <c r="ER6" s="13"/>
      <c r="ET6" s="7"/>
      <c r="EU6" s="13"/>
    </row>
    <row r="7" spans="1:151" x14ac:dyDescent="0.25">
      <c r="A7" s="80"/>
      <c r="B7" s="15">
        <v>2</v>
      </c>
      <c r="C7" s="16">
        <v>5</v>
      </c>
      <c r="D7">
        <v>924.19399999999996</v>
      </c>
      <c r="E7">
        <v>715.221</v>
      </c>
      <c r="F7" s="7">
        <f t="shared" ref="F7:F70" si="8">D7-E7</f>
        <v>208.97299999999996</v>
      </c>
      <c r="G7" s="13"/>
      <c r="H7">
        <v>943.69299999999998</v>
      </c>
      <c r="I7">
        <f t="shared" si="0"/>
        <v>228.47199999999998</v>
      </c>
      <c r="J7" s="13"/>
      <c r="K7">
        <v>932.26300000000003</v>
      </c>
      <c r="L7" s="42">
        <f t="shared" si="1"/>
        <v>217.04200000000003</v>
      </c>
      <c r="M7" s="13"/>
      <c r="N7">
        <v>1166.8910000000001</v>
      </c>
      <c r="O7" s="7">
        <f t="shared" si="2"/>
        <v>451.67000000000007</v>
      </c>
      <c r="P7" s="13"/>
      <c r="Q7">
        <v>972.11</v>
      </c>
      <c r="R7" s="7">
        <f t="shared" si="3"/>
        <v>256.88900000000001</v>
      </c>
      <c r="S7" s="13"/>
      <c r="T7">
        <v>1124.0550000000001</v>
      </c>
      <c r="U7" s="36">
        <f t="shared" si="4"/>
        <v>408.83400000000006</v>
      </c>
      <c r="V7" s="13"/>
      <c r="W7" s="16">
        <v>5</v>
      </c>
      <c r="X7">
        <v>1096.729</v>
      </c>
      <c r="Y7">
        <v>708.221</v>
      </c>
      <c r="Z7">
        <f t="shared" ref="Z7:Z70" si="9">X7-Y7</f>
        <v>388.50800000000004</v>
      </c>
      <c r="AA7" s="13"/>
      <c r="AB7">
        <v>989.02</v>
      </c>
      <c r="AC7">
        <f t="shared" ref="AC7:AC70" si="10">AB7-Y7</f>
        <v>280.79899999999998</v>
      </c>
      <c r="AD7" s="13"/>
      <c r="AE7">
        <v>931.67700000000002</v>
      </c>
      <c r="AF7" s="42">
        <f t="shared" ref="AF7:AF70" si="11">AE7-Y7</f>
        <v>223.45600000000002</v>
      </c>
      <c r="AG7" s="13"/>
      <c r="AH7" s="16">
        <v>5</v>
      </c>
      <c r="AI7">
        <v>917.81399999999996</v>
      </c>
      <c r="AJ7">
        <v>712.38900000000001</v>
      </c>
      <c r="AK7">
        <f t="shared" ref="AK7:AK70" si="12">AI7-AJ7</f>
        <v>205.42499999999995</v>
      </c>
      <c r="AL7" s="13"/>
      <c r="AM7">
        <v>931.50400000000002</v>
      </c>
      <c r="AN7">
        <f t="shared" ref="AN7:AN70" si="13">AM7-AJ7</f>
        <v>219.11500000000001</v>
      </c>
      <c r="AO7" s="13"/>
      <c r="AP7">
        <v>975.49199999999996</v>
      </c>
      <c r="AQ7" s="42">
        <f t="shared" ref="AQ7:AQ70" si="14">AP7-AJ7</f>
        <v>263.10299999999995</v>
      </c>
      <c r="AR7" s="13"/>
      <c r="AS7">
        <v>990.14</v>
      </c>
      <c r="AT7" s="7">
        <f t="shared" ref="AT7:AT70" si="15">AS7-AJ7</f>
        <v>277.75099999999998</v>
      </c>
      <c r="AU7" s="13"/>
      <c r="AV7">
        <v>987.8</v>
      </c>
      <c r="AW7" s="36">
        <f t="shared" ref="AW7:AW70" si="16">AV7-AJ7</f>
        <v>275.41099999999994</v>
      </c>
      <c r="AX7" s="13"/>
      <c r="AY7" s="16">
        <v>5</v>
      </c>
      <c r="AZ7">
        <v>932.18700000000001</v>
      </c>
      <c r="BA7">
        <v>707.875</v>
      </c>
      <c r="BB7">
        <f t="shared" ref="BB7:BB70" si="17">AZ7-BA7</f>
        <v>224.31200000000001</v>
      </c>
      <c r="BC7" s="13"/>
      <c r="BD7" s="16">
        <v>5</v>
      </c>
      <c r="BE7">
        <v>905.80399999999997</v>
      </c>
      <c r="BF7">
        <v>719.577</v>
      </c>
      <c r="BG7">
        <f t="shared" ref="BG7:BG70" si="18">BE7-BF7</f>
        <v>186.22699999999998</v>
      </c>
      <c r="BH7" s="13"/>
      <c r="BI7">
        <v>953.01800000000003</v>
      </c>
      <c r="BJ7">
        <f t="shared" ref="BJ7:BJ70" si="19">BI7-BF7</f>
        <v>233.44100000000003</v>
      </c>
      <c r="BK7" s="13"/>
      <c r="BL7">
        <v>920.39099999999996</v>
      </c>
      <c r="BM7" s="7">
        <f t="shared" si="5"/>
        <v>200.81399999999996</v>
      </c>
      <c r="BN7" s="13"/>
      <c r="BO7">
        <v>891.58799999999997</v>
      </c>
      <c r="BP7" s="7">
        <f t="shared" si="6"/>
        <v>172.01099999999997</v>
      </c>
      <c r="BQ7" s="13"/>
      <c r="BR7">
        <v>902.49</v>
      </c>
      <c r="BS7" s="7">
        <f t="shared" si="7"/>
        <v>182.91300000000001</v>
      </c>
      <c r="BT7" s="13"/>
      <c r="BU7" s="16">
        <v>5</v>
      </c>
      <c r="BV7">
        <v>906.70799999999997</v>
      </c>
      <c r="BW7">
        <v>735.30100000000004</v>
      </c>
      <c r="BX7">
        <f t="shared" ref="BX7:BX70" si="20">BV7-BW7</f>
        <v>171.40699999999993</v>
      </c>
      <c r="BY7" s="13"/>
      <c r="BZ7">
        <v>957.31200000000001</v>
      </c>
      <c r="CA7">
        <f t="shared" ref="CA7:CA70" si="21">BZ7-BW7</f>
        <v>222.01099999999997</v>
      </c>
      <c r="CB7" s="13"/>
      <c r="CC7">
        <v>1013.229</v>
      </c>
      <c r="CD7" s="42">
        <f t="shared" ref="CD7:CD70" si="22">CC7-BW7</f>
        <v>277.928</v>
      </c>
      <c r="CE7" s="13"/>
      <c r="CF7">
        <v>1040.6880000000001</v>
      </c>
      <c r="CG7" s="7">
        <f t="shared" ref="CG7:CG70" si="23">CF7-BW7</f>
        <v>305.38700000000006</v>
      </c>
      <c r="CH7" s="13"/>
      <c r="CI7">
        <v>1062.01</v>
      </c>
      <c r="CJ7" s="7">
        <f t="shared" ref="CJ7:CJ70" si="24">CI7-BW7</f>
        <v>326.70899999999995</v>
      </c>
      <c r="CK7" s="13"/>
      <c r="CL7" s="16">
        <v>5</v>
      </c>
      <c r="CM7">
        <v>985.81299999999999</v>
      </c>
      <c r="CN7">
        <v>719.51099999999997</v>
      </c>
      <c r="CO7">
        <f t="shared" ref="CO7:CO70" si="25">CM7-CN7</f>
        <v>266.30200000000002</v>
      </c>
      <c r="CP7" s="13"/>
      <c r="CQ7">
        <v>949.45399999999995</v>
      </c>
      <c r="CR7">
        <f t="shared" ref="CR7:CR70" si="26">CQ7-CN7</f>
        <v>229.94299999999998</v>
      </c>
      <c r="CS7" s="13"/>
      <c r="CT7">
        <v>1095.1790000000001</v>
      </c>
      <c r="CU7" s="42">
        <f t="shared" ref="CU7:CU70" si="27">CT7-CN7</f>
        <v>375.66800000000012</v>
      </c>
      <c r="CV7" s="13"/>
      <c r="CW7" s="16">
        <v>5</v>
      </c>
      <c r="CX7">
        <v>891.53599999999994</v>
      </c>
      <c r="CY7">
        <v>707.22699999999998</v>
      </c>
      <c r="CZ7">
        <f t="shared" ref="CZ7:CZ70" si="28">CX7-CY7</f>
        <v>184.30899999999997</v>
      </c>
      <c r="DA7" s="13"/>
      <c r="DB7">
        <v>903.14599999999996</v>
      </c>
      <c r="DC7">
        <f t="shared" ref="DC7:DC70" si="29">DB7-CY7</f>
        <v>195.91899999999998</v>
      </c>
      <c r="DD7" s="13"/>
      <c r="DE7">
        <v>890.322</v>
      </c>
      <c r="DF7" s="42">
        <f t="shared" ref="DF7:DF70" si="30">DE7-CY7</f>
        <v>183.09500000000003</v>
      </c>
      <c r="DG7" s="13"/>
      <c r="DH7" s="16">
        <v>5</v>
      </c>
      <c r="DI7">
        <v>909.54700000000003</v>
      </c>
      <c r="DJ7">
        <v>727.89200000000005</v>
      </c>
      <c r="DK7">
        <f t="shared" ref="DK7:DK70" si="31">DI7-DJ7</f>
        <v>181.65499999999997</v>
      </c>
      <c r="DL7" s="13"/>
      <c r="DM7">
        <v>906.31399999999996</v>
      </c>
      <c r="DN7">
        <f t="shared" ref="DN7:DN70" si="32">DM7-DJ7</f>
        <v>178.42199999999991</v>
      </c>
      <c r="DO7" s="13"/>
      <c r="DP7">
        <v>902.976</v>
      </c>
      <c r="DQ7" s="42">
        <f t="shared" ref="DQ7:DQ70" si="33">DP7-DJ7</f>
        <v>175.08399999999995</v>
      </c>
      <c r="DR7" s="13"/>
      <c r="DS7">
        <v>912.08799999999997</v>
      </c>
      <c r="DT7">
        <f t="shared" ref="DT7:DT70" si="34">DS7-DJ7</f>
        <v>184.19599999999991</v>
      </c>
      <c r="DU7" s="13"/>
      <c r="DV7">
        <v>935.60900000000004</v>
      </c>
      <c r="DW7" s="7">
        <f t="shared" ref="DW7:DW70" si="35">DV7-DJ7</f>
        <v>207.71699999999998</v>
      </c>
      <c r="DX7" s="13"/>
      <c r="DY7">
        <v>959.226</v>
      </c>
      <c r="DZ7" s="7">
        <f t="shared" ref="DZ7:DZ70" si="36">DY7-DJ7</f>
        <v>231.33399999999995</v>
      </c>
      <c r="EA7" s="13"/>
      <c r="EB7" s="16">
        <v>5</v>
      </c>
      <c r="EF7" s="13"/>
      <c r="EI7" s="13"/>
      <c r="EK7" s="42"/>
      <c r="EL7" s="13"/>
      <c r="EN7" s="7"/>
      <c r="EO7" s="13"/>
      <c r="EQ7" s="7"/>
      <c r="ER7" s="13"/>
      <c r="ET7" s="7"/>
      <c r="EU7" s="13"/>
    </row>
    <row r="8" spans="1:151" x14ac:dyDescent="0.25">
      <c r="A8" s="80"/>
      <c r="B8" s="15">
        <v>3</v>
      </c>
      <c r="C8" s="16">
        <v>10</v>
      </c>
      <c r="D8">
        <v>909.25199999999995</v>
      </c>
      <c r="E8">
        <v>715.08299999999997</v>
      </c>
      <c r="F8" s="7">
        <f t="shared" si="8"/>
        <v>194.16899999999998</v>
      </c>
      <c r="G8" s="14">
        <v>140</v>
      </c>
      <c r="H8">
        <v>929.274</v>
      </c>
      <c r="I8" s="33">
        <f t="shared" si="0"/>
        <v>214.19100000000003</v>
      </c>
      <c r="J8" s="14">
        <v>205</v>
      </c>
      <c r="K8">
        <v>928.221</v>
      </c>
      <c r="L8" s="42">
        <f t="shared" si="1"/>
        <v>213.13800000000003</v>
      </c>
      <c r="M8" s="14">
        <v>110</v>
      </c>
      <c r="N8">
        <v>1145.694</v>
      </c>
      <c r="O8" s="7">
        <f t="shared" si="2"/>
        <v>430.61099999999999</v>
      </c>
      <c r="P8" s="14">
        <v>120</v>
      </c>
      <c r="Q8">
        <v>962.38300000000004</v>
      </c>
      <c r="R8" s="7">
        <f t="shared" si="3"/>
        <v>247.30000000000007</v>
      </c>
      <c r="S8" s="14">
        <v>110</v>
      </c>
      <c r="T8">
        <v>1115.2139999999999</v>
      </c>
      <c r="U8" s="7">
        <f t="shared" si="4"/>
        <v>400.13099999999997</v>
      </c>
      <c r="V8" s="14">
        <v>100</v>
      </c>
      <c r="W8" s="16">
        <v>10</v>
      </c>
      <c r="X8">
        <v>1126.1949999999999</v>
      </c>
      <c r="Y8">
        <v>710.63499999999999</v>
      </c>
      <c r="Z8" s="33">
        <f t="shared" si="9"/>
        <v>415.55999999999995</v>
      </c>
      <c r="AA8" s="14">
        <v>160</v>
      </c>
      <c r="AB8">
        <v>986.10799999999995</v>
      </c>
      <c r="AC8">
        <f t="shared" si="10"/>
        <v>275.47299999999996</v>
      </c>
      <c r="AD8" s="14">
        <v>100</v>
      </c>
      <c r="AE8">
        <v>922.32100000000003</v>
      </c>
      <c r="AF8" s="42">
        <f t="shared" si="11"/>
        <v>211.68600000000004</v>
      </c>
      <c r="AG8" s="14">
        <v>120</v>
      </c>
      <c r="AH8" s="16">
        <v>10</v>
      </c>
      <c r="AI8">
        <v>961.80200000000002</v>
      </c>
      <c r="AJ8">
        <v>714.125</v>
      </c>
      <c r="AK8">
        <f t="shared" si="12"/>
        <v>247.67700000000002</v>
      </c>
      <c r="AL8" s="14">
        <v>125</v>
      </c>
      <c r="AM8">
        <v>942.02800000000002</v>
      </c>
      <c r="AN8" s="33">
        <f t="shared" si="13"/>
        <v>227.90300000000002</v>
      </c>
      <c r="AO8" s="14">
        <v>145</v>
      </c>
      <c r="AP8">
        <v>989.10599999999999</v>
      </c>
      <c r="AQ8" s="42">
        <f t="shared" si="14"/>
        <v>274.98099999999999</v>
      </c>
      <c r="AR8" s="14">
        <v>150</v>
      </c>
      <c r="AS8">
        <v>979.64599999999996</v>
      </c>
      <c r="AT8" s="7">
        <f t="shared" si="15"/>
        <v>265.52099999999996</v>
      </c>
      <c r="AU8" s="14">
        <v>145</v>
      </c>
      <c r="AV8">
        <v>983.08100000000002</v>
      </c>
      <c r="AW8" s="7">
        <f t="shared" si="16"/>
        <v>268.95600000000002</v>
      </c>
      <c r="AX8" s="14">
        <v>95</v>
      </c>
      <c r="AY8" s="16">
        <v>10</v>
      </c>
      <c r="AZ8">
        <v>930.81600000000003</v>
      </c>
      <c r="BA8">
        <v>710.25199999999995</v>
      </c>
      <c r="BB8">
        <f t="shared" si="17"/>
        <v>220.56400000000008</v>
      </c>
      <c r="BC8" s="14">
        <v>190</v>
      </c>
      <c r="BD8" s="16">
        <v>10</v>
      </c>
      <c r="BE8">
        <v>901.57600000000002</v>
      </c>
      <c r="BF8">
        <v>718.98500000000001</v>
      </c>
      <c r="BG8">
        <f t="shared" si="18"/>
        <v>182.59100000000001</v>
      </c>
      <c r="BH8" s="14">
        <v>155</v>
      </c>
      <c r="BI8">
        <v>942.80100000000004</v>
      </c>
      <c r="BJ8">
        <f t="shared" si="19"/>
        <v>223.81600000000003</v>
      </c>
      <c r="BK8" s="14">
        <v>120</v>
      </c>
      <c r="BL8">
        <v>907.87699999999995</v>
      </c>
      <c r="BM8" s="7">
        <f t="shared" si="5"/>
        <v>188.89199999999994</v>
      </c>
      <c r="BN8" s="14">
        <v>210</v>
      </c>
      <c r="BO8">
        <v>893.26099999999997</v>
      </c>
      <c r="BP8" s="36">
        <f t="shared" si="6"/>
        <v>174.27599999999995</v>
      </c>
      <c r="BQ8" s="14">
        <v>125</v>
      </c>
      <c r="BR8">
        <v>892.29100000000005</v>
      </c>
      <c r="BS8" s="7">
        <f t="shared" si="7"/>
        <v>173.30600000000004</v>
      </c>
      <c r="BT8" s="14">
        <v>150</v>
      </c>
      <c r="BU8" s="16">
        <v>10</v>
      </c>
      <c r="BV8">
        <v>906.21699999999998</v>
      </c>
      <c r="BW8">
        <v>733.28800000000001</v>
      </c>
      <c r="BX8">
        <f t="shared" si="20"/>
        <v>172.92899999999997</v>
      </c>
      <c r="BY8" s="14">
        <v>130</v>
      </c>
      <c r="BZ8">
        <v>953.16899999999998</v>
      </c>
      <c r="CA8">
        <f t="shared" si="21"/>
        <v>219.88099999999997</v>
      </c>
      <c r="CB8" s="14">
        <v>105</v>
      </c>
      <c r="CC8">
        <v>998.904</v>
      </c>
      <c r="CD8" s="42">
        <f t="shared" si="22"/>
        <v>265.61599999999999</v>
      </c>
      <c r="CE8" s="14">
        <v>140</v>
      </c>
      <c r="CF8">
        <v>1018.4880000000001</v>
      </c>
      <c r="CG8" s="7">
        <f t="shared" si="23"/>
        <v>285.20000000000005</v>
      </c>
      <c r="CH8" s="14">
        <v>110</v>
      </c>
      <c r="CI8">
        <v>1041.1130000000001</v>
      </c>
      <c r="CJ8" s="36">
        <f t="shared" si="24"/>
        <v>307.82500000000005</v>
      </c>
      <c r="CK8" s="14">
        <v>130</v>
      </c>
      <c r="CL8" s="16">
        <v>10</v>
      </c>
      <c r="CM8">
        <v>981.34</v>
      </c>
      <c r="CN8">
        <v>718.4</v>
      </c>
      <c r="CO8">
        <f t="shared" si="25"/>
        <v>262.94000000000005</v>
      </c>
      <c r="CP8" s="14"/>
      <c r="CQ8">
        <v>937.30499999999995</v>
      </c>
      <c r="CR8">
        <f t="shared" si="26"/>
        <v>218.90499999999997</v>
      </c>
      <c r="CS8" s="14"/>
      <c r="CT8">
        <v>1085.8389999999999</v>
      </c>
      <c r="CU8" s="42">
        <f t="shared" si="27"/>
        <v>367.43899999999996</v>
      </c>
      <c r="CV8" s="14">
        <v>95</v>
      </c>
      <c r="CW8" s="16">
        <v>10</v>
      </c>
      <c r="CX8">
        <v>897.41099999999994</v>
      </c>
      <c r="CY8">
        <v>710.08500000000004</v>
      </c>
      <c r="CZ8">
        <f t="shared" si="28"/>
        <v>187.32599999999991</v>
      </c>
      <c r="DA8" s="14">
        <v>270</v>
      </c>
      <c r="DB8">
        <v>918.59500000000003</v>
      </c>
      <c r="DC8" s="33">
        <f>DB8-CY8</f>
        <v>208.51</v>
      </c>
      <c r="DD8" s="14">
        <v>135</v>
      </c>
      <c r="DE8">
        <v>897.28499999999997</v>
      </c>
      <c r="DF8" s="42">
        <f t="shared" si="30"/>
        <v>187.19999999999993</v>
      </c>
      <c r="DG8" s="14">
        <v>130</v>
      </c>
      <c r="DH8" s="16">
        <v>10</v>
      </c>
      <c r="DI8">
        <v>907.33199999999999</v>
      </c>
      <c r="DJ8">
        <v>724.23299999999995</v>
      </c>
      <c r="DK8">
        <f t="shared" si="31"/>
        <v>183.09900000000005</v>
      </c>
      <c r="DL8" s="14">
        <v>160</v>
      </c>
      <c r="DM8">
        <v>910.02300000000002</v>
      </c>
      <c r="DN8">
        <f t="shared" si="32"/>
        <v>185.79000000000008</v>
      </c>
      <c r="DO8" s="14">
        <v>175</v>
      </c>
      <c r="DP8">
        <v>900.178</v>
      </c>
      <c r="DQ8" s="42">
        <f t="shared" si="33"/>
        <v>175.94500000000005</v>
      </c>
      <c r="DR8" s="14">
        <v>155</v>
      </c>
      <c r="DS8">
        <v>901.85900000000004</v>
      </c>
      <c r="DT8">
        <f t="shared" si="34"/>
        <v>177.62600000000009</v>
      </c>
      <c r="DU8" s="14">
        <v>110</v>
      </c>
      <c r="DV8">
        <v>936.49300000000005</v>
      </c>
      <c r="DW8" s="7">
        <f t="shared" si="35"/>
        <v>212.2600000000001</v>
      </c>
      <c r="DX8" s="14">
        <v>320</v>
      </c>
      <c r="DY8">
        <v>960.51300000000003</v>
      </c>
      <c r="DZ8" s="7">
        <f t="shared" si="36"/>
        <v>236.28000000000009</v>
      </c>
      <c r="EA8" s="14">
        <v>180</v>
      </c>
      <c r="EB8" s="16">
        <v>10</v>
      </c>
      <c r="EF8" s="14"/>
      <c r="EI8" s="14"/>
      <c r="EK8" s="42"/>
      <c r="EL8" s="14"/>
      <c r="EN8" s="7"/>
      <c r="EO8" s="14"/>
      <c r="EQ8" s="7"/>
      <c r="ER8" s="14"/>
      <c r="ET8" s="7"/>
      <c r="EU8" s="14"/>
    </row>
    <row r="9" spans="1:151" x14ac:dyDescent="0.25">
      <c r="A9" s="80"/>
      <c r="B9" s="15">
        <v>4</v>
      </c>
      <c r="C9" s="16">
        <v>15</v>
      </c>
      <c r="D9">
        <v>902.27099999999996</v>
      </c>
      <c r="E9">
        <v>712.31600000000003</v>
      </c>
      <c r="F9" s="7">
        <f t="shared" si="8"/>
        <v>189.95499999999993</v>
      </c>
      <c r="G9" s="43"/>
      <c r="H9">
        <v>918.54300000000001</v>
      </c>
      <c r="I9">
        <f t="shared" si="0"/>
        <v>206.22699999999998</v>
      </c>
      <c r="J9" s="43"/>
      <c r="K9">
        <v>917.22400000000005</v>
      </c>
      <c r="L9" s="42">
        <f t="shared" si="1"/>
        <v>204.90800000000002</v>
      </c>
      <c r="M9" s="43"/>
      <c r="N9">
        <v>1102.7750000000001</v>
      </c>
      <c r="O9" s="7">
        <f t="shared" si="2"/>
        <v>390.45900000000006</v>
      </c>
      <c r="P9" s="43"/>
      <c r="Q9">
        <v>949.93399999999997</v>
      </c>
      <c r="R9" s="7">
        <f t="shared" si="3"/>
        <v>237.61799999999994</v>
      </c>
      <c r="S9" s="43"/>
      <c r="T9">
        <v>1088.702</v>
      </c>
      <c r="U9" s="42">
        <f t="shared" si="4"/>
        <v>376.38599999999997</v>
      </c>
      <c r="V9" s="43"/>
      <c r="W9" s="16">
        <v>15</v>
      </c>
      <c r="X9">
        <v>1145.3630000000001</v>
      </c>
      <c r="Y9">
        <v>708.89499999999998</v>
      </c>
      <c r="Z9">
        <f t="shared" si="9"/>
        <v>436.46800000000007</v>
      </c>
      <c r="AA9" s="43"/>
      <c r="AB9">
        <v>990.06899999999996</v>
      </c>
      <c r="AC9">
        <f t="shared" si="10"/>
        <v>281.17399999999998</v>
      </c>
      <c r="AD9" s="43"/>
      <c r="AE9">
        <v>912.07500000000005</v>
      </c>
      <c r="AF9" s="42">
        <f t="shared" si="11"/>
        <v>203.18000000000006</v>
      </c>
      <c r="AG9" s="43"/>
      <c r="AH9" s="16">
        <v>15</v>
      </c>
      <c r="AI9">
        <v>1015.338</v>
      </c>
      <c r="AJ9">
        <v>709.88900000000001</v>
      </c>
      <c r="AK9">
        <f t="shared" si="12"/>
        <v>305.44899999999996</v>
      </c>
      <c r="AL9" s="43"/>
      <c r="AM9">
        <v>938.19899999999996</v>
      </c>
      <c r="AN9">
        <f t="shared" si="13"/>
        <v>228.30999999999995</v>
      </c>
      <c r="AO9" s="43"/>
      <c r="AP9">
        <v>974.69899999999996</v>
      </c>
      <c r="AQ9" s="42">
        <f t="shared" si="14"/>
        <v>264.80999999999995</v>
      </c>
      <c r="AR9" s="43"/>
      <c r="AS9">
        <v>970.72900000000004</v>
      </c>
      <c r="AT9" s="36">
        <f t="shared" si="15"/>
        <v>260.84000000000003</v>
      </c>
      <c r="AU9" s="43"/>
      <c r="AV9">
        <v>973.09699999999998</v>
      </c>
      <c r="AW9" s="7">
        <f t="shared" si="16"/>
        <v>263.20799999999997</v>
      </c>
      <c r="AX9" s="43"/>
      <c r="AY9" s="16">
        <v>15</v>
      </c>
      <c r="AZ9">
        <v>921.68100000000004</v>
      </c>
      <c r="BA9">
        <v>706.04300000000001</v>
      </c>
      <c r="BB9">
        <f t="shared" si="17"/>
        <v>215.63800000000003</v>
      </c>
      <c r="BC9" s="43"/>
      <c r="BD9" s="16">
        <v>15</v>
      </c>
      <c r="BE9">
        <v>899.27099999999996</v>
      </c>
      <c r="BF9">
        <v>717.17499999999995</v>
      </c>
      <c r="BG9">
        <f t="shared" si="18"/>
        <v>182.096</v>
      </c>
      <c r="BH9" s="43"/>
      <c r="BI9">
        <v>932.303</v>
      </c>
      <c r="BJ9">
        <f t="shared" si="19"/>
        <v>215.12800000000004</v>
      </c>
      <c r="BK9" s="43"/>
      <c r="BL9">
        <v>901.70799999999997</v>
      </c>
      <c r="BM9" s="7">
        <f t="shared" si="5"/>
        <v>184.53300000000002</v>
      </c>
      <c r="BN9" s="43"/>
      <c r="BO9">
        <v>890.53599999999994</v>
      </c>
      <c r="BP9" s="7">
        <f t="shared" si="6"/>
        <v>173.36099999999999</v>
      </c>
      <c r="BQ9" s="43"/>
      <c r="BR9">
        <v>888.83399999999995</v>
      </c>
      <c r="BS9" s="7">
        <f t="shared" si="7"/>
        <v>171.65899999999999</v>
      </c>
      <c r="BT9" s="43"/>
      <c r="BU9" s="16">
        <v>15</v>
      </c>
      <c r="BV9">
        <v>901.721</v>
      </c>
      <c r="BW9">
        <v>733.13099999999997</v>
      </c>
      <c r="BX9">
        <f t="shared" si="20"/>
        <v>168.59000000000003</v>
      </c>
      <c r="BY9" s="43"/>
      <c r="BZ9">
        <v>952.65099999999995</v>
      </c>
      <c r="CA9" s="33">
        <f t="shared" si="21"/>
        <v>219.51999999999998</v>
      </c>
      <c r="CB9" s="43"/>
      <c r="CC9">
        <v>982.375</v>
      </c>
      <c r="CD9" s="42">
        <f t="shared" si="22"/>
        <v>249.24400000000003</v>
      </c>
      <c r="CE9" s="43"/>
      <c r="CF9">
        <v>1008.015</v>
      </c>
      <c r="CG9" s="7">
        <f t="shared" si="23"/>
        <v>274.88400000000001</v>
      </c>
      <c r="CH9" s="43"/>
      <c r="CI9">
        <v>1042.847</v>
      </c>
      <c r="CJ9" s="7">
        <f t="shared" si="24"/>
        <v>309.71600000000001</v>
      </c>
      <c r="CK9" s="43"/>
      <c r="CL9" s="16">
        <v>15</v>
      </c>
      <c r="CM9">
        <v>995.86800000000005</v>
      </c>
      <c r="CN9">
        <v>719.84400000000005</v>
      </c>
      <c r="CO9">
        <f t="shared" si="25"/>
        <v>276.024</v>
      </c>
      <c r="CP9" s="43"/>
      <c r="CQ9">
        <v>932.34199999999998</v>
      </c>
      <c r="CR9">
        <f t="shared" si="26"/>
        <v>212.49799999999993</v>
      </c>
      <c r="CS9" s="43"/>
      <c r="CT9">
        <v>1071.5809999999999</v>
      </c>
      <c r="CU9" s="42">
        <f t="shared" si="27"/>
        <v>351.73699999999985</v>
      </c>
      <c r="CV9" s="43"/>
      <c r="CW9" s="16">
        <v>15</v>
      </c>
      <c r="CX9">
        <v>891.12800000000004</v>
      </c>
      <c r="CY9">
        <v>707.005</v>
      </c>
      <c r="CZ9">
        <f t="shared" si="28"/>
        <v>184.12300000000005</v>
      </c>
      <c r="DA9" s="43"/>
      <c r="DB9">
        <v>922.00800000000004</v>
      </c>
      <c r="DC9">
        <f t="shared" si="29"/>
        <v>215.00300000000004</v>
      </c>
      <c r="DD9" s="43"/>
      <c r="DE9">
        <v>895.47</v>
      </c>
      <c r="DF9" s="42">
        <f t="shared" si="30"/>
        <v>188.46500000000003</v>
      </c>
      <c r="DG9" s="43"/>
      <c r="DH9" s="16">
        <v>15</v>
      </c>
      <c r="DI9">
        <v>920.31</v>
      </c>
      <c r="DJ9">
        <v>726.85500000000002</v>
      </c>
      <c r="DK9">
        <f t="shared" si="31"/>
        <v>193.45499999999993</v>
      </c>
      <c r="DL9" s="43"/>
      <c r="DM9">
        <v>911.15</v>
      </c>
      <c r="DN9">
        <f t="shared" si="32"/>
        <v>184.29499999999996</v>
      </c>
      <c r="DO9" s="43"/>
      <c r="DP9">
        <v>906.69500000000005</v>
      </c>
      <c r="DQ9" s="42">
        <f t="shared" si="33"/>
        <v>179.84000000000003</v>
      </c>
      <c r="DR9" s="43"/>
      <c r="DS9">
        <v>896.971</v>
      </c>
      <c r="DT9">
        <f t="shared" si="34"/>
        <v>170.11599999999999</v>
      </c>
      <c r="DU9" s="43"/>
      <c r="DV9">
        <v>938.44</v>
      </c>
      <c r="DW9" s="7">
        <f t="shared" si="35"/>
        <v>211.58500000000004</v>
      </c>
      <c r="DX9" s="43"/>
      <c r="DY9">
        <v>968.50900000000001</v>
      </c>
      <c r="DZ9" s="7">
        <f t="shared" si="36"/>
        <v>241.654</v>
      </c>
      <c r="EA9" s="43"/>
      <c r="EB9" s="16">
        <v>15</v>
      </c>
      <c r="EF9" s="43"/>
      <c r="EI9" s="43"/>
      <c r="EK9" s="42"/>
      <c r="EL9" s="43"/>
      <c r="EN9" s="7"/>
      <c r="EO9" s="43"/>
      <c r="EQ9" s="7"/>
      <c r="ER9" s="43"/>
      <c r="ET9" s="7"/>
      <c r="EU9" s="43"/>
    </row>
    <row r="10" spans="1:151" x14ac:dyDescent="0.25">
      <c r="A10" s="80"/>
      <c r="B10" s="15">
        <v>5</v>
      </c>
      <c r="C10" s="16">
        <v>20</v>
      </c>
      <c r="D10">
        <v>900.89800000000002</v>
      </c>
      <c r="E10">
        <v>715.51400000000001</v>
      </c>
      <c r="F10" s="7">
        <f t="shared" si="8"/>
        <v>185.38400000000001</v>
      </c>
      <c r="G10" s="43"/>
      <c r="H10">
        <v>928.20899999999995</v>
      </c>
      <c r="I10">
        <f t="shared" si="0"/>
        <v>212.69499999999994</v>
      </c>
      <c r="J10" s="43"/>
      <c r="K10">
        <v>919.476</v>
      </c>
      <c r="L10" s="42">
        <f t="shared" si="1"/>
        <v>203.96199999999999</v>
      </c>
      <c r="M10" s="43"/>
      <c r="N10">
        <v>1092.0920000000001</v>
      </c>
      <c r="O10" s="7">
        <f t="shared" si="2"/>
        <v>376.57800000000009</v>
      </c>
      <c r="P10" s="43"/>
      <c r="Q10">
        <v>952.11199999999997</v>
      </c>
      <c r="R10" s="7">
        <f t="shared" si="3"/>
        <v>236.59799999999996</v>
      </c>
      <c r="S10" s="43"/>
      <c r="T10">
        <v>1092.8869999999999</v>
      </c>
      <c r="U10" s="7">
        <f t="shared" si="4"/>
        <v>377.37299999999993</v>
      </c>
      <c r="V10" s="43"/>
      <c r="W10" s="16">
        <v>20</v>
      </c>
      <c r="X10">
        <v>1172.605</v>
      </c>
      <c r="Y10">
        <v>710.25900000000001</v>
      </c>
      <c r="Z10">
        <f t="shared" si="9"/>
        <v>462.346</v>
      </c>
      <c r="AA10" s="43"/>
      <c r="AB10">
        <v>1007.7910000000001</v>
      </c>
      <c r="AC10">
        <f t="shared" si="10"/>
        <v>297.53200000000004</v>
      </c>
      <c r="AD10" s="43"/>
      <c r="AE10">
        <v>911.96600000000001</v>
      </c>
      <c r="AF10" s="42">
        <f t="shared" si="11"/>
        <v>201.70699999999999</v>
      </c>
      <c r="AG10" s="43"/>
      <c r="AH10" s="16">
        <v>20</v>
      </c>
      <c r="AI10">
        <v>1079.3989999999999</v>
      </c>
      <c r="AJ10">
        <v>711.98</v>
      </c>
      <c r="AK10">
        <f t="shared" si="12"/>
        <v>367.41899999999987</v>
      </c>
      <c r="AL10" s="43"/>
      <c r="AM10">
        <v>949.84699999999998</v>
      </c>
      <c r="AN10">
        <f t="shared" si="13"/>
        <v>237.86699999999996</v>
      </c>
      <c r="AO10" s="43"/>
      <c r="AP10">
        <v>980.17100000000005</v>
      </c>
      <c r="AQ10" s="42">
        <f t="shared" si="14"/>
        <v>268.19100000000003</v>
      </c>
      <c r="AR10" s="43"/>
      <c r="AS10">
        <v>972.99300000000005</v>
      </c>
      <c r="AT10" s="7">
        <f t="shared" si="15"/>
        <v>261.01300000000003</v>
      </c>
      <c r="AU10" s="43"/>
      <c r="AV10">
        <v>985.23299999999995</v>
      </c>
      <c r="AW10" s="7">
        <f t="shared" si="16"/>
        <v>273.25299999999993</v>
      </c>
      <c r="AX10" s="43"/>
      <c r="AY10" s="16">
        <v>20</v>
      </c>
      <c r="AZ10">
        <v>925.70799999999997</v>
      </c>
      <c r="BA10">
        <v>708.70500000000004</v>
      </c>
      <c r="BB10">
        <f t="shared" si="17"/>
        <v>217.00299999999993</v>
      </c>
      <c r="BC10" s="43"/>
      <c r="BD10" s="16">
        <v>20</v>
      </c>
      <c r="BE10">
        <v>903.03300000000002</v>
      </c>
      <c r="BF10">
        <v>720.06399999999996</v>
      </c>
      <c r="BG10">
        <f t="shared" si="18"/>
        <v>182.96900000000005</v>
      </c>
      <c r="BH10" s="43"/>
      <c r="BI10">
        <v>943.27</v>
      </c>
      <c r="BJ10">
        <f t="shared" si="19"/>
        <v>223.20600000000002</v>
      </c>
      <c r="BK10" s="43"/>
      <c r="BL10">
        <v>902.66499999999996</v>
      </c>
      <c r="BM10" s="7">
        <f t="shared" si="5"/>
        <v>182.601</v>
      </c>
      <c r="BN10" s="43"/>
      <c r="BO10">
        <v>896.46</v>
      </c>
      <c r="BP10" s="7">
        <f t="shared" si="6"/>
        <v>176.39600000000007</v>
      </c>
      <c r="BQ10" s="43"/>
      <c r="BR10">
        <v>899.37099999999998</v>
      </c>
      <c r="BS10" s="7">
        <f t="shared" si="7"/>
        <v>179.30700000000002</v>
      </c>
      <c r="BT10" s="43"/>
      <c r="BU10" s="16">
        <v>20</v>
      </c>
      <c r="BV10">
        <v>899.02499999999998</v>
      </c>
      <c r="BW10">
        <v>734.06799999999998</v>
      </c>
      <c r="BX10">
        <f t="shared" si="20"/>
        <v>164.95699999999999</v>
      </c>
      <c r="BY10" s="43"/>
      <c r="BZ10">
        <v>949.46299999999997</v>
      </c>
      <c r="CA10">
        <f t="shared" si="21"/>
        <v>215.39499999999998</v>
      </c>
      <c r="CB10" s="43"/>
      <c r="CC10">
        <v>970.22900000000004</v>
      </c>
      <c r="CD10" s="42">
        <f t="shared" si="22"/>
        <v>236.16100000000006</v>
      </c>
      <c r="CE10" s="43"/>
      <c r="CF10">
        <v>993.95600000000002</v>
      </c>
      <c r="CG10" s="7">
        <f t="shared" si="23"/>
        <v>259.88800000000003</v>
      </c>
      <c r="CH10" s="43"/>
      <c r="CI10">
        <v>1032.577</v>
      </c>
      <c r="CJ10" s="7">
        <f t="shared" si="24"/>
        <v>298.50900000000001</v>
      </c>
      <c r="CK10" s="43"/>
      <c r="CL10" s="16">
        <v>20</v>
      </c>
      <c r="CM10">
        <v>1063.3989999999999</v>
      </c>
      <c r="CN10">
        <v>717.423</v>
      </c>
      <c r="CO10">
        <f t="shared" si="25"/>
        <v>345.97599999999989</v>
      </c>
      <c r="CP10" s="43"/>
      <c r="CQ10">
        <v>925.399</v>
      </c>
      <c r="CR10">
        <f t="shared" si="26"/>
        <v>207.976</v>
      </c>
      <c r="CS10" s="43"/>
      <c r="CT10">
        <v>1070.771</v>
      </c>
      <c r="CU10" s="42">
        <f t="shared" si="27"/>
        <v>353.34799999999996</v>
      </c>
      <c r="CV10" s="43"/>
      <c r="CW10" s="16">
        <v>20</v>
      </c>
      <c r="CX10">
        <v>895.38400000000001</v>
      </c>
      <c r="CY10">
        <v>708.88900000000001</v>
      </c>
      <c r="CZ10">
        <f t="shared" si="28"/>
        <v>186.495</v>
      </c>
      <c r="DA10" s="43"/>
      <c r="DB10">
        <v>941.44399999999996</v>
      </c>
      <c r="DC10">
        <f t="shared" si="29"/>
        <v>232.55499999999995</v>
      </c>
      <c r="DD10" s="43"/>
      <c r="DE10">
        <v>903.76400000000001</v>
      </c>
      <c r="DF10" s="42">
        <f t="shared" si="30"/>
        <v>194.875</v>
      </c>
      <c r="DG10" s="43"/>
      <c r="DH10" s="16">
        <v>20</v>
      </c>
      <c r="DI10">
        <v>923.55600000000004</v>
      </c>
      <c r="DJ10">
        <v>726.56799999999998</v>
      </c>
      <c r="DK10" s="17">
        <f t="shared" si="31"/>
        <v>196.98800000000006</v>
      </c>
      <c r="DL10" s="43"/>
      <c r="DM10">
        <v>910.53</v>
      </c>
      <c r="DN10">
        <f t="shared" si="32"/>
        <v>183.96199999999999</v>
      </c>
      <c r="DO10" s="43"/>
      <c r="DP10">
        <v>909.80499999999995</v>
      </c>
      <c r="DQ10" s="42">
        <f t="shared" si="33"/>
        <v>183.23699999999997</v>
      </c>
      <c r="DR10" s="43"/>
      <c r="DS10">
        <v>898.87699999999995</v>
      </c>
      <c r="DT10">
        <f t="shared" si="34"/>
        <v>172.30899999999997</v>
      </c>
      <c r="DU10" s="43"/>
      <c r="DV10">
        <v>942.52700000000004</v>
      </c>
      <c r="DW10" s="7">
        <f t="shared" si="35"/>
        <v>215.95900000000006</v>
      </c>
      <c r="DX10" s="43"/>
      <c r="DY10">
        <v>976.01400000000001</v>
      </c>
      <c r="DZ10" s="7">
        <f t="shared" si="36"/>
        <v>249.44600000000003</v>
      </c>
      <c r="EA10" s="43"/>
      <c r="EB10" s="16">
        <v>20</v>
      </c>
      <c r="EF10" s="43"/>
      <c r="EI10" s="43"/>
      <c r="EK10" s="42"/>
      <c r="EL10" s="43"/>
      <c r="EN10" s="7"/>
      <c r="EO10" s="43"/>
      <c r="EQ10" s="7"/>
      <c r="ER10" s="43"/>
      <c r="ET10" s="7"/>
      <c r="EU10" s="43"/>
    </row>
    <row r="11" spans="1:151" x14ac:dyDescent="0.25">
      <c r="A11" s="80"/>
      <c r="B11" s="15">
        <v>6</v>
      </c>
      <c r="C11" s="16">
        <v>25</v>
      </c>
      <c r="D11">
        <v>895.95699999999999</v>
      </c>
      <c r="E11">
        <v>712.19899999999996</v>
      </c>
      <c r="F11" s="7">
        <f t="shared" si="8"/>
        <v>183.75800000000004</v>
      </c>
      <c r="G11" s="43"/>
      <c r="H11">
        <v>903.33299999999997</v>
      </c>
      <c r="I11">
        <f t="shared" si="0"/>
        <v>191.13400000000001</v>
      </c>
      <c r="J11" s="43"/>
      <c r="K11">
        <v>912.05499999999995</v>
      </c>
      <c r="L11" s="42">
        <f t="shared" si="1"/>
        <v>199.85599999999999</v>
      </c>
      <c r="M11" s="43"/>
      <c r="N11">
        <v>1078.5360000000001</v>
      </c>
      <c r="O11" s="7">
        <f t="shared" si="2"/>
        <v>366.3370000000001</v>
      </c>
      <c r="P11" s="43"/>
      <c r="Q11">
        <v>951.65300000000002</v>
      </c>
      <c r="R11" s="36">
        <f t="shared" si="3"/>
        <v>239.45400000000006</v>
      </c>
      <c r="S11" s="43"/>
      <c r="T11">
        <v>1080.54</v>
      </c>
      <c r="U11" s="7">
        <f t="shared" si="4"/>
        <v>368.34100000000001</v>
      </c>
      <c r="V11" s="43"/>
      <c r="W11" s="16">
        <v>25</v>
      </c>
      <c r="X11">
        <v>1186.4760000000001</v>
      </c>
      <c r="Y11">
        <v>708.15200000000004</v>
      </c>
      <c r="Z11">
        <f t="shared" si="9"/>
        <v>478.32400000000007</v>
      </c>
      <c r="AA11" s="43"/>
      <c r="AB11">
        <v>1021.81</v>
      </c>
      <c r="AC11">
        <f t="shared" si="10"/>
        <v>313.6579999999999</v>
      </c>
      <c r="AD11" s="43"/>
      <c r="AE11">
        <v>913.63900000000001</v>
      </c>
      <c r="AF11" s="42">
        <f t="shared" si="11"/>
        <v>205.48699999999997</v>
      </c>
      <c r="AG11" s="43"/>
      <c r="AH11" s="16">
        <v>25</v>
      </c>
      <c r="AI11">
        <v>1137.5129999999999</v>
      </c>
      <c r="AJ11">
        <v>710.24900000000002</v>
      </c>
      <c r="AK11">
        <f t="shared" si="12"/>
        <v>427.2639999999999</v>
      </c>
      <c r="AL11" s="43"/>
      <c r="AM11">
        <v>956.56200000000001</v>
      </c>
      <c r="AN11">
        <f t="shared" si="13"/>
        <v>246.31299999999999</v>
      </c>
      <c r="AO11" s="43"/>
      <c r="AP11">
        <v>979.91200000000003</v>
      </c>
      <c r="AQ11" s="42">
        <f t="shared" si="14"/>
        <v>269.66300000000001</v>
      </c>
      <c r="AR11" s="43"/>
      <c r="AS11">
        <v>965.76499999999999</v>
      </c>
      <c r="AT11" s="7">
        <f t="shared" si="15"/>
        <v>255.51599999999996</v>
      </c>
      <c r="AU11" s="43"/>
      <c r="AV11">
        <v>1003.596</v>
      </c>
      <c r="AW11" s="7">
        <f t="shared" si="16"/>
        <v>293.34699999999998</v>
      </c>
      <c r="AX11" s="43"/>
      <c r="AY11" s="16">
        <v>25</v>
      </c>
      <c r="AZ11">
        <v>924.55799999999999</v>
      </c>
      <c r="BA11">
        <v>708.86699999999996</v>
      </c>
      <c r="BB11">
        <f t="shared" si="17"/>
        <v>215.69100000000003</v>
      </c>
      <c r="BC11" s="43"/>
      <c r="BD11" s="16">
        <v>25</v>
      </c>
      <c r="BE11">
        <v>913.87199999999996</v>
      </c>
      <c r="BF11">
        <v>717.89800000000002</v>
      </c>
      <c r="BG11">
        <f t="shared" si="18"/>
        <v>195.97399999999993</v>
      </c>
      <c r="BH11" s="43"/>
      <c r="BI11">
        <v>936.697</v>
      </c>
      <c r="BJ11">
        <f t="shared" si="19"/>
        <v>218.79899999999998</v>
      </c>
      <c r="BK11" s="43"/>
      <c r="BL11">
        <v>900.99900000000002</v>
      </c>
      <c r="BM11" s="7">
        <f t="shared" si="5"/>
        <v>183.101</v>
      </c>
      <c r="BN11" s="43"/>
      <c r="BO11">
        <v>897.93899999999996</v>
      </c>
      <c r="BP11" s="7">
        <f t="shared" si="6"/>
        <v>180.04099999999994</v>
      </c>
      <c r="BQ11" s="43"/>
      <c r="BR11">
        <v>897.05600000000004</v>
      </c>
      <c r="BS11" s="7">
        <f t="shared" si="7"/>
        <v>179.15800000000002</v>
      </c>
      <c r="BT11" s="43"/>
      <c r="BU11" s="16">
        <v>25</v>
      </c>
      <c r="BV11">
        <v>895.64800000000002</v>
      </c>
      <c r="BW11">
        <v>734.40099999999995</v>
      </c>
      <c r="BX11">
        <f t="shared" si="20"/>
        <v>161.24700000000007</v>
      </c>
      <c r="BY11" s="43"/>
      <c r="BZ11">
        <v>956.197</v>
      </c>
      <c r="CA11">
        <f t="shared" si="21"/>
        <v>221.79600000000005</v>
      </c>
      <c r="CB11" s="43"/>
      <c r="CC11">
        <v>958.50800000000004</v>
      </c>
      <c r="CD11" s="42">
        <f t="shared" si="22"/>
        <v>224.10700000000008</v>
      </c>
      <c r="CE11" s="43"/>
      <c r="CF11">
        <v>986.55499999999995</v>
      </c>
      <c r="CG11" s="7">
        <f t="shared" si="23"/>
        <v>252.154</v>
      </c>
      <c r="CH11" s="43"/>
      <c r="CI11">
        <v>1018.481</v>
      </c>
      <c r="CJ11" s="7">
        <f t="shared" si="24"/>
        <v>284.08000000000004</v>
      </c>
      <c r="CK11" s="43"/>
      <c r="CL11" s="16">
        <v>25</v>
      </c>
      <c r="CM11">
        <v>1171.252</v>
      </c>
      <c r="CN11">
        <v>718.05499999999995</v>
      </c>
      <c r="CO11">
        <f t="shared" si="25"/>
        <v>453.197</v>
      </c>
      <c r="CP11" s="43"/>
      <c r="CQ11">
        <v>922.73800000000006</v>
      </c>
      <c r="CR11">
        <f t="shared" si="26"/>
        <v>204.68300000000011</v>
      </c>
      <c r="CS11" s="43"/>
      <c r="CT11">
        <v>1065.258</v>
      </c>
      <c r="CU11" s="42">
        <f t="shared" si="27"/>
        <v>347.20300000000009</v>
      </c>
      <c r="CV11" s="43"/>
      <c r="CW11" s="16">
        <v>25</v>
      </c>
      <c r="CX11">
        <v>907.72900000000004</v>
      </c>
      <c r="CY11">
        <v>707.56899999999996</v>
      </c>
      <c r="CZ11">
        <f t="shared" si="28"/>
        <v>200.16000000000008</v>
      </c>
      <c r="DA11" s="43"/>
      <c r="DB11">
        <v>958.38099999999997</v>
      </c>
      <c r="DC11">
        <f t="shared" si="29"/>
        <v>250.81200000000001</v>
      </c>
      <c r="DD11" s="43"/>
      <c r="DE11">
        <v>904.95699999999999</v>
      </c>
      <c r="DF11" s="42">
        <f t="shared" si="30"/>
        <v>197.38800000000003</v>
      </c>
      <c r="DG11" s="43"/>
      <c r="DH11" s="16">
        <v>25</v>
      </c>
      <c r="DI11">
        <v>924.69899999999996</v>
      </c>
      <c r="DJ11">
        <v>728.43499999999995</v>
      </c>
      <c r="DK11" s="33">
        <f t="shared" si="31"/>
        <v>196.26400000000001</v>
      </c>
      <c r="DL11" s="43"/>
      <c r="DM11">
        <v>919.84799999999996</v>
      </c>
      <c r="DN11">
        <f t="shared" si="32"/>
        <v>191.41300000000001</v>
      </c>
      <c r="DO11" s="43"/>
      <c r="DP11">
        <v>917.76499999999999</v>
      </c>
      <c r="DQ11" s="42">
        <f t="shared" si="33"/>
        <v>189.33000000000004</v>
      </c>
      <c r="DR11" s="43"/>
      <c r="DS11">
        <v>894.21199999999999</v>
      </c>
      <c r="DT11">
        <f t="shared" si="34"/>
        <v>165.77700000000004</v>
      </c>
      <c r="DU11" s="43"/>
      <c r="DV11">
        <v>945.46100000000001</v>
      </c>
      <c r="DW11" s="7">
        <f t="shared" si="35"/>
        <v>217.02600000000007</v>
      </c>
      <c r="DX11" s="43"/>
      <c r="DY11">
        <v>984.99400000000003</v>
      </c>
      <c r="DZ11" s="7">
        <f t="shared" si="36"/>
        <v>256.55900000000008</v>
      </c>
      <c r="EA11" s="43"/>
      <c r="EB11" s="16">
        <v>25</v>
      </c>
      <c r="EF11" s="43"/>
      <c r="EI11" s="43"/>
      <c r="EK11" s="42"/>
      <c r="EL11" s="43"/>
      <c r="EN11" s="7"/>
      <c r="EO11" s="43"/>
      <c r="EQ11" s="7"/>
      <c r="ER11" s="43"/>
      <c r="ET11" s="7"/>
      <c r="EU11" s="43"/>
    </row>
    <row r="12" spans="1:151" x14ac:dyDescent="0.25">
      <c r="A12" s="80"/>
      <c r="B12" s="15">
        <v>7</v>
      </c>
      <c r="C12" s="16">
        <v>30</v>
      </c>
      <c r="D12">
        <v>898.48199999999997</v>
      </c>
      <c r="E12">
        <v>712.43799999999999</v>
      </c>
      <c r="F12" s="7">
        <f t="shared" si="8"/>
        <v>186.04399999999998</v>
      </c>
      <c r="G12" s="43"/>
      <c r="H12">
        <v>911.09</v>
      </c>
      <c r="I12">
        <f t="shared" si="0"/>
        <v>198.65200000000004</v>
      </c>
      <c r="J12" s="43"/>
      <c r="K12">
        <v>913.47500000000002</v>
      </c>
      <c r="L12" s="42">
        <f t="shared" si="1"/>
        <v>201.03700000000003</v>
      </c>
      <c r="M12" s="43"/>
      <c r="N12">
        <v>1068.461</v>
      </c>
      <c r="O12" s="36">
        <f t="shared" si="2"/>
        <v>356.02300000000002</v>
      </c>
      <c r="P12" s="43"/>
      <c r="Q12">
        <v>952.68399999999997</v>
      </c>
      <c r="R12" s="7">
        <f t="shared" si="3"/>
        <v>240.24599999999998</v>
      </c>
      <c r="S12" s="43"/>
      <c r="T12">
        <v>1070.172</v>
      </c>
      <c r="U12" s="7">
        <f t="shared" si="4"/>
        <v>357.73400000000004</v>
      </c>
      <c r="V12" s="43"/>
      <c r="W12" s="16">
        <v>30</v>
      </c>
      <c r="X12">
        <v>1222.367</v>
      </c>
      <c r="Y12">
        <v>708.45399999999995</v>
      </c>
      <c r="Z12">
        <f t="shared" si="9"/>
        <v>513.91300000000001</v>
      </c>
      <c r="AA12" s="43"/>
      <c r="AB12">
        <v>1034.508</v>
      </c>
      <c r="AC12">
        <f t="shared" si="10"/>
        <v>326.05400000000009</v>
      </c>
      <c r="AD12" s="43"/>
      <c r="AE12">
        <v>919.56899999999996</v>
      </c>
      <c r="AF12" s="42">
        <f t="shared" si="11"/>
        <v>211.11500000000001</v>
      </c>
      <c r="AG12" s="43"/>
      <c r="AH12" s="16">
        <v>30</v>
      </c>
      <c r="AI12">
        <v>1183.4449999999999</v>
      </c>
      <c r="AJ12">
        <v>709.31</v>
      </c>
      <c r="AK12">
        <f t="shared" si="12"/>
        <v>474.13499999999999</v>
      </c>
      <c r="AL12" s="43"/>
      <c r="AM12">
        <v>963.20399999999995</v>
      </c>
      <c r="AN12">
        <f t="shared" si="13"/>
        <v>253.89400000000001</v>
      </c>
      <c r="AO12" s="43"/>
      <c r="AP12">
        <v>975.68299999999999</v>
      </c>
      <c r="AQ12" s="42">
        <f t="shared" si="14"/>
        <v>266.37300000000005</v>
      </c>
      <c r="AR12" s="43"/>
      <c r="AS12">
        <v>965.43799999999999</v>
      </c>
      <c r="AT12" s="7">
        <f t="shared" si="15"/>
        <v>256.12800000000004</v>
      </c>
      <c r="AU12" s="43"/>
      <c r="AV12">
        <v>1031.489</v>
      </c>
      <c r="AW12" s="7">
        <f t="shared" si="16"/>
        <v>322.17900000000009</v>
      </c>
      <c r="AX12" s="43"/>
      <c r="AY12" s="16">
        <v>30</v>
      </c>
      <c r="AZ12">
        <v>918.19500000000005</v>
      </c>
      <c r="BA12">
        <v>706.44399999999996</v>
      </c>
      <c r="BB12">
        <f t="shared" si="17"/>
        <v>211.75100000000009</v>
      </c>
      <c r="BC12" s="43"/>
      <c r="BD12" s="16">
        <v>30</v>
      </c>
      <c r="BE12">
        <v>916.69299999999998</v>
      </c>
      <c r="BF12">
        <v>715.82299999999998</v>
      </c>
      <c r="BG12">
        <f t="shared" si="18"/>
        <v>200.87</v>
      </c>
      <c r="BH12" s="43"/>
      <c r="BI12">
        <v>933.39599999999996</v>
      </c>
      <c r="BJ12">
        <f t="shared" si="19"/>
        <v>217.57299999999998</v>
      </c>
      <c r="BK12" s="43"/>
      <c r="BL12">
        <v>902.17499999999995</v>
      </c>
      <c r="BM12" s="7">
        <f t="shared" si="5"/>
        <v>186.35199999999998</v>
      </c>
      <c r="BN12" s="43"/>
      <c r="BO12">
        <v>904.49199999999996</v>
      </c>
      <c r="BP12" s="7">
        <f t="shared" si="6"/>
        <v>188.66899999999998</v>
      </c>
      <c r="BQ12" s="43"/>
      <c r="BR12">
        <v>893.20899999999995</v>
      </c>
      <c r="BS12" s="7">
        <f t="shared" si="7"/>
        <v>177.38599999999997</v>
      </c>
      <c r="BT12" s="43"/>
      <c r="BU12" s="16">
        <v>30</v>
      </c>
      <c r="BV12">
        <v>881.28499999999997</v>
      </c>
      <c r="BW12">
        <v>731.40800000000002</v>
      </c>
      <c r="BX12">
        <f t="shared" si="20"/>
        <v>149.87699999999995</v>
      </c>
      <c r="BY12" s="43"/>
      <c r="BZ12">
        <v>952.43700000000001</v>
      </c>
      <c r="CA12">
        <f t="shared" si="21"/>
        <v>221.029</v>
      </c>
      <c r="CB12" s="43"/>
      <c r="CC12">
        <v>961.22799999999995</v>
      </c>
      <c r="CD12" s="42">
        <f t="shared" si="22"/>
        <v>229.81999999999994</v>
      </c>
      <c r="CE12" s="43"/>
      <c r="CF12">
        <v>977.81799999999998</v>
      </c>
      <c r="CG12" s="7">
        <f t="shared" si="23"/>
        <v>246.40999999999997</v>
      </c>
      <c r="CH12" s="43"/>
      <c r="CI12">
        <v>1033.4780000000001</v>
      </c>
      <c r="CJ12" s="7">
        <f t="shared" si="24"/>
        <v>302.07000000000005</v>
      </c>
      <c r="CK12" s="43"/>
      <c r="CL12" s="16">
        <v>30</v>
      </c>
      <c r="CM12">
        <v>1270.222</v>
      </c>
      <c r="CN12">
        <v>715.45100000000002</v>
      </c>
      <c r="CO12">
        <f t="shared" si="25"/>
        <v>554.77099999999996</v>
      </c>
      <c r="CP12" s="43"/>
      <c r="CQ12">
        <v>919.82899999999995</v>
      </c>
      <c r="CR12">
        <f t="shared" si="26"/>
        <v>204.37799999999993</v>
      </c>
      <c r="CS12" s="43"/>
      <c r="CT12">
        <v>1056.251</v>
      </c>
      <c r="CU12" s="42">
        <f t="shared" si="27"/>
        <v>340.79999999999995</v>
      </c>
      <c r="CV12" s="43"/>
      <c r="CW12" s="16">
        <v>30</v>
      </c>
      <c r="CX12">
        <v>904.66399999999999</v>
      </c>
      <c r="CY12">
        <v>707.70299999999997</v>
      </c>
      <c r="CZ12">
        <f t="shared" si="28"/>
        <v>196.96100000000001</v>
      </c>
      <c r="DA12" s="43"/>
      <c r="DB12">
        <v>985.65700000000004</v>
      </c>
      <c r="DC12">
        <f t="shared" si="29"/>
        <v>277.95400000000006</v>
      </c>
      <c r="DD12" s="43"/>
      <c r="DE12">
        <v>904.66800000000001</v>
      </c>
      <c r="DF12" s="42">
        <f t="shared" si="30"/>
        <v>196.96500000000003</v>
      </c>
      <c r="DG12" s="43"/>
      <c r="DH12" s="16">
        <v>30</v>
      </c>
      <c r="DI12">
        <v>928.36099999999999</v>
      </c>
      <c r="DJ12">
        <v>725.48500000000001</v>
      </c>
      <c r="DK12">
        <f t="shared" si="31"/>
        <v>202.87599999999998</v>
      </c>
      <c r="DL12" s="43"/>
      <c r="DM12">
        <v>923.16700000000003</v>
      </c>
      <c r="DN12">
        <f t="shared" si="32"/>
        <v>197.68200000000002</v>
      </c>
      <c r="DO12" s="43"/>
      <c r="DP12">
        <v>926.57899999999995</v>
      </c>
      <c r="DQ12" s="42">
        <f t="shared" si="33"/>
        <v>201.09399999999994</v>
      </c>
      <c r="DR12" s="43"/>
      <c r="DS12">
        <v>883.78599999999994</v>
      </c>
      <c r="DT12">
        <f t="shared" si="34"/>
        <v>158.30099999999993</v>
      </c>
      <c r="DU12" s="43"/>
      <c r="DV12">
        <v>936.25300000000004</v>
      </c>
      <c r="DW12" s="7">
        <f t="shared" si="35"/>
        <v>210.76800000000003</v>
      </c>
      <c r="DX12" s="43"/>
      <c r="DY12">
        <v>981.25</v>
      </c>
      <c r="DZ12" s="7">
        <f t="shared" si="36"/>
        <v>255.76499999999999</v>
      </c>
      <c r="EA12" s="43"/>
      <c r="EB12" s="16">
        <v>30</v>
      </c>
      <c r="EF12" s="43"/>
      <c r="EI12" s="43"/>
      <c r="EK12" s="42"/>
      <c r="EL12" s="43"/>
      <c r="EN12" s="7"/>
      <c r="EO12" s="43"/>
      <c r="EQ12" s="7"/>
      <c r="ER12" s="43"/>
      <c r="ET12" s="7"/>
      <c r="EU12" s="43"/>
    </row>
    <row r="13" spans="1:151" x14ac:dyDescent="0.25">
      <c r="A13" s="80"/>
      <c r="B13" s="15">
        <v>8</v>
      </c>
      <c r="C13" s="16">
        <v>35</v>
      </c>
      <c r="D13">
        <v>907.06700000000001</v>
      </c>
      <c r="E13">
        <v>712.13400000000001</v>
      </c>
      <c r="F13" s="7">
        <f t="shared" si="8"/>
        <v>194.93299999999999</v>
      </c>
      <c r="G13" s="43"/>
      <c r="H13">
        <v>923.81799999999998</v>
      </c>
      <c r="I13">
        <f t="shared" si="0"/>
        <v>211.68399999999997</v>
      </c>
      <c r="J13" s="43"/>
      <c r="K13">
        <v>928.28800000000001</v>
      </c>
      <c r="L13" s="42">
        <f t="shared" si="1"/>
        <v>216.154</v>
      </c>
      <c r="M13" s="43"/>
      <c r="N13">
        <v>1060.4570000000001</v>
      </c>
      <c r="O13" s="7">
        <f t="shared" si="2"/>
        <v>348.32300000000009</v>
      </c>
      <c r="P13" s="43"/>
      <c r="Q13">
        <v>964.57299999999998</v>
      </c>
      <c r="R13" s="7">
        <f t="shared" si="3"/>
        <v>252.43899999999996</v>
      </c>
      <c r="S13" s="43"/>
      <c r="T13">
        <v>1082.1369999999999</v>
      </c>
      <c r="U13" s="7">
        <f t="shared" si="4"/>
        <v>370.00299999999993</v>
      </c>
      <c r="V13" s="43"/>
      <c r="W13" s="16">
        <v>35</v>
      </c>
      <c r="X13">
        <v>1214.4480000000001</v>
      </c>
      <c r="Y13">
        <v>706.17600000000004</v>
      </c>
      <c r="Z13">
        <f t="shared" si="9"/>
        <v>508.27200000000005</v>
      </c>
      <c r="AA13" s="43"/>
      <c r="AB13">
        <v>1060.2860000000001</v>
      </c>
      <c r="AC13">
        <f t="shared" si="10"/>
        <v>354.11</v>
      </c>
      <c r="AD13" s="43"/>
      <c r="AE13">
        <v>922.07799999999997</v>
      </c>
      <c r="AF13" s="42">
        <f t="shared" si="11"/>
        <v>215.90199999999993</v>
      </c>
      <c r="AG13" s="43"/>
      <c r="AH13" s="16">
        <v>35</v>
      </c>
      <c r="AI13">
        <v>1202.8889999999999</v>
      </c>
      <c r="AJ13">
        <v>709.04200000000003</v>
      </c>
      <c r="AK13">
        <f t="shared" si="12"/>
        <v>493.84699999999987</v>
      </c>
      <c r="AL13" s="43"/>
      <c r="AM13">
        <v>966.92700000000002</v>
      </c>
      <c r="AN13">
        <f t="shared" si="13"/>
        <v>257.88499999999999</v>
      </c>
      <c r="AO13" s="43"/>
      <c r="AP13">
        <v>975.625</v>
      </c>
      <c r="AQ13" s="42">
        <f t="shared" si="14"/>
        <v>266.58299999999997</v>
      </c>
      <c r="AR13" s="43"/>
      <c r="AS13">
        <v>969.98800000000006</v>
      </c>
      <c r="AT13" s="7">
        <f t="shared" si="15"/>
        <v>260.94600000000003</v>
      </c>
      <c r="AU13" s="43"/>
      <c r="AV13">
        <v>1076.3610000000001</v>
      </c>
      <c r="AW13" s="7">
        <f t="shared" si="16"/>
        <v>367.31900000000007</v>
      </c>
      <c r="AX13" s="43"/>
      <c r="AY13" s="16">
        <v>35</v>
      </c>
      <c r="AZ13">
        <v>924.01499999999999</v>
      </c>
      <c r="BA13">
        <v>706.87800000000004</v>
      </c>
      <c r="BB13">
        <f t="shared" si="17"/>
        <v>217.13699999999994</v>
      </c>
      <c r="BC13" s="43"/>
      <c r="BD13" s="16">
        <v>35</v>
      </c>
      <c r="BE13">
        <v>920.24300000000005</v>
      </c>
      <c r="BF13">
        <v>715.39200000000005</v>
      </c>
      <c r="BG13">
        <f t="shared" si="18"/>
        <v>204.851</v>
      </c>
      <c r="BH13" s="43"/>
      <c r="BI13">
        <v>935.125</v>
      </c>
      <c r="BJ13">
        <f t="shared" si="19"/>
        <v>219.73299999999995</v>
      </c>
      <c r="BK13" s="43"/>
      <c r="BL13">
        <v>896.42700000000002</v>
      </c>
      <c r="BM13" s="7">
        <f t="shared" si="5"/>
        <v>181.03499999999997</v>
      </c>
      <c r="BN13" s="43"/>
      <c r="BO13">
        <v>901.721</v>
      </c>
      <c r="BP13" s="7">
        <f t="shared" si="6"/>
        <v>186.32899999999995</v>
      </c>
      <c r="BQ13" s="43"/>
      <c r="BR13">
        <v>899.53800000000001</v>
      </c>
      <c r="BS13" s="7">
        <f t="shared" si="7"/>
        <v>184.14599999999996</v>
      </c>
      <c r="BT13" s="43"/>
      <c r="BU13" s="16">
        <v>35</v>
      </c>
      <c r="BV13">
        <v>897.89400000000001</v>
      </c>
      <c r="BW13">
        <v>732.37699999999995</v>
      </c>
      <c r="BX13">
        <f t="shared" si="20"/>
        <v>165.51700000000005</v>
      </c>
      <c r="BY13" s="43"/>
      <c r="BZ13">
        <v>950.923</v>
      </c>
      <c r="CA13">
        <f t="shared" si="21"/>
        <v>218.54600000000005</v>
      </c>
      <c r="CB13" s="43"/>
      <c r="CC13">
        <v>960.899</v>
      </c>
      <c r="CD13" s="36">
        <f t="shared" si="22"/>
        <v>228.52200000000005</v>
      </c>
      <c r="CE13" s="43"/>
      <c r="CF13">
        <v>971.99199999999996</v>
      </c>
      <c r="CG13" s="7">
        <f t="shared" si="23"/>
        <v>239.61500000000001</v>
      </c>
      <c r="CH13" s="43"/>
      <c r="CI13">
        <v>1033.191</v>
      </c>
      <c r="CJ13" s="7">
        <f t="shared" si="24"/>
        <v>300.81400000000008</v>
      </c>
      <c r="CK13" s="43"/>
      <c r="CL13" s="16">
        <v>35</v>
      </c>
      <c r="CM13">
        <v>1360.289</v>
      </c>
      <c r="CN13">
        <v>714.72699999999998</v>
      </c>
      <c r="CO13">
        <f t="shared" si="25"/>
        <v>645.56200000000001</v>
      </c>
      <c r="CP13" s="43"/>
      <c r="CQ13">
        <v>913.70899999999995</v>
      </c>
      <c r="CR13">
        <f t="shared" si="26"/>
        <v>198.98199999999997</v>
      </c>
      <c r="CS13" s="43"/>
      <c r="CT13">
        <v>1085.7529999999999</v>
      </c>
      <c r="CU13" s="42">
        <f t="shared" si="27"/>
        <v>371.02599999999995</v>
      </c>
      <c r="CV13" s="43"/>
      <c r="CW13" s="16">
        <v>35</v>
      </c>
      <c r="CX13">
        <v>901.69500000000005</v>
      </c>
      <c r="CY13">
        <v>705.32899999999995</v>
      </c>
      <c r="CZ13">
        <f t="shared" si="28"/>
        <v>196.3660000000001</v>
      </c>
      <c r="DA13" s="43"/>
      <c r="DB13">
        <v>1012.063</v>
      </c>
      <c r="DC13">
        <f t="shared" si="29"/>
        <v>306.73400000000004</v>
      </c>
      <c r="DD13" s="43"/>
      <c r="DE13">
        <v>897.596</v>
      </c>
      <c r="DF13" s="42">
        <f t="shared" si="30"/>
        <v>192.26700000000005</v>
      </c>
      <c r="DG13" s="43"/>
      <c r="DH13" s="16">
        <v>35</v>
      </c>
      <c r="DI13">
        <v>918.06399999999996</v>
      </c>
      <c r="DJ13">
        <v>723.03700000000003</v>
      </c>
      <c r="DK13">
        <f t="shared" si="31"/>
        <v>195.02699999999993</v>
      </c>
      <c r="DL13" s="43"/>
      <c r="DM13">
        <v>924.61199999999997</v>
      </c>
      <c r="DN13">
        <f t="shared" si="32"/>
        <v>201.57499999999993</v>
      </c>
      <c r="DO13" s="43"/>
      <c r="DP13">
        <v>924.35500000000002</v>
      </c>
      <c r="DQ13" s="42">
        <f t="shared" si="33"/>
        <v>201.31799999999998</v>
      </c>
      <c r="DR13" s="43"/>
      <c r="DS13">
        <v>884.54200000000003</v>
      </c>
      <c r="DT13">
        <f t="shared" si="34"/>
        <v>161.505</v>
      </c>
      <c r="DU13" s="43"/>
      <c r="DV13">
        <v>946.779</v>
      </c>
      <c r="DW13" s="36">
        <f t="shared" si="35"/>
        <v>223.74199999999996</v>
      </c>
      <c r="DX13" s="43"/>
      <c r="DY13">
        <v>982.12300000000005</v>
      </c>
      <c r="DZ13" s="7">
        <f t="shared" si="36"/>
        <v>259.08600000000001</v>
      </c>
      <c r="EA13" s="43"/>
      <c r="EB13" s="16">
        <v>35</v>
      </c>
      <c r="EF13" s="43"/>
      <c r="EI13" s="43"/>
      <c r="EK13" s="42"/>
      <c r="EL13" s="43"/>
      <c r="EN13" s="7"/>
      <c r="EO13" s="43"/>
      <c r="EQ13" s="7"/>
      <c r="ER13" s="43"/>
      <c r="EU13" s="43"/>
    </row>
    <row r="14" spans="1:151" x14ac:dyDescent="0.25">
      <c r="A14" s="80"/>
      <c r="B14" s="15">
        <v>9</v>
      </c>
      <c r="C14" s="16">
        <v>40</v>
      </c>
      <c r="D14">
        <v>931.91899999999998</v>
      </c>
      <c r="E14">
        <v>711.58500000000004</v>
      </c>
      <c r="F14" s="7">
        <f t="shared" si="8"/>
        <v>220.33399999999995</v>
      </c>
      <c r="G14" s="43"/>
      <c r="H14">
        <v>948.39599999999996</v>
      </c>
      <c r="I14">
        <f t="shared" si="0"/>
        <v>236.81099999999992</v>
      </c>
      <c r="J14" s="43"/>
      <c r="K14">
        <v>938.16399999999999</v>
      </c>
      <c r="L14" s="42">
        <f t="shared" si="1"/>
        <v>226.57899999999995</v>
      </c>
      <c r="M14" s="43"/>
      <c r="N14">
        <v>1065.222</v>
      </c>
      <c r="O14" s="7">
        <f t="shared" si="2"/>
        <v>353.63699999999994</v>
      </c>
      <c r="P14" s="43"/>
      <c r="Q14">
        <v>979.98299999999995</v>
      </c>
      <c r="R14" s="7">
        <f t="shared" si="3"/>
        <v>268.39799999999991</v>
      </c>
      <c r="S14" s="43"/>
      <c r="T14">
        <v>1112.4079999999999</v>
      </c>
      <c r="U14" s="7">
        <f t="shared" si="4"/>
        <v>400.82299999999987</v>
      </c>
      <c r="V14" s="43"/>
      <c r="W14" s="16">
        <v>40</v>
      </c>
      <c r="X14">
        <v>1211.8119999999999</v>
      </c>
      <c r="Y14">
        <v>706.05100000000004</v>
      </c>
      <c r="Z14">
        <f t="shared" si="9"/>
        <v>505.76099999999985</v>
      </c>
      <c r="AA14" s="43"/>
      <c r="AB14">
        <v>1090.143</v>
      </c>
      <c r="AC14">
        <f t="shared" si="10"/>
        <v>384.09199999999998</v>
      </c>
      <c r="AD14" s="43"/>
      <c r="AE14">
        <v>927.93</v>
      </c>
      <c r="AF14" s="42">
        <f t="shared" si="11"/>
        <v>221.87899999999991</v>
      </c>
      <c r="AG14" s="43"/>
      <c r="AH14" s="16">
        <v>40</v>
      </c>
      <c r="AI14">
        <v>1218.3430000000001</v>
      </c>
      <c r="AJ14">
        <v>709.32</v>
      </c>
      <c r="AK14">
        <f t="shared" si="12"/>
        <v>509.02300000000002</v>
      </c>
      <c r="AL14" s="43"/>
      <c r="AM14">
        <v>977.60500000000002</v>
      </c>
      <c r="AN14">
        <f t="shared" si="13"/>
        <v>268.28499999999997</v>
      </c>
      <c r="AO14" s="43"/>
      <c r="AP14">
        <v>980.077</v>
      </c>
      <c r="AQ14" s="42">
        <f t="shared" si="14"/>
        <v>270.75699999999995</v>
      </c>
      <c r="AR14" s="43"/>
      <c r="AS14">
        <v>965.83900000000006</v>
      </c>
      <c r="AT14" s="7">
        <f t="shared" si="15"/>
        <v>256.51900000000001</v>
      </c>
      <c r="AU14" s="43"/>
      <c r="AV14">
        <v>1132.9649999999999</v>
      </c>
      <c r="AW14" s="7">
        <f t="shared" si="16"/>
        <v>423.64499999999987</v>
      </c>
      <c r="AX14" s="43"/>
      <c r="AY14" s="16">
        <v>40</v>
      </c>
      <c r="AZ14">
        <v>921.67200000000003</v>
      </c>
      <c r="BA14">
        <v>708.55200000000002</v>
      </c>
      <c r="BB14">
        <f t="shared" si="17"/>
        <v>213.12</v>
      </c>
      <c r="BC14" s="43"/>
      <c r="BD14" s="16">
        <v>40</v>
      </c>
      <c r="BE14">
        <v>920.20699999999999</v>
      </c>
      <c r="BF14">
        <v>716.95799999999997</v>
      </c>
      <c r="BG14">
        <f t="shared" si="18"/>
        <v>203.24900000000002</v>
      </c>
      <c r="BH14" s="43"/>
      <c r="BI14">
        <v>935.69299999999998</v>
      </c>
      <c r="BJ14">
        <f t="shared" si="19"/>
        <v>218.73500000000001</v>
      </c>
      <c r="BK14" s="43"/>
      <c r="BL14">
        <v>895.68600000000004</v>
      </c>
      <c r="BM14" s="7">
        <f t="shared" si="5"/>
        <v>178.72800000000007</v>
      </c>
      <c r="BN14" s="43"/>
      <c r="BO14">
        <v>909.22</v>
      </c>
      <c r="BP14" s="7">
        <f t="shared" si="6"/>
        <v>192.26200000000006</v>
      </c>
      <c r="BQ14" s="43"/>
      <c r="BR14">
        <v>898.19299999999998</v>
      </c>
      <c r="BS14" s="7">
        <f t="shared" si="7"/>
        <v>181.23500000000001</v>
      </c>
      <c r="BT14" s="43"/>
      <c r="BU14" s="16">
        <v>40</v>
      </c>
      <c r="BV14">
        <v>888.096</v>
      </c>
      <c r="BW14">
        <v>729.51199999999994</v>
      </c>
      <c r="BX14">
        <f t="shared" si="20"/>
        <v>158.58400000000006</v>
      </c>
      <c r="BY14" s="43"/>
      <c r="BZ14">
        <v>941.61099999999999</v>
      </c>
      <c r="CA14">
        <f t="shared" si="21"/>
        <v>212.09900000000005</v>
      </c>
      <c r="CB14" s="43"/>
      <c r="CC14">
        <v>958.86500000000001</v>
      </c>
      <c r="CD14" s="42">
        <f t="shared" si="22"/>
        <v>229.35300000000007</v>
      </c>
      <c r="CE14" s="43"/>
      <c r="CF14">
        <v>956.81</v>
      </c>
      <c r="CG14" s="7">
        <f t="shared" si="23"/>
        <v>227.298</v>
      </c>
      <c r="CH14" s="43"/>
      <c r="CI14">
        <v>1016.606</v>
      </c>
      <c r="CJ14" s="7">
        <f t="shared" si="24"/>
        <v>287.09400000000005</v>
      </c>
      <c r="CK14" s="43"/>
      <c r="CL14" s="16">
        <v>40</v>
      </c>
      <c r="CM14">
        <v>1421.809</v>
      </c>
      <c r="CN14">
        <v>715.75300000000004</v>
      </c>
      <c r="CO14">
        <f t="shared" si="25"/>
        <v>706.05599999999993</v>
      </c>
      <c r="CP14" s="43"/>
      <c r="CQ14">
        <v>914.16600000000005</v>
      </c>
      <c r="CR14" s="33">
        <f t="shared" si="26"/>
        <v>198.41300000000001</v>
      </c>
      <c r="CS14" s="43"/>
      <c r="CT14">
        <v>1043.1890000000001</v>
      </c>
      <c r="CU14" s="42">
        <f t="shared" si="27"/>
        <v>327.43600000000004</v>
      </c>
      <c r="CV14" s="43"/>
      <c r="CW14" s="16">
        <v>40</v>
      </c>
      <c r="CX14">
        <v>912.59799999999996</v>
      </c>
      <c r="CY14">
        <v>706.90099999999995</v>
      </c>
      <c r="CZ14">
        <f t="shared" si="28"/>
        <v>205.697</v>
      </c>
      <c r="DA14" s="43"/>
      <c r="DB14">
        <v>1048.479</v>
      </c>
      <c r="DC14">
        <f t="shared" si="29"/>
        <v>341.57800000000009</v>
      </c>
      <c r="DD14" s="43"/>
      <c r="DE14">
        <v>902.99300000000005</v>
      </c>
      <c r="DF14" s="42">
        <f t="shared" si="30"/>
        <v>196.0920000000001</v>
      </c>
      <c r="DG14" s="43"/>
      <c r="DH14" s="16">
        <v>40</v>
      </c>
      <c r="DI14">
        <v>923.21400000000006</v>
      </c>
      <c r="DJ14">
        <v>724.702</v>
      </c>
      <c r="DK14">
        <f t="shared" si="31"/>
        <v>198.51200000000006</v>
      </c>
      <c r="DL14" s="43"/>
      <c r="DM14">
        <v>933.44600000000003</v>
      </c>
      <c r="DN14">
        <f t="shared" si="32"/>
        <v>208.74400000000003</v>
      </c>
      <c r="DO14" s="43"/>
      <c r="DP14">
        <v>924.18399999999997</v>
      </c>
      <c r="DQ14" s="42">
        <f t="shared" si="33"/>
        <v>199.48199999999997</v>
      </c>
      <c r="DR14" s="43"/>
      <c r="DS14">
        <v>884.23500000000001</v>
      </c>
      <c r="DT14">
        <f t="shared" si="34"/>
        <v>159.53300000000002</v>
      </c>
      <c r="DU14" s="43"/>
      <c r="DV14">
        <v>952.29600000000005</v>
      </c>
      <c r="DW14" s="7">
        <f t="shared" si="35"/>
        <v>227.59400000000005</v>
      </c>
      <c r="DX14" s="43"/>
      <c r="DY14">
        <v>989.57399999999996</v>
      </c>
      <c r="DZ14" s="7">
        <f t="shared" si="36"/>
        <v>264.87199999999996</v>
      </c>
      <c r="EA14" s="43"/>
      <c r="EB14" s="16">
        <v>40</v>
      </c>
      <c r="EF14" s="43"/>
      <c r="EI14" s="43"/>
      <c r="EK14" s="42"/>
      <c r="EL14" s="43"/>
      <c r="EO14" s="43"/>
      <c r="EQ14" s="7"/>
      <c r="ER14" s="43"/>
      <c r="EU14" s="43"/>
    </row>
    <row r="15" spans="1:151" x14ac:dyDescent="0.25">
      <c r="A15" s="80"/>
      <c r="B15" s="15">
        <v>10</v>
      </c>
      <c r="C15" s="16">
        <v>45</v>
      </c>
      <c r="D15">
        <v>958.84500000000003</v>
      </c>
      <c r="E15">
        <v>711.875</v>
      </c>
      <c r="F15" s="7">
        <f t="shared" si="8"/>
        <v>246.97000000000003</v>
      </c>
      <c r="G15" s="43"/>
      <c r="H15">
        <v>958.84900000000005</v>
      </c>
      <c r="I15">
        <f t="shared" si="0"/>
        <v>246.97400000000005</v>
      </c>
      <c r="J15" s="43"/>
      <c r="K15">
        <v>951.27</v>
      </c>
      <c r="L15" s="42">
        <f t="shared" si="1"/>
        <v>239.39499999999998</v>
      </c>
      <c r="M15" s="43"/>
      <c r="N15">
        <v>1067.5930000000001</v>
      </c>
      <c r="O15" s="7">
        <f t="shared" si="2"/>
        <v>355.71800000000007</v>
      </c>
      <c r="P15" s="43"/>
      <c r="Q15">
        <v>987.52300000000002</v>
      </c>
      <c r="R15" s="7">
        <f t="shared" si="3"/>
        <v>275.64800000000002</v>
      </c>
      <c r="S15" s="43"/>
      <c r="T15">
        <v>1128.7840000000001</v>
      </c>
      <c r="U15" s="7">
        <f t="shared" si="4"/>
        <v>416.90900000000011</v>
      </c>
      <c r="V15" s="43"/>
      <c r="W15" s="16">
        <v>45</v>
      </c>
      <c r="X15">
        <v>1196.2360000000001</v>
      </c>
      <c r="Y15">
        <v>704.82600000000002</v>
      </c>
      <c r="Z15">
        <f t="shared" si="9"/>
        <v>491.41000000000008</v>
      </c>
      <c r="AA15" s="43"/>
      <c r="AB15">
        <v>1112.941</v>
      </c>
      <c r="AC15">
        <f t="shared" si="10"/>
        <v>408.11500000000001</v>
      </c>
      <c r="AD15" s="43"/>
      <c r="AE15">
        <v>920.35799999999995</v>
      </c>
      <c r="AF15" s="42">
        <f t="shared" si="11"/>
        <v>215.53199999999993</v>
      </c>
      <c r="AG15" s="43"/>
      <c r="AH15" s="16">
        <v>45</v>
      </c>
      <c r="AI15">
        <v>1228.2860000000001</v>
      </c>
      <c r="AJ15">
        <v>706.28700000000003</v>
      </c>
      <c r="AK15">
        <f t="shared" si="12"/>
        <v>521.99900000000002</v>
      </c>
      <c r="AL15" s="43"/>
      <c r="AM15">
        <v>969.91099999999994</v>
      </c>
      <c r="AN15">
        <f t="shared" si="13"/>
        <v>263.62399999999991</v>
      </c>
      <c r="AO15" s="43"/>
      <c r="AP15">
        <v>981.85500000000002</v>
      </c>
      <c r="AQ15" s="42">
        <f t="shared" si="14"/>
        <v>275.56799999999998</v>
      </c>
      <c r="AR15" s="43"/>
      <c r="AS15">
        <v>959.84699999999998</v>
      </c>
      <c r="AT15" s="7">
        <f t="shared" si="15"/>
        <v>253.55999999999995</v>
      </c>
      <c r="AU15" s="43"/>
      <c r="AV15">
        <v>1168.827</v>
      </c>
      <c r="AW15" s="7">
        <f t="shared" si="16"/>
        <v>462.53999999999996</v>
      </c>
      <c r="AX15" s="43"/>
      <c r="AY15" s="16">
        <v>45</v>
      </c>
      <c r="AZ15">
        <v>920.03499999999997</v>
      </c>
      <c r="BA15">
        <v>708.58500000000004</v>
      </c>
      <c r="BB15">
        <f t="shared" si="17"/>
        <v>211.44999999999993</v>
      </c>
      <c r="BC15" s="43"/>
      <c r="BD15" s="16">
        <v>45</v>
      </c>
      <c r="BE15">
        <v>930.23500000000001</v>
      </c>
      <c r="BF15">
        <v>716.30100000000004</v>
      </c>
      <c r="BG15">
        <f t="shared" si="18"/>
        <v>213.93399999999997</v>
      </c>
      <c r="BH15" s="43"/>
      <c r="BI15">
        <v>947.54399999999998</v>
      </c>
      <c r="BJ15">
        <f t="shared" si="19"/>
        <v>231.24299999999994</v>
      </c>
      <c r="BK15" s="43"/>
      <c r="BL15">
        <v>895.70399999999995</v>
      </c>
      <c r="BM15" s="7">
        <f t="shared" si="5"/>
        <v>179.40299999999991</v>
      </c>
      <c r="BN15" s="43"/>
      <c r="BO15">
        <v>909.90700000000004</v>
      </c>
      <c r="BP15" s="7">
        <f t="shared" si="6"/>
        <v>193.60599999999999</v>
      </c>
      <c r="BQ15" s="43"/>
      <c r="BR15">
        <v>894.61</v>
      </c>
      <c r="BS15" s="7">
        <f t="shared" si="7"/>
        <v>178.30899999999997</v>
      </c>
      <c r="BT15" s="43"/>
      <c r="BU15" s="16">
        <v>45</v>
      </c>
      <c r="BV15">
        <v>890.88199999999995</v>
      </c>
      <c r="BW15">
        <v>732.89400000000001</v>
      </c>
      <c r="BX15">
        <f t="shared" si="20"/>
        <v>157.98799999999994</v>
      </c>
      <c r="BY15" s="43"/>
      <c r="BZ15">
        <v>936.81899999999996</v>
      </c>
      <c r="CA15">
        <f t="shared" si="21"/>
        <v>203.92499999999995</v>
      </c>
      <c r="CB15" s="43"/>
      <c r="CC15">
        <v>968.50099999999998</v>
      </c>
      <c r="CD15" s="42">
        <f t="shared" si="22"/>
        <v>235.60699999999997</v>
      </c>
      <c r="CE15" s="43"/>
      <c r="CF15">
        <v>952.02499999999998</v>
      </c>
      <c r="CG15" s="7">
        <f t="shared" si="23"/>
        <v>219.13099999999997</v>
      </c>
      <c r="CH15" s="43"/>
      <c r="CI15">
        <v>1007.446</v>
      </c>
      <c r="CJ15" s="7">
        <f t="shared" si="24"/>
        <v>274.55200000000002</v>
      </c>
      <c r="CK15" s="43"/>
      <c r="CL15" s="16">
        <v>45</v>
      </c>
      <c r="CM15">
        <v>1490.1890000000001</v>
      </c>
      <c r="CN15">
        <v>715.96799999999996</v>
      </c>
      <c r="CO15">
        <f t="shared" si="25"/>
        <v>774.22100000000012</v>
      </c>
      <c r="CP15" s="43"/>
      <c r="CQ15">
        <v>923.36</v>
      </c>
      <c r="CR15">
        <f t="shared" si="26"/>
        <v>207.39200000000005</v>
      </c>
      <c r="CS15" s="43"/>
      <c r="CT15">
        <v>1051.06</v>
      </c>
      <c r="CU15" s="42">
        <f t="shared" si="27"/>
        <v>335.09199999999998</v>
      </c>
      <c r="CV15" s="43"/>
      <c r="CW15" s="16">
        <v>45</v>
      </c>
      <c r="CX15">
        <v>914.85599999999999</v>
      </c>
      <c r="CY15">
        <v>707.44200000000001</v>
      </c>
      <c r="CZ15">
        <f t="shared" si="28"/>
        <v>207.41399999999999</v>
      </c>
      <c r="DA15" s="43"/>
      <c r="DB15">
        <v>1072.883</v>
      </c>
      <c r="DC15">
        <f t="shared" si="29"/>
        <v>365.44100000000003</v>
      </c>
      <c r="DD15" s="43"/>
      <c r="DE15">
        <v>906.61699999999996</v>
      </c>
      <c r="DF15" s="42">
        <f t="shared" si="30"/>
        <v>199.17499999999995</v>
      </c>
      <c r="DG15" s="43"/>
      <c r="DH15" s="16">
        <v>45</v>
      </c>
      <c r="DI15">
        <v>925.53399999999999</v>
      </c>
      <c r="DJ15">
        <v>724.44799999999998</v>
      </c>
      <c r="DK15">
        <f t="shared" si="31"/>
        <v>201.08600000000001</v>
      </c>
      <c r="DL15" s="43"/>
      <c r="DM15">
        <v>937.48299999999995</v>
      </c>
      <c r="DN15">
        <f t="shared" si="32"/>
        <v>213.03499999999997</v>
      </c>
      <c r="DO15" s="43"/>
      <c r="DP15">
        <v>929.92899999999997</v>
      </c>
      <c r="DQ15" s="42">
        <f t="shared" si="33"/>
        <v>205.48099999999999</v>
      </c>
      <c r="DR15" s="43"/>
      <c r="DS15">
        <v>889.14200000000005</v>
      </c>
      <c r="DT15">
        <f t="shared" si="34"/>
        <v>164.69400000000007</v>
      </c>
      <c r="DU15" s="43"/>
      <c r="DV15">
        <v>963.64400000000001</v>
      </c>
      <c r="DW15" s="7">
        <f t="shared" si="35"/>
        <v>239.19600000000003</v>
      </c>
      <c r="DX15" s="43"/>
      <c r="DY15">
        <v>998.577</v>
      </c>
      <c r="DZ15" s="7">
        <f t="shared" si="36"/>
        <v>274.12900000000002</v>
      </c>
      <c r="EA15" s="43"/>
      <c r="EB15" s="16">
        <v>45</v>
      </c>
      <c r="EF15" s="43"/>
      <c r="EI15" s="43"/>
      <c r="EK15" s="42"/>
      <c r="EL15" s="43"/>
      <c r="EO15" s="43"/>
      <c r="EQ15" s="7"/>
      <c r="ER15" s="43"/>
      <c r="EU15" s="43"/>
    </row>
    <row r="16" spans="1:151" x14ac:dyDescent="0.25">
      <c r="A16" s="80"/>
      <c r="B16" s="15">
        <v>11</v>
      </c>
      <c r="C16" s="16">
        <v>50</v>
      </c>
      <c r="D16">
        <v>971.16600000000005</v>
      </c>
      <c r="E16">
        <v>714.39700000000005</v>
      </c>
      <c r="F16" s="7">
        <f t="shared" si="8"/>
        <v>256.76900000000001</v>
      </c>
      <c r="G16" s="43"/>
      <c r="H16">
        <v>964.56799999999998</v>
      </c>
      <c r="I16">
        <f t="shared" si="0"/>
        <v>250.17099999999994</v>
      </c>
      <c r="J16" s="43"/>
      <c r="K16">
        <v>961.05</v>
      </c>
      <c r="L16" s="42">
        <f t="shared" si="1"/>
        <v>246.65299999999991</v>
      </c>
      <c r="M16" s="43"/>
      <c r="N16">
        <v>1059.107</v>
      </c>
      <c r="O16" s="7">
        <f t="shared" si="2"/>
        <v>344.70999999999992</v>
      </c>
      <c r="P16" s="43"/>
      <c r="Q16">
        <v>1005.655</v>
      </c>
      <c r="R16" s="7">
        <f t="shared" si="3"/>
        <v>291.25799999999992</v>
      </c>
      <c r="S16" s="43"/>
      <c r="T16">
        <v>1160.0050000000001</v>
      </c>
      <c r="U16" s="7">
        <f t="shared" si="4"/>
        <v>445.60800000000006</v>
      </c>
      <c r="V16" s="43"/>
      <c r="W16" s="16">
        <v>50</v>
      </c>
      <c r="X16">
        <v>1203.9870000000001</v>
      </c>
      <c r="Y16">
        <v>707.43</v>
      </c>
      <c r="Z16">
        <f t="shared" si="9"/>
        <v>496.55700000000013</v>
      </c>
      <c r="AA16" s="43"/>
      <c r="AB16">
        <v>1124.644</v>
      </c>
      <c r="AC16">
        <f t="shared" si="10"/>
        <v>417.21400000000006</v>
      </c>
      <c r="AD16" s="43"/>
      <c r="AE16">
        <v>926.8</v>
      </c>
      <c r="AF16" s="36">
        <f t="shared" si="11"/>
        <v>219.37</v>
      </c>
      <c r="AG16" s="43"/>
      <c r="AH16" s="16">
        <v>50</v>
      </c>
      <c r="AI16">
        <v>1261.644</v>
      </c>
      <c r="AJ16">
        <v>711.45600000000002</v>
      </c>
      <c r="AK16">
        <f t="shared" si="12"/>
        <v>550.18799999999999</v>
      </c>
      <c r="AL16" s="43"/>
      <c r="AM16">
        <v>988.43100000000004</v>
      </c>
      <c r="AN16">
        <f t="shared" si="13"/>
        <v>276.97500000000002</v>
      </c>
      <c r="AO16" s="43"/>
      <c r="AP16">
        <v>993.79700000000003</v>
      </c>
      <c r="AQ16" s="36">
        <f t="shared" si="14"/>
        <v>282.34100000000001</v>
      </c>
      <c r="AR16" s="43"/>
      <c r="AS16">
        <v>970.46699999999998</v>
      </c>
      <c r="AT16" s="7">
        <f t="shared" si="15"/>
        <v>259.01099999999997</v>
      </c>
      <c r="AU16" s="43"/>
      <c r="AV16">
        <v>1203.606</v>
      </c>
      <c r="AW16" s="7">
        <f t="shared" si="16"/>
        <v>492.15</v>
      </c>
      <c r="AX16" s="43"/>
      <c r="AY16" s="16">
        <v>50</v>
      </c>
      <c r="AZ16">
        <v>913.11599999999999</v>
      </c>
      <c r="BA16">
        <v>704.56500000000005</v>
      </c>
      <c r="BB16">
        <f t="shared" si="17"/>
        <v>208.55099999999993</v>
      </c>
      <c r="BC16" s="43"/>
      <c r="BD16" s="16">
        <v>50</v>
      </c>
      <c r="BE16">
        <v>948.83600000000001</v>
      </c>
      <c r="BF16">
        <v>715.19500000000005</v>
      </c>
      <c r="BG16">
        <f t="shared" si="18"/>
        <v>233.64099999999996</v>
      </c>
      <c r="BH16" s="43"/>
      <c r="BI16">
        <v>938.26099999999997</v>
      </c>
      <c r="BJ16">
        <f t="shared" si="19"/>
        <v>223.06599999999992</v>
      </c>
      <c r="BK16" s="43"/>
      <c r="BL16">
        <v>890.87300000000005</v>
      </c>
      <c r="BM16" s="7">
        <f t="shared" si="5"/>
        <v>175.678</v>
      </c>
      <c r="BN16" s="43"/>
      <c r="BO16">
        <v>903.56700000000001</v>
      </c>
      <c r="BP16" s="7">
        <f t="shared" si="6"/>
        <v>188.37199999999996</v>
      </c>
      <c r="BQ16" s="43"/>
      <c r="BR16">
        <v>885.38699999999994</v>
      </c>
      <c r="BS16" s="7">
        <f t="shared" si="7"/>
        <v>170.19199999999989</v>
      </c>
      <c r="BT16" s="43"/>
      <c r="BU16" s="16">
        <v>50</v>
      </c>
      <c r="BV16">
        <v>890.78300000000002</v>
      </c>
      <c r="BW16">
        <v>732.10799999999995</v>
      </c>
      <c r="BX16">
        <f t="shared" si="20"/>
        <v>158.67500000000007</v>
      </c>
      <c r="BY16" s="43"/>
      <c r="BZ16">
        <v>927.46100000000001</v>
      </c>
      <c r="CA16">
        <f t="shared" si="21"/>
        <v>195.35300000000007</v>
      </c>
      <c r="CB16" s="43"/>
      <c r="CC16">
        <v>975.31799999999998</v>
      </c>
      <c r="CD16" s="42">
        <f t="shared" si="22"/>
        <v>243.21000000000004</v>
      </c>
      <c r="CE16" s="43"/>
      <c r="CF16">
        <v>948.42399999999998</v>
      </c>
      <c r="CG16" s="7">
        <f t="shared" si="23"/>
        <v>216.31600000000003</v>
      </c>
      <c r="CH16" s="43"/>
      <c r="CI16">
        <v>1007.75</v>
      </c>
      <c r="CJ16" s="7">
        <f t="shared" si="24"/>
        <v>275.64200000000005</v>
      </c>
      <c r="CK16" s="43"/>
      <c r="CL16" s="16">
        <v>50</v>
      </c>
      <c r="CM16">
        <v>1472.3720000000001</v>
      </c>
      <c r="CN16">
        <v>716.52700000000004</v>
      </c>
      <c r="CO16">
        <f t="shared" si="25"/>
        <v>755.84500000000003</v>
      </c>
      <c r="CP16" s="43"/>
      <c r="CQ16">
        <v>927.79</v>
      </c>
      <c r="CR16">
        <f t="shared" si="26"/>
        <v>211.26299999999992</v>
      </c>
      <c r="CS16" s="43"/>
      <c r="CT16">
        <v>1046.6210000000001</v>
      </c>
      <c r="CU16" s="42">
        <f t="shared" si="27"/>
        <v>330.09400000000005</v>
      </c>
      <c r="CV16" s="43"/>
      <c r="CW16" s="16">
        <v>50</v>
      </c>
      <c r="CX16">
        <v>922.82899999999995</v>
      </c>
      <c r="CY16">
        <v>705.61</v>
      </c>
      <c r="CZ16">
        <f t="shared" si="28"/>
        <v>217.21899999999994</v>
      </c>
      <c r="DA16" s="43"/>
      <c r="DB16">
        <v>1091.261</v>
      </c>
      <c r="DC16">
        <f t="shared" si="29"/>
        <v>385.65099999999995</v>
      </c>
      <c r="DD16" s="43"/>
      <c r="DE16">
        <v>907.74900000000002</v>
      </c>
      <c r="DF16" s="42">
        <f t="shared" si="30"/>
        <v>202.13900000000001</v>
      </c>
      <c r="DG16" s="43"/>
      <c r="DH16" s="16">
        <v>50</v>
      </c>
      <c r="DI16">
        <v>920.67600000000004</v>
      </c>
      <c r="DJ16">
        <v>725.15099999999995</v>
      </c>
      <c r="DK16">
        <f t="shared" si="31"/>
        <v>195.52500000000009</v>
      </c>
      <c r="DL16" s="43"/>
      <c r="DM16">
        <v>942.78200000000004</v>
      </c>
      <c r="DN16">
        <f t="shared" si="32"/>
        <v>217.63100000000009</v>
      </c>
      <c r="DO16" s="43"/>
      <c r="DP16">
        <v>933.98099999999999</v>
      </c>
      <c r="DQ16" s="42">
        <f t="shared" si="33"/>
        <v>208.83000000000004</v>
      </c>
      <c r="DR16" s="43"/>
      <c r="DS16">
        <v>885.43</v>
      </c>
      <c r="DT16">
        <f t="shared" si="34"/>
        <v>160.279</v>
      </c>
      <c r="DU16" s="43"/>
      <c r="DV16">
        <v>974.69600000000003</v>
      </c>
      <c r="DW16" s="7">
        <f t="shared" si="35"/>
        <v>249.54500000000007</v>
      </c>
      <c r="DX16" s="43"/>
      <c r="DY16">
        <v>1019.326</v>
      </c>
      <c r="DZ16" s="7">
        <f t="shared" si="36"/>
        <v>294.17500000000007</v>
      </c>
      <c r="EA16" s="43"/>
      <c r="EB16" s="16">
        <v>50</v>
      </c>
      <c r="EF16" s="43"/>
      <c r="EI16" s="43"/>
      <c r="EK16" s="42"/>
      <c r="EL16" s="43"/>
      <c r="EO16" s="43"/>
      <c r="EQ16" s="7"/>
      <c r="ER16" s="43"/>
      <c r="EU16" s="43"/>
    </row>
    <row r="17" spans="1:151" x14ac:dyDescent="0.25">
      <c r="A17" s="80"/>
      <c r="B17" s="15">
        <v>12</v>
      </c>
      <c r="C17" s="16">
        <v>55</v>
      </c>
      <c r="D17">
        <v>985.83100000000002</v>
      </c>
      <c r="E17">
        <v>713.178</v>
      </c>
      <c r="F17" s="7">
        <f t="shared" si="8"/>
        <v>272.65300000000002</v>
      </c>
      <c r="G17" s="43"/>
      <c r="H17">
        <v>965.71900000000005</v>
      </c>
      <c r="I17">
        <f t="shared" si="0"/>
        <v>252.54100000000005</v>
      </c>
      <c r="J17" s="43"/>
      <c r="K17">
        <v>958.96799999999996</v>
      </c>
      <c r="L17" s="42">
        <f t="shared" si="1"/>
        <v>245.78999999999996</v>
      </c>
      <c r="M17" s="43"/>
      <c r="N17">
        <v>1046.4359999999999</v>
      </c>
      <c r="O17" s="7">
        <f t="shared" si="2"/>
        <v>333.25799999999992</v>
      </c>
      <c r="P17" s="43"/>
      <c r="Q17">
        <v>1014.204</v>
      </c>
      <c r="R17" s="7">
        <f t="shared" si="3"/>
        <v>301.02599999999995</v>
      </c>
      <c r="S17" s="43"/>
      <c r="T17">
        <v>1158.1489999999999</v>
      </c>
      <c r="U17" s="7">
        <f t="shared" si="4"/>
        <v>444.97099999999989</v>
      </c>
      <c r="V17" s="43"/>
      <c r="W17" s="16">
        <v>55</v>
      </c>
      <c r="X17">
        <v>1196.9680000000001</v>
      </c>
      <c r="Y17">
        <v>708.97400000000005</v>
      </c>
      <c r="Z17">
        <f t="shared" si="9"/>
        <v>487.99400000000003</v>
      </c>
      <c r="AA17" s="43"/>
      <c r="AB17">
        <v>1138.152</v>
      </c>
      <c r="AC17">
        <f t="shared" si="10"/>
        <v>429.178</v>
      </c>
      <c r="AD17" s="43"/>
      <c r="AE17">
        <v>949.577</v>
      </c>
      <c r="AF17" s="42">
        <f t="shared" si="11"/>
        <v>240.60299999999995</v>
      </c>
      <c r="AG17" s="43"/>
      <c r="AH17" s="16">
        <v>55</v>
      </c>
      <c r="AI17">
        <v>1271.779</v>
      </c>
      <c r="AJ17">
        <v>710.822</v>
      </c>
      <c r="AK17">
        <f t="shared" si="12"/>
        <v>560.95699999999999</v>
      </c>
      <c r="AL17" s="43"/>
      <c r="AM17">
        <v>1001.693</v>
      </c>
      <c r="AN17">
        <f t="shared" si="13"/>
        <v>290.87099999999998</v>
      </c>
      <c r="AO17" s="43"/>
      <c r="AP17">
        <v>991.82100000000003</v>
      </c>
      <c r="AQ17" s="42">
        <f t="shared" si="14"/>
        <v>280.99900000000002</v>
      </c>
      <c r="AR17" s="43"/>
      <c r="AS17">
        <v>995.33500000000004</v>
      </c>
      <c r="AT17" s="7">
        <f t="shared" si="15"/>
        <v>284.51300000000003</v>
      </c>
      <c r="AU17" s="43"/>
      <c r="AV17">
        <v>1251.27</v>
      </c>
      <c r="AW17" s="7">
        <f t="shared" si="16"/>
        <v>540.44799999999998</v>
      </c>
      <c r="AX17" s="43"/>
      <c r="AY17" s="16">
        <v>55</v>
      </c>
      <c r="AZ17">
        <v>915.29100000000005</v>
      </c>
      <c r="BA17">
        <v>705.07100000000003</v>
      </c>
      <c r="BB17">
        <f t="shared" si="17"/>
        <v>210.22000000000003</v>
      </c>
      <c r="BC17" s="43"/>
      <c r="BD17" s="16">
        <v>55</v>
      </c>
      <c r="BE17">
        <v>979.61199999999997</v>
      </c>
      <c r="BF17">
        <v>713.904</v>
      </c>
      <c r="BG17">
        <f t="shared" si="18"/>
        <v>265.70799999999997</v>
      </c>
      <c r="BH17" s="43"/>
      <c r="BI17">
        <v>946.98500000000001</v>
      </c>
      <c r="BJ17">
        <f t="shared" si="19"/>
        <v>233.08100000000002</v>
      </c>
      <c r="BK17" s="43"/>
      <c r="BL17">
        <v>876.12599999999998</v>
      </c>
      <c r="BM17" s="7">
        <f t="shared" si="5"/>
        <v>162.22199999999998</v>
      </c>
      <c r="BN17" s="43"/>
      <c r="BO17">
        <v>902.47199999999998</v>
      </c>
      <c r="BP17" s="7">
        <f t="shared" si="6"/>
        <v>188.56799999999998</v>
      </c>
      <c r="BQ17" s="43"/>
      <c r="BR17">
        <v>887.47799999999995</v>
      </c>
      <c r="BS17" s="7">
        <f t="shared" si="7"/>
        <v>173.57399999999996</v>
      </c>
      <c r="BT17" s="43"/>
      <c r="BU17" s="16">
        <v>55</v>
      </c>
      <c r="BV17">
        <v>886.70600000000002</v>
      </c>
      <c r="BW17">
        <v>729.74400000000003</v>
      </c>
      <c r="BX17">
        <f t="shared" si="20"/>
        <v>156.96199999999999</v>
      </c>
      <c r="BY17" s="43"/>
      <c r="BZ17">
        <v>923.33100000000002</v>
      </c>
      <c r="CA17">
        <f t="shared" si="21"/>
        <v>193.58699999999999</v>
      </c>
      <c r="CB17" s="43"/>
      <c r="CC17">
        <v>968.12</v>
      </c>
      <c r="CD17" s="42">
        <f t="shared" si="22"/>
        <v>238.37599999999998</v>
      </c>
      <c r="CE17" s="43"/>
      <c r="CF17">
        <v>961.93799999999999</v>
      </c>
      <c r="CG17" s="7">
        <f t="shared" si="23"/>
        <v>232.19399999999996</v>
      </c>
      <c r="CH17" s="43"/>
      <c r="CI17">
        <v>1002.429</v>
      </c>
      <c r="CJ17" s="7">
        <f t="shared" si="24"/>
        <v>272.68499999999995</v>
      </c>
      <c r="CK17" s="43"/>
      <c r="CL17" s="16">
        <v>55</v>
      </c>
      <c r="CM17">
        <v>1487.07</v>
      </c>
      <c r="CN17">
        <v>712.29899999999998</v>
      </c>
      <c r="CO17">
        <f t="shared" si="25"/>
        <v>774.77099999999996</v>
      </c>
      <c r="CP17" s="43"/>
      <c r="CQ17">
        <v>928.19799999999998</v>
      </c>
      <c r="CR17">
        <f t="shared" si="26"/>
        <v>215.899</v>
      </c>
      <c r="CS17" s="43"/>
      <c r="CT17">
        <v>1038.643</v>
      </c>
      <c r="CU17" s="42">
        <f t="shared" si="27"/>
        <v>326.34400000000005</v>
      </c>
      <c r="CV17" s="43"/>
      <c r="CW17" s="16">
        <v>55</v>
      </c>
      <c r="CX17">
        <v>931.774</v>
      </c>
      <c r="CY17">
        <v>707.34299999999996</v>
      </c>
      <c r="CZ17">
        <f t="shared" si="28"/>
        <v>224.43100000000004</v>
      </c>
      <c r="DA17" s="43"/>
      <c r="DB17">
        <v>1116.171</v>
      </c>
      <c r="DC17">
        <f t="shared" si="29"/>
        <v>408.82800000000009</v>
      </c>
      <c r="DD17" s="43"/>
      <c r="DE17">
        <v>906.25300000000004</v>
      </c>
      <c r="DF17" s="42">
        <f t="shared" si="30"/>
        <v>198.91000000000008</v>
      </c>
      <c r="DG17" s="43"/>
      <c r="DH17" s="16">
        <v>55</v>
      </c>
      <c r="DI17">
        <v>920.68600000000004</v>
      </c>
      <c r="DJ17">
        <v>719.85599999999999</v>
      </c>
      <c r="DK17">
        <f t="shared" si="31"/>
        <v>200.83000000000004</v>
      </c>
      <c r="DL17" s="43"/>
      <c r="DM17">
        <v>940.29499999999996</v>
      </c>
      <c r="DN17" s="33">
        <f t="shared" si="32"/>
        <v>220.43899999999996</v>
      </c>
      <c r="DO17" s="43"/>
      <c r="DP17">
        <v>934.26099999999997</v>
      </c>
      <c r="DQ17" s="42">
        <f t="shared" si="33"/>
        <v>214.40499999999997</v>
      </c>
      <c r="DR17" s="43"/>
      <c r="DS17">
        <v>880.99400000000003</v>
      </c>
      <c r="DT17">
        <f t="shared" si="34"/>
        <v>161.13800000000003</v>
      </c>
      <c r="DU17" s="43"/>
      <c r="DV17">
        <v>963.1</v>
      </c>
      <c r="DW17" s="7">
        <f t="shared" si="35"/>
        <v>243.24400000000003</v>
      </c>
      <c r="DX17" s="43"/>
      <c r="DY17">
        <v>1054.623</v>
      </c>
      <c r="DZ17" s="7">
        <f t="shared" si="36"/>
        <v>334.76700000000005</v>
      </c>
      <c r="EA17" s="43"/>
      <c r="EB17" s="16">
        <v>55</v>
      </c>
      <c r="EF17" s="43"/>
      <c r="EI17" s="43"/>
      <c r="EK17" s="42"/>
      <c r="EL17" s="43"/>
      <c r="EO17" s="43"/>
      <c r="EQ17" s="7"/>
      <c r="ER17" s="43"/>
      <c r="EU17" s="43"/>
    </row>
    <row r="18" spans="1:151" x14ac:dyDescent="0.25">
      <c r="A18" s="80"/>
      <c r="B18" s="15">
        <v>13</v>
      </c>
      <c r="C18" s="16">
        <v>60</v>
      </c>
      <c r="D18">
        <v>980.69299999999998</v>
      </c>
      <c r="E18">
        <v>707.42499999999995</v>
      </c>
      <c r="F18" s="7">
        <f t="shared" si="8"/>
        <v>273.26800000000003</v>
      </c>
      <c r="G18" s="43"/>
      <c r="H18">
        <v>957.75300000000004</v>
      </c>
      <c r="I18">
        <f t="shared" si="0"/>
        <v>250.32800000000009</v>
      </c>
      <c r="J18" s="43"/>
      <c r="K18">
        <v>948.76300000000003</v>
      </c>
      <c r="L18" s="42">
        <f t="shared" si="1"/>
        <v>241.33800000000008</v>
      </c>
      <c r="M18" s="43"/>
      <c r="N18">
        <v>1049.1869999999999</v>
      </c>
      <c r="O18" s="7">
        <f t="shared" si="2"/>
        <v>341.76199999999994</v>
      </c>
      <c r="P18" s="43"/>
      <c r="Q18">
        <v>1018.599</v>
      </c>
      <c r="R18" s="7">
        <f t="shared" si="3"/>
        <v>311.17400000000009</v>
      </c>
      <c r="S18" s="43"/>
      <c r="T18">
        <v>1179.5940000000001</v>
      </c>
      <c r="U18" s="7">
        <f t="shared" si="4"/>
        <v>472.1690000000001</v>
      </c>
      <c r="V18" s="43"/>
      <c r="W18" s="16">
        <v>60</v>
      </c>
      <c r="X18">
        <v>1166.098</v>
      </c>
      <c r="Y18">
        <v>706.05100000000004</v>
      </c>
      <c r="Z18">
        <f t="shared" si="9"/>
        <v>460.04699999999991</v>
      </c>
      <c r="AA18" s="43"/>
      <c r="AB18">
        <v>1143.4179999999999</v>
      </c>
      <c r="AC18">
        <f t="shared" si="10"/>
        <v>437.36699999999985</v>
      </c>
      <c r="AD18" s="43"/>
      <c r="AE18">
        <v>967.11199999999997</v>
      </c>
      <c r="AF18" s="42">
        <f t="shared" si="11"/>
        <v>261.06099999999992</v>
      </c>
      <c r="AG18" s="43"/>
      <c r="AH18" s="16">
        <v>60</v>
      </c>
      <c r="AI18">
        <v>1253.942</v>
      </c>
      <c r="AJ18">
        <v>707.41200000000003</v>
      </c>
      <c r="AK18">
        <f t="shared" si="12"/>
        <v>546.53</v>
      </c>
      <c r="AL18" s="43"/>
      <c r="AM18">
        <v>1012.492</v>
      </c>
      <c r="AN18">
        <f t="shared" si="13"/>
        <v>305.07999999999993</v>
      </c>
      <c r="AO18" s="43"/>
      <c r="AP18">
        <v>996.17100000000005</v>
      </c>
      <c r="AQ18" s="42">
        <f t="shared" si="14"/>
        <v>288.75900000000001</v>
      </c>
      <c r="AR18" s="43"/>
      <c r="AS18">
        <v>1019.653</v>
      </c>
      <c r="AT18" s="7">
        <f t="shared" si="15"/>
        <v>312.24099999999999</v>
      </c>
      <c r="AU18" s="43"/>
      <c r="AV18">
        <v>1248.26</v>
      </c>
      <c r="AW18" s="7">
        <f t="shared" si="16"/>
        <v>540.84799999999996</v>
      </c>
      <c r="AX18" s="43"/>
      <c r="AY18" s="16">
        <v>60</v>
      </c>
      <c r="AZ18">
        <v>918.03800000000001</v>
      </c>
      <c r="BA18">
        <v>706.76099999999997</v>
      </c>
      <c r="BB18">
        <f t="shared" si="17"/>
        <v>211.27700000000004</v>
      </c>
      <c r="BC18" s="43"/>
      <c r="BD18" s="16">
        <v>60</v>
      </c>
      <c r="BE18">
        <v>1010.116</v>
      </c>
      <c r="BF18">
        <v>717.07899999999995</v>
      </c>
      <c r="BG18">
        <f t="shared" si="18"/>
        <v>293.03700000000003</v>
      </c>
      <c r="BH18" s="43"/>
      <c r="BI18">
        <v>952.37699999999995</v>
      </c>
      <c r="BJ18">
        <f t="shared" si="19"/>
        <v>235.298</v>
      </c>
      <c r="BK18" s="43"/>
      <c r="BL18">
        <v>877.803</v>
      </c>
      <c r="BM18" s="7">
        <f t="shared" si="5"/>
        <v>160.72400000000005</v>
      </c>
      <c r="BN18" s="43"/>
      <c r="BO18">
        <v>906.43</v>
      </c>
      <c r="BP18" s="7">
        <f t="shared" si="6"/>
        <v>189.351</v>
      </c>
      <c r="BQ18" s="43"/>
      <c r="BR18">
        <v>886.67700000000002</v>
      </c>
      <c r="BS18" s="7">
        <f t="shared" si="7"/>
        <v>169.59800000000007</v>
      </c>
      <c r="BT18" s="43"/>
      <c r="BU18" s="16">
        <v>60</v>
      </c>
      <c r="BV18">
        <v>884.75099999999998</v>
      </c>
      <c r="BW18">
        <v>730.45399999999995</v>
      </c>
      <c r="BX18">
        <f t="shared" si="20"/>
        <v>154.29700000000003</v>
      </c>
      <c r="BY18" s="43"/>
      <c r="BZ18">
        <v>919.27599999999995</v>
      </c>
      <c r="CA18">
        <f t="shared" si="21"/>
        <v>188.822</v>
      </c>
      <c r="CB18" s="43"/>
      <c r="CC18">
        <v>978.70699999999999</v>
      </c>
      <c r="CD18" s="42">
        <f t="shared" si="22"/>
        <v>248.25300000000004</v>
      </c>
      <c r="CE18" s="43"/>
      <c r="CF18">
        <v>959.69</v>
      </c>
      <c r="CG18" s="7">
        <f t="shared" si="23"/>
        <v>229.2360000000001</v>
      </c>
      <c r="CH18" s="43"/>
      <c r="CI18">
        <v>992.95500000000004</v>
      </c>
      <c r="CJ18" s="7">
        <f t="shared" si="24"/>
        <v>262.50100000000009</v>
      </c>
      <c r="CK18" s="43"/>
      <c r="CL18" s="16">
        <v>60</v>
      </c>
      <c r="CM18">
        <v>1503.3820000000001</v>
      </c>
      <c r="CN18">
        <v>713.32100000000003</v>
      </c>
      <c r="CO18">
        <f t="shared" si="25"/>
        <v>790.06100000000004</v>
      </c>
      <c r="CP18" s="43"/>
      <c r="CQ18">
        <v>931.33299999999997</v>
      </c>
      <c r="CR18">
        <f t="shared" si="26"/>
        <v>218.01199999999994</v>
      </c>
      <c r="CS18" s="43"/>
      <c r="CT18">
        <v>1037.059</v>
      </c>
      <c r="CU18" s="42">
        <f t="shared" si="27"/>
        <v>323.73799999999994</v>
      </c>
      <c r="CV18" s="43"/>
      <c r="CW18" s="16">
        <v>60</v>
      </c>
      <c r="CX18">
        <v>943.71600000000001</v>
      </c>
      <c r="CY18">
        <v>706.11900000000003</v>
      </c>
      <c r="CZ18">
        <f t="shared" si="28"/>
        <v>237.59699999999998</v>
      </c>
      <c r="DA18" s="43"/>
      <c r="DB18">
        <v>1122.6379999999999</v>
      </c>
      <c r="DC18">
        <f t="shared" si="29"/>
        <v>416.51899999999989</v>
      </c>
      <c r="DD18" s="43"/>
      <c r="DE18">
        <v>907.44200000000001</v>
      </c>
      <c r="DF18" s="42">
        <f t="shared" si="30"/>
        <v>201.32299999999998</v>
      </c>
      <c r="DG18" s="43"/>
      <c r="DH18" s="16">
        <v>60</v>
      </c>
      <c r="DI18">
        <v>925.02800000000002</v>
      </c>
      <c r="DJ18">
        <v>723.91800000000001</v>
      </c>
      <c r="DK18">
        <f t="shared" si="31"/>
        <v>201.11</v>
      </c>
      <c r="DL18" s="43"/>
      <c r="DM18">
        <v>946.36599999999999</v>
      </c>
      <c r="DN18">
        <f t="shared" si="32"/>
        <v>222.44799999999998</v>
      </c>
      <c r="DO18" s="43"/>
      <c r="DP18">
        <v>934.51400000000001</v>
      </c>
      <c r="DQ18" s="42">
        <f t="shared" si="33"/>
        <v>210.596</v>
      </c>
      <c r="DR18" s="43"/>
      <c r="DS18">
        <v>882.77700000000004</v>
      </c>
      <c r="DT18">
        <f t="shared" si="34"/>
        <v>158.85900000000004</v>
      </c>
      <c r="DU18" s="43"/>
      <c r="DV18">
        <v>1007.212</v>
      </c>
      <c r="DW18" s="7">
        <f t="shared" si="35"/>
        <v>283.29399999999998</v>
      </c>
      <c r="DX18" s="43"/>
      <c r="DY18">
        <v>1097.6590000000001</v>
      </c>
      <c r="DZ18" s="7">
        <f t="shared" si="36"/>
        <v>373.7410000000001</v>
      </c>
      <c r="EA18" s="43"/>
      <c r="EB18" s="16">
        <v>60</v>
      </c>
      <c r="EF18" s="43"/>
      <c r="EI18" s="43"/>
      <c r="EK18" s="42"/>
      <c r="EL18" s="43"/>
      <c r="EO18" s="43"/>
      <c r="EQ18" s="7"/>
      <c r="ER18" s="43"/>
      <c r="EU18" s="43"/>
    </row>
    <row r="19" spans="1:151" x14ac:dyDescent="0.25">
      <c r="A19" s="80"/>
      <c r="B19" s="15">
        <v>14</v>
      </c>
      <c r="C19" s="16">
        <v>65</v>
      </c>
      <c r="D19">
        <v>985.87400000000002</v>
      </c>
      <c r="E19">
        <v>710.28200000000004</v>
      </c>
      <c r="F19" s="7">
        <f t="shared" si="8"/>
        <v>275.59199999999998</v>
      </c>
      <c r="G19" s="43"/>
      <c r="H19">
        <v>989.09400000000005</v>
      </c>
      <c r="I19">
        <f t="shared" si="0"/>
        <v>278.81200000000001</v>
      </c>
      <c r="J19" s="43"/>
      <c r="K19">
        <v>968.08299999999997</v>
      </c>
      <c r="L19" s="42">
        <f t="shared" si="1"/>
        <v>257.80099999999993</v>
      </c>
      <c r="M19" s="43"/>
      <c r="N19">
        <v>1070.6559999999999</v>
      </c>
      <c r="O19" s="7">
        <f t="shared" si="2"/>
        <v>360.37399999999991</v>
      </c>
      <c r="P19" s="43"/>
      <c r="Q19">
        <v>1023.391</v>
      </c>
      <c r="R19" s="7">
        <f t="shared" si="3"/>
        <v>313.10899999999992</v>
      </c>
      <c r="S19" s="43"/>
      <c r="T19">
        <v>1191.711</v>
      </c>
      <c r="U19" s="7">
        <f t="shared" si="4"/>
        <v>481.42899999999997</v>
      </c>
      <c r="V19" s="43"/>
      <c r="W19" s="16">
        <v>65</v>
      </c>
      <c r="X19">
        <v>1164.011</v>
      </c>
      <c r="Y19">
        <v>707.173</v>
      </c>
      <c r="Z19">
        <f t="shared" si="9"/>
        <v>456.83799999999997</v>
      </c>
      <c r="AA19" s="43"/>
      <c r="AB19">
        <v>1140.6010000000001</v>
      </c>
      <c r="AC19">
        <f t="shared" si="10"/>
        <v>433.42800000000011</v>
      </c>
      <c r="AD19" s="43"/>
      <c r="AE19">
        <v>1014.268</v>
      </c>
      <c r="AF19" s="42">
        <f t="shared" si="11"/>
        <v>307.09500000000003</v>
      </c>
      <c r="AG19" s="43"/>
      <c r="AH19" s="16">
        <v>65</v>
      </c>
      <c r="AI19">
        <v>1247.0650000000001</v>
      </c>
      <c r="AJ19">
        <v>709.971</v>
      </c>
      <c r="AK19">
        <f t="shared" si="12"/>
        <v>537.09400000000005</v>
      </c>
      <c r="AL19" s="43"/>
      <c r="AM19">
        <v>1047.527</v>
      </c>
      <c r="AN19">
        <f t="shared" si="13"/>
        <v>337.55600000000004</v>
      </c>
      <c r="AO19" s="43"/>
      <c r="AP19">
        <v>1005.046</v>
      </c>
      <c r="AQ19" s="42">
        <f t="shared" si="14"/>
        <v>295.07500000000005</v>
      </c>
      <c r="AR19" s="43"/>
      <c r="AS19">
        <v>1064.5940000000001</v>
      </c>
      <c r="AT19" s="7">
        <f t="shared" si="15"/>
        <v>354.62300000000005</v>
      </c>
      <c r="AU19" s="43"/>
      <c r="AV19">
        <v>1260.4359999999999</v>
      </c>
      <c r="AW19" s="7">
        <f t="shared" si="16"/>
        <v>550.46499999999992</v>
      </c>
      <c r="AX19" s="43"/>
      <c r="AY19" s="16">
        <v>65</v>
      </c>
      <c r="AZ19">
        <v>917.28700000000003</v>
      </c>
      <c r="BA19">
        <v>706.74900000000002</v>
      </c>
      <c r="BB19">
        <f t="shared" si="17"/>
        <v>210.53800000000001</v>
      </c>
      <c r="BC19" s="43"/>
      <c r="BD19" s="16">
        <v>65</v>
      </c>
      <c r="BE19">
        <v>1025.7929999999999</v>
      </c>
      <c r="BF19">
        <v>716.07500000000005</v>
      </c>
      <c r="BG19">
        <f t="shared" si="18"/>
        <v>309.71799999999985</v>
      </c>
      <c r="BH19" s="43"/>
      <c r="BI19">
        <v>954.19200000000001</v>
      </c>
      <c r="BJ19">
        <f t="shared" si="19"/>
        <v>238.11699999999996</v>
      </c>
      <c r="BK19" s="43"/>
      <c r="BL19">
        <v>868.04899999999998</v>
      </c>
      <c r="BM19" s="7">
        <f t="shared" si="5"/>
        <v>151.97399999999993</v>
      </c>
      <c r="BN19" s="43"/>
      <c r="BO19">
        <v>898.53200000000004</v>
      </c>
      <c r="BP19" s="7">
        <f t="shared" si="6"/>
        <v>182.45699999999999</v>
      </c>
      <c r="BQ19" s="43"/>
      <c r="BR19">
        <v>891.226</v>
      </c>
      <c r="BS19" s="7">
        <f t="shared" si="7"/>
        <v>175.15099999999995</v>
      </c>
      <c r="BT19" s="43"/>
      <c r="BU19" s="16">
        <v>65</v>
      </c>
      <c r="BV19">
        <v>884.73699999999997</v>
      </c>
      <c r="BW19">
        <v>728.17899999999997</v>
      </c>
      <c r="BX19">
        <f t="shared" si="20"/>
        <v>156.55799999999999</v>
      </c>
      <c r="BY19" s="43"/>
      <c r="BZ19">
        <v>917.09400000000005</v>
      </c>
      <c r="CA19">
        <f t="shared" si="21"/>
        <v>188.91500000000008</v>
      </c>
      <c r="CB19" s="43"/>
      <c r="CC19">
        <v>970.024</v>
      </c>
      <c r="CD19" s="42">
        <f t="shared" si="22"/>
        <v>241.84500000000003</v>
      </c>
      <c r="CE19" s="43"/>
      <c r="CF19">
        <v>971.18399999999997</v>
      </c>
      <c r="CG19" s="7">
        <f t="shared" si="23"/>
        <v>243.005</v>
      </c>
      <c r="CH19" s="43"/>
      <c r="CI19">
        <v>983.44600000000003</v>
      </c>
      <c r="CJ19" s="7">
        <f t="shared" si="24"/>
        <v>255.26700000000005</v>
      </c>
      <c r="CK19" s="43"/>
      <c r="CL19" s="16">
        <v>65</v>
      </c>
      <c r="CM19">
        <v>1504.7670000000001</v>
      </c>
      <c r="CN19">
        <v>713.76400000000001</v>
      </c>
      <c r="CO19">
        <f t="shared" si="25"/>
        <v>791.00300000000004</v>
      </c>
      <c r="CP19" s="43"/>
      <c r="CQ19">
        <v>941.74699999999996</v>
      </c>
      <c r="CR19">
        <f t="shared" si="26"/>
        <v>227.98299999999995</v>
      </c>
      <c r="CS19" s="43"/>
      <c r="CT19">
        <v>1027.817</v>
      </c>
      <c r="CU19" s="42">
        <f t="shared" si="27"/>
        <v>314.053</v>
      </c>
      <c r="CV19" s="43"/>
      <c r="CW19" s="16">
        <v>65</v>
      </c>
      <c r="CX19">
        <v>949.78700000000003</v>
      </c>
      <c r="CY19">
        <v>706.88099999999997</v>
      </c>
      <c r="CZ19" s="33">
        <f t="shared" si="28"/>
        <v>242.90600000000006</v>
      </c>
      <c r="DA19" s="43"/>
      <c r="DB19">
        <v>1144.846</v>
      </c>
      <c r="DC19">
        <f t="shared" si="29"/>
        <v>437.96500000000003</v>
      </c>
      <c r="DD19" s="43"/>
      <c r="DE19">
        <v>911.57</v>
      </c>
      <c r="DF19" s="42">
        <f t="shared" si="30"/>
        <v>204.68900000000008</v>
      </c>
      <c r="DG19" s="43"/>
      <c r="DH19" s="16">
        <v>65</v>
      </c>
      <c r="DI19">
        <v>943.24699999999996</v>
      </c>
      <c r="DJ19">
        <v>723.69399999999996</v>
      </c>
      <c r="DK19">
        <f t="shared" si="31"/>
        <v>219.553</v>
      </c>
      <c r="DL19" s="43"/>
      <c r="DM19">
        <v>958.41</v>
      </c>
      <c r="DN19">
        <f t="shared" si="32"/>
        <v>234.71600000000001</v>
      </c>
      <c r="DO19" s="43"/>
      <c r="DP19">
        <v>935.08600000000001</v>
      </c>
      <c r="DQ19" s="42">
        <f t="shared" si="33"/>
        <v>211.39200000000005</v>
      </c>
      <c r="DR19" s="43"/>
      <c r="DS19">
        <v>885.3</v>
      </c>
      <c r="DT19">
        <f t="shared" si="34"/>
        <v>161.60599999999999</v>
      </c>
      <c r="DU19" s="43"/>
      <c r="DV19">
        <v>1028.049</v>
      </c>
      <c r="DW19" s="7">
        <f t="shared" si="35"/>
        <v>304.35500000000002</v>
      </c>
      <c r="DX19" s="43"/>
      <c r="DY19">
        <v>1147.0229999999999</v>
      </c>
      <c r="DZ19" s="7">
        <f t="shared" si="36"/>
        <v>423.32899999999995</v>
      </c>
      <c r="EA19" s="43"/>
      <c r="EB19" s="16">
        <v>65</v>
      </c>
      <c r="EF19" s="43"/>
      <c r="EI19" s="43"/>
      <c r="EK19" s="42"/>
      <c r="EL19" s="43"/>
      <c r="EO19" s="43"/>
      <c r="EQ19" s="7"/>
      <c r="ER19" s="43"/>
      <c r="EU19" s="43"/>
    </row>
    <row r="20" spans="1:151" x14ac:dyDescent="0.25">
      <c r="A20" s="80"/>
      <c r="B20" s="15">
        <v>15</v>
      </c>
      <c r="C20" s="16">
        <v>70</v>
      </c>
      <c r="D20">
        <v>986.70600000000002</v>
      </c>
      <c r="E20">
        <v>713.12900000000002</v>
      </c>
      <c r="F20" s="7">
        <f t="shared" si="8"/>
        <v>273.577</v>
      </c>
      <c r="G20" s="43"/>
      <c r="H20">
        <v>1027.473</v>
      </c>
      <c r="I20">
        <f t="shared" si="0"/>
        <v>314.34399999999994</v>
      </c>
      <c r="J20" s="43"/>
      <c r="K20">
        <v>977.89400000000001</v>
      </c>
      <c r="L20" s="42">
        <f t="shared" si="1"/>
        <v>264.76499999999999</v>
      </c>
      <c r="M20" s="43"/>
      <c r="N20">
        <v>1102.4390000000001</v>
      </c>
      <c r="O20" s="7">
        <f t="shared" si="2"/>
        <v>389.31000000000006</v>
      </c>
      <c r="P20" s="43"/>
      <c r="Q20">
        <v>1034.259</v>
      </c>
      <c r="R20" s="7">
        <f t="shared" si="3"/>
        <v>321.13</v>
      </c>
      <c r="S20" s="43"/>
      <c r="T20">
        <v>1217.681</v>
      </c>
      <c r="U20" s="7">
        <f t="shared" si="4"/>
        <v>504.55200000000002</v>
      </c>
      <c r="V20" s="43"/>
      <c r="W20" s="16">
        <v>70</v>
      </c>
      <c r="X20">
        <v>1174.181</v>
      </c>
      <c r="Y20">
        <v>709.30899999999997</v>
      </c>
      <c r="Z20">
        <f t="shared" si="9"/>
        <v>464.87200000000007</v>
      </c>
      <c r="AA20" s="43"/>
      <c r="AB20">
        <v>1152.692</v>
      </c>
      <c r="AC20">
        <f t="shared" si="10"/>
        <v>443.38300000000004</v>
      </c>
      <c r="AD20" s="43"/>
      <c r="AE20">
        <v>1052.3150000000001</v>
      </c>
      <c r="AF20" s="42">
        <f t="shared" si="11"/>
        <v>343.00600000000009</v>
      </c>
      <c r="AG20" s="43"/>
      <c r="AH20" s="16">
        <v>70</v>
      </c>
      <c r="AI20">
        <v>1239.046</v>
      </c>
      <c r="AJ20">
        <v>711.601</v>
      </c>
      <c r="AK20">
        <f t="shared" si="12"/>
        <v>527.44500000000005</v>
      </c>
      <c r="AL20" s="43"/>
      <c r="AM20">
        <v>1072.6030000000001</v>
      </c>
      <c r="AN20">
        <f t="shared" si="13"/>
        <v>361.00200000000007</v>
      </c>
      <c r="AO20" s="43"/>
      <c r="AP20">
        <v>1010.064</v>
      </c>
      <c r="AQ20" s="42">
        <f t="shared" si="14"/>
        <v>298.46299999999997</v>
      </c>
      <c r="AR20" s="43"/>
      <c r="AS20">
        <v>1141.8040000000001</v>
      </c>
      <c r="AT20" s="7">
        <f t="shared" si="15"/>
        <v>430.20300000000009</v>
      </c>
      <c r="AU20" s="43"/>
      <c r="AV20">
        <v>1260.172</v>
      </c>
      <c r="AW20" s="7">
        <f t="shared" si="16"/>
        <v>548.57100000000003</v>
      </c>
      <c r="AX20" s="43"/>
      <c r="AY20" s="16">
        <v>70</v>
      </c>
      <c r="AZ20">
        <v>921.20600000000002</v>
      </c>
      <c r="BA20">
        <v>709.33199999999999</v>
      </c>
      <c r="BB20">
        <f t="shared" si="17"/>
        <v>211.87400000000002</v>
      </c>
      <c r="BC20" s="43"/>
      <c r="BD20" s="16">
        <v>70</v>
      </c>
      <c r="BE20">
        <v>1050.643</v>
      </c>
      <c r="BF20">
        <v>720.15800000000002</v>
      </c>
      <c r="BG20">
        <f t="shared" si="18"/>
        <v>330.48500000000001</v>
      </c>
      <c r="BH20" s="43"/>
      <c r="BI20">
        <v>970.90800000000002</v>
      </c>
      <c r="BJ20">
        <f t="shared" si="19"/>
        <v>250.75</v>
      </c>
      <c r="BK20" s="43"/>
      <c r="BL20">
        <v>879.36500000000001</v>
      </c>
      <c r="BM20" s="7">
        <f t="shared" si="5"/>
        <v>159.20699999999999</v>
      </c>
      <c r="BN20" s="43"/>
      <c r="BO20">
        <v>911.07</v>
      </c>
      <c r="BP20" s="7">
        <f t="shared" si="6"/>
        <v>190.91200000000003</v>
      </c>
      <c r="BQ20" s="43"/>
      <c r="BR20">
        <v>902.62900000000002</v>
      </c>
      <c r="BS20" s="7">
        <f t="shared" si="7"/>
        <v>182.471</v>
      </c>
      <c r="BT20" s="43"/>
      <c r="BU20" s="16">
        <v>70</v>
      </c>
      <c r="BV20">
        <v>896.84299999999996</v>
      </c>
      <c r="BW20">
        <v>731.78</v>
      </c>
      <c r="BX20">
        <f t="shared" si="20"/>
        <v>165.06299999999999</v>
      </c>
      <c r="BY20" s="43"/>
      <c r="BZ20">
        <v>926.04200000000003</v>
      </c>
      <c r="CA20">
        <f t="shared" si="21"/>
        <v>194.26200000000006</v>
      </c>
      <c r="CB20" s="43"/>
      <c r="CC20">
        <v>981.06</v>
      </c>
      <c r="CD20" s="42">
        <f t="shared" si="22"/>
        <v>249.27999999999997</v>
      </c>
      <c r="CE20" s="43"/>
      <c r="CF20">
        <v>981.73599999999999</v>
      </c>
      <c r="CG20" s="7">
        <f t="shared" si="23"/>
        <v>249.95600000000002</v>
      </c>
      <c r="CH20" s="43"/>
      <c r="CI20">
        <v>989.50199999999995</v>
      </c>
      <c r="CJ20" s="7">
        <f t="shared" si="24"/>
        <v>257.72199999999998</v>
      </c>
      <c r="CK20" s="43"/>
      <c r="CL20" s="16">
        <v>70</v>
      </c>
      <c r="CM20">
        <v>1485.932</v>
      </c>
      <c r="CN20">
        <v>718.62</v>
      </c>
      <c r="CO20">
        <f t="shared" si="25"/>
        <v>767.31200000000001</v>
      </c>
      <c r="CP20" s="43"/>
      <c r="CQ20">
        <v>956.56100000000004</v>
      </c>
      <c r="CR20">
        <f t="shared" si="26"/>
        <v>237.94100000000003</v>
      </c>
      <c r="CS20" s="43"/>
      <c r="CT20">
        <v>1040.6590000000001</v>
      </c>
      <c r="CU20" s="42">
        <f t="shared" si="27"/>
        <v>322.0390000000001</v>
      </c>
      <c r="CV20" s="43"/>
      <c r="CW20" s="16">
        <v>70</v>
      </c>
      <c r="CX20">
        <v>959.96500000000003</v>
      </c>
      <c r="CY20">
        <v>708.49400000000003</v>
      </c>
      <c r="CZ20">
        <f t="shared" si="28"/>
        <v>251.471</v>
      </c>
      <c r="DA20" s="43"/>
      <c r="DB20">
        <v>1159.4059999999999</v>
      </c>
      <c r="DC20">
        <f t="shared" si="29"/>
        <v>450.91199999999992</v>
      </c>
      <c r="DD20" s="43"/>
      <c r="DE20">
        <v>923.39</v>
      </c>
      <c r="DF20" s="42">
        <f t="shared" si="30"/>
        <v>214.89599999999996</v>
      </c>
      <c r="DG20" s="43"/>
      <c r="DH20" s="16">
        <v>70</v>
      </c>
      <c r="DI20">
        <v>970.84100000000001</v>
      </c>
      <c r="DJ20">
        <v>723.88099999999997</v>
      </c>
      <c r="DK20">
        <f t="shared" si="31"/>
        <v>246.96000000000004</v>
      </c>
      <c r="DL20" s="43"/>
      <c r="DM20">
        <v>976.9</v>
      </c>
      <c r="DN20">
        <f t="shared" si="32"/>
        <v>253.01900000000001</v>
      </c>
      <c r="DO20" s="43"/>
      <c r="DP20">
        <v>944.60500000000002</v>
      </c>
      <c r="DQ20" s="42">
        <f t="shared" si="33"/>
        <v>220.72400000000005</v>
      </c>
      <c r="DR20" s="43"/>
      <c r="DS20">
        <v>895.29899999999998</v>
      </c>
      <c r="DT20">
        <f t="shared" si="34"/>
        <v>171.41800000000001</v>
      </c>
      <c r="DU20" s="43"/>
      <c r="DV20">
        <v>1040.5730000000001</v>
      </c>
      <c r="DW20" s="7">
        <f t="shared" si="35"/>
        <v>316.69200000000012</v>
      </c>
      <c r="DX20" s="43"/>
      <c r="DY20">
        <v>1182.58</v>
      </c>
      <c r="DZ20" s="7">
        <f t="shared" si="36"/>
        <v>458.69899999999996</v>
      </c>
      <c r="EA20" s="43"/>
      <c r="EB20" s="16">
        <v>70</v>
      </c>
      <c r="EF20" s="43"/>
      <c r="EI20" s="43"/>
      <c r="EK20" s="42"/>
      <c r="EL20" s="43"/>
      <c r="EO20" s="43"/>
      <c r="EQ20" s="7"/>
      <c r="ER20" s="43"/>
      <c r="EU20" s="43"/>
    </row>
    <row r="21" spans="1:151" x14ac:dyDescent="0.25">
      <c r="A21" s="80"/>
      <c r="B21" s="15">
        <v>16</v>
      </c>
      <c r="C21" s="16">
        <v>75</v>
      </c>
      <c r="D21">
        <v>980.59100000000001</v>
      </c>
      <c r="E21">
        <v>707.42600000000004</v>
      </c>
      <c r="F21" s="7">
        <f t="shared" si="8"/>
        <v>273.16499999999996</v>
      </c>
      <c r="G21" s="43"/>
      <c r="H21">
        <v>1041.616</v>
      </c>
      <c r="I21">
        <f t="shared" si="0"/>
        <v>334.18999999999994</v>
      </c>
      <c r="J21" s="43"/>
      <c r="K21">
        <v>964.73099999999999</v>
      </c>
      <c r="L21" s="42">
        <f t="shared" si="1"/>
        <v>257.30499999999995</v>
      </c>
      <c r="M21" s="43"/>
      <c r="N21">
        <v>1110.9349999999999</v>
      </c>
      <c r="O21" s="7">
        <f t="shared" si="2"/>
        <v>403.5089999999999</v>
      </c>
      <c r="P21" s="43"/>
      <c r="Q21">
        <v>1021.471</v>
      </c>
      <c r="R21" s="7">
        <f t="shared" si="3"/>
        <v>314.04499999999996</v>
      </c>
      <c r="S21" s="43"/>
      <c r="T21">
        <v>1208.306</v>
      </c>
      <c r="U21" s="7">
        <f t="shared" si="4"/>
        <v>500.88</v>
      </c>
      <c r="V21" s="43"/>
      <c r="W21" s="16">
        <v>75</v>
      </c>
      <c r="X21">
        <v>1151.4469999999999</v>
      </c>
      <c r="Y21">
        <v>703.65899999999999</v>
      </c>
      <c r="Z21">
        <f t="shared" si="9"/>
        <v>447.7879999999999</v>
      </c>
      <c r="AA21" s="43"/>
      <c r="AB21">
        <v>1147.5989999999999</v>
      </c>
      <c r="AC21">
        <f t="shared" si="10"/>
        <v>443.93999999999994</v>
      </c>
      <c r="AD21" s="43"/>
      <c r="AE21">
        <v>1061.568</v>
      </c>
      <c r="AF21" s="42">
        <f t="shared" si="11"/>
        <v>357.90899999999999</v>
      </c>
      <c r="AG21" s="43"/>
      <c r="AH21" s="16">
        <v>75</v>
      </c>
      <c r="AI21">
        <v>1211.3530000000001</v>
      </c>
      <c r="AJ21">
        <v>706.60599999999999</v>
      </c>
      <c r="AK21">
        <f t="shared" si="12"/>
        <v>504.74700000000007</v>
      </c>
      <c r="AL21" s="43"/>
      <c r="AM21">
        <v>1082.4280000000001</v>
      </c>
      <c r="AN21">
        <f t="shared" si="13"/>
        <v>375.82200000000012</v>
      </c>
      <c r="AO21" s="43"/>
      <c r="AP21">
        <v>1005.831</v>
      </c>
      <c r="AQ21" s="42">
        <f t="shared" si="14"/>
        <v>299.22500000000002</v>
      </c>
      <c r="AR21" s="43"/>
      <c r="AS21">
        <v>1176.921</v>
      </c>
      <c r="AT21" s="7">
        <f t="shared" si="15"/>
        <v>470.31500000000005</v>
      </c>
      <c r="AU21" s="43"/>
      <c r="AV21">
        <v>1269.94</v>
      </c>
      <c r="AW21" s="7">
        <f t="shared" si="16"/>
        <v>563.33400000000006</v>
      </c>
      <c r="AX21" s="43"/>
      <c r="AY21" s="16">
        <v>75</v>
      </c>
      <c r="AZ21">
        <v>909.71900000000005</v>
      </c>
      <c r="BA21">
        <v>704.73299999999995</v>
      </c>
      <c r="BB21" s="33">
        <f t="shared" si="17"/>
        <v>204.9860000000001</v>
      </c>
      <c r="BC21" s="43"/>
      <c r="BD21" s="16">
        <v>75</v>
      </c>
      <c r="BE21">
        <v>1047.8230000000001</v>
      </c>
      <c r="BF21">
        <v>715.12300000000005</v>
      </c>
      <c r="BG21">
        <f t="shared" si="18"/>
        <v>332.70000000000005</v>
      </c>
      <c r="BH21" s="43"/>
      <c r="BI21">
        <v>960.18600000000004</v>
      </c>
      <c r="BJ21">
        <f t="shared" si="19"/>
        <v>245.06299999999999</v>
      </c>
      <c r="BK21" s="43"/>
      <c r="BL21">
        <v>872.09799999999996</v>
      </c>
      <c r="BM21" s="7">
        <f t="shared" si="5"/>
        <v>156.97499999999991</v>
      </c>
      <c r="BN21" s="43"/>
      <c r="BO21">
        <v>900.35500000000002</v>
      </c>
      <c r="BP21" s="7">
        <f t="shared" si="6"/>
        <v>185.23199999999997</v>
      </c>
      <c r="BQ21" s="43"/>
      <c r="BR21">
        <v>886.44600000000003</v>
      </c>
      <c r="BS21" s="7">
        <f t="shared" si="7"/>
        <v>171.32299999999998</v>
      </c>
      <c r="BT21" s="43"/>
      <c r="BU21" s="16">
        <v>75</v>
      </c>
      <c r="BV21">
        <v>899.61900000000003</v>
      </c>
      <c r="BW21">
        <v>728.21100000000001</v>
      </c>
      <c r="BX21">
        <f t="shared" si="20"/>
        <v>171.40800000000002</v>
      </c>
      <c r="BY21" s="43"/>
      <c r="BZ21">
        <v>923.03200000000004</v>
      </c>
      <c r="CA21">
        <f t="shared" si="21"/>
        <v>194.82100000000003</v>
      </c>
      <c r="CB21" s="43"/>
      <c r="CC21">
        <v>975.48500000000001</v>
      </c>
      <c r="CD21" s="42">
        <f t="shared" si="22"/>
        <v>247.274</v>
      </c>
      <c r="CE21" s="43"/>
      <c r="CF21">
        <v>975.34400000000005</v>
      </c>
      <c r="CG21" s="36">
        <f t="shared" si="23"/>
        <v>247.13300000000004</v>
      </c>
      <c r="CH21" s="43"/>
      <c r="CI21">
        <v>981.7</v>
      </c>
      <c r="CJ21" s="7">
        <f t="shared" si="24"/>
        <v>253.48900000000003</v>
      </c>
      <c r="CK21" s="43"/>
      <c r="CL21" s="16">
        <v>75</v>
      </c>
      <c r="CM21">
        <v>1453.0550000000001</v>
      </c>
      <c r="CN21">
        <v>715.005</v>
      </c>
      <c r="CO21">
        <f t="shared" si="25"/>
        <v>738.05000000000007</v>
      </c>
      <c r="CP21" s="43"/>
      <c r="CQ21">
        <v>953.24599999999998</v>
      </c>
      <c r="CR21">
        <f t="shared" si="26"/>
        <v>238.24099999999999</v>
      </c>
      <c r="CS21" s="43"/>
      <c r="CT21">
        <v>1023.721</v>
      </c>
      <c r="CU21" s="42">
        <f t="shared" si="27"/>
        <v>308.71600000000001</v>
      </c>
      <c r="CV21" s="43"/>
      <c r="CW21" s="16">
        <v>75</v>
      </c>
      <c r="CX21">
        <v>967.06200000000001</v>
      </c>
      <c r="CY21">
        <v>707.70899999999995</v>
      </c>
      <c r="CZ21">
        <f t="shared" si="28"/>
        <v>259.35300000000007</v>
      </c>
      <c r="DA21" s="43"/>
      <c r="DB21">
        <v>1169.998</v>
      </c>
      <c r="DC21">
        <f t="shared" si="29"/>
        <v>462.2890000000001</v>
      </c>
      <c r="DD21" s="43"/>
      <c r="DE21">
        <v>929.30100000000004</v>
      </c>
      <c r="DF21" s="42">
        <f t="shared" si="30"/>
        <v>221.5920000000001</v>
      </c>
      <c r="DG21" s="43"/>
      <c r="DH21" s="16">
        <v>75</v>
      </c>
      <c r="DI21">
        <v>1010.7430000000001</v>
      </c>
      <c r="DJ21">
        <v>727.08600000000001</v>
      </c>
      <c r="DK21">
        <f t="shared" si="31"/>
        <v>283.65700000000004</v>
      </c>
      <c r="DL21" s="43"/>
      <c r="DM21">
        <v>999.14599999999996</v>
      </c>
      <c r="DN21">
        <f t="shared" si="32"/>
        <v>272.05999999999995</v>
      </c>
      <c r="DO21" s="43"/>
      <c r="DP21">
        <v>955.24300000000005</v>
      </c>
      <c r="DQ21" s="42">
        <f t="shared" si="33"/>
        <v>228.15700000000004</v>
      </c>
      <c r="DR21" s="43"/>
      <c r="DS21">
        <v>907.35199999999998</v>
      </c>
      <c r="DT21">
        <f t="shared" si="34"/>
        <v>180.26599999999996</v>
      </c>
      <c r="DU21" s="43"/>
      <c r="DV21">
        <v>1100.9459999999999</v>
      </c>
      <c r="DW21" s="7">
        <f t="shared" si="35"/>
        <v>373.8599999999999</v>
      </c>
      <c r="DX21" s="43"/>
      <c r="DY21">
        <v>1212.4079999999999</v>
      </c>
      <c r="DZ21" s="7">
        <f t="shared" si="36"/>
        <v>485.32199999999989</v>
      </c>
      <c r="EA21" s="43"/>
      <c r="EB21" s="16">
        <v>75</v>
      </c>
      <c r="EF21" s="43"/>
      <c r="EI21" s="43"/>
      <c r="EK21" s="42"/>
      <c r="EL21" s="43"/>
      <c r="EO21" s="43"/>
      <c r="EQ21" s="7"/>
      <c r="ER21" s="43"/>
      <c r="EU21" s="43"/>
    </row>
    <row r="22" spans="1:151" x14ac:dyDescent="0.25">
      <c r="A22" s="80"/>
      <c r="B22" s="15">
        <v>17</v>
      </c>
      <c r="C22" s="16">
        <v>80</v>
      </c>
      <c r="D22">
        <v>981.88800000000003</v>
      </c>
      <c r="E22">
        <v>710.85400000000004</v>
      </c>
      <c r="F22" s="7">
        <f t="shared" si="8"/>
        <v>271.03399999999999</v>
      </c>
      <c r="G22" s="43"/>
      <c r="H22">
        <v>1079.7529999999999</v>
      </c>
      <c r="I22">
        <f t="shared" si="0"/>
        <v>368.89899999999989</v>
      </c>
      <c r="J22" s="43"/>
      <c r="K22">
        <v>979.89</v>
      </c>
      <c r="L22" s="42">
        <f t="shared" si="1"/>
        <v>269.03599999999994</v>
      </c>
      <c r="M22" s="43"/>
      <c r="N22">
        <v>1138.7650000000001</v>
      </c>
      <c r="O22" s="7">
        <f t="shared" si="2"/>
        <v>427.91100000000006</v>
      </c>
      <c r="P22" s="43"/>
      <c r="Q22">
        <v>1037.9079999999999</v>
      </c>
      <c r="R22" s="7">
        <f t="shared" si="3"/>
        <v>327.05399999999986</v>
      </c>
      <c r="S22" s="43"/>
      <c r="T22">
        <v>1217.9010000000001</v>
      </c>
      <c r="U22" s="7">
        <f t="shared" si="4"/>
        <v>507.04700000000003</v>
      </c>
      <c r="V22" s="43"/>
      <c r="W22" s="16">
        <v>80</v>
      </c>
      <c r="X22">
        <v>1127.2149999999999</v>
      </c>
      <c r="Y22">
        <v>705.26300000000003</v>
      </c>
      <c r="Z22">
        <f t="shared" si="9"/>
        <v>421.95199999999988</v>
      </c>
      <c r="AA22" s="43"/>
      <c r="AB22">
        <v>1157.9480000000001</v>
      </c>
      <c r="AC22">
        <f t="shared" si="10"/>
        <v>452.68500000000006</v>
      </c>
      <c r="AD22" s="43"/>
      <c r="AE22">
        <v>1088.46</v>
      </c>
      <c r="AF22" s="42">
        <f t="shared" si="11"/>
        <v>383.197</v>
      </c>
      <c r="AG22" s="43"/>
      <c r="AH22" s="16">
        <v>80</v>
      </c>
      <c r="AI22">
        <v>1201.732</v>
      </c>
      <c r="AJ22">
        <v>706.24599999999998</v>
      </c>
      <c r="AK22">
        <f t="shared" si="12"/>
        <v>495.48599999999999</v>
      </c>
      <c r="AL22" s="43"/>
      <c r="AM22">
        <v>1117.2460000000001</v>
      </c>
      <c r="AN22">
        <f t="shared" si="13"/>
        <v>411.00000000000011</v>
      </c>
      <c r="AO22" s="43"/>
      <c r="AP22">
        <v>1003.902</v>
      </c>
      <c r="AQ22" s="42">
        <f t="shared" si="14"/>
        <v>297.65600000000006</v>
      </c>
      <c r="AR22" s="43"/>
      <c r="AS22">
        <v>1244.9059999999999</v>
      </c>
      <c r="AT22" s="7">
        <f t="shared" si="15"/>
        <v>538.66</v>
      </c>
      <c r="AU22" s="43"/>
      <c r="AV22">
        <v>1268.6690000000001</v>
      </c>
      <c r="AW22" s="7">
        <f t="shared" si="16"/>
        <v>562.42300000000012</v>
      </c>
      <c r="AX22" s="43"/>
      <c r="AY22" s="16">
        <v>80</v>
      </c>
      <c r="AZ22">
        <v>913.37</v>
      </c>
      <c r="BA22">
        <v>705.09799999999996</v>
      </c>
      <c r="BB22">
        <f t="shared" si="17"/>
        <v>208.27200000000005</v>
      </c>
      <c r="BC22" s="43"/>
      <c r="BD22" s="16">
        <v>80</v>
      </c>
      <c r="BE22">
        <v>1052.548</v>
      </c>
      <c r="BF22">
        <v>716.02099999999996</v>
      </c>
      <c r="BG22">
        <f t="shared" si="18"/>
        <v>336.52700000000004</v>
      </c>
      <c r="BH22" s="43"/>
      <c r="BI22">
        <v>960.07</v>
      </c>
      <c r="BJ22">
        <f t="shared" si="19"/>
        <v>244.04900000000009</v>
      </c>
      <c r="BK22" s="43"/>
      <c r="BL22">
        <v>874.32899999999995</v>
      </c>
      <c r="BM22" s="7">
        <f t="shared" si="5"/>
        <v>158.30799999999999</v>
      </c>
      <c r="BN22" s="43"/>
      <c r="BO22">
        <v>905.08199999999999</v>
      </c>
      <c r="BP22" s="7">
        <f t="shared" si="6"/>
        <v>189.06100000000004</v>
      </c>
      <c r="BQ22" s="43"/>
      <c r="BR22">
        <v>884.41700000000003</v>
      </c>
      <c r="BS22" s="7">
        <f t="shared" si="7"/>
        <v>168.39600000000007</v>
      </c>
      <c r="BT22" s="43"/>
      <c r="BU22" s="16">
        <v>80</v>
      </c>
      <c r="BV22">
        <v>908.79399999999998</v>
      </c>
      <c r="BW22">
        <v>731.01900000000001</v>
      </c>
      <c r="BX22">
        <f t="shared" si="20"/>
        <v>177.77499999999998</v>
      </c>
      <c r="BY22" s="43"/>
      <c r="BZ22">
        <v>928.149</v>
      </c>
      <c r="CA22">
        <f t="shared" si="21"/>
        <v>197.13</v>
      </c>
      <c r="CB22" s="43"/>
      <c r="CC22">
        <v>982.32100000000003</v>
      </c>
      <c r="CD22" s="42">
        <f t="shared" si="22"/>
        <v>251.30200000000002</v>
      </c>
      <c r="CE22" s="43"/>
      <c r="CF22">
        <v>981.28</v>
      </c>
      <c r="CG22" s="7">
        <f t="shared" si="23"/>
        <v>250.26099999999997</v>
      </c>
      <c r="CH22" s="43"/>
      <c r="CI22">
        <v>987.38499999999999</v>
      </c>
      <c r="CJ22" s="7">
        <f t="shared" si="24"/>
        <v>256.36599999999999</v>
      </c>
      <c r="CK22" s="43"/>
      <c r="CL22" s="16">
        <v>80</v>
      </c>
      <c r="CM22">
        <v>1459.499</v>
      </c>
      <c r="CN22">
        <v>716.91499999999996</v>
      </c>
      <c r="CO22">
        <f t="shared" si="25"/>
        <v>742.58400000000006</v>
      </c>
      <c r="CP22" s="43"/>
      <c r="CQ22">
        <v>963.79300000000001</v>
      </c>
      <c r="CR22">
        <f t="shared" si="26"/>
        <v>246.87800000000004</v>
      </c>
      <c r="CS22" s="43"/>
      <c r="CT22">
        <v>1023.977</v>
      </c>
      <c r="CU22" s="42">
        <f t="shared" si="27"/>
        <v>307.06200000000001</v>
      </c>
      <c r="CV22" s="43"/>
      <c r="CW22" s="16">
        <v>80</v>
      </c>
      <c r="CX22">
        <v>984.18600000000004</v>
      </c>
      <c r="CY22">
        <v>706.37599999999998</v>
      </c>
      <c r="CZ22">
        <f t="shared" si="28"/>
        <v>277.81000000000006</v>
      </c>
      <c r="DA22" s="43"/>
      <c r="DB22">
        <v>1176.8</v>
      </c>
      <c r="DC22">
        <f t="shared" si="29"/>
        <v>470.42399999999998</v>
      </c>
      <c r="DD22" s="43"/>
      <c r="DE22">
        <v>937.17</v>
      </c>
      <c r="DF22" s="36">
        <f t="shared" si="30"/>
        <v>230.79399999999998</v>
      </c>
      <c r="DG22" s="43"/>
      <c r="DH22" s="16">
        <v>80</v>
      </c>
      <c r="DI22">
        <v>1065.913</v>
      </c>
      <c r="DJ22">
        <v>724.06100000000004</v>
      </c>
      <c r="DK22">
        <f t="shared" si="31"/>
        <v>341.85199999999998</v>
      </c>
      <c r="DL22" s="43"/>
      <c r="DM22">
        <v>1001.177</v>
      </c>
      <c r="DN22">
        <f t="shared" si="32"/>
        <v>277.11599999999999</v>
      </c>
      <c r="DO22" s="43"/>
      <c r="DP22">
        <v>953.02300000000002</v>
      </c>
      <c r="DQ22" s="42">
        <f t="shared" si="33"/>
        <v>228.96199999999999</v>
      </c>
      <c r="DR22" s="43"/>
      <c r="DS22">
        <v>911.74800000000005</v>
      </c>
      <c r="DT22">
        <f t="shared" si="34"/>
        <v>187.68700000000001</v>
      </c>
      <c r="DU22" s="43"/>
      <c r="DV22">
        <v>1117.0340000000001</v>
      </c>
      <c r="DW22" s="7">
        <f t="shared" si="35"/>
        <v>392.97300000000007</v>
      </c>
      <c r="DX22" s="43"/>
      <c r="DY22">
        <v>1237.761</v>
      </c>
      <c r="DZ22" s="7">
        <f t="shared" si="36"/>
        <v>513.69999999999993</v>
      </c>
      <c r="EA22" s="43"/>
      <c r="EB22" s="16">
        <v>80</v>
      </c>
      <c r="EF22" s="43"/>
      <c r="EI22" s="43"/>
      <c r="EK22" s="42"/>
      <c r="EL22" s="43"/>
      <c r="EO22" s="43"/>
      <c r="ER22" s="43"/>
      <c r="EU22" s="43"/>
    </row>
    <row r="23" spans="1:151" x14ac:dyDescent="0.25">
      <c r="A23" s="80"/>
      <c r="B23" s="15">
        <v>18</v>
      </c>
      <c r="C23" s="16">
        <v>85</v>
      </c>
      <c r="D23">
        <v>989.67600000000004</v>
      </c>
      <c r="E23">
        <v>709.16300000000001</v>
      </c>
      <c r="F23" s="7">
        <f t="shared" si="8"/>
        <v>280.51300000000003</v>
      </c>
      <c r="G23" s="43"/>
      <c r="H23">
        <v>1083.404</v>
      </c>
      <c r="I23">
        <f t="shared" si="0"/>
        <v>374.24099999999999</v>
      </c>
      <c r="J23" s="43"/>
      <c r="K23">
        <v>975.47199999999998</v>
      </c>
      <c r="L23" s="42">
        <f t="shared" si="1"/>
        <v>266.30899999999997</v>
      </c>
      <c r="M23" s="43"/>
      <c r="N23">
        <v>1151.28</v>
      </c>
      <c r="O23" s="7">
        <f t="shared" si="2"/>
        <v>442.11699999999996</v>
      </c>
      <c r="P23" s="43"/>
      <c r="Q23">
        <v>1047.623</v>
      </c>
      <c r="R23" s="7">
        <f t="shared" si="3"/>
        <v>338.46000000000004</v>
      </c>
      <c r="S23" s="43"/>
      <c r="T23">
        <v>1215.789</v>
      </c>
      <c r="U23" s="7">
        <f t="shared" si="4"/>
        <v>506.62599999999998</v>
      </c>
      <c r="V23" s="43"/>
      <c r="W23" s="16">
        <v>85</v>
      </c>
      <c r="X23">
        <v>1146.4780000000001</v>
      </c>
      <c r="Y23">
        <v>707.84400000000005</v>
      </c>
      <c r="Z23">
        <f t="shared" si="9"/>
        <v>438.63400000000001</v>
      </c>
      <c r="AA23" s="43"/>
      <c r="AB23">
        <v>1179.461</v>
      </c>
      <c r="AC23">
        <f t="shared" si="10"/>
        <v>471.61699999999996</v>
      </c>
      <c r="AD23" s="43"/>
      <c r="AE23">
        <v>1141.8140000000001</v>
      </c>
      <c r="AF23" s="42">
        <f t="shared" si="11"/>
        <v>433.97</v>
      </c>
      <c r="AG23" s="43"/>
      <c r="AH23" s="16">
        <v>85</v>
      </c>
      <c r="AI23">
        <v>1221.748</v>
      </c>
      <c r="AJ23">
        <v>709.32799999999997</v>
      </c>
      <c r="AK23">
        <f t="shared" si="12"/>
        <v>512.42000000000007</v>
      </c>
      <c r="AL23" s="43"/>
      <c r="AM23">
        <v>1137.5650000000001</v>
      </c>
      <c r="AN23">
        <f t="shared" si="13"/>
        <v>428.23700000000008</v>
      </c>
      <c r="AO23" s="43"/>
      <c r="AP23">
        <v>1031.1199999999999</v>
      </c>
      <c r="AQ23" s="42">
        <f t="shared" si="14"/>
        <v>321.79199999999992</v>
      </c>
      <c r="AR23" s="43"/>
      <c r="AS23">
        <v>1294.53</v>
      </c>
      <c r="AT23" s="7">
        <f t="shared" si="15"/>
        <v>585.202</v>
      </c>
      <c r="AU23" s="43"/>
      <c r="AV23">
        <v>1266.328</v>
      </c>
      <c r="AW23" s="7">
        <f t="shared" si="16"/>
        <v>557</v>
      </c>
      <c r="AX23" s="43"/>
      <c r="AY23" s="16">
        <v>85</v>
      </c>
      <c r="AZ23">
        <v>911.97900000000004</v>
      </c>
      <c r="BA23">
        <v>703.61699999999996</v>
      </c>
      <c r="BB23">
        <f t="shared" si="17"/>
        <v>208.36200000000008</v>
      </c>
      <c r="BC23" s="43"/>
      <c r="BD23" s="16">
        <v>85</v>
      </c>
      <c r="BE23">
        <v>1072.4639999999999</v>
      </c>
      <c r="BF23">
        <v>714.49099999999999</v>
      </c>
      <c r="BG23">
        <f t="shared" si="18"/>
        <v>357.97299999999996</v>
      </c>
      <c r="BH23" s="43"/>
      <c r="BI23">
        <v>965.18600000000004</v>
      </c>
      <c r="BJ23">
        <f t="shared" si="19"/>
        <v>250.69500000000005</v>
      </c>
      <c r="BK23" s="43"/>
      <c r="BL23">
        <v>872.21900000000005</v>
      </c>
      <c r="BM23" s="36">
        <f t="shared" si="5"/>
        <v>157.72800000000007</v>
      </c>
      <c r="BN23" s="43"/>
      <c r="BO23">
        <v>895.00099999999998</v>
      </c>
      <c r="BP23" s="7">
        <f t="shared" si="6"/>
        <v>180.51</v>
      </c>
      <c r="BQ23" s="43"/>
      <c r="BR23">
        <v>886.59199999999998</v>
      </c>
      <c r="BS23" s="7">
        <f t="shared" si="7"/>
        <v>172.101</v>
      </c>
      <c r="BT23" s="43"/>
      <c r="BU23" s="16">
        <v>85</v>
      </c>
      <c r="BV23">
        <v>905.17200000000003</v>
      </c>
      <c r="BW23">
        <v>727.25099999999998</v>
      </c>
      <c r="BX23">
        <f t="shared" si="20"/>
        <v>177.92100000000005</v>
      </c>
      <c r="BY23" s="43"/>
      <c r="BZ23">
        <v>922.91399999999999</v>
      </c>
      <c r="CA23">
        <f t="shared" si="21"/>
        <v>195.66300000000001</v>
      </c>
      <c r="CB23" s="43"/>
      <c r="CC23">
        <v>964.74099999999999</v>
      </c>
      <c r="CD23" s="42">
        <f t="shared" si="22"/>
        <v>237.49</v>
      </c>
      <c r="CE23" s="43"/>
      <c r="CF23">
        <v>978.55100000000004</v>
      </c>
      <c r="CG23" s="7">
        <f t="shared" si="23"/>
        <v>251.30000000000007</v>
      </c>
      <c r="CH23" s="43"/>
      <c r="CI23">
        <v>984.66</v>
      </c>
      <c r="CJ23" s="7">
        <f t="shared" si="24"/>
        <v>257.40899999999999</v>
      </c>
      <c r="CK23" s="43"/>
      <c r="CL23" s="16">
        <v>85</v>
      </c>
      <c r="CM23">
        <v>1438.0830000000001</v>
      </c>
      <c r="CN23">
        <v>713.62800000000004</v>
      </c>
      <c r="CO23">
        <f t="shared" si="25"/>
        <v>724.45500000000004</v>
      </c>
      <c r="CP23" s="43"/>
      <c r="CQ23">
        <v>968.61900000000003</v>
      </c>
      <c r="CR23">
        <f t="shared" si="26"/>
        <v>254.99099999999999</v>
      </c>
      <c r="CS23" s="43"/>
      <c r="CT23">
        <v>1020.651</v>
      </c>
      <c r="CU23" s="42">
        <f t="shared" si="27"/>
        <v>307.02299999999991</v>
      </c>
      <c r="CV23" s="43"/>
      <c r="CW23" s="16">
        <v>85</v>
      </c>
      <c r="CX23">
        <v>990.28200000000004</v>
      </c>
      <c r="CY23">
        <v>706.58500000000004</v>
      </c>
      <c r="CZ23">
        <f t="shared" si="28"/>
        <v>283.697</v>
      </c>
      <c r="DA23" s="43"/>
      <c r="DB23">
        <v>1172.2560000000001</v>
      </c>
      <c r="DC23">
        <f t="shared" si="29"/>
        <v>465.67100000000005</v>
      </c>
      <c r="DD23" s="43"/>
      <c r="DE23">
        <v>939.745</v>
      </c>
      <c r="DF23" s="42">
        <f t="shared" si="30"/>
        <v>233.15999999999997</v>
      </c>
      <c r="DG23" s="43"/>
      <c r="DH23" s="16">
        <v>85</v>
      </c>
      <c r="DI23">
        <v>1146.6469999999999</v>
      </c>
      <c r="DJ23">
        <v>724.50900000000001</v>
      </c>
      <c r="DK23">
        <f t="shared" si="31"/>
        <v>422.13799999999992</v>
      </c>
      <c r="DL23" s="43"/>
      <c r="DM23">
        <v>1008.607</v>
      </c>
      <c r="DN23">
        <f t="shared" si="32"/>
        <v>284.09799999999996</v>
      </c>
      <c r="DO23" s="43"/>
      <c r="DP23">
        <v>972.13300000000004</v>
      </c>
      <c r="DQ23" s="42">
        <f t="shared" si="33"/>
        <v>247.62400000000002</v>
      </c>
      <c r="DR23" s="43"/>
      <c r="DS23">
        <v>910.99099999999999</v>
      </c>
      <c r="DT23">
        <f t="shared" si="34"/>
        <v>186.48199999999997</v>
      </c>
      <c r="DU23" s="43"/>
      <c r="DV23">
        <v>1162.056</v>
      </c>
      <c r="DW23" s="7">
        <f t="shared" si="35"/>
        <v>437.54700000000003</v>
      </c>
      <c r="DX23" s="43"/>
      <c r="DY23">
        <v>1260.7159999999999</v>
      </c>
      <c r="DZ23" s="7">
        <f t="shared" si="36"/>
        <v>536.20699999999988</v>
      </c>
      <c r="EA23" s="43"/>
      <c r="EB23" s="16">
        <v>85</v>
      </c>
      <c r="EF23" s="43"/>
      <c r="EI23" s="43"/>
      <c r="EK23" s="42"/>
      <c r="EL23" s="43"/>
      <c r="EO23" s="43"/>
      <c r="ER23" s="43"/>
      <c r="EU23" s="43"/>
    </row>
    <row r="24" spans="1:151" x14ac:dyDescent="0.25">
      <c r="A24" s="80"/>
      <c r="B24" s="15">
        <v>19</v>
      </c>
      <c r="C24" s="16">
        <v>90</v>
      </c>
      <c r="D24">
        <v>1001.5309999999999</v>
      </c>
      <c r="E24">
        <v>712.51099999999997</v>
      </c>
      <c r="F24" s="7">
        <f t="shared" si="8"/>
        <v>289.02</v>
      </c>
      <c r="G24" s="43"/>
      <c r="H24">
        <v>1099.7660000000001</v>
      </c>
      <c r="I24">
        <f t="shared" si="0"/>
        <v>387.25500000000011</v>
      </c>
      <c r="J24" s="43"/>
      <c r="K24">
        <v>983.71699999999998</v>
      </c>
      <c r="L24" s="36">
        <f t="shared" si="1"/>
        <v>271.20600000000002</v>
      </c>
      <c r="M24" s="43"/>
      <c r="N24">
        <v>1181.6110000000001</v>
      </c>
      <c r="O24" s="7">
        <f t="shared" si="2"/>
        <v>469.10000000000014</v>
      </c>
      <c r="P24" s="43"/>
      <c r="Q24">
        <v>1071.067</v>
      </c>
      <c r="R24" s="7">
        <f t="shared" si="3"/>
        <v>358.55600000000004</v>
      </c>
      <c r="S24" s="43"/>
      <c r="T24">
        <v>1221.2739999999999</v>
      </c>
      <c r="U24" s="7">
        <f t="shared" si="4"/>
        <v>508.76299999999992</v>
      </c>
      <c r="V24" s="43"/>
      <c r="W24" s="16">
        <v>90</v>
      </c>
      <c r="X24">
        <v>1162.279</v>
      </c>
      <c r="Y24">
        <v>707.86199999999997</v>
      </c>
      <c r="Z24">
        <f t="shared" si="9"/>
        <v>454.41700000000003</v>
      </c>
      <c r="AA24" s="43"/>
      <c r="AB24">
        <v>1180.115</v>
      </c>
      <c r="AC24">
        <f t="shared" si="10"/>
        <v>472.25300000000004</v>
      </c>
      <c r="AD24" s="43"/>
      <c r="AE24">
        <v>1199.6610000000001</v>
      </c>
      <c r="AF24" s="42">
        <f t="shared" si="11"/>
        <v>491.79900000000009</v>
      </c>
      <c r="AG24" s="43"/>
      <c r="AH24" s="16">
        <v>90</v>
      </c>
      <c r="AI24">
        <v>1231.404</v>
      </c>
      <c r="AJ24">
        <v>708.452</v>
      </c>
      <c r="AK24">
        <f t="shared" si="12"/>
        <v>522.952</v>
      </c>
      <c r="AL24" s="43"/>
      <c r="AM24">
        <v>1160.491</v>
      </c>
      <c r="AN24">
        <f t="shared" si="13"/>
        <v>452.03899999999999</v>
      </c>
      <c r="AO24" s="43"/>
      <c r="AP24">
        <v>1049.001</v>
      </c>
      <c r="AQ24" s="42">
        <f t="shared" si="14"/>
        <v>340.54899999999998</v>
      </c>
      <c r="AR24" s="43"/>
      <c r="AS24">
        <v>1343.211</v>
      </c>
      <c r="AT24" s="7">
        <f t="shared" si="15"/>
        <v>634.75900000000001</v>
      </c>
      <c r="AU24" s="43"/>
      <c r="AV24">
        <v>1269.077</v>
      </c>
      <c r="AW24" s="7">
        <f t="shared" si="16"/>
        <v>560.625</v>
      </c>
      <c r="AX24" s="43"/>
      <c r="AY24" s="16">
        <v>90</v>
      </c>
      <c r="AZ24">
        <v>922.40700000000004</v>
      </c>
      <c r="BA24">
        <v>706.53099999999995</v>
      </c>
      <c r="BB24">
        <f t="shared" si="17"/>
        <v>215.87600000000009</v>
      </c>
      <c r="BC24" s="43"/>
      <c r="BD24" s="16">
        <v>90</v>
      </c>
      <c r="BE24">
        <v>1090.05</v>
      </c>
      <c r="BF24">
        <v>715.70799999999997</v>
      </c>
      <c r="BG24">
        <f t="shared" si="18"/>
        <v>374.34199999999998</v>
      </c>
      <c r="BH24" s="43"/>
      <c r="BI24">
        <v>968.274</v>
      </c>
      <c r="BJ24">
        <f t="shared" si="19"/>
        <v>252.56600000000003</v>
      </c>
      <c r="BK24" s="43"/>
      <c r="BL24">
        <v>875.721</v>
      </c>
      <c r="BM24" s="7">
        <f t="shared" si="5"/>
        <v>160.01300000000003</v>
      </c>
      <c r="BN24" s="43"/>
      <c r="BO24">
        <v>904.79899999999998</v>
      </c>
      <c r="BP24" s="7">
        <f t="shared" si="6"/>
        <v>189.09100000000001</v>
      </c>
      <c r="BQ24" s="43"/>
      <c r="BR24">
        <v>889.35799999999995</v>
      </c>
      <c r="BS24" s="7">
        <f t="shared" si="7"/>
        <v>173.64999999999998</v>
      </c>
      <c r="BT24" s="43"/>
      <c r="BU24" s="16">
        <v>90</v>
      </c>
      <c r="BV24">
        <v>914.24699999999996</v>
      </c>
      <c r="BW24">
        <v>728.73800000000006</v>
      </c>
      <c r="BX24">
        <f t="shared" si="20"/>
        <v>185.5089999999999</v>
      </c>
      <c r="BY24" s="43"/>
      <c r="BZ24">
        <v>928.55200000000002</v>
      </c>
      <c r="CA24">
        <f t="shared" si="21"/>
        <v>199.81399999999996</v>
      </c>
      <c r="CB24" s="43"/>
      <c r="CC24">
        <v>968.6</v>
      </c>
      <c r="CD24" s="42">
        <f t="shared" si="22"/>
        <v>239.86199999999997</v>
      </c>
      <c r="CE24" s="43"/>
      <c r="CF24">
        <v>989.97900000000004</v>
      </c>
      <c r="CG24" s="7">
        <f t="shared" si="23"/>
        <v>261.24099999999999</v>
      </c>
      <c r="CH24" s="43"/>
      <c r="CI24">
        <v>995.68399999999997</v>
      </c>
      <c r="CJ24" s="7">
        <f t="shared" si="24"/>
        <v>266.94599999999991</v>
      </c>
      <c r="CK24" s="43"/>
      <c r="CL24" s="16">
        <v>90</v>
      </c>
      <c r="CM24">
        <v>1425.433</v>
      </c>
      <c r="CN24">
        <v>712.52599999999995</v>
      </c>
      <c r="CO24">
        <f t="shared" si="25"/>
        <v>712.90700000000004</v>
      </c>
      <c r="CP24" s="43"/>
      <c r="CQ24">
        <v>988.59</v>
      </c>
      <c r="CR24">
        <f t="shared" si="26"/>
        <v>276.06400000000008</v>
      </c>
      <c r="CS24" s="43"/>
      <c r="CT24">
        <v>1016.107</v>
      </c>
      <c r="CU24" s="42">
        <f t="shared" si="27"/>
        <v>303.58100000000002</v>
      </c>
      <c r="CV24" s="43"/>
      <c r="CW24" s="16">
        <v>90</v>
      </c>
      <c r="CX24">
        <v>1016.177</v>
      </c>
      <c r="CY24">
        <v>704.80700000000002</v>
      </c>
      <c r="CZ24">
        <f t="shared" si="28"/>
        <v>311.37</v>
      </c>
      <c r="DA24" s="43"/>
      <c r="DB24">
        <v>1167.0440000000001</v>
      </c>
      <c r="DC24">
        <f t="shared" si="29"/>
        <v>462.23700000000008</v>
      </c>
      <c r="DD24" s="43"/>
      <c r="DE24">
        <v>949.53599999999994</v>
      </c>
      <c r="DF24" s="42">
        <f t="shared" si="30"/>
        <v>244.72899999999993</v>
      </c>
      <c r="DG24" s="43"/>
      <c r="DH24" s="16">
        <v>90</v>
      </c>
      <c r="DI24">
        <v>1195.9639999999999</v>
      </c>
      <c r="DJ24">
        <v>723.52099999999996</v>
      </c>
      <c r="DK24">
        <f t="shared" si="31"/>
        <v>472.44299999999998</v>
      </c>
      <c r="DL24" s="43"/>
      <c r="DM24">
        <v>1023.492</v>
      </c>
      <c r="DN24">
        <f t="shared" si="32"/>
        <v>299.971</v>
      </c>
      <c r="DO24" s="43"/>
      <c r="DP24">
        <v>974.50099999999998</v>
      </c>
      <c r="DQ24" s="42">
        <f t="shared" si="33"/>
        <v>250.98000000000002</v>
      </c>
      <c r="DR24" s="43"/>
      <c r="DS24">
        <v>919.36300000000006</v>
      </c>
      <c r="DT24">
        <f t="shared" si="34"/>
        <v>195.8420000000001</v>
      </c>
      <c r="DU24" s="43"/>
      <c r="DV24">
        <v>1222.1759999999999</v>
      </c>
      <c r="DW24" s="7">
        <f t="shared" si="35"/>
        <v>498.65499999999997</v>
      </c>
      <c r="DX24" s="43"/>
      <c r="DY24">
        <v>1286.748</v>
      </c>
      <c r="DZ24" s="7">
        <f t="shared" si="36"/>
        <v>563.22700000000009</v>
      </c>
      <c r="EA24" s="43"/>
      <c r="EB24" s="16">
        <v>90</v>
      </c>
      <c r="EF24" s="43"/>
      <c r="EI24" s="43"/>
      <c r="EK24" s="42"/>
      <c r="EL24" s="43"/>
      <c r="EO24" s="43"/>
      <c r="ER24" s="43"/>
      <c r="EU24" s="43"/>
    </row>
    <row r="25" spans="1:151" x14ac:dyDescent="0.25">
      <c r="A25" s="80"/>
      <c r="B25" s="15">
        <v>20</v>
      </c>
      <c r="C25" s="16">
        <v>95</v>
      </c>
      <c r="D25">
        <v>1010.5839999999999</v>
      </c>
      <c r="E25">
        <v>709.51800000000003</v>
      </c>
      <c r="F25" s="7">
        <f t="shared" si="8"/>
        <v>301.06599999999992</v>
      </c>
      <c r="G25" s="43"/>
      <c r="H25">
        <v>1092.4690000000001</v>
      </c>
      <c r="I25">
        <f t="shared" si="0"/>
        <v>382.95100000000002</v>
      </c>
      <c r="J25" s="43"/>
      <c r="K25">
        <v>983.84</v>
      </c>
      <c r="L25" s="42">
        <f t="shared" si="1"/>
        <v>274.322</v>
      </c>
      <c r="M25" s="43"/>
      <c r="N25">
        <v>1190.8789999999999</v>
      </c>
      <c r="O25" s="7">
        <f t="shared" si="2"/>
        <v>481.36099999999988</v>
      </c>
      <c r="P25" s="43"/>
      <c r="Q25">
        <v>1081.8800000000001</v>
      </c>
      <c r="R25" s="7">
        <f t="shared" si="3"/>
        <v>372.36200000000008</v>
      </c>
      <c r="S25" s="43"/>
      <c r="T25">
        <v>1219.258</v>
      </c>
      <c r="U25" s="7">
        <f t="shared" si="4"/>
        <v>509.74</v>
      </c>
      <c r="V25" s="43"/>
      <c r="W25" s="16">
        <v>95</v>
      </c>
      <c r="X25">
        <v>1168.2139999999999</v>
      </c>
      <c r="Y25">
        <v>706.24300000000005</v>
      </c>
      <c r="Z25">
        <f t="shared" si="9"/>
        <v>461.97099999999989</v>
      </c>
      <c r="AA25" s="43"/>
      <c r="AB25">
        <v>1172.5039999999999</v>
      </c>
      <c r="AC25">
        <f t="shared" si="10"/>
        <v>466.26099999999985</v>
      </c>
      <c r="AD25" s="43"/>
      <c r="AE25">
        <v>1247.2260000000001</v>
      </c>
      <c r="AF25" s="42">
        <f t="shared" si="11"/>
        <v>540.98300000000006</v>
      </c>
      <c r="AG25" s="43"/>
      <c r="AH25" s="16">
        <v>95</v>
      </c>
      <c r="AI25">
        <v>1223.6369999999999</v>
      </c>
      <c r="AJ25">
        <v>709.66800000000001</v>
      </c>
      <c r="AK25">
        <f t="shared" si="12"/>
        <v>513.96899999999994</v>
      </c>
      <c r="AL25" s="43"/>
      <c r="AM25">
        <v>1173.53</v>
      </c>
      <c r="AN25">
        <f t="shared" si="13"/>
        <v>463.86199999999997</v>
      </c>
      <c r="AO25" s="43"/>
      <c r="AP25">
        <v>1066.991</v>
      </c>
      <c r="AQ25" s="42">
        <f t="shared" si="14"/>
        <v>357.32299999999998</v>
      </c>
      <c r="AR25" s="43"/>
      <c r="AS25">
        <v>1331.5419999999999</v>
      </c>
      <c r="AT25" s="7">
        <f t="shared" si="15"/>
        <v>621.87399999999991</v>
      </c>
      <c r="AU25" s="43"/>
      <c r="AV25">
        <v>1248.635</v>
      </c>
      <c r="AW25" s="7">
        <f t="shared" si="16"/>
        <v>538.96699999999998</v>
      </c>
      <c r="AX25" s="43"/>
      <c r="AY25" s="16">
        <v>95</v>
      </c>
      <c r="AZ25">
        <v>930.351</v>
      </c>
      <c r="BA25">
        <v>707.34799999999996</v>
      </c>
      <c r="BB25">
        <f t="shared" si="17"/>
        <v>223.00300000000004</v>
      </c>
      <c r="BC25" s="43"/>
      <c r="BD25" s="16">
        <v>95</v>
      </c>
      <c r="BE25">
        <v>1133.52</v>
      </c>
      <c r="BF25">
        <v>718.81</v>
      </c>
      <c r="BG25">
        <f t="shared" si="18"/>
        <v>414.71000000000004</v>
      </c>
      <c r="BH25" s="43"/>
      <c r="BI25">
        <v>979.76499999999999</v>
      </c>
      <c r="BJ25">
        <f t="shared" si="19"/>
        <v>260.95500000000004</v>
      </c>
      <c r="BK25" s="43"/>
      <c r="BL25">
        <v>884.82100000000003</v>
      </c>
      <c r="BM25" s="7">
        <f t="shared" si="5"/>
        <v>166.01100000000008</v>
      </c>
      <c r="BN25" s="43"/>
      <c r="BO25">
        <v>911.24099999999999</v>
      </c>
      <c r="BP25" s="7">
        <f t="shared" si="6"/>
        <v>192.43100000000004</v>
      </c>
      <c r="BQ25" s="43"/>
      <c r="BR25">
        <v>893.22500000000002</v>
      </c>
      <c r="BS25" s="7">
        <f t="shared" si="7"/>
        <v>174.41500000000008</v>
      </c>
      <c r="BT25" s="43"/>
      <c r="BU25" s="16">
        <v>95</v>
      </c>
      <c r="BV25">
        <v>922.70799999999997</v>
      </c>
      <c r="BW25">
        <v>731.36199999999997</v>
      </c>
      <c r="BX25">
        <f t="shared" si="20"/>
        <v>191.346</v>
      </c>
      <c r="BY25" s="43"/>
      <c r="BZ25">
        <v>940.78700000000003</v>
      </c>
      <c r="CA25">
        <f t="shared" si="21"/>
        <v>209.42500000000007</v>
      </c>
      <c r="CB25" s="43"/>
      <c r="CC25">
        <v>957.72199999999998</v>
      </c>
      <c r="CD25" s="42">
        <f t="shared" si="22"/>
        <v>226.36</v>
      </c>
      <c r="CE25" s="43"/>
      <c r="CF25">
        <v>1003.234</v>
      </c>
      <c r="CG25" s="7">
        <f t="shared" si="23"/>
        <v>271.87200000000007</v>
      </c>
      <c r="CH25" s="43"/>
      <c r="CI25">
        <v>1001.966</v>
      </c>
      <c r="CJ25" s="7">
        <f t="shared" si="24"/>
        <v>270.60400000000004</v>
      </c>
      <c r="CK25" s="43"/>
      <c r="CL25" s="16">
        <v>95</v>
      </c>
      <c r="CM25">
        <v>1423.8009999999999</v>
      </c>
      <c r="CN25">
        <v>711.94100000000003</v>
      </c>
      <c r="CO25">
        <f t="shared" si="25"/>
        <v>711.8599999999999</v>
      </c>
      <c r="CP25" s="43"/>
      <c r="CQ25">
        <v>1065.9860000000001</v>
      </c>
      <c r="CR25">
        <f t="shared" si="26"/>
        <v>354.04500000000007</v>
      </c>
      <c r="CS25" s="43"/>
      <c r="CT25">
        <v>1023.463</v>
      </c>
      <c r="CU25" s="36">
        <f t="shared" si="27"/>
        <v>311.52199999999993</v>
      </c>
      <c r="CV25" s="43"/>
      <c r="CW25" s="16">
        <v>95</v>
      </c>
      <c r="CX25">
        <v>1050.819</v>
      </c>
      <c r="CY25">
        <v>706.93799999999999</v>
      </c>
      <c r="CZ25">
        <f t="shared" si="28"/>
        <v>343.88099999999997</v>
      </c>
      <c r="DA25" s="43"/>
      <c r="DB25">
        <v>1155.289</v>
      </c>
      <c r="DC25">
        <f t="shared" si="29"/>
        <v>448.351</v>
      </c>
      <c r="DD25" s="43"/>
      <c r="DE25">
        <v>963.23099999999999</v>
      </c>
      <c r="DF25" s="42">
        <f t="shared" si="30"/>
        <v>256.29300000000001</v>
      </c>
      <c r="DG25" s="43"/>
      <c r="DH25" s="16">
        <v>95</v>
      </c>
      <c r="DI25">
        <v>1249.1079999999999</v>
      </c>
      <c r="DJ25">
        <v>721.77499999999998</v>
      </c>
      <c r="DK25">
        <f t="shared" si="31"/>
        <v>527.33299999999997</v>
      </c>
      <c r="DL25" s="43"/>
      <c r="DM25">
        <v>1029.088</v>
      </c>
      <c r="DN25">
        <f t="shared" si="32"/>
        <v>307.31299999999999</v>
      </c>
      <c r="DO25" s="43"/>
      <c r="DP25">
        <v>984.05499999999995</v>
      </c>
      <c r="DQ25" s="42">
        <f t="shared" si="33"/>
        <v>262.27999999999997</v>
      </c>
      <c r="DR25" s="43"/>
      <c r="DS25">
        <v>928.26900000000001</v>
      </c>
      <c r="DT25">
        <f t="shared" si="34"/>
        <v>206.49400000000003</v>
      </c>
      <c r="DU25" s="43"/>
      <c r="DV25">
        <v>1282.501</v>
      </c>
      <c r="DW25" s="7">
        <f t="shared" si="35"/>
        <v>560.726</v>
      </c>
      <c r="DX25" s="43"/>
      <c r="DY25">
        <v>1273.4960000000001</v>
      </c>
      <c r="DZ25" s="7">
        <f t="shared" si="36"/>
        <v>551.72100000000012</v>
      </c>
      <c r="EA25" s="43"/>
      <c r="EB25" s="16">
        <v>95</v>
      </c>
      <c r="EF25" s="43"/>
      <c r="EI25" s="43"/>
      <c r="EL25" s="43"/>
      <c r="EO25" s="43"/>
      <c r="ER25" s="43"/>
      <c r="EU25" s="43"/>
    </row>
    <row r="26" spans="1:151" x14ac:dyDescent="0.25">
      <c r="A26" s="80"/>
      <c r="B26" s="15">
        <v>21</v>
      </c>
      <c r="C26" s="16">
        <v>100</v>
      </c>
      <c r="D26">
        <v>1005.546</v>
      </c>
      <c r="E26">
        <v>707.90200000000004</v>
      </c>
      <c r="F26" s="7">
        <f t="shared" si="8"/>
        <v>297.64400000000001</v>
      </c>
      <c r="G26" s="43"/>
      <c r="H26">
        <v>1111.9659999999999</v>
      </c>
      <c r="I26">
        <f t="shared" si="0"/>
        <v>404.06399999999985</v>
      </c>
      <c r="J26" s="43"/>
      <c r="K26">
        <v>984.37599999999998</v>
      </c>
      <c r="L26" s="42">
        <f t="shared" si="1"/>
        <v>276.47399999999993</v>
      </c>
      <c r="M26" s="43"/>
      <c r="N26">
        <v>1182.241</v>
      </c>
      <c r="O26" s="7">
        <f t="shared" si="2"/>
        <v>474.33899999999994</v>
      </c>
      <c r="P26" s="43"/>
      <c r="Q26">
        <v>1090.1379999999999</v>
      </c>
      <c r="R26" s="7">
        <f t="shared" si="3"/>
        <v>382.23599999999988</v>
      </c>
      <c r="S26" s="43"/>
      <c r="T26">
        <v>1201.23</v>
      </c>
      <c r="U26" s="7">
        <f t="shared" si="4"/>
        <v>493.32799999999997</v>
      </c>
      <c r="V26" s="43"/>
      <c r="W26" s="16">
        <v>100</v>
      </c>
      <c r="X26">
        <v>1180.2950000000001</v>
      </c>
      <c r="Y26">
        <v>705.95399999999995</v>
      </c>
      <c r="Z26">
        <f t="shared" si="9"/>
        <v>474.34100000000012</v>
      </c>
      <c r="AA26" s="43"/>
      <c r="AB26">
        <v>1177.607</v>
      </c>
      <c r="AC26" s="33">
        <f t="shared" si="10"/>
        <v>471.65300000000002</v>
      </c>
      <c r="AD26" s="43"/>
      <c r="AE26">
        <v>1289.825</v>
      </c>
      <c r="AF26" s="42">
        <f t="shared" si="11"/>
        <v>583.87100000000009</v>
      </c>
      <c r="AG26" s="43"/>
      <c r="AH26" s="16">
        <v>100</v>
      </c>
      <c r="AI26">
        <v>1204.5060000000001</v>
      </c>
      <c r="AJ26">
        <v>705.51499999999999</v>
      </c>
      <c r="AK26">
        <f t="shared" si="12"/>
        <v>498.9910000000001</v>
      </c>
      <c r="AL26" s="43"/>
      <c r="AM26">
        <v>1149.925</v>
      </c>
      <c r="AN26">
        <f t="shared" si="13"/>
        <v>444.40999999999997</v>
      </c>
      <c r="AO26" s="43"/>
      <c r="AP26">
        <v>1078.52</v>
      </c>
      <c r="AQ26" s="42">
        <f t="shared" si="14"/>
        <v>373.005</v>
      </c>
      <c r="AR26" s="43"/>
      <c r="AS26">
        <v>1355.1010000000001</v>
      </c>
      <c r="AT26" s="7">
        <f t="shared" si="15"/>
        <v>649.58600000000013</v>
      </c>
      <c r="AU26" s="43"/>
      <c r="AV26">
        <v>1215.961</v>
      </c>
      <c r="AW26" s="36">
        <f t="shared" si="16"/>
        <v>510.44600000000003</v>
      </c>
      <c r="AX26" s="43"/>
      <c r="AY26" s="16">
        <v>100</v>
      </c>
      <c r="AZ26">
        <v>937.89800000000002</v>
      </c>
      <c r="BA26">
        <v>706.17</v>
      </c>
      <c r="BB26">
        <f t="shared" si="17"/>
        <v>231.72800000000007</v>
      </c>
      <c r="BC26" s="43"/>
      <c r="BD26" s="16">
        <v>100</v>
      </c>
      <c r="BE26">
        <v>1117.0450000000001</v>
      </c>
      <c r="BF26">
        <v>714.55399999999997</v>
      </c>
      <c r="BG26">
        <f t="shared" si="18"/>
        <v>402.4910000000001</v>
      </c>
      <c r="BH26" s="43"/>
      <c r="BI26">
        <v>978.66899999999998</v>
      </c>
      <c r="BJ26">
        <f t="shared" si="19"/>
        <v>264.11500000000001</v>
      </c>
      <c r="BK26" s="43"/>
      <c r="BL26">
        <v>882.87400000000002</v>
      </c>
      <c r="BM26" s="7">
        <f t="shared" si="5"/>
        <v>168.32000000000005</v>
      </c>
      <c r="BN26" s="43"/>
      <c r="BO26">
        <v>891.952</v>
      </c>
      <c r="BP26" s="7">
        <f t="shared" si="6"/>
        <v>177.39800000000002</v>
      </c>
      <c r="BQ26" s="43"/>
      <c r="BR26">
        <v>886.06500000000005</v>
      </c>
      <c r="BS26" s="36">
        <f t="shared" si="7"/>
        <v>171.51100000000008</v>
      </c>
      <c r="BT26" s="43"/>
      <c r="BU26" s="16">
        <v>100</v>
      </c>
      <c r="BV26">
        <v>915.58600000000001</v>
      </c>
      <c r="BW26">
        <v>723.41800000000001</v>
      </c>
      <c r="BX26">
        <f t="shared" si="20"/>
        <v>192.16800000000001</v>
      </c>
      <c r="BY26" s="43"/>
      <c r="BZ26">
        <v>930.43299999999999</v>
      </c>
      <c r="CA26">
        <f t="shared" si="21"/>
        <v>207.01499999999999</v>
      </c>
      <c r="CB26" s="43"/>
      <c r="CC26">
        <v>945.15</v>
      </c>
      <c r="CD26" s="42">
        <f t="shared" si="22"/>
        <v>221.73199999999997</v>
      </c>
      <c r="CE26" s="43"/>
      <c r="CF26">
        <v>997.15200000000004</v>
      </c>
      <c r="CG26" s="7">
        <f t="shared" si="23"/>
        <v>273.73400000000004</v>
      </c>
      <c r="CH26" s="43"/>
      <c r="CI26">
        <v>998.30399999999997</v>
      </c>
      <c r="CJ26" s="7">
        <f t="shared" si="24"/>
        <v>274.88599999999997</v>
      </c>
      <c r="CK26" s="43"/>
      <c r="CL26" s="16">
        <v>100</v>
      </c>
      <c r="CM26">
        <v>1411.4659999999999</v>
      </c>
      <c r="CN26">
        <v>712.72799999999995</v>
      </c>
      <c r="CO26">
        <f t="shared" si="25"/>
        <v>698.73799999999994</v>
      </c>
      <c r="CP26" s="43"/>
      <c r="CQ26">
        <v>1142.364</v>
      </c>
      <c r="CR26">
        <f t="shared" si="26"/>
        <v>429.63600000000008</v>
      </c>
      <c r="CS26" s="43"/>
      <c r="CT26">
        <v>1051.9839999999999</v>
      </c>
      <c r="CU26" s="42">
        <f t="shared" si="27"/>
        <v>339.25599999999997</v>
      </c>
      <c r="CV26" s="43"/>
      <c r="CW26" s="16">
        <v>100</v>
      </c>
      <c r="CX26">
        <v>1098.3779999999999</v>
      </c>
      <c r="CY26">
        <v>705.29200000000003</v>
      </c>
      <c r="CZ26">
        <f t="shared" si="28"/>
        <v>393.0859999999999</v>
      </c>
      <c r="DA26" s="43"/>
      <c r="DB26">
        <v>1144.807</v>
      </c>
      <c r="DC26">
        <f t="shared" si="29"/>
        <v>439.51499999999999</v>
      </c>
      <c r="DD26" s="43"/>
      <c r="DE26">
        <v>972.97199999999998</v>
      </c>
      <c r="DF26" s="42">
        <f t="shared" si="30"/>
        <v>267.67999999999995</v>
      </c>
      <c r="DG26" s="43"/>
      <c r="DH26" s="16">
        <v>100</v>
      </c>
      <c r="DI26">
        <v>1309.5519999999999</v>
      </c>
      <c r="DJ26">
        <v>721.69200000000001</v>
      </c>
      <c r="DK26">
        <f t="shared" si="31"/>
        <v>587.8599999999999</v>
      </c>
      <c r="DL26" s="43"/>
      <c r="DM26">
        <v>1052.8409999999999</v>
      </c>
      <c r="DN26">
        <f t="shared" si="32"/>
        <v>331.14899999999989</v>
      </c>
      <c r="DO26" s="43"/>
      <c r="DP26">
        <v>991.33199999999999</v>
      </c>
      <c r="DQ26" s="42">
        <f t="shared" si="33"/>
        <v>269.64</v>
      </c>
      <c r="DR26" s="43"/>
      <c r="DS26">
        <v>931.83699999999999</v>
      </c>
      <c r="DT26">
        <f t="shared" si="34"/>
        <v>210.14499999999998</v>
      </c>
      <c r="DU26" s="43"/>
      <c r="DV26">
        <v>1361.4380000000001</v>
      </c>
      <c r="DW26" s="7">
        <f t="shared" si="35"/>
        <v>639.74600000000009</v>
      </c>
      <c r="DX26" s="43"/>
      <c r="DY26">
        <v>1305.8009999999999</v>
      </c>
      <c r="DZ26" s="7">
        <f t="shared" si="36"/>
        <v>584.10899999999992</v>
      </c>
      <c r="EA26" s="43"/>
      <c r="EB26" s="16">
        <v>100</v>
      </c>
      <c r="EF26" s="43"/>
      <c r="EI26" s="43"/>
      <c r="EL26" s="43"/>
      <c r="EO26" s="43"/>
      <c r="ER26" s="43"/>
      <c r="EU26" s="43"/>
    </row>
    <row r="27" spans="1:151" x14ac:dyDescent="0.25">
      <c r="A27" s="80"/>
      <c r="B27" s="15">
        <v>22</v>
      </c>
      <c r="C27" s="16">
        <v>105</v>
      </c>
      <c r="D27">
        <v>1013.601</v>
      </c>
      <c r="E27">
        <v>709.23199999999997</v>
      </c>
      <c r="F27" s="7">
        <f t="shared" si="8"/>
        <v>304.36900000000003</v>
      </c>
      <c r="G27" s="43"/>
      <c r="H27">
        <v>1111.9169999999999</v>
      </c>
      <c r="I27">
        <f t="shared" si="0"/>
        <v>402.68499999999995</v>
      </c>
      <c r="J27" s="43"/>
      <c r="K27">
        <v>980.18299999999999</v>
      </c>
      <c r="L27" s="42">
        <f t="shared" si="1"/>
        <v>270.95100000000002</v>
      </c>
      <c r="M27" s="43"/>
      <c r="N27">
        <v>1180.183</v>
      </c>
      <c r="O27" s="7">
        <f t="shared" si="2"/>
        <v>470.95100000000002</v>
      </c>
      <c r="P27" s="43"/>
      <c r="Q27">
        <v>1099.722</v>
      </c>
      <c r="R27" s="7">
        <f t="shared" si="3"/>
        <v>390.49</v>
      </c>
      <c r="S27" s="43"/>
      <c r="T27">
        <v>1207.652</v>
      </c>
      <c r="U27" s="36">
        <f t="shared" si="4"/>
        <v>498.42000000000007</v>
      </c>
      <c r="V27" s="43"/>
      <c r="W27" s="16">
        <v>105</v>
      </c>
      <c r="X27">
        <v>1191.7909999999999</v>
      </c>
      <c r="Y27">
        <v>707.64700000000005</v>
      </c>
      <c r="Z27">
        <f t="shared" si="9"/>
        <v>484.14399999999989</v>
      </c>
      <c r="AA27" s="43"/>
      <c r="AB27">
        <v>1184.375</v>
      </c>
      <c r="AC27">
        <f t="shared" si="10"/>
        <v>476.72799999999995</v>
      </c>
      <c r="AD27" s="43"/>
      <c r="AE27">
        <v>1323.904</v>
      </c>
      <c r="AF27" s="42">
        <f t="shared" si="11"/>
        <v>616.25699999999995</v>
      </c>
      <c r="AG27" s="43"/>
      <c r="AH27" s="16">
        <v>105</v>
      </c>
      <c r="AI27">
        <v>1205.6210000000001</v>
      </c>
      <c r="AJ27">
        <v>707.13300000000004</v>
      </c>
      <c r="AK27">
        <f t="shared" si="12"/>
        <v>498.48800000000006</v>
      </c>
      <c r="AL27" s="43"/>
      <c r="AM27">
        <v>1183.425</v>
      </c>
      <c r="AN27">
        <f t="shared" si="13"/>
        <v>476.29199999999992</v>
      </c>
      <c r="AO27" s="43"/>
      <c r="AP27">
        <v>1110.7090000000001</v>
      </c>
      <c r="AQ27" s="42">
        <f t="shared" si="14"/>
        <v>403.57600000000002</v>
      </c>
      <c r="AR27" s="43"/>
      <c r="AS27">
        <v>1381.779</v>
      </c>
      <c r="AT27" s="7">
        <f t="shared" si="15"/>
        <v>674.64599999999996</v>
      </c>
      <c r="AU27" s="43"/>
      <c r="AV27">
        <v>1213.598</v>
      </c>
      <c r="AW27" s="7">
        <f>AV27-AJ27</f>
        <v>506.46499999999992</v>
      </c>
      <c r="AX27" s="43"/>
      <c r="AY27" s="16">
        <v>105</v>
      </c>
      <c r="AZ27">
        <v>953.31899999999996</v>
      </c>
      <c r="BA27">
        <v>706.70500000000004</v>
      </c>
      <c r="BB27">
        <f t="shared" si="17"/>
        <v>246.61399999999992</v>
      </c>
      <c r="BC27" s="43"/>
      <c r="BD27" s="16">
        <v>105</v>
      </c>
      <c r="BE27">
        <v>1130.539</v>
      </c>
      <c r="BF27">
        <v>718.81600000000003</v>
      </c>
      <c r="BG27">
        <f t="shared" si="18"/>
        <v>411.72299999999996</v>
      </c>
      <c r="BH27" s="43"/>
      <c r="BI27">
        <v>988.63300000000004</v>
      </c>
      <c r="BJ27">
        <f t="shared" si="19"/>
        <v>269.81700000000001</v>
      </c>
      <c r="BK27" s="43"/>
      <c r="BL27">
        <v>900.34199999999998</v>
      </c>
      <c r="BM27" s="7">
        <f t="shared" si="5"/>
        <v>181.52599999999995</v>
      </c>
      <c r="BN27" s="43"/>
      <c r="BO27">
        <v>900.86599999999999</v>
      </c>
      <c r="BP27" s="7">
        <f t="shared" si="6"/>
        <v>182.04999999999995</v>
      </c>
      <c r="BQ27" s="43"/>
      <c r="BR27">
        <v>893.17399999999998</v>
      </c>
      <c r="BS27" s="7">
        <f t="shared" si="7"/>
        <v>174.35799999999995</v>
      </c>
      <c r="BT27" s="43"/>
      <c r="BU27" s="16">
        <v>105</v>
      </c>
      <c r="BV27">
        <v>923.60699999999997</v>
      </c>
      <c r="BW27">
        <v>727.06600000000003</v>
      </c>
      <c r="BX27">
        <f t="shared" si="20"/>
        <v>196.54099999999994</v>
      </c>
      <c r="BY27" s="43"/>
      <c r="BZ27">
        <v>932.42200000000003</v>
      </c>
      <c r="CA27">
        <f t="shared" si="21"/>
        <v>205.35599999999999</v>
      </c>
      <c r="CB27" s="43"/>
      <c r="CC27">
        <v>948.17499999999995</v>
      </c>
      <c r="CD27" s="42">
        <f t="shared" si="22"/>
        <v>221.10899999999992</v>
      </c>
      <c r="CE27" s="43"/>
      <c r="CF27">
        <v>1009.912</v>
      </c>
      <c r="CG27" s="7">
        <f t="shared" si="23"/>
        <v>282.846</v>
      </c>
      <c r="CH27" s="43"/>
      <c r="CI27">
        <v>1014.244</v>
      </c>
      <c r="CJ27" s="7">
        <f t="shared" si="24"/>
        <v>287.178</v>
      </c>
      <c r="CK27" s="43"/>
      <c r="CL27" s="16">
        <v>105</v>
      </c>
      <c r="CM27">
        <v>1399.471</v>
      </c>
      <c r="CN27">
        <v>712.851</v>
      </c>
      <c r="CO27">
        <f t="shared" si="25"/>
        <v>686.62</v>
      </c>
      <c r="CP27" s="43"/>
      <c r="CQ27">
        <v>1202.348</v>
      </c>
      <c r="CR27">
        <f t="shared" si="26"/>
        <v>489.49699999999996</v>
      </c>
      <c r="CS27" s="43"/>
      <c r="CT27">
        <v>1027.057</v>
      </c>
      <c r="CU27" s="42">
        <f t="shared" si="27"/>
        <v>314.20600000000002</v>
      </c>
      <c r="CV27" s="43"/>
      <c r="CW27" s="16">
        <v>105</v>
      </c>
      <c r="CX27">
        <v>1168.3009999999999</v>
      </c>
      <c r="CY27">
        <v>705.77800000000002</v>
      </c>
      <c r="CZ27">
        <f t="shared" si="28"/>
        <v>462.52299999999991</v>
      </c>
      <c r="DA27" s="43"/>
      <c r="DB27">
        <v>1143.635</v>
      </c>
      <c r="DC27">
        <f t="shared" si="29"/>
        <v>437.85699999999997</v>
      </c>
      <c r="DD27" s="43"/>
      <c r="DE27">
        <v>992.88599999999997</v>
      </c>
      <c r="DF27" s="42">
        <f t="shared" si="30"/>
        <v>287.10799999999995</v>
      </c>
      <c r="DG27" s="43"/>
      <c r="DH27" s="16">
        <v>105</v>
      </c>
      <c r="DI27">
        <v>1336.8969999999999</v>
      </c>
      <c r="DJ27">
        <v>724.62800000000004</v>
      </c>
      <c r="DK27">
        <f t="shared" si="31"/>
        <v>612.26899999999989</v>
      </c>
      <c r="DL27" s="43"/>
      <c r="DM27">
        <v>1066.875</v>
      </c>
      <c r="DN27">
        <f t="shared" si="32"/>
        <v>342.24699999999996</v>
      </c>
      <c r="DO27" s="43"/>
      <c r="DP27">
        <v>1024.434</v>
      </c>
      <c r="DQ27" s="42">
        <f t="shared" si="33"/>
        <v>299.80599999999993</v>
      </c>
      <c r="DR27" s="43"/>
      <c r="DS27">
        <v>953.29600000000005</v>
      </c>
      <c r="DT27" s="33">
        <f t="shared" si="34"/>
        <v>228.66800000000001</v>
      </c>
      <c r="DU27" s="43"/>
      <c r="DV27">
        <v>1426.1959999999999</v>
      </c>
      <c r="DW27" s="7">
        <f t="shared" si="35"/>
        <v>701.56799999999987</v>
      </c>
      <c r="DX27" s="43"/>
      <c r="DY27">
        <v>1315.886</v>
      </c>
      <c r="DZ27" s="7">
        <f t="shared" si="36"/>
        <v>591.25799999999992</v>
      </c>
      <c r="EA27" s="43"/>
      <c r="EB27" s="16">
        <v>105</v>
      </c>
      <c r="EF27" s="43"/>
      <c r="EI27" s="43"/>
      <c r="EL27" s="43"/>
      <c r="EO27" s="43"/>
      <c r="ER27" s="43"/>
      <c r="EU27" s="43"/>
    </row>
    <row r="28" spans="1:151" x14ac:dyDescent="0.25">
      <c r="A28" s="80"/>
      <c r="B28" s="15">
        <v>23</v>
      </c>
      <c r="C28" s="16">
        <v>110</v>
      </c>
      <c r="D28">
        <v>1021.99</v>
      </c>
      <c r="E28">
        <v>708.82799999999997</v>
      </c>
      <c r="F28" s="7">
        <f t="shared" si="8"/>
        <v>313.16200000000003</v>
      </c>
      <c r="G28" s="43"/>
      <c r="H28">
        <v>1139.51</v>
      </c>
      <c r="I28">
        <f t="shared" si="0"/>
        <v>430.68200000000002</v>
      </c>
      <c r="J28" s="43"/>
      <c r="K28">
        <v>978.75599999999997</v>
      </c>
      <c r="L28" s="42">
        <f t="shared" si="1"/>
        <v>269.928</v>
      </c>
      <c r="M28" s="43"/>
      <c r="N28">
        <v>1175.8420000000001</v>
      </c>
      <c r="O28" s="7">
        <f t="shared" si="2"/>
        <v>467.01400000000012</v>
      </c>
      <c r="P28" s="43"/>
      <c r="Q28">
        <v>1108.0219999999999</v>
      </c>
      <c r="R28" s="7">
        <f t="shared" si="3"/>
        <v>399.19399999999996</v>
      </c>
      <c r="S28" s="43"/>
      <c r="T28">
        <v>1202.662</v>
      </c>
      <c r="U28" s="7">
        <f t="shared" si="4"/>
        <v>493.83400000000006</v>
      </c>
      <c r="V28" s="43"/>
      <c r="W28" s="16">
        <v>110</v>
      </c>
      <c r="X28">
        <v>1225.944</v>
      </c>
      <c r="Y28">
        <v>706.28499999999997</v>
      </c>
      <c r="Z28">
        <f t="shared" si="9"/>
        <v>519.65899999999999</v>
      </c>
      <c r="AA28" s="43"/>
      <c r="AB28">
        <v>1164.6479999999999</v>
      </c>
      <c r="AC28">
        <f t="shared" si="10"/>
        <v>458.36299999999994</v>
      </c>
      <c r="AD28" s="43"/>
      <c r="AE28">
        <v>1347.7840000000001</v>
      </c>
      <c r="AF28" s="42">
        <f t="shared" si="11"/>
        <v>641.49900000000014</v>
      </c>
      <c r="AG28" s="43"/>
      <c r="AH28" s="16">
        <v>110</v>
      </c>
      <c r="AI28">
        <v>1195.212</v>
      </c>
      <c r="AJ28">
        <v>706.46299999999997</v>
      </c>
      <c r="AK28">
        <f t="shared" si="12"/>
        <v>488.74900000000002</v>
      </c>
      <c r="AL28" s="43"/>
      <c r="AM28">
        <v>1184.2</v>
      </c>
      <c r="AN28">
        <f t="shared" si="13"/>
        <v>477.73700000000008</v>
      </c>
      <c r="AO28" s="43"/>
      <c r="AP28">
        <v>1135.104</v>
      </c>
      <c r="AQ28" s="42">
        <f t="shared" si="14"/>
        <v>428.64100000000008</v>
      </c>
      <c r="AR28" s="43"/>
      <c r="AS28">
        <v>1383.6</v>
      </c>
      <c r="AT28" s="7">
        <f t="shared" si="15"/>
        <v>677.13699999999994</v>
      </c>
      <c r="AU28" s="43"/>
      <c r="AV28">
        <v>1210.0239999999999</v>
      </c>
      <c r="AW28" s="7">
        <f t="shared" si="16"/>
        <v>503.56099999999992</v>
      </c>
      <c r="AX28" s="43"/>
      <c r="AY28" s="16">
        <v>110</v>
      </c>
      <c r="AZ28">
        <v>959.94200000000001</v>
      </c>
      <c r="BA28">
        <v>703.68299999999999</v>
      </c>
      <c r="BB28">
        <f t="shared" si="17"/>
        <v>256.25900000000001</v>
      </c>
      <c r="BC28" s="43"/>
      <c r="BD28" s="16">
        <v>110</v>
      </c>
      <c r="BE28">
        <v>1134.5730000000001</v>
      </c>
      <c r="BF28">
        <v>715.00300000000004</v>
      </c>
      <c r="BG28">
        <f t="shared" si="18"/>
        <v>419.57000000000005</v>
      </c>
      <c r="BH28" s="43"/>
      <c r="BI28">
        <v>1001.84</v>
      </c>
      <c r="BJ28">
        <f t="shared" si="19"/>
        <v>286.83699999999999</v>
      </c>
      <c r="BK28" s="43"/>
      <c r="BL28">
        <v>914.15599999999995</v>
      </c>
      <c r="BM28" s="7">
        <f t="shared" si="5"/>
        <v>199.15299999999991</v>
      </c>
      <c r="BN28" s="43"/>
      <c r="BO28">
        <v>892.76900000000001</v>
      </c>
      <c r="BP28" s="7">
        <f t="shared" si="6"/>
        <v>177.76599999999996</v>
      </c>
      <c r="BQ28" s="43"/>
      <c r="BR28">
        <v>886.495</v>
      </c>
      <c r="BS28" s="7">
        <f t="shared" si="7"/>
        <v>171.49199999999996</v>
      </c>
      <c r="BT28" s="43"/>
      <c r="BU28" s="16">
        <v>110</v>
      </c>
      <c r="BV28">
        <v>928.41800000000001</v>
      </c>
      <c r="BW28">
        <v>725.37300000000005</v>
      </c>
      <c r="BX28">
        <f t="shared" si="20"/>
        <v>203.04499999999996</v>
      </c>
      <c r="BY28" s="43"/>
      <c r="BZ28">
        <v>931.83500000000004</v>
      </c>
      <c r="CA28">
        <f t="shared" si="21"/>
        <v>206.46199999999999</v>
      </c>
      <c r="CB28" s="43"/>
      <c r="CC28">
        <v>948.18299999999999</v>
      </c>
      <c r="CD28" s="42">
        <f t="shared" si="22"/>
        <v>222.80999999999995</v>
      </c>
      <c r="CE28" s="43"/>
      <c r="CF28">
        <v>1003.872</v>
      </c>
      <c r="CG28" s="7">
        <f t="shared" si="23"/>
        <v>278.49899999999991</v>
      </c>
      <c r="CH28" s="43"/>
      <c r="CI28">
        <v>1026.78</v>
      </c>
      <c r="CJ28" s="7">
        <f t="shared" si="24"/>
        <v>301.40699999999993</v>
      </c>
      <c r="CK28" s="43"/>
      <c r="CL28" s="16">
        <v>110</v>
      </c>
      <c r="CM28">
        <v>1382.2339999999999</v>
      </c>
      <c r="CN28">
        <v>712.11500000000001</v>
      </c>
      <c r="CO28">
        <f t="shared" si="25"/>
        <v>670.11899999999991</v>
      </c>
      <c r="CP28" s="43"/>
      <c r="CQ28">
        <v>1220.0820000000001</v>
      </c>
      <c r="CR28">
        <f t="shared" si="26"/>
        <v>507.9670000000001</v>
      </c>
      <c r="CS28" s="43"/>
      <c r="CT28">
        <v>1046.902</v>
      </c>
      <c r="CU28" s="42">
        <f t="shared" si="27"/>
        <v>334.78700000000003</v>
      </c>
      <c r="CV28" s="43"/>
      <c r="CW28" s="16">
        <v>110</v>
      </c>
      <c r="CX28">
        <v>1256.1279999999999</v>
      </c>
      <c r="CY28">
        <v>703.92200000000003</v>
      </c>
      <c r="CZ28">
        <f t="shared" si="28"/>
        <v>552.2059999999999</v>
      </c>
      <c r="DA28" s="43"/>
      <c r="DB28">
        <v>1142.828</v>
      </c>
      <c r="DC28">
        <f t="shared" si="29"/>
        <v>438.90599999999995</v>
      </c>
      <c r="DD28" s="43"/>
      <c r="DE28">
        <v>1000.24</v>
      </c>
      <c r="DF28" s="42">
        <f t="shared" si="30"/>
        <v>296.31799999999998</v>
      </c>
      <c r="DG28" s="43"/>
      <c r="DH28" s="16">
        <v>110</v>
      </c>
      <c r="DI28">
        <v>1341.904</v>
      </c>
      <c r="DJ28">
        <v>721.27499999999998</v>
      </c>
      <c r="DK28">
        <f t="shared" si="31"/>
        <v>620.62900000000002</v>
      </c>
      <c r="DL28" s="43"/>
      <c r="DM28">
        <v>1075.873</v>
      </c>
      <c r="DN28">
        <f t="shared" si="32"/>
        <v>354.59800000000007</v>
      </c>
      <c r="DO28" s="43"/>
      <c r="DP28">
        <v>1027.9480000000001</v>
      </c>
      <c r="DQ28" s="42">
        <f t="shared" si="33"/>
        <v>306.67300000000012</v>
      </c>
      <c r="DR28" s="43"/>
      <c r="DS28">
        <v>952.74599999999998</v>
      </c>
      <c r="DT28">
        <f t="shared" si="34"/>
        <v>231.471</v>
      </c>
      <c r="DU28" s="43"/>
      <c r="DV28">
        <v>1486.1310000000001</v>
      </c>
      <c r="DW28" s="7">
        <f t="shared" si="35"/>
        <v>764.85600000000011</v>
      </c>
      <c r="DX28" s="43"/>
      <c r="DY28">
        <v>1308.327</v>
      </c>
      <c r="DZ28" s="7">
        <f t="shared" si="36"/>
        <v>587.05200000000002</v>
      </c>
      <c r="EA28" s="43"/>
      <c r="EB28" s="16">
        <v>110</v>
      </c>
      <c r="EF28" s="43"/>
      <c r="EI28" s="43"/>
      <c r="EL28" s="43"/>
      <c r="EO28" s="43"/>
      <c r="ER28" s="43"/>
      <c r="EU28" s="43"/>
    </row>
    <row r="29" spans="1:151" x14ac:dyDescent="0.25">
      <c r="A29" s="80"/>
      <c r="B29" s="15">
        <v>24</v>
      </c>
      <c r="C29" s="16">
        <v>115</v>
      </c>
      <c r="D29">
        <v>1027.396</v>
      </c>
      <c r="E29">
        <v>710.15200000000004</v>
      </c>
      <c r="F29" s="7">
        <f t="shared" si="8"/>
        <v>317.24399999999991</v>
      </c>
      <c r="G29" s="43"/>
      <c r="H29">
        <v>1152.5999999999999</v>
      </c>
      <c r="I29">
        <f t="shared" si="0"/>
        <v>442.44799999999987</v>
      </c>
      <c r="J29" s="43"/>
      <c r="K29">
        <v>972.548</v>
      </c>
      <c r="L29" s="42">
        <f t="shared" si="1"/>
        <v>262.39599999999996</v>
      </c>
      <c r="M29" s="43"/>
      <c r="N29">
        <v>1207.1420000000001</v>
      </c>
      <c r="O29" s="7">
        <f t="shared" si="2"/>
        <v>496.99</v>
      </c>
      <c r="P29" s="43"/>
      <c r="Q29">
        <v>1109.9549999999999</v>
      </c>
      <c r="R29" s="7">
        <f t="shared" si="3"/>
        <v>399.80299999999988</v>
      </c>
      <c r="S29" s="43"/>
      <c r="T29">
        <v>1203.0219999999999</v>
      </c>
      <c r="U29" s="7">
        <f t="shared" si="4"/>
        <v>492.86999999999989</v>
      </c>
      <c r="V29" s="43"/>
      <c r="W29" s="16">
        <v>115</v>
      </c>
      <c r="X29">
        <v>1264.1780000000001</v>
      </c>
      <c r="Y29">
        <v>710.553</v>
      </c>
      <c r="Z29">
        <f t="shared" si="9"/>
        <v>553.62500000000011</v>
      </c>
      <c r="AA29" s="43"/>
      <c r="AB29">
        <v>1184.771</v>
      </c>
      <c r="AC29">
        <f t="shared" si="10"/>
        <v>474.21799999999996</v>
      </c>
      <c r="AD29" s="43"/>
      <c r="AE29">
        <v>1385.6510000000001</v>
      </c>
      <c r="AF29" s="42">
        <f t="shared" si="11"/>
        <v>675.09800000000007</v>
      </c>
      <c r="AG29" s="43"/>
      <c r="AH29" s="16">
        <v>115</v>
      </c>
      <c r="AI29">
        <v>1206.55</v>
      </c>
      <c r="AJ29">
        <v>711.06</v>
      </c>
      <c r="AK29">
        <f t="shared" si="12"/>
        <v>495.49</v>
      </c>
      <c r="AL29" s="43"/>
      <c r="AM29">
        <v>1205.7239999999999</v>
      </c>
      <c r="AN29">
        <f t="shared" si="13"/>
        <v>494.66399999999999</v>
      </c>
      <c r="AO29" s="43"/>
      <c r="AP29">
        <v>1200.0909999999999</v>
      </c>
      <c r="AQ29" s="42">
        <f t="shared" si="14"/>
        <v>489.03099999999995</v>
      </c>
      <c r="AR29" s="43"/>
      <c r="AS29">
        <v>1388.751</v>
      </c>
      <c r="AT29" s="7">
        <f t="shared" si="15"/>
        <v>677.69100000000003</v>
      </c>
      <c r="AU29" s="43"/>
      <c r="AV29">
        <v>1225.5260000000001</v>
      </c>
      <c r="AW29" s="7">
        <f t="shared" si="16"/>
        <v>514.46600000000012</v>
      </c>
      <c r="AX29" s="43"/>
      <c r="AY29" s="16">
        <v>115</v>
      </c>
      <c r="AZ29">
        <v>978.26700000000005</v>
      </c>
      <c r="BA29">
        <v>708.62099999999998</v>
      </c>
      <c r="BB29">
        <f t="shared" si="17"/>
        <v>269.64600000000007</v>
      </c>
      <c r="BC29" s="43"/>
      <c r="BD29" s="16">
        <v>115</v>
      </c>
      <c r="BE29">
        <v>1177.704</v>
      </c>
      <c r="BF29">
        <v>716.63699999999994</v>
      </c>
      <c r="BG29">
        <f t="shared" si="18"/>
        <v>461.06700000000001</v>
      </c>
      <c r="BH29" s="43"/>
      <c r="BI29">
        <v>1011.335</v>
      </c>
      <c r="BJ29" s="33">
        <f t="shared" si="19"/>
        <v>294.69800000000009</v>
      </c>
      <c r="BK29" s="43"/>
      <c r="BL29">
        <v>950.27800000000002</v>
      </c>
      <c r="BM29" s="7">
        <f t="shared" si="5"/>
        <v>233.64100000000008</v>
      </c>
      <c r="BN29" s="43"/>
      <c r="BO29">
        <v>901.221</v>
      </c>
      <c r="BP29" s="7">
        <f t="shared" si="6"/>
        <v>184.58400000000006</v>
      </c>
      <c r="BQ29" s="43"/>
      <c r="BR29">
        <v>893.11699999999996</v>
      </c>
      <c r="BS29" s="7">
        <f t="shared" si="7"/>
        <v>176.48000000000002</v>
      </c>
      <c r="BT29" s="43"/>
      <c r="BU29" s="16">
        <v>115</v>
      </c>
      <c r="BV29">
        <v>948.05499999999995</v>
      </c>
      <c r="BW29">
        <v>729.61500000000001</v>
      </c>
      <c r="BX29">
        <f t="shared" si="20"/>
        <v>218.43999999999994</v>
      </c>
      <c r="BY29" s="43"/>
      <c r="BZ29">
        <v>940.61800000000005</v>
      </c>
      <c r="CA29">
        <f t="shared" si="21"/>
        <v>211.00300000000004</v>
      </c>
      <c r="CB29" s="43"/>
      <c r="CC29">
        <v>959.19500000000005</v>
      </c>
      <c r="CD29" s="42">
        <f t="shared" si="22"/>
        <v>229.58000000000004</v>
      </c>
      <c r="CE29" s="43"/>
      <c r="CF29">
        <v>1025.7280000000001</v>
      </c>
      <c r="CG29" s="7">
        <f t="shared" si="23"/>
        <v>296.11300000000006</v>
      </c>
      <c r="CH29" s="43"/>
      <c r="CI29">
        <v>1044.9639999999999</v>
      </c>
      <c r="CJ29" s="7">
        <f t="shared" si="24"/>
        <v>315.34899999999993</v>
      </c>
      <c r="CK29" s="43"/>
      <c r="CL29" s="16">
        <v>115</v>
      </c>
      <c r="CM29">
        <v>1377.857</v>
      </c>
      <c r="CN29">
        <v>714.50400000000002</v>
      </c>
      <c r="CO29">
        <f t="shared" si="25"/>
        <v>663.35299999999995</v>
      </c>
      <c r="CP29" s="43"/>
      <c r="CQ29">
        <v>1288.3009999999999</v>
      </c>
      <c r="CR29">
        <f t="shared" si="26"/>
        <v>573.79699999999991</v>
      </c>
      <c r="CS29" s="43"/>
      <c r="CT29">
        <v>1061.2760000000001</v>
      </c>
      <c r="CU29" s="42">
        <f t="shared" si="27"/>
        <v>346.77200000000005</v>
      </c>
      <c r="CV29" s="43"/>
      <c r="CW29" s="16">
        <v>115</v>
      </c>
      <c r="CX29">
        <v>1384.471</v>
      </c>
      <c r="CY29">
        <v>707.64599999999996</v>
      </c>
      <c r="CZ29">
        <f t="shared" si="28"/>
        <v>676.82500000000005</v>
      </c>
      <c r="DA29" s="43"/>
      <c r="DB29">
        <v>1151.925</v>
      </c>
      <c r="DC29">
        <f t="shared" si="29"/>
        <v>444.279</v>
      </c>
      <c r="DD29" s="43"/>
      <c r="DE29">
        <v>1019.319</v>
      </c>
      <c r="DF29" s="42">
        <f t="shared" si="30"/>
        <v>311.673</v>
      </c>
      <c r="DG29" s="43"/>
      <c r="DH29" s="16">
        <v>115</v>
      </c>
      <c r="DI29">
        <v>1374.202</v>
      </c>
      <c r="DJ29">
        <v>723.73699999999997</v>
      </c>
      <c r="DK29">
        <f t="shared" si="31"/>
        <v>650.46500000000003</v>
      </c>
      <c r="DL29" s="43"/>
      <c r="DM29">
        <v>1089.1590000000001</v>
      </c>
      <c r="DN29">
        <f t="shared" si="32"/>
        <v>365.42200000000014</v>
      </c>
      <c r="DO29" s="43"/>
      <c r="DP29">
        <v>1048.616</v>
      </c>
      <c r="DQ29" s="42">
        <f t="shared" si="33"/>
        <v>324.87900000000002</v>
      </c>
      <c r="DR29" s="43"/>
      <c r="DS29">
        <v>961.53700000000003</v>
      </c>
      <c r="DT29">
        <f t="shared" si="34"/>
        <v>237.80000000000007</v>
      </c>
      <c r="DU29" s="43"/>
      <c r="DV29">
        <v>1539.8130000000001</v>
      </c>
      <c r="DW29" s="7">
        <f t="shared" si="35"/>
        <v>816.07600000000014</v>
      </c>
      <c r="DX29" s="43"/>
      <c r="DY29">
        <v>1315.942</v>
      </c>
      <c r="DZ29" s="7">
        <f t="shared" si="36"/>
        <v>592.20500000000004</v>
      </c>
      <c r="EA29" s="43"/>
      <c r="EB29" s="16">
        <v>115</v>
      </c>
      <c r="EF29" s="43"/>
      <c r="EI29" s="43"/>
      <c r="EL29" s="43"/>
      <c r="EO29" s="43"/>
      <c r="ER29" s="43"/>
      <c r="EU29" s="43"/>
    </row>
    <row r="30" spans="1:151" x14ac:dyDescent="0.25">
      <c r="A30" s="80"/>
      <c r="B30" s="15">
        <v>25</v>
      </c>
      <c r="C30" s="16">
        <v>120</v>
      </c>
      <c r="D30">
        <v>1031.2180000000001</v>
      </c>
      <c r="E30">
        <v>709.32100000000003</v>
      </c>
      <c r="F30" s="7">
        <f t="shared" si="8"/>
        <v>321.89700000000005</v>
      </c>
      <c r="G30" s="43"/>
      <c r="H30">
        <v>1183.5609999999999</v>
      </c>
      <c r="I30">
        <f t="shared" si="0"/>
        <v>474.2399999999999</v>
      </c>
      <c r="J30" s="43"/>
      <c r="K30">
        <v>975.03899999999999</v>
      </c>
      <c r="L30" s="42">
        <f t="shared" si="1"/>
        <v>265.71799999999996</v>
      </c>
      <c r="M30" s="43"/>
      <c r="N30">
        <v>1193.1010000000001</v>
      </c>
      <c r="O30" s="7">
        <f t="shared" si="2"/>
        <v>483.78000000000009</v>
      </c>
      <c r="P30" s="43"/>
      <c r="Q30">
        <v>1114.896</v>
      </c>
      <c r="R30" s="7">
        <f t="shared" si="3"/>
        <v>405.57499999999993</v>
      </c>
      <c r="S30" s="43"/>
      <c r="T30">
        <v>1204.0450000000001</v>
      </c>
      <c r="U30" s="7">
        <f t="shared" si="4"/>
        <v>494.72400000000005</v>
      </c>
      <c r="V30" s="43"/>
      <c r="W30" s="16">
        <v>120</v>
      </c>
      <c r="X30">
        <v>1282.6279999999999</v>
      </c>
      <c r="Y30">
        <v>707.05200000000002</v>
      </c>
      <c r="Z30">
        <f t="shared" si="9"/>
        <v>575.57599999999991</v>
      </c>
      <c r="AA30" s="43"/>
      <c r="AB30">
        <v>1181.961</v>
      </c>
      <c r="AC30">
        <f t="shared" si="10"/>
        <v>474.90899999999999</v>
      </c>
      <c r="AD30" s="43"/>
      <c r="AE30">
        <v>1384.271</v>
      </c>
      <c r="AF30" s="42">
        <f t="shared" si="11"/>
        <v>677.21899999999994</v>
      </c>
      <c r="AG30" s="43"/>
      <c r="AH30" s="16">
        <v>120</v>
      </c>
      <c r="AI30">
        <v>1190.355</v>
      </c>
      <c r="AJ30">
        <v>707.58900000000006</v>
      </c>
      <c r="AK30">
        <f t="shared" si="12"/>
        <v>482.76599999999996</v>
      </c>
      <c r="AL30" s="43"/>
      <c r="AM30">
        <v>1204.6199999999999</v>
      </c>
      <c r="AN30">
        <f t="shared" si="13"/>
        <v>497.03099999999984</v>
      </c>
      <c r="AO30" s="43"/>
      <c r="AP30">
        <v>1215.202</v>
      </c>
      <c r="AQ30" s="42">
        <f t="shared" si="14"/>
        <v>507.61299999999994</v>
      </c>
      <c r="AR30" s="43"/>
      <c r="AS30">
        <v>1389.3779999999999</v>
      </c>
      <c r="AT30" s="7">
        <f t="shared" si="15"/>
        <v>681.78899999999987</v>
      </c>
      <c r="AU30" s="43"/>
      <c r="AV30">
        <v>1208.6379999999999</v>
      </c>
      <c r="AW30" s="7">
        <f t="shared" si="16"/>
        <v>501.04899999999986</v>
      </c>
      <c r="AX30" s="43"/>
      <c r="AY30" s="16">
        <v>120</v>
      </c>
      <c r="AZ30">
        <v>981.29200000000003</v>
      </c>
      <c r="BA30">
        <v>704.62699999999995</v>
      </c>
      <c r="BB30">
        <f t="shared" si="17"/>
        <v>276.66500000000008</v>
      </c>
      <c r="BC30" s="43"/>
      <c r="BD30" s="16">
        <v>120</v>
      </c>
      <c r="BE30">
        <v>1212.9349999999999</v>
      </c>
      <c r="BF30">
        <v>715.1</v>
      </c>
      <c r="BG30">
        <f t="shared" si="18"/>
        <v>497.83499999999992</v>
      </c>
      <c r="BH30" s="43"/>
      <c r="BI30">
        <v>1009.974</v>
      </c>
      <c r="BJ30">
        <f t="shared" si="19"/>
        <v>294.87400000000002</v>
      </c>
      <c r="BK30" s="43"/>
      <c r="BL30">
        <v>997.88499999999999</v>
      </c>
      <c r="BM30" s="7">
        <f t="shared" si="5"/>
        <v>282.78499999999997</v>
      </c>
      <c r="BN30" s="43"/>
      <c r="BO30">
        <v>898.97199999999998</v>
      </c>
      <c r="BP30" s="7">
        <f t="shared" si="6"/>
        <v>183.87199999999996</v>
      </c>
      <c r="BQ30" s="43"/>
      <c r="BR30">
        <v>900.49099999999999</v>
      </c>
      <c r="BS30" s="7">
        <f t="shared" si="7"/>
        <v>185.39099999999996</v>
      </c>
      <c r="BT30" s="43"/>
      <c r="BU30" s="16">
        <v>120</v>
      </c>
      <c r="BV30">
        <v>953.774</v>
      </c>
      <c r="BW30">
        <v>727.45600000000002</v>
      </c>
      <c r="BX30">
        <f t="shared" si="20"/>
        <v>226.31799999999998</v>
      </c>
      <c r="BY30" s="43"/>
      <c r="BZ30">
        <v>937.99599999999998</v>
      </c>
      <c r="CA30" s="33">
        <f t="shared" si="21"/>
        <v>210.53999999999996</v>
      </c>
      <c r="CB30" s="43"/>
      <c r="CC30">
        <v>953.88900000000001</v>
      </c>
      <c r="CD30" s="42">
        <f t="shared" si="22"/>
        <v>226.43299999999999</v>
      </c>
      <c r="CE30" s="43"/>
      <c r="CF30">
        <v>1055.7049999999999</v>
      </c>
      <c r="CG30" s="7">
        <f t="shared" si="23"/>
        <v>328.24899999999991</v>
      </c>
      <c r="CH30" s="43"/>
      <c r="CI30">
        <v>1042.451</v>
      </c>
      <c r="CJ30" s="7">
        <f t="shared" si="24"/>
        <v>314.995</v>
      </c>
      <c r="CK30" s="43"/>
      <c r="CL30" s="16">
        <v>120</v>
      </c>
      <c r="CM30">
        <v>1378.26</v>
      </c>
      <c r="CN30">
        <v>712.61199999999997</v>
      </c>
      <c r="CO30">
        <f t="shared" si="25"/>
        <v>665.64800000000002</v>
      </c>
      <c r="CP30" s="43"/>
      <c r="CQ30">
        <v>1325.462</v>
      </c>
      <c r="CR30">
        <f t="shared" si="26"/>
        <v>612.85</v>
      </c>
      <c r="CS30" s="43"/>
      <c r="CT30">
        <v>1040.8820000000001</v>
      </c>
      <c r="CU30" s="42">
        <f t="shared" si="27"/>
        <v>328.2700000000001</v>
      </c>
      <c r="CV30" s="43"/>
      <c r="CW30" s="16">
        <v>120</v>
      </c>
      <c r="CX30">
        <v>1496.1379999999999</v>
      </c>
      <c r="CY30">
        <v>706.77800000000002</v>
      </c>
      <c r="CZ30">
        <f t="shared" si="28"/>
        <v>789.3599999999999</v>
      </c>
      <c r="DA30" s="43"/>
      <c r="DB30">
        <v>1148.604</v>
      </c>
      <c r="DC30">
        <f t="shared" si="29"/>
        <v>441.82600000000002</v>
      </c>
      <c r="DD30" s="43"/>
      <c r="DE30">
        <v>1024.6369999999999</v>
      </c>
      <c r="DF30" s="42">
        <f t="shared" si="30"/>
        <v>317.85899999999992</v>
      </c>
      <c r="DG30" s="43"/>
      <c r="DH30" s="16">
        <v>120</v>
      </c>
      <c r="DI30">
        <v>1357.902</v>
      </c>
      <c r="DJ30">
        <v>721.77300000000002</v>
      </c>
      <c r="DK30">
        <f t="shared" si="31"/>
        <v>636.12900000000002</v>
      </c>
      <c r="DL30" s="43"/>
      <c r="DM30">
        <v>1099.104</v>
      </c>
      <c r="DN30">
        <f t="shared" si="32"/>
        <v>377.33100000000002</v>
      </c>
      <c r="DO30" s="43"/>
      <c r="DP30">
        <v>1049.5060000000001</v>
      </c>
      <c r="DQ30" s="42">
        <f t="shared" si="33"/>
        <v>327.73300000000006</v>
      </c>
      <c r="DR30" s="43"/>
      <c r="DS30">
        <v>983.84900000000005</v>
      </c>
      <c r="DT30">
        <f t="shared" si="34"/>
        <v>262.07600000000002</v>
      </c>
      <c r="DU30" s="43"/>
      <c r="DV30">
        <v>1595.2619999999999</v>
      </c>
      <c r="DW30" s="7">
        <f t="shared" si="35"/>
        <v>873.48899999999992</v>
      </c>
      <c r="DX30" s="43"/>
      <c r="DY30">
        <v>1328.595</v>
      </c>
      <c r="DZ30" s="7">
        <f t="shared" si="36"/>
        <v>606.822</v>
      </c>
      <c r="EA30" s="43"/>
      <c r="EB30" s="16">
        <v>120</v>
      </c>
      <c r="EF30" s="43"/>
      <c r="EI30" s="43"/>
      <c r="EL30" s="43"/>
      <c r="EO30" s="43"/>
      <c r="ER30" s="43"/>
      <c r="EU30" s="43"/>
    </row>
    <row r="31" spans="1:151" x14ac:dyDescent="0.25">
      <c r="A31" s="80"/>
      <c r="B31" s="15">
        <v>26</v>
      </c>
      <c r="C31" s="16">
        <v>125</v>
      </c>
      <c r="D31">
        <v>1038.856</v>
      </c>
      <c r="E31">
        <v>711.74199999999996</v>
      </c>
      <c r="F31" s="7">
        <f t="shared" si="8"/>
        <v>327.11400000000003</v>
      </c>
      <c r="G31" s="43"/>
      <c r="H31">
        <v>1241.577</v>
      </c>
      <c r="I31">
        <f t="shared" si="0"/>
        <v>529.83500000000004</v>
      </c>
      <c r="J31" s="43"/>
      <c r="K31">
        <v>985.97799999999995</v>
      </c>
      <c r="L31" s="42">
        <f t="shared" si="1"/>
        <v>274.23599999999999</v>
      </c>
      <c r="M31" s="43"/>
      <c r="N31">
        <v>1198.08</v>
      </c>
      <c r="O31" s="7">
        <f t="shared" si="2"/>
        <v>486.33799999999997</v>
      </c>
      <c r="P31" s="43"/>
      <c r="Q31">
        <v>1128.0050000000001</v>
      </c>
      <c r="R31" s="7">
        <f t="shared" si="3"/>
        <v>416.26300000000015</v>
      </c>
      <c r="S31" s="43"/>
      <c r="T31">
        <v>1202.0239999999999</v>
      </c>
      <c r="U31" s="7">
        <f t="shared" si="4"/>
        <v>490.28199999999993</v>
      </c>
      <c r="V31" s="43"/>
      <c r="W31" s="16">
        <v>125</v>
      </c>
      <c r="X31">
        <v>1296.002</v>
      </c>
      <c r="Y31">
        <v>708.02</v>
      </c>
      <c r="Z31">
        <f t="shared" si="9"/>
        <v>587.98199999999997</v>
      </c>
      <c r="AA31" s="43"/>
      <c r="AB31">
        <v>1196.4179999999999</v>
      </c>
      <c r="AC31">
        <f t="shared" si="10"/>
        <v>488.39799999999991</v>
      </c>
      <c r="AD31" s="43"/>
      <c r="AE31">
        <v>1410.4259999999999</v>
      </c>
      <c r="AF31" s="42">
        <f t="shared" si="11"/>
        <v>702.40599999999995</v>
      </c>
      <c r="AG31" s="43"/>
      <c r="AH31" s="16">
        <v>125</v>
      </c>
      <c r="AI31">
        <v>1193.7280000000001</v>
      </c>
      <c r="AJ31">
        <v>706.25</v>
      </c>
      <c r="AK31" s="33">
        <f t="shared" si="12"/>
        <v>487.47800000000007</v>
      </c>
      <c r="AL31" s="43"/>
      <c r="AM31">
        <v>1200.088</v>
      </c>
      <c r="AN31">
        <f t="shared" si="13"/>
        <v>493.83799999999997</v>
      </c>
      <c r="AO31" s="43"/>
      <c r="AP31">
        <v>1235.3130000000001</v>
      </c>
      <c r="AQ31" s="42">
        <f t="shared" si="14"/>
        <v>529.0630000000001</v>
      </c>
      <c r="AR31" s="43"/>
      <c r="AS31">
        <v>1375.2339999999999</v>
      </c>
      <c r="AT31" s="7">
        <f t="shared" si="15"/>
        <v>668.98399999999992</v>
      </c>
      <c r="AU31" s="43"/>
      <c r="AV31">
        <v>1206.883</v>
      </c>
      <c r="AW31" s="7">
        <f t="shared" si="16"/>
        <v>500.63300000000004</v>
      </c>
      <c r="AX31" s="43"/>
      <c r="AY31" s="16">
        <v>125</v>
      </c>
      <c r="AZ31">
        <v>995.15</v>
      </c>
      <c r="BA31">
        <v>703.85199999999998</v>
      </c>
      <c r="BB31">
        <f t="shared" si="17"/>
        <v>291.298</v>
      </c>
      <c r="BC31" s="43"/>
      <c r="BD31" s="16">
        <v>125</v>
      </c>
      <c r="BE31">
        <v>1223.337</v>
      </c>
      <c r="BF31">
        <v>717.03499999999997</v>
      </c>
      <c r="BG31">
        <f t="shared" si="18"/>
        <v>506.30200000000002</v>
      </c>
      <c r="BH31" s="43"/>
      <c r="BI31">
        <v>1012.8440000000001</v>
      </c>
      <c r="BJ31">
        <f t="shared" si="19"/>
        <v>295.80900000000008</v>
      </c>
      <c r="BK31" s="43"/>
      <c r="BL31">
        <v>1047.49</v>
      </c>
      <c r="BM31" s="7">
        <f t="shared" si="5"/>
        <v>330.45500000000004</v>
      </c>
      <c r="BN31" s="43"/>
      <c r="BO31">
        <v>919.221</v>
      </c>
      <c r="BP31" s="7">
        <f t="shared" si="6"/>
        <v>202.18600000000004</v>
      </c>
      <c r="BQ31" s="43"/>
      <c r="BR31">
        <v>914.36900000000003</v>
      </c>
      <c r="BS31" s="7">
        <f t="shared" si="7"/>
        <v>197.33400000000006</v>
      </c>
      <c r="BT31" s="43"/>
      <c r="BU31" s="16">
        <v>125</v>
      </c>
      <c r="BV31">
        <v>962.58600000000001</v>
      </c>
      <c r="BW31">
        <v>728.61800000000005</v>
      </c>
      <c r="BX31">
        <f t="shared" si="20"/>
        <v>233.96799999999996</v>
      </c>
      <c r="BY31" s="43"/>
      <c r="BZ31">
        <v>936.65200000000004</v>
      </c>
      <c r="CA31">
        <f t="shared" si="21"/>
        <v>208.03399999999999</v>
      </c>
      <c r="CB31" s="43"/>
      <c r="CC31">
        <v>961.25900000000001</v>
      </c>
      <c r="CD31" s="42">
        <f t="shared" si="22"/>
        <v>232.64099999999996</v>
      </c>
      <c r="CE31" s="43"/>
      <c r="CF31">
        <v>1076.0329999999999</v>
      </c>
      <c r="CG31" s="7">
        <f t="shared" si="23"/>
        <v>347.41499999999985</v>
      </c>
      <c r="CH31" s="43"/>
      <c r="CI31">
        <v>1049.2539999999999</v>
      </c>
      <c r="CJ31" s="7">
        <f t="shared" si="24"/>
        <v>320.63599999999985</v>
      </c>
      <c r="CK31" s="43"/>
      <c r="CL31" s="16">
        <v>125</v>
      </c>
      <c r="CM31">
        <v>1376.8879999999999</v>
      </c>
      <c r="CN31">
        <v>714.03300000000002</v>
      </c>
      <c r="CO31">
        <f t="shared" si="25"/>
        <v>662.8549999999999</v>
      </c>
      <c r="CP31" s="43"/>
      <c r="CQ31">
        <v>1363.82</v>
      </c>
      <c r="CR31">
        <f t="shared" si="26"/>
        <v>649.78699999999992</v>
      </c>
      <c r="CS31" s="43"/>
      <c r="CT31">
        <v>1055.623</v>
      </c>
      <c r="CU31" s="42">
        <f t="shared" si="27"/>
        <v>341.59000000000003</v>
      </c>
      <c r="CV31" s="43"/>
      <c r="CW31" s="16">
        <v>125</v>
      </c>
      <c r="CX31">
        <v>1590.547</v>
      </c>
      <c r="CY31">
        <v>705.36400000000003</v>
      </c>
      <c r="CZ31">
        <f t="shared" si="28"/>
        <v>885.18299999999999</v>
      </c>
      <c r="DA31" s="43"/>
      <c r="DB31">
        <v>1144.3589999999999</v>
      </c>
      <c r="DC31">
        <f t="shared" si="29"/>
        <v>438.99499999999989</v>
      </c>
      <c r="DD31" s="43"/>
      <c r="DE31">
        <v>1031.1489999999999</v>
      </c>
      <c r="DF31" s="42">
        <f t="shared" si="30"/>
        <v>325.78499999999985</v>
      </c>
      <c r="DG31" s="43"/>
      <c r="DH31" s="16">
        <v>125</v>
      </c>
      <c r="DI31">
        <v>1351.53</v>
      </c>
      <c r="DJ31">
        <v>721.44500000000005</v>
      </c>
      <c r="DK31">
        <f t="shared" si="31"/>
        <v>630.08499999999992</v>
      </c>
      <c r="DL31" s="43"/>
      <c r="DM31">
        <v>1119.163</v>
      </c>
      <c r="DN31">
        <f t="shared" si="32"/>
        <v>397.71799999999996</v>
      </c>
      <c r="DO31" s="43"/>
      <c r="DP31">
        <v>1054.261</v>
      </c>
      <c r="DQ31" s="42">
        <f t="shared" si="33"/>
        <v>332.81599999999992</v>
      </c>
      <c r="DR31" s="43"/>
      <c r="DS31">
        <v>989.99900000000002</v>
      </c>
      <c r="DT31">
        <f t="shared" si="34"/>
        <v>268.55399999999997</v>
      </c>
      <c r="DU31" s="43"/>
      <c r="DV31">
        <v>1602.1780000000001</v>
      </c>
      <c r="DW31" s="7">
        <f t="shared" si="35"/>
        <v>880.73300000000006</v>
      </c>
      <c r="DX31" s="43"/>
      <c r="DY31">
        <v>1335.856</v>
      </c>
      <c r="DZ31" s="7">
        <f t="shared" si="36"/>
        <v>614.41099999999994</v>
      </c>
      <c r="EA31" s="43"/>
      <c r="EB31" s="16">
        <v>125</v>
      </c>
      <c r="EF31" s="43"/>
      <c r="EI31" s="43"/>
      <c r="EL31" s="43"/>
      <c r="EO31" s="43"/>
      <c r="ER31" s="43"/>
      <c r="EU31" s="43"/>
    </row>
    <row r="32" spans="1:151" x14ac:dyDescent="0.25">
      <c r="A32" s="80"/>
      <c r="B32" s="15">
        <v>27</v>
      </c>
      <c r="C32" s="16">
        <v>130</v>
      </c>
      <c r="D32">
        <v>1041.9010000000001</v>
      </c>
      <c r="E32">
        <v>709.62</v>
      </c>
      <c r="F32" s="7">
        <f t="shared" si="8"/>
        <v>332.28100000000006</v>
      </c>
      <c r="G32" s="43"/>
      <c r="H32">
        <v>1266.3779999999999</v>
      </c>
      <c r="I32">
        <f t="shared" si="0"/>
        <v>556.75799999999992</v>
      </c>
      <c r="J32" s="43"/>
      <c r="K32">
        <v>984.71699999999998</v>
      </c>
      <c r="L32" s="42">
        <f t="shared" si="1"/>
        <v>275.09699999999998</v>
      </c>
      <c r="M32" s="43"/>
      <c r="N32">
        <v>1191.1980000000001</v>
      </c>
      <c r="O32" s="7">
        <f t="shared" si="2"/>
        <v>481.57800000000009</v>
      </c>
      <c r="P32" s="43"/>
      <c r="Q32">
        <v>1121.4100000000001</v>
      </c>
      <c r="R32" s="7">
        <f t="shared" si="3"/>
        <v>411.79000000000008</v>
      </c>
      <c r="S32" s="43"/>
      <c r="T32">
        <v>1197.5129999999999</v>
      </c>
      <c r="U32" s="7">
        <f t="shared" si="4"/>
        <v>487.89299999999992</v>
      </c>
      <c r="V32" s="43"/>
      <c r="W32" s="16">
        <v>130</v>
      </c>
      <c r="X32">
        <v>1304.393</v>
      </c>
      <c r="Y32">
        <v>706.01700000000005</v>
      </c>
      <c r="Z32">
        <f t="shared" si="9"/>
        <v>598.37599999999998</v>
      </c>
      <c r="AA32" s="43"/>
      <c r="AB32">
        <v>1192.1769999999999</v>
      </c>
      <c r="AC32">
        <f t="shared" si="10"/>
        <v>486.15999999999985</v>
      </c>
      <c r="AD32" s="43"/>
      <c r="AE32">
        <v>1398.71</v>
      </c>
      <c r="AF32" s="42">
        <f t="shared" si="11"/>
        <v>692.69299999999998</v>
      </c>
      <c r="AG32" s="43"/>
      <c r="AH32" s="16">
        <v>130</v>
      </c>
      <c r="AI32">
        <v>1187.5899999999999</v>
      </c>
      <c r="AJ32">
        <v>708.07</v>
      </c>
      <c r="AK32">
        <f t="shared" si="12"/>
        <v>479.51999999999987</v>
      </c>
      <c r="AL32" s="43"/>
      <c r="AM32">
        <v>1208.9849999999999</v>
      </c>
      <c r="AN32">
        <f t="shared" si="13"/>
        <v>500.91499999999985</v>
      </c>
      <c r="AO32" s="43"/>
      <c r="AP32">
        <v>1265.0619999999999</v>
      </c>
      <c r="AQ32" s="42">
        <f t="shared" si="14"/>
        <v>556.99199999999985</v>
      </c>
      <c r="AR32" s="43"/>
      <c r="AS32">
        <v>1379.8340000000001</v>
      </c>
      <c r="AT32" s="7">
        <f t="shared" si="15"/>
        <v>671.76400000000001</v>
      </c>
      <c r="AU32" s="43"/>
      <c r="AV32">
        <v>1207.3889999999999</v>
      </c>
      <c r="AW32" s="7">
        <f t="shared" si="16"/>
        <v>499.31899999999985</v>
      </c>
      <c r="AX32" s="43"/>
      <c r="AY32" s="16">
        <v>130</v>
      </c>
      <c r="AZ32">
        <v>1020.624</v>
      </c>
      <c r="BA32">
        <v>704.01900000000001</v>
      </c>
      <c r="BB32">
        <f t="shared" si="17"/>
        <v>316.60500000000002</v>
      </c>
      <c r="BC32" s="43"/>
      <c r="BD32" s="16">
        <v>130</v>
      </c>
      <c r="BE32">
        <v>1203.586</v>
      </c>
      <c r="BF32">
        <v>716.58500000000004</v>
      </c>
      <c r="BG32">
        <f t="shared" si="18"/>
        <v>487.00099999999998</v>
      </c>
      <c r="BH32" s="43"/>
      <c r="BI32">
        <v>1015.949</v>
      </c>
      <c r="BJ32">
        <f t="shared" si="19"/>
        <v>299.36399999999992</v>
      </c>
      <c r="BK32" s="43"/>
      <c r="BL32">
        <v>1105.5150000000001</v>
      </c>
      <c r="BM32" s="7">
        <f t="shared" si="5"/>
        <v>388.93000000000006</v>
      </c>
      <c r="BN32" s="43"/>
      <c r="BO32">
        <v>935.82799999999997</v>
      </c>
      <c r="BP32" s="7">
        <f t="shared" si="6"/>
        <v>219.24299999999994</v>
      </c>
      <c r="BQ32" s="43"/>
      <c r="BR32">
        <v>922.55100000000004</v>
      </c>
      <c r="BS32" s="7">
        <f t="shared" si="7"/>
        <v>205.96600000000001</v>
      </c>
      <c r="BT32" s="43"/>
      <c r="BU32" s="16">
        <v>130</v>
      </c>
      <c r="BV32">
        <v>978.90099999999995</v>
      </c>
      <c r="BW32">
        <v>729.36699999999996</v>
      </c>
      <c r="BX32">
        <f t="shared" si="20"/>
        <v>249.53399999999999</v>
      </c>
      <c r="BY32" s="43"/>
      <c r="BZ32">
        <v>947.077</v>
      </c>
      <c r="CA32">
        <f t="shared" si="21"/>
        <v>217.71000000000004</v>
      </c>
      <c r="CB32" s="43"/>
      <c r="CC32">
        <v>973.45799999999997</v>
      </c>
      <c r="CD32" s="42">
        <f t="shared" si="22"/>
        <v>244.09100000000001</v>
      </c>
      <c r="CE32" s="43"/>
      <c r="CF32">
        <v>1121.335</v>
      </c>
      <c r="CG32" s="7">
        <f t="shared" si="23"/>
        <v>391.96800000000007</v>
      </c>
      <c r="CH32" s="43"/>
      <c r="CI32">
        <v>1063.319</v>
      </c>
      <c r="CJ32" s="7">
        <f t="shared" si="24"/>
        <v>333.952</v>
      </c>
      <c r="CK32" s="43"/>
      <c r="CL32" s="16">
        <v>130</v>
      </c>
      <c r="CM32">
        <v>1387.328</v>
      </c>
      <c r="CN32">
        <v>716.03099999999995</v>
      </c>
      <c r="CO32">
        <f t="shared" si="25"/>
        <v>671.29700000000003</v>
      </c>
      <c r="CP32" s="43"/>
      <c r="CQ32">
        <v>1390.038</v>
      </c>
      <c r="CR32">
        <f t="shared" si="26"/>
        <v>674.00700000000006</v>
      </c>
      <c r="CS32" s="43"/>
      <c r="CT32">
        <v>1072.4169999999999</v>
      </c>
      <c r="CU32" s="42">
        <f t="shared" si="27"/>
        <v>356.38599999999997</v>
      </c>
      <c r="CV32" s="43"/>
      <c r="CW32" s="16">
        <v>130</v>
      </c>
      <c r="CX32">
        <v>1647.796</v>
      </c>
      <c r="CY32">
        <v>706.65300000000002</v>
      </c>
      <c r="CZ32">
        <f t="shared" si="28"/>
        <v>941.14300000000003</v>
      </c>
      <c r="DA32" s="43"/>
      <c r="DB32">
        <v>1154.4369999999999</v>
      </c>
      <c r="DC32">
        <f t="shared" si="29"/>
        <v>447.78399999999988</v>
      </c>
      <c r="DD32" s="43"/>
      <c r="DE32">
        <v>1039.278</v>
      </c>
      <c r="DF32" s="42">
        <f t="shared" si="30"/>
        <v>332.625</v>
      </c>
      <c r="DG32" s="43"/>
      <c r="DH32" s="16">
        <v>130</v>
      </c>
      <c r="DI32">
        <v>1390.9770000000001</v>
      </c>
      <c r="DJ32">
        <v>726.18399999999997</v>
      </c>
      <c r="DK32">
        <f t="shared" si="31"/>
        <v>664.79300000000012</v>
      </c>
      <c r="DL32" s="43"/>
      <c r="DM32">
        <v>1191.5360000000001</v>
      </c>
      <c r="DN32">
        <f t="shared" si="32"/>
        <v>465.35200000000009</v>
      </c>
      <c r="DO32" s="43"/>
      <c r="DP32">
        <v>1059.45</v>
      </c>
      <c r="DQ32" s="42">
        <f t="shared" si="33"/>
        <v>333.26600000000008</v>
      </c>
      <c r="DR32" s="43"/>
      <c r="DS32">
        <v>1006.201</v>
      </c>
      <c r="DT32">
        <f t="shared" si="34"/>
        <v>280.01700000000005</v>
      </c>
      <c r="DU32" s="43"/>
      <c r="DV32">
        <v>1668.1959999999999</v>
      </c>
      <c r="DW32" s="7">
        <f t="shared" si="35"/>
        <v>942.01199999999994</v>
      </c>
      <c r="DX32" s="43"/>
      <c r="DY32">
        <v>1345.2380000000001</v>
      </c>
      <c r="DZ32" s="7">
        <f t="shared" si="36"/>
        <v>619.05400000000009</v>
      </c>
      <c r="EA32" s="43"/>
      <c r="EB32" s="16">
        <v>130</v>
      </c>
      <c r="EF32" s="43"/>
      <c r="EI32" s="43"/>
      <c r="EL32" s="43"/>
      <c r="EO32" s="43"/>
      <c r="ER32" s="43"/>
      <c r="EU32" s="43"/>
    </row>
    <row r="33" spans="1:151" x14ac:dyDescent="0.25">
      <c r="A33" s="80"/>
      <c r="B33" s="15">
        <v>28</v>
      </c>
      <c r="C33" s="16">
        <v>135</v>
      </c>
      <c r="D33">
        <v>1041.0940000000001</v>
      </c>
      <c r="E33">
        <v>712.49900000000002</v>
      </c>
      <c r="F33" s="7">
        <f t="shared" si="8"/>
        <v>328.59500000000003</v>
      </c>
      <c r="G33" s="43"/>
      <c r="H33">
        <v>1273.55</v>
      </c>
      <c r="I33">
        <f t="shared" si="0"/>
        <v>561.05099999999993</v>
      </c>
      <c r="J33" s="43"/>
      <c r="K33">
        <v>992.52200000000005</v>
      </c>
      <c r="L33" s="42">
        <f t="shared" si="1"/>
        <v>280.02300000000002</v>
      </c>
      <c r="M33" s="43"/>
      <c r="N33">
        <v>1197.9090000000001</v>
      </c>
      <c r="O33" s="7">
        <f t="shared" si="2"/>
        <v>485.41000000000008</v>
      </c>
      <c r="P33" s="43"/>
      <c r="Q33">
        <v>1124.479</v>
      </c>
      <c r="R33" s="36">
        <f t="shared" si="3"/>
        <v>411.98</v>
      </c>
      <c r="S33" s="43"/>
      <c r="T33">
        <v>1185.079</v>
      </c>
      <c r="U33" s="7">
        <f t="shared" si="4"/>
        <v>472.57999999999993</v>
      </c>
      <c r="V33" s="43"/>
      <c r="W33" s="16">
        <v>135</v>
      </c>
      <c r="X33">
        <v>1304.037</v>
      </c>
      <c r="Y33">
        <v>706.39700000000005</v>
      </c>
      <c r="Z33">
        <f t="shared" si="9"/>
        <v>597.64</v>
      </c>
      <c r="AA33" s="43"/>
      <c r="AB33">
        <v>1197.588</v>
      </c>
      <c r="AC33">
        <f t="shared" si="10"/>
        <v>491.19099999999992</v>
      </c>
      <c r="AD33" s="43"/>
      <c r="AE33">
        <v>1454.076</v>
      </c>
      <c r="AF33" s="42">
        <f t="shared" si="11"/>
        <v>747.67899999999997</v>
      </c>
      <c r="AG33" s="43"/>
      <c r="AH33" s="16">
        <v>135</v>
      </c>
      <c r="AI33">
        <v>1179.932</v>
      </c>
      <c r="AJ33">
        <v>707.18499999999995</v>
      </c>
      <c r="AK33">
        <f t="shared" si="12"/>
        <v>472.74700000000007</v>
      </c>
      <c r="AL33" s="43"/>
      <c r="AM33">
        <v>1170.5139999999999</v>
      </c>
      <c r="AN33">
        <f t="shared" si="13"/>
        <v>463.32899999999995</v>
      </c>
      <c r="AO33" s="43"/>
      <c r="AP33">
        <v>1264.973</v>
      </c>
      <c r="AQ33" s="42">
        <f t="shared" si="14"/>
        <v>557.78800000000001</v>
      </c>
      <c r="AR33" s="43"/>
      <c r="AS33">
        <v>1361.778</v>
      </c>
      <c r="AT33" s="7">
        <f t="shared" si="15"/>
        <v>654.59300000000007</v>
      </c>
      <c r="AU33" s="43"/>
      <c r="AV33">
        <v>1195.924</v>
      </c>
      <c r="AW33" s="7">
        <f t="shared" si="16"/>
        <v>488.73900000000003</v>
      </c>
      <c r="AX33" s="43"/>
      <c r="AY33" s="16">
        <v>135</v>
      </c>
      <c r="AZ33">
        <v>1056.7760000000001</v>
      </c>
      <c r="BA33">
        <v>707.67</v>
      </c>
      <c r="BB33">
        <f t="shared" si="17"/>
        <v>349.10600000000011</v>
      </c>
      <c r="BC33" s="43"/>
      <c r="BD33" s="16">
        <v>135</v>
      </c>
      <c r="BE33">
        <v>1229.905</v>
      </c>
      <c r="BF33">
        <v>719.15599999999995</v>
      </c>
      <c r="BG33">
        <f t="shared" si="18"/>
        <v>510.74900000000002</v>
      </c>
      <c r="BH33" s="43"/>
      <c r="BI33">
        <v>1026.4380000000001</v>
      </c>
      <c r="BJ33">
        <f t="shared" si="19"/>
        <v>307.28200000000015</v>
      </c>
      <c r="BK33" s="43"/>
      <c r="BL33">
        <v>1151.3630000000001</v>
      </c>
      <c r="BM33" s="7">
        <f t="shared" si="5"/>
        <v>432.20700000000011</v>
      </c>
      <c r="BN33" s="43"/>
      <c r="BO33">
        <v>971.13900000000001</v>
      </c>
      <c r="BP33" s="36">
        <f t="shared" si="6"/>
        <v>251.98300000000006</v>
      </c>
      <c r="BQ33" s="43"/>
      <c r="BR33">
        <v>939.15</v>
      </c>
      <c r="BS33" s="7">
        <f t="shared" si="7"/>
        <v>219.99400000000003</v>
      </c>
      <c r="BT33" s="43"/>
      <c r="BU33" s="16">
        <v>135</v>
      </c>
      <c r="BV33">
        <v>976.91399999999999</v>
      </c>
      <c r="BW33">
        <v>724.37</v>
      </c>
      <c r="BX33">
        <f t="shared" si="20"/>
        <v>252.54399999999998</v>
      </c>
      <c r="BY33" s="43"/>
      <c r="BZ33">
        <v>937.93</v>
      </c>
      <c r="CA33">
        <f t="shared" si="21"/>
        <v>213.55999999999995</v>
      </c>
      <c r="CB33" s="43"/>
      <c r="CC33">
        <v>966.43799999999999</v>
      </c>
      <c r="CD33" s="42">
        <f t="shared" si="22"/>
        <v>242.06799999999998</v>
      </c>
      <c r="CE33" s="43"/>
      <c r="CF33">
        <v>1125.432</v>
      </c>
      <c r="CG33" s="7">
        <f t="shared" si="23"/>
        <v>401.06200000000001</v>
      </c>
      <c r="CH33" s="43"/>
      <c r="CI33">
        <v>1052.1959999999999</v>
      </c>
      <c r="CJ33" s="7">
        <f t="shared" si="24"/>
        <v>327.82599999999991</v>
      </c>
      <c r="CK33" s="43"/>
      <c r="CL33" s="16">
        <v>135</v>
      </c>
      <c r="CM33">
        <v>1356.806</v>
      </c>
      <c r="CN33">
        <v>711.84699999999998</v>
      </c>
      <c r="CO33">
        <f t="shared" si="25"/>
        <v>644.95900000000006</v>
      </c>
      <c r="CP33" s="43"/>
      <c r="CQ33">
        <v>1462.0409999999999</v>
      </c>
      <c r="CR33">
        <f t="shared" si="26"/>
        <v>750.19399999999996</v>
      </c>
      <c r="CS33" s="43"/>
      <c r="CT33">
        <v>1078.4179999999999</v>
      </c>
      <c r="CU33" s="42">
        <f t="shared" si="27"/>
        <v>366.57099999999991</v>
      </c>
      <c r="CV33" s="43"/>
      <c r="CW33" s="16">
        <v>135</v>
      </c>
      <c r="CX33">
        <v>1660.5989999999999</v>
      </c>
      <c r="CY33">
        <v>704.74300000000005</v>
      </c>
      <c r="CZ33">
        <f t="shared" si="28"/>
        <v>955.85599999999988</v>
      </c>
      <c r="DA33" s="43"/>
      <c r="DB33">
        <v>1126.6079999999999</v>
      </c>
      <c r="DC33">
        <f t="shared" si="29"/>
        <v>421.8649999999999</v>
      </c>
      <c r="DD33" s="43"/>
      <c r="DE33">
        <v>1042.008</v>
      </c>
      <c r="DF33" s="42">
        <f t="shared" si="30"/>
        <v>337.26499999999999</v>
      </c>
      <c r="DG33" s="43"/>
      <c r="DH33" s="16">
        <v>135</v>
      </c>
      <c r="DI33">
        <v>1410.027</v>
      </c>
      <c r="DJ33">
        <v>724.71600000000001</v>
      </c>
      <c r="DK33">
        <f t="shared" si="31"/>
        <v>685.31100000000004</v>
      </c>
      <c r="DL33" s="43"/>
      <c r="DM33">
        <v>1259.365</v>
      </c>
      <c r="DN33">
        <f t="shared" si="32"/>
        <v>534.649</v>
      </c>
      <c r="DO33" s="43"/>
      <c r="DP33">
        <v>1085.3440000000001</v>
      </c>
      <c r="DQ33" s="42">
        <f t="shared" si="33"/>
        <v>360.62800000000004</v>
      </c>
      <c r="DR33" s="43"/>
      <c r="DS33">
        <v>1035.452</v>
      </c>
      <c r="DT33">
        <f t="shared" si="34"/>
        <v>310.73599999999999</v>
      </c>
      <c r="DU33" s="43"/>
      <c r="DV33">
        <v>1651.059</v>
      </c>
      <c r="DW33" s="7">
        <f t="shared" si="35"/>
        <v>926.34299999999996</v>
      </c>
      <c r="DX33" s="43"/>
      <c r="DY33">
        <v>1359.1469999999999</v>
      </c>
      <c r="DZ33" s="7">
        <f t="shared" si="36"/>
        <v>634.43099999999993</v>
      </c>
      <c r="EA33" s="43"/>
      <c r="EB33" s="16">
        <v>135</v>
      </c>
      <c r="EF33" s="43"/>
      <c r="EI33" s="43"/>
      <c r="EL33" s="43"/>
      <c r="EO33" s="43"/>
      <c r="ER33" s="43"/>
      <c r="EU33" s="43"/>
    </row>
    <row r="34" spans="1:151" x14ac:dyDescent="0.25">
      <c r="A34" s="80"/>
      <c r="B34" s="15">
        <v>29</v>
      </c>
      <c r="C34" s="16">
        <v>140</v>
      </c>
      <c r="D34">
        <v>1048.2090000000001</v>
      </c>
      <c r="E34">
        <v>709.81399999999996</v>
      </c>
      <c r="F34" s="36">
        <f t="shared" si="8"/>
        <v>338.3950000000001</v>
      </c>
      <c r="G34" s="43"/>
      <c r="H34">
        <v>1288.105</v>
      </c>
      <c r="I34">
        <f t="shared" si="0"/>
        <v>578.29100000000005</v>
      </c>
      <c r="J34" s="43"/>
      <c r="K34">
        <v>989.38499999999999</v>
      </c>
      <c r="L34" s="42">
        <f t="shared" si="1"/>
        <v>279.57100000000003</v>
      </c>
      <c r="M34" s="43"/>
      <c r="N34">
        <v>1186.1369999999999</v>
      </c>
      <c r="O34" s="7">
        <f t="shared" si="2"/>
        <v>476.32299999999998</v>
      </c>
      <c r="P34" s="43"/>
      <c r="Q34">
        <v>1124.7280000000001</v>
      </c>
      <c r="R34" s="7">
        <f t="shared" si="3"/>
        <v>414.9140000000001</v>
      </c>
      <c r="S34" s="43"/>
      <c r="T34">
        <v>1167.673</v>
      </c>
      <c r="U34" s="7">
        <f t="shared" si="4"/>
        <v>457.85900000000004</v>
      </c>
      <c r="V34" s="43"/>
      <c r="W34" s="16">
        <v>140</v>
      </c>
      <c r="X34">
        <v>1287.6120000000001</v>
      </c>
      <c r="Y34">
        <v>705.06500000000005</v>
      </c>
      <c r="Z34">
        <f t="shared" si="9"/>
        <v>582.54700000000003</v>
      </c>
      <c r="AA34" s="43"/>
      <c r="AB34">
        <v>1199.663</v>
      </c>
      <c r="AC34">
        <f t="shared" si="10"/>
        <v>494.59799999999996</v>
      </c>
      <c r="AD34" s="43"/>
      <c r="AE34">
        <v>1450.625</v>
      </c>
      <c r="AF34" s="42">
        <f t="shared" si="11"/>
        <v>745.56</v>
      </c>
      <c r="AG34" s="43"/>
      <c r="AH34" s="16">
        <v>140</v>
      </c>
      <c r="AI34">
        <v>1158.8440000000001</v>
      </c>
      <c r="AJ34">
        <v>705.61099999999999</v>
      </c>
      <c r="AK34">
        <f t="shared" si="12"/>
        <v>453.23300000000006</v>
      </c>
      <c r="AL34" s="43"/>
      <c r="AM34">
        <v>1168.33</v>
      </c>
      <c r="AN34">
        <f t="shared" si="13"/>
        <v>462.71899999999994</v>
      </c>
      <c r="AO34" s="43"/>
      <c r="AP34">
        <v>1274.808</v>
      </c>
      <c r="AQ34" s="42">
        <f t="shared" si="14"/>
        <v>569.197</v>
      </c>
      <c r="AR34" s="43"/>
      <c r="AS34">
        <v>1335.27</v>
      </c>
      <c r="AT34" s="7">
        <f t="shared" si="15"/>
        <v>629.65899999999999</v>
      </c>
      <c r="AU34" s="43"/>
      <c r="AV34">
        <v>1183.5619999999999</v>
      </c>
      <c r="AW34" s="7">
        <f t="shared" si="16"/>
        <v>477.95099999999991</v>
      </c>
      <c r="AX34" s="43"/>
      <c r="AY34" s="16">
        <v>140</v>
      </c>
      <c r="AZ34">
        <v>1092.0050000000001</v>
      </c>
      <c r="BA34">
        <v>703.74199999999996</v>
      </c>
      <c r="BB34">
        <f t="shared" si="17"/>
        <v>388.26300000000015</v>
      </c>
      <c r="BC34" s="43"/>
      <c r="BD34" s="16">
        <v>140</v>
      </c>
      <c r="BE34">
        <v>1209.375</v>
      </c>
      <c r="BF34">
        <v>715.57600000000002</v>
      </c>
      <c r="BG34">
        <f t="shared" si="18"/>
        <v>493.79899999999998</v>
      </c>
      <c r="BH34" s="43"/>
      <c r="BI34">
        <v>1010.011</v>
      </c>
      <c r="BJ34">
        <f t="shared" si="19"/>
        <v>294.43499999999995</v>
      </c>
      <c r="BK34" s="43"/>
      <c r="BL34">
        <v>1175.317</v>
      </c>
      <c r="BM34" s="7">
        <f t="shared" si="5"/>
        <v>459.74099999999999</v>
      </c>
      <c r="BN34" s="43"/>
      <c r="BO34">
        <v>1002.768</v>
      </c>
      <c r="BP34" s="7">
        <f t="shared" si="6"/>
        <v>287.19200000000001</v>
      </c>
      <c r="BQ34" s="43"/>
      <c r="BR34">
        <v>934.71199999999999</v>
      </c>
      <c r="BS34" s="7">
        <f t="shared" si="7"/>
        <v>219.13599999999997</v>
      </c>
      <c r="BT34" s="43"/>
      <c r="BU34" s="16">
        <v>140</v>
      </c>
      <c r="BV34">
        <v>978.64400000000001</v>
      </c>
      <c r="BW34">
        <v>724.54499999999996</v>
      </c>
      <c r="BX34" s="33">
        <f t="shared" si="20"/>
        <v>254.09900000000005</v>
      </c>
      <c r="BY34" s="43"/>
      <c r="BZ34">
        <v>945.92200000000003</v>
      </c>
      <c r="CA34">
        <f t="shared" si="21"/>
        <v>221.37700000000007</v>
      </c>
      <c r="CB34" s="43"/>
      <c r="CC34">
        <v>973.38699999999994</v>
      </c>
      <c r="CD34" s="42">
        <f t="shared" si="22"/>
        <v>248.84199999999998</v>
      </c>
      <c r="CE34" s="43"/>
      <c r="CF34">
        <v>1160.5530000000001</v>
      </c>
      <c r="CG34" s="7">
        <f t="shared" si="23"/>
        <v>436.00800000000015</v>
      </c>
      <c r="CH34" s="43"/>
      <c r="CI34">
        <v>1058.269</v>
      </c>
      <c r="CJ34" s="36">
        <f t="shared" si="24"/>
        <v>333.72400000000005</v>
      </c>
      <c r="CK34" s="43"/>
      <c r="CL34" s="16">
        <v>140</v>
      </c>
      <c r="CM34">
        <v>1355.2850000000001</v>
      </c>
      <c r="CN34">
        <v>711.64300000000003</v>
      </c>
      <c r="CO34">
        <f t="shared" si="25"/>
        <v>643.64200000000005</v>
      </c>
      <c r="CP34" s="43"/>
      <c r="CQ34">
        <v>1477.739</v>
      </c>
      <c r="CR34">
        <f t="shared" si="26"/>
        <v>766.096</v>
      </c>
      <c r="CS34" s="43"/>
      <c r="CT34">
        <v>1081.123</v>
      </c>
      <c r="CU34" s="42">
        <f t="shared" si="27"/>
        <v>369.48</v>
      </c>
      <c r="CV34" s="43"/>
      <c r="CW34" s="16">
        <v>140</v>
      </c>
      <c r="CX34">
        <v>1694.146</v>
      </c>
      <c r="CY34">
        <v>705.52200000000005</v>
      </c>
      <c r="CZ34">
        <f t="shared" si="28"/>
        <v>988.62399999999991</v>
      </c>
      <c r="DA34" s="43"/>
      <c r="DB34">
        <v>1138.626</v>
      </c>
      <c r="DC34">
        <f t="shared" si="29"/>
        <v>433.10399999999993</v>
      </c>
      <c r="DD34" s="43"/>
      <c r="DE34">
        <v>1046.691</v>
      </c>
      <c r="DF34" s="42">
        <f t="shared" si="30"/>
        <v>341.16899999999998</v>
      </c>
      <c r="DG34" s="43"/>
      <c r="DH34" s="16">
        <v>140</v>
      </c>
      <c r="DI34">
        <v>1411.4480000000001</v>
      </c>
      <c r="DJ34">
        <v>722.83399999999995</v>
      </c>
      <c r="DK34">
        <f t="shared" si="31"/>
        <v>688.61400000000015</v>
      </c>
      <c r="DL34" s="43"/>
      <c r="DM34">
        <v>1307.473</v>
      </c>
      <c r="DN34">
        <f t="shared" si="32"/>
        <v>584.63900000000001</v>
      </c>
      <c r="DO34" s="43"/>
      <c r="DP34">
        <v>1091.808</v>
      </c>
      <c r="DQ34" s="42">
        <f t="shared" si="33"/>
        <v>368.97400000000005</v>
      </c>
      <c r="DR34" s="43"/>
      <c r="DS34">
        <v>1052.461</v>
      </c>
      <c r="DT34">
        <f t="shared" si="34"/>
        <v>329.62700000000007</v>
      </c>
      <c r="DU34" s="43"/>
      <c r="DV34">
        <v>1613.2529999999999</v>
      </c>
      <c r="DW34" s="7">
        <f t="shared" si="35"/>
        <v>890.41899999999998</v>
      </c>
      <c r="DX34" s="43"/>
      <c r="DY34">
        <v>1328.577</v>
      </c>
      <c r="DZ34" s="7">
        <f t="shared" si="36"/>
        <v>605.74300000000005</v>
      </c>
      <c r="EA34" s="43"/>
      <c r="EB34" s="16">
        <v>140</v>
      </c>
      <c r="EF34" s="43"/>
      <c r="EI34" s="43"/>
      <c r="EL34" s="43"/>
      <c r="EO34" s="43"/>
      <c r="ER34" s="43"/>
      <c r="EU34" s="43"/>
    </row>
    <row r="35" spans="1:151" x14ac:dyDescent="0.25">
      <c r="A35" s="80"/>
      <c r="B35" s="15">
        <v>30</v>
      </c>
      <c r="C35" s="16">
        <v>145</v>
      </c>
      <c r="D35">
        <v>1062.2829999999999</v>
      </c>
      <c r="E35">
        <v>711.79</v>
      </c>
      <c r="F35" s="7">
        <f t="shared" si="8"/>
        <v>350.49299999999994</v>
      </c>
      <c r="G35" s="43"/>
      <c r="H35">
        <v>1295.1690000000001</v>
      </c>
      <c r="I35">
        <f t="shared" si="0"/>
        <v>583.37900000000013</v>
      </c>
      <c r="J35" s="43"/>
      <c r="K35">
        <v>1003.837</v>
      </c>
      <c r="L35" s="42">
        <f t="shared" si="1"/>
        <v>292.04700000000003</v>
      </c>
      <c r="M35" s="43"/>
      <c r="N35">
        <v>1194.02</v>
      </c>
      <c r="O35" s="7">
        <f t="shared" si="2"/>
        <v>482.23</v>
      </c>
      <c r="P35" s="43"/>
      <c r="Q35">
        <v>1127.0039999999999</v>
      </c>
      <c r="R35" s="7">
        <f t="shared" si="3"/>
        <v>415.21399999999994</v>
      </c>
      <c r="S35" s="43"/>
      <c r="T35">
        <v>1165.1310000000001</v>
      </c>
      <c r="U35" s="7">
        <f t="shared" si="4"/>
        <v>453.34100000000012</v>
      </c>
      <c r="V35" s="43"/>
      <c r="W35" s="16">
        <v>145</v>
      </c>
      <c r="X35">
        <v>1307.3219999999999</v>
      </c>
      <c r="Y35">
        <v>708.03099999999995</v>
      </c>
      <c r="Z35">
        <f t="shared" si="9"/>
        <v>599.29099999999994</v>
      </c>
      <c r="AA35" s="43"/>
      <c r="AB35">
        <v>1215.027</v>
      </c>
      <c r="AC35">
        <f t="shared" si="10"/>
        <v>506.99600000000009</v>
      </c>
      <c r="AD35" s="43"/>
      <c r="AE35">
        <v>1440.972</v>
      </c>
      <c r="AF35" s="42">
        <f t="shared" si="11"/>
        <v>732.94100000000003</v>
      </c>
      <c r="AG35" s="43"/>
      <c r="AH35" s="16">
        <v>145</v>
      </c>
      <c r="AI35">
        <v>1159.9159999999999</v>
      </c>
      <c r="AJ35">
        <v>709.29499999999996</v>
      </c>
      <c r="AK35">
        <f t="shared" si="12"/>
        <v>450.62099999999998</v>
      </c>
      <c r="AL35" s="43"/>
      <c r="AM35">
        <v>1194.056</v>
      </c>
      <c r="AN35">
        <f t="shared" si="13"/>
        <v>484.76100000000008</v>
      </c>
      <c r="AO35" s="43"/>
      <c r="AP35">
        <v>1303.4770000000001</v>
      </c>
      <c r="AQ35" s="42">
        <f t="shared" si="14"/>
        <v>594.18200000000013</v>
      </c>
      <c r="AR35" s="43"/>
      <c r="AS35">
        <v>1337.366</v>
      </c>
      <c r="AT35" s="7">
        <f t="shared" si="15"/>
        <v>628.07100000000003</v>
      </c>
      <c r="AU35" s="43"/>
      <c r="AV35">
        <v>1177.087</v>
      </c>
      <c r="AW35" s="7">
        <f t="shared" si="16"/>
        <v>467.79200000000003</v>
      </c>
      <c r="AX35" s="43"/>
      <c r="AY35" s="16">
        <v>145</v>
      </c>
      <c r="AZ35">
        <v>1142.7719999999999</v>
      </c>
      <c r="BA35">
        <v>705.32399999999996</v>
      </c>
      <c r="BB35">
        <f t="shared" si="17"/>
        <v>437.44799999999998</v>
      </c>
      <c r="BC35" s="43"/>
      <c r="BD35" s="16">
        <v>145</v>
      </c>
      <c r="BE35">
        <v>1234.2529999999999</v>
      </c>
      <c r="BF35">
        <v>716.36</v>
      </c>
      <c r="BG35">
        <f t="shared" si="18"/>
        <v>517.89299999999992</v>
      </c>
      <c r="BH35" s="43"/>
      <c r="BI35">
        <v>1027.4179999999999</v>
      </c>
      <c r="BJ35">
        <f t="shared" si="19"/>
        <v>311.05799999999988</v>
      </c>
      <c r="BK35" s="43"/>
      <c r="BL35">
        <v>1188.5350000000001</v>
      </c>
      <c r="BM35" s="7">
        <f t="shared" si="5"/>
        <v>472.17500000000007</v>
      </c>
      <c r="BN35" s="43"/>
      <c r="BO35">
        <v>1045.876</v>
      </c>
      <c r="BP35" s="7">
        <f t="shared" si="6"/>
        <v>329.51599999999996</v>
      </c>
      <c r="BQ35" s="43"/>
      <c r="BR35">
        <v>948.327</v>
      </c>
      <c r="BS35" s="7">
        <f t="shared" si="7"/>
        <v>231.96699999999998</v>
      </c>
      <c r="BT35" s="43"/>
      <c r="BU35" s="16">
        <v>145</v>
      </c>
      <c r="BV35">
        <v>996.22199999999998</v>
      </c>
      <c r="BW35">
        <v>729.08399999999995</v>
      </c>
      <c r="BX35">
        <f t="shared" si="20"/>
        <v>267.13800000000003</v>
      </c>
      <c r="BY35" s="43"/>
      <c r="BZ35">
        <v>951.83299999999997</v>
      </c>
      <c r="CA35">
        <f t="shared" si="21"/>
        <v>222.74900000000002</v>
      </c>
      <c r="CB35" s="43"/>
      <c r="CC35">
        <v>981.09199999999998</v>
      </c>
      <c r="CD35" s="42">
        <f t="shared" si="22"/>
        <v>252.00800000000004</v>
      </c>
      <c r="CE35" s="43"/>
      <c r="CF35">
        <v>1181.0519999999999</v>
      </c>
      <c r="CG35" s="7">
        <f t="shared" si="23"/>
        <v>451.96799999999996</v>
      </c>
      <c r="CH35" s="43"/>
      <c r="CI35">
        <v>1076.971</v>
      </c>
      <c r="CJ35" s="7">
        <f t="shared" si="24"/>
        <v>347.88700000000006</v>
      </c>
      <c r="CK35" s="43"/>
      <c r="CL35" s="16">
        <v>145</v>
      </c>
      <c r="CM35">
        <v>1349.3720000000001</v>
      </c>
      <c r="CN35">
        <v>715.21500000000003</v>
      </c>
      <c r="CO35">
        <f t="shared" si="25"/>
        <v>634.15700000000004</v>
      </c>
      <c r="CP35" s="43"/>
      <c r="CQ35">
        <v>1516.761</v>
      </c>
      <c r="CR35">
        <f t="shared" si="26"/>
        <v>801.54599999999994</v>
      </c>
      <c r="CS35" s="43"/>
      <c r="CT35">
        <v>1103.0429999999999</v>
      </c>
      <c r="CU35" s="42">
        <f t="shared" si="27"/>
        <v>387.82799999999986</v>
      </c>
      <c r="CV35" s="43"/>
      <c r="CW35" s="16">
        <v>145</v>
      </c>
      <c r="CX35">
        <v>1899.6479999999999</v>
      </c>
      <c r="CY35">
        <v>708.61699999999996</v>
      </c>
      <c r="CZ35">
        <f t="shared" si="28"/>
        <v>1191.0309999999999</v>
      </c>
      <c r="DA35" s="43"/>
      <c r="DB35">
        <v>1145.9480000000001</v>
      </c>
      <c r="DC35" s="33">
        <f t="shared" si="29"/>
        <v>437.33100000000013</v>
      </c>
      <c r="DD35" s="43"/>
      <c r="DE35">
        <v>1067.126</v>
      </c>
      <c r="DF35" s="42">
        <f t="shared" si="30"/>
        <v>358.50900000000001</v>
      </c>
      <c r="DG35" s="43"/>
      <c r="DH35" s="16">
        <v>145</v>
      </c>
      <c r="DI35">
        <v>1407.462</v>
      </c>
      <c r="DJ35">
        <v>729.66499999999996</v>
      </c>
      <c r="DK35">
        <f t="shared" si="31"/>
        <v>677.79700000000003</v>
      </c>
      <c r="DL35" s="43"/>
      <c r="DM35">
        <v>1387.614</v>
      </c>
      <c r="DN35">
        <f t="shared" si="32"/>
        <v>657.94900000000007</v>
      </c>
      <c r="DO35" s="43"/>
      <c r="DP35">
        <v>1116.9069999999999</v>
      </c>
      <c r="DQ35" s="42">
        <f t="shared" si="33"/>
        <v>387.24199999999996</v>
      </c>
      <c r="DR35" s="43"/>
      <c r="DS35">
        <v>1089.2860000000001</v>
      </c>
      <c r="DT35">
        <f t="shared" si="34"/>
        <v>359.62100000000009</v>
      </c>
      <c r="DU35" s="43"/>
      <c r="DV35">
        <v>1627.443</v>
      </c>
      <c r="DW35" s="7">
        <f t="shared" si="35"/>
        <v>897.77800000000002</v>
      </c>
      <c r="DX35" s="43"/>
      <c r="DY35">
        <v>1354.7929999999999</v>
      </c>
      <c r="DZ35" s="7">
        <f t="shared" si="36"/>
        <v>625.12799999999993</v>
      </c>
      <c r="EA35" s="43"/>
      <c r="EB35" s="16">
        <v>145</v>
      </c>
      <c r="EF35" s="43"/>
      <c r="EI35" s="43"/>
      <c r="EL35" s="43"/>
      <c r="EO35" s="43"/>
      <c r="ER35" s="43"/>
      <c r="EU35" s="43"/>
    </row>
    <row r="36" spans="1:151" x14ac:dyDescent="0.25">
      <c r="A36" s="80"/>
      <c r="B36" s="15">
        <v>31</v>
      </c>
      <c r="C36" s="16">
        <v>150</v>
      </c>
      <c r="D36">
        <v>1076.242</v>
      </c>
      <c r="E36">
        <v>711.89499999999998</v>
      </c>
      <c r="F36" s="7">
        <f t="shared" si="8"/>
        <v>364.34699999999998</v>
      </c>
      <c r="G36" s="43"/>
      <c r="H36">
        <v>1306.1890000000001</v>
      </c>
      <c r="I36">
        <f t="shared" si="0"/>
        <v>594.2940000000001</v>
      </c>
      <c r="J36" s="43"/>
      <c r="K36">
        <v>999.02800000000002</v>
      </c>
      <c r="L36" s="42">
        <f t="shared" si="1"/>
        <v>287.13300000000004</v>
      </c>
      <c r="M36" s="43"/>
      <c r="N36">
        <v>1184.56</v>
      </c>
      <c r="O36" s="36">
        <f t="shared" si="2"/>
        <v>472.66499999999996</v>
      </c>
      <c r="P36" s="43"/>
      <c r="Q36">
        <v>1143.748</v>
      </c>
      <c r="R36" s="7">
        <f t="shared" si="3"/>
        <v>431.85300000000007</v>
      </c>
      <c r="S36" s="43"/>
      <c r="T36">
        <v>1165.08</v>
      </c>
      <c r="U36" s="7">
        <f t="shared" si="4"/>
        <v>453.18499999999995</v>
      </c>
      <c r="V36" s="43"/>
      <c r="W36" s="16">
        <v>150</v>
      </c>
      <c r="X36">
        <v>1311.6590000000001</v>
      </c>
      <c r="Y36">
        <v>710.52</v>
      </c>
      <c r="Z36">
        <f t="shared" si="9"/>
        <v>601.13900000000012</v>
      </c>
      <c r="AA36" s="43"/>
      <c r="AB36">
        <v>1217.9639999999999</v>
      </c>
      <c r="AC36">
        <f t="shared" si="10"/>
        <v>507.44399999999996</v>
      </c>
      <c r="AD36" s="43"/>
      <c r="AE36">
        <v>1435.212</v>
      </c>
      <c r="AF36" s="42">
        <f t="shared" si="11"/>
        <v>724.69200000000001</v>
      </c>
      <c r="AG36" s="43"/>
      <c r="AH36" s="16">
        <v>150</v>
      </c>
      <c r="AI36">
        <v>1144.527</v>
      </c>
      <c r="AJ36">
        <v>705.91200000000003</v>
      </c>
      <c r="AK36">
        <f t="shared" si="12"/>
        <v>438.61500000000001</v>
      </c>
      <c r="AL36" s="43"/>
      <c r="AM36">
        <v>1157.5</v>
      </c>
      <c r="AN36">
        <f t="shared" si="13"/>
        <v>451.58799999999997</v>
      </c>
      <c r="AO36" s="43"/>
      <c r="AP36">
        <v>1293.7139999999999</v>
      </c>
      <c r="AQ36" s="42">
        <f t="shared" si="14"/>
        <v>587.80199999999991</v>
      </c>
      <c r="AR36" s="43"/>
      <c r="AS36">
        <v>1327.7059999999999</v>
      </c>
      <c r="AT36" s="7">
        <f t="shared" si="15"/>
        <v>621.79399999999987</v>
      </c>
      <c r="AU36" s="43"/>
      <c r="AV36">
        <v>1181.7349999999999</v>
      </c>
      <c r="AW36" s="7">
        <f t="shared" si="16"/>
        <v>475.82299999999987</v>
      </c>
      <c r="AX36" s="43"/>
      <c r="AY36" s="16">
        <v>150</v>
      </c>
      <c r="AZ36">
        <v>1206.357</v>
      </c>
      <c r="BA36">
        <v>707.67</v>
      </c>
      <c r="BB36">
        <f t="shared" si="17"/>
        <v>498.68700000000001</v>
      </c>
      <c r="BC36" s="43"/>
      <c r="BD36" s="16">
        <v>150</v>
      </c>
      <c r="BE36">
        <v>1235.402</v>
      </c>
      <c r="BF36">
        <v>719.08699999999999</v>
      </c>
      <c r="BG36">
        <f t="shared" si="18"/>
        <v>516.31500000000005</v>
      </c>
      <c r="BH36" s="43"/>
      <c r="BI36">
        <v>1057.8589999999999</v>
      </c>
      <c r="BJ36">
        <f t="shared" si="19"/>
        <v>338.77199999999993</v>
      </c>
      <c r="BK36" s="43"/>
      <c r="BL36">
        <v>1229.6400000000001</v>
      </c>
      <c r="BM36" s="7">
        <f t="shared" si="5"/>
        <v>510.55300000000011</v>
      </c>
      <c r="BN36" s="43"/>
      <c r="BO36">
        <v>1083.3530000000001</v>
      </c>
      <c r="BP36" s="7">
        <f t="shared" si="6"/>
        <v>364.26600000000008</v>
      </c>
      <c r="BQ36" s="43"/>
      <c r="BR36">
        <v>965.44</v>
      </c>
      <c r="BS36" s="7">
        <f t="shared" si="7"/>
        <v>246.35300000000007</v>
      </c>
      <c r="BT36" s="43"/>
      <c r="BU36" s="16">
        <v>150</v>
      </c>
      <c r="BV36">
        <v>1000.188</v>
      </c>
      <c r="BW36">
        <v>727.35299999999995</v>
      </c>
      <c r="BX36">
        <f t="shared" si="20"/>
        <v>272.83500000000004</v>
      </c>
      <c r="BY36" s="43"/>
      <c r="BZ36">
        <v>965.56600000000003</v>
      </c>
      <c r="CA36">
        <f t="shared" si="21"/>
        <v>238.21300000000008</v>
      </c>
      <c r="CB36" s="43"/>
      <c r="CC36">
        <v>980.78200000000004</v>
      </c>
      <c r="CD36" s="42">
        <f t="shared" si="22"/>
        <v>253.42900000000009</v>
      </c>
      <c r="CE36" s="43"/>
      <c r="CF36">
        <v>1184.3699999999999</v>
      </c>
      <c r="CG36" s="7">
        <f t="shared" si="23"/>
        <v>457.01699999999994</v>
      </c>
      <c r="CH36" s="43"/>
      <c r="CI36">
        <v>1071.2809999999999</v>
      </c>
      <c r="CJ36" s="7">
        <f t="shared" si="24"/>
        <v>343.928</v>
      </c>
      <c r="CK36" s="43"/>
      <c r="CL36" s="16">
        <v>150</v>
      </c>
      <c r="CM36">
        <v>1339.9159999999999</v>
      </c>
      <c r="CN36">
        <v>712.68600000000004</v>
      </c>
      <c r="CO36">
        <f t="shared" si="25"/>
        <v>627.2299999999999</v>
      </c>
      <c r="CP36" s="43"/>
      <c r="CQ36">
        <v>1522.7619999999999</v>
      </c>
      <c r="CR36">
        <f t="shared" si="26"/>
        <v>810.07599999999991</v>
      </c>
      <c r="CS36" s="43"/>
      <c r="CT36">
        <v>1098.0250000000001</v>
      </c>
      <c r="CU36" s="42">
        <f t="shared" si="27"/>
        <v>385.33900000000006</v>
      </c>
      <c r="CV36" s="43"/>
      <c r="CW36" s="16">
        <v>150</v>
      </c>
      <c r="CX36">
        <v>1728.586</v>
      </c>
      <c r="CY36">
        <v>704.38099999999997</v>
      </c>
      <c r="CZ36">
        <f t="shared" si="28"/>
        <v>1024.2049999999999</v>
      </c>
      <c r="DA36" s="43"/>
      <c r="DB36">
        <v>1128.2349999999999</v>
      </c>
      <c r="DC36">
        <f t="shared" si="29"/>
        <v>423.85399999999993</v>
      </c>
      <c r="DD36" s="43"/>
      <c r="DE36">
        <v>1060.9860000000001</v>
      </c>
      <c r="DF36" s="42">
        <f t="shared" si="30"/>
        <v>356.60500000000013</v>
      </c>
      <c r="DG36" s="43"/>
      <c r="DH36" s="16">
        <v>150</v>
      </c>
      <c r="DI36">
        <v>1375.106</v>
      </c>
      <c r="DJ36">
        <v>723.79700000000003</v>
      </c>
      <c r="DK36">
        <f t="shared" si="31"/>
        <v>651.30899999999997</v>
      </c>
      <c r="DL36" s="43"/>
      <c r="DM36">
        <v>1403.62</v>
      </c>
      <c r="DN36">
        <f t="shared" si="32"/>
        <v>679.82299999999987</v>
      </c>
      <c r="DO36" s="43"/>
      <c r="DP36">
        <v>1098.9100000000001</v>
      </c>
      <c r="DQ36" s="42">
        <f t="shared" si="33"/>
        <v>375.11300000000006</v>
      </c>
      <c r="DR36" s="43"/>
      <c r="DS36">
        <v>1085.038</v>
      </c>
      <c r="DT36">
        <f t="shared" si="34"/>
        <v>361.24099999999999</v>
      </c>
      <c r="DU36" s="43"/>
      <c r="DV36">
        <v>1547.2729999999999</v>
      </c>
      <c r="DW36" s="7">
        <f t="shared" si="35"/>
        <v>823.47599999999989</v>
      </c>
      <c r="DX36" s="43"/>
      <c r="DY36">
        <v>1325.692</v>
      </c>
      <c r="DZ36" s="7">
        <f t="shared" si="36"/>
        <v>601.89499999999998</v>
      </c>
      <c r="EA36" s="43"/>
      <c r="EB36" s="16">
        <v>150</v>
      </c>
      <c r="EF36" s="43"/>
      <c r="EI36" s="43"/>
      <c r="EL36" s="43"/>
      <c r="EO36" s="43"/>
      <c r="ER36" s="43"/>
      <c r="EU36" s="43"/>
    </row>
    <row r="37" spans="1:151" x14ac:dyDescent="0.25">
      <c r="A37" s="80"/>
      <c r="B37" s="15">
        <v>32</v>
      </c>
      <c r="C37" s="16">
        <v>155</v>
      </c>
      <c r="D37">
        <v>1072.2560000000001</v>
      </c>
      <c r="E37">
        <v>710.84100000000001</v>
      </c>
      <c r="F37" s="7">
        <f t="shared" si="8"/>
        <v>361.41500000000008</v>
      </c>
      <c r="G37" s="43"/>
      <c r="H37">
        <v>1304.107</v>
      </c>
      <c r="I37">
        <f t="shared" si="0"/>
        <v>593.26599999999996</v>
      </c>
      <c r="J37" s="43"/>
      <c r="K37">
        <v>995.36</v>
      </c>
      <c r="L37" s="42">
        <f t="shared" si="1"/>
        <v>284.51900000000001</v>
      </c>
      <c r="M37" s="43"/>
      <c r="N37">
        <v>1178.595</v>
      </c>
      <c r="O37" s="7">
        <f t="shared" si="2"/>
        <v>467.75400000000002</v>
      </c>
      <c r="P37" s="43"/>
      <c r="Q37">
        <v>1147.9570000000001</v>
      </c>
      <c r="R37" s="7">
        <f t="shared" si="3"/>
        <v>437.1160000000001</v>
      </c>
      <c r="S37" s="43"/>
      <c r="T37">
        <v>1170.425</v>
      </c>
      <c r="U37" s="7">
        <f t="shared" si="4"/>
        <v>459.58399999999995</v>
      </c>
      <c r="V37" s="43"/>
      <c r="W37" s="16">
        <v>155</v>
      </c>
      <c r="X37">
        <v>1288.059</v>
      </c>
      <c r="Y37">
        <v>708.18100000000004</v>
      </c>
      <c r="Z37">
        <f t="shared" si="9"/>
        <v>579.87799999999993</v>
      </c>
      <c r="AA37" s="43"/>
      <c r="AB37">
        <v>1206.7470000000001</v>
      </c>
      <c r="AC37">
        <f t="shared" si="10"/>
        <v>498.56600000000003</v>
      </c>
      <c r="AD37" s="43"/>
      <c r="AE37">
        <v>1389.989</v>
      </c>
      <c r="AF37" s="42">
        <f t="shared" si="11"/>
        <v>681.80799999999999</v>
      </c>
      <c r="AG37" s="43"/>
      <c r="AH37" s="16">
        <v>155</v>
      </c>
      <c r="AI37">
        <v>1136.6479999999999</v>
      </c>
      <c r="AJ37">
        <v>705.29600000000005</v>
      </c>
      <c r="AK37">
        <f t="shared" si="12"/>
        <v>431.35199999999986</v>
      </c>
      <c r="AL37" s="43"/>
      <c r="AM37">
        <v>1147.5119999999999</v>
      </c>
      <c r="AN37" s="33">
        <f t="shared" si="13"/>
        <v>442.21599999999989</v>
      </c>
      <c r="AO37" s="43"/>
      <c r="AP37">
        <v>1277.3689999999999</v>
      </c>
      <c r="AQ37" s="42">
        <f t="shared" si="14"/>
        <v>572.07299999999987</v>
      </c>
      <c r="AR37" s="43"/>
      <c r="AS37">
        <v>1306.1579999999999</v>
      </c>
      <c r="AT37" s="7">
        <f t="shared" si="15"/>
        <v>600.86199999999985</v>
      </c>
      <c r="AU37" s="43"/>
      <c r="AV37">
        <v>1189.8699999999999</v>
      </c>
      <c r="AW37" s="7">
        <f t="shared" si="16"/>
        <v>484.57399999999984</v>
      </c>
      <c r="AX37" s="43"/>
      <c r="AY37" s="16">
        <v>155</v>
      </c>
      <c r="AZ37">
        <v>1251.6579999999999</v>
      </c>
      <c r="BA37">
        <v>706.57600000000002</v>
      </c>
      <c r="BB37">
        <f t="shared" si="17"/>
        <v>545.08199999999988</v>
      </c>
      <c r="BC37" s="43"/>
      <c r="BD37" s="16">
        <v>155</v>
      </c>
      <c r="BE37">
        <v>1247.798</v>
      </c>
      <c r="BF37">
        <v>716.87</v>
      </c>
      <c r="BG37" s="33">
        <f t="shared" si="18"/>
        <v>530.928</v>
      </c>
      <c r="BH37" s="43"/>
      <c r="BI37">
        <v>1087.5840000000001</v>
      </c>
      <c r="BJ37">
        <f t="shared" si="19"/>
        <v>370.71400000000006</v>
      </c>
      <c r="BK37" s="43"/>
      <c r="BL37">
        <v>1217.537</v>
      </c>
      <c r="BM37" s="7">
        <f t="shared" si="5"/>
        <v>500.66700000000003</v>
      </c>
      <c r="BN37" s="43"/>
      <c r="BO37">
        <v>1108.069</v>
      </c>
      <c r="BP37" s="7">
        <f t="shared" si="6"/>
        <v>391.19899999999996</v>
      </c>
      <c r="BQ37" s="43"/>
      <c r="BR37">
        <v>970.77800000000002</v>
      </c>
      <c r="BS37" s="7">
        <f t="shared" si="7"/>
        <v>253.90800000000002</v>
      </c>
      <c r="BT37" s="43"/>
      <c r="BU37" s="16">
        <v>155</v>
      </c>
      <c r="BV37">
        <v>1026.1859999999999</v>
      </c>
      <c r="BW37">
        <v>727.00699999999995</v>
      </c>
      <c r="BX37">
        <f t="shared" si="20"/>
        <v>299.17899999999997</v>
      </c>
      <c r="BY37" s="43"/>
      <c r="BZ37">
        <v>986.24900000000002</v>
      </c>
      <c r="CA37">
        <f t="shared" si="21"/>
        <v>259.24200000000008</v>
      </c>
      <c r="CB37" s="43"/>
      <c r="CC37">
        <v>983.75099999999998</v>
      </c>
      <c r="CD37" s="42">
        <f t="shared" si="22"/>
        <v>256.74400000000003</v>
      </c>
      <c r="CE37" s="43"/>
      <c r="CF37">
        <v>1220.5050000000001</v>
      </c>
      <c r="CG37" s="7">
        <f t="shared" si="23"/>
        <v>493.49800000000016</v>
      </c>
      <c r="CH37" s="43"/>
      <c r="CI37">
        <v>1070.03</v>
      </c>
      <c r="CJ37" s="7">
        <f t="shared" si="24"/>
        <v>343.02300000000002</v>
      </c>
      <c r="CK37" s="43"/>
      <c r="CL37" s="16">
        <v>155</v>
      </c>
      <c r="CM37">
        <v>1299.817</v>
      </c>
      <c r="CN37">
        <v>713.75199999999995</v>
      </c>
      <c r="CO37">
        <f t="shared" si="25"/>
        <v>586.06500000000005</v>
      </c>
      <c r="CP37" s="43"/>
      <c r="CQ37">
        <v>1548.982</v>
      </c>
      <c r="CR37">
        <f t="shared" si="26"/>
        <v>835.23</v>
      </c>
      <c r="CS37" s="43"/>
      <c r="CT37">
        <v>1096.242</v>
      </c>
      <c r="CU37" s="42">
        <f t="shared" si="27"/>
        <v>382.49</v>
      </c>
      <c r="CV37" s="43"/>
      <c r="CW37" s="16">
        <v>155</v>
      </c>
      <c r="CX37">
        <v>1802.394</v>
      </c>
      <c r="CY37">
        <v>704.822</v>
      </c>
      <c r="CZ37">
        <f t="shared" si="28"/>
        <v>1097.5720000000001</v>
      </c>
      <c r="DA37" s="43"/>
      <c r="DB37">
        <v>1129.2619999999999</v>
      </c>
      <c r="DC37">
        <f t="shared" si="29"/>
        <v>424.43999999999994</v>
      </c>
      <c r="DD37" s="43"/>
      <c r="DE37">
        <v>1062.3720000000001</v>
      </c>
      <c r="DF37" s="42">
        <f t="shared" si="30"/>
        <v>357.55000000000007</v>
      </c>
      <c r="DG37" s="43"/>
      <c r="DH37" s="16">
        <v>155</v>
      </c>
      <c r="DI37">
        <v>1360.329</v>
      </c>
      <c r="DJ37">
        <v>723.322</v>
      </c>
      <c r="DK37">
        <f t="shared" si="31"/>
        <v>637.00699999999995</v>
      </c>
      <c r="DL37" s="43"/>
      <c r="DM37">
        <v>1447.875</v>
      </c>
      <c r="DN37">
        <f t="shared" si="32"/>
        <v>724.553</v>
      </c>
      <c r="DO37" s="43"/>
      <c r="DP37">
        <v>1111.3109999999999</v>
      </c>
      <c r="DQ37" s="36">
        <f t="shared" si="33"/>
        <v>387.98899999999992</v>
      </c>
      <c r="DR37" s="43"/>
      <c r="DS37">
        <v>1081.1179999999999</v>
      </c>
      <c r="DT37">
        <f t="shared" si="34"/>
        <v>357.79599999999994</v>
      </c>
      <c r="DU37" s="43"/>
      <c r="DV37">
        <v>1495.3869999999999</v>
      </c>
      <c r="DW37" s="7">
        <f t="shared" si="35"/>
        <v>772.06499999999994</v>
      </c>
      <c r="DX37" s="43"/>
      <c r="DY37">
        <v>1318.7280000000001</v>
      </c>
      <c r="DZ37" s="7">
        <f t="shared" si="36"/>
        <v>595.40600000000006</v>
      </c>
      <c r="EA37" s="43"/>
      <c r="EB37" s="16">
        <v>155</v>
      </c>
      <c r="EF37" s="43"/>
      <c r="EI37" s="43"/>
      <c r="EL37" s="43"/>
      <c r="EO37" s="43"/>
      <c r="ER37" s="43"/>
      <c r="EU37" s="43"/>
    </row>
    <row r="38" spans="1:151" x14ac:dyDescent="0.25">
      <c r="A38" s="80"/>
      <c r="B38" s="15">
        <v>33</v>
      </c>
      <c r="C38" s="16">
        <v>160</v>
      </c>
      <c r="D38">
        <v>1071.0170000000001</v>
      </c>
      <c r="E38">
        <v>708.27099999999996</v>
      </c>
      <c r="F38" s="7">
        <f t="shared" si="8"/>
        <v>362.74600000000009</v>
      </c>
      <c r="G38" s="43"/>
      <c r="H38">
        <v>1305.7539999999999</v>
      </c>
      <c r="I38">
        <f t="shared" ref="I38:I69" si="37">H38-E38</f>
        <v>597.48299999999995</v>
      </c>
      <c r="J38" s="43"/>
      <c r="K38">
        <v>998.89</v>
      </c>
      <c r="L38" s="42">
        <f t="shared" ref="L38:L69" si="38">K38-E38</f>
        <v>290.61900000000003</v>
      </c>
      <c r="M38" s="43"/>
      <c r="N38">
        <v>1171.0930000000001</v>
      </c>
      <c r="O38" s="7">
        <f t="shared" ref="O38:O69" si="39">N38-E38</f>
        <v>462.82200000000012</v>
      </c>
      <c r="P38" s="43"/>
      <c r="Q38">
        <v>1163.797</v>
      </c>
      <c r="R38" s="7">
        <f t="shared" ref="R38:R69" si="40">Q38-E38</f>
        <v>455.52600000000007</v>
      </c>
      <c r="S38" s="43"/>
      <c r="T38">
        <v>1181.5319999999999</v>
      </c>
      <c r="U38" s="7">
        <f t="shared" ref="U38:U69" si="41">T38-E38</f>
        <v>473.26099999999997</v>
      </c>
      <c r="V38" s="43"/>
      <c r="W38" s="16">
        <v>160</v>
      </c>
      <c r="X38">
        <v>1297.885</v>
      </c>
      <c r="Y38">
        <v>706.41700000000003</v>
      </c>
      <c r="Z38">
        <f t="shared" si="9"/>
        <v>591.46799999999996</v>
      </c>
      <c r="AA38" s="43"/>
      <c r="AB38">
        <v>1187.941</v>
      </c>
      <c r="AC38">
        <f t="shared" si="10"/>
        <v>481.524</v>
      </c>
      <c r="AD38" s="43"/>
      <c r="AE38">
        <v>1390.7860000000001</v>
      </c>
      <c r="AF38" s="42">
        <f t="shared" si="11"/>
        <v>684.36900000000003</v>
      </c>
      <c r="AG38" s="43"/>
      <c r="AH38" s="16">
        <v>160</v>
      </c>
      <c r="AI38">
        <v>1137.422</v>
      </c>
      <c r="AJ38">
        <v>706.62400000000002</v>
      </c>
      <c r="AK38">
        <f t="shared" si="12"/>
        <v>430.798</v>
      </c>
      <c r="AL38" s="43"/>
      <c r="AM38">
        <v>1140.4870000000001</v>
      </c>
      <c r="AN38">
        <f t="shared" si="13"/>
        <v>433.86300000000006</v>
      </c>
      <c r="AO38" s="43"/>
      <c r="AP38">
        <v>1283.5409999999999</v>
      </c>
      <c r="AQ38" s="42">
        <f t="shared" si="14"/>
        <v>576.91699999999992</v>
      </c>
      <c r="AR38" s="43"/>
      <c r="AS38">
        <v>1296.05</v>
      </c>
      <c r="AT38" s="36">
        <f t="shared" si="15"/>
        <v>589.42599999999993</v>
      </c>
      <c r="AU38" s="43"/>
      <c r="AV38">
        <v>1211.825</v>
      </c>
      <c r="AW38" s="7">
        <f t="shared" si="16"/>
        <v>505.20100000000002</v>
      </c>
      <c r="AX38" s="43"/>
      <c r="AY38" s="16">
        <v>160</v>
      </c>
      <c r="AZ38">
        <v>1301.259</v>
      </c>
      <c r="BA38">
        <v>702.10199999999998</v>
      </c>
      <c r="BB38">
        <f t="shared" si="17"/>
        <v>599.15700000000004</v>
      </c>
      <c r="BC38" s="43"/>
      <c r="BD38" s="16">
        <v>160</v>
      </c>
      <c r="BE38">
        <v>1255.8710000000001</v>
      </c>
      <c r="BF38">
        <v>718.18100000000004</v>
      </c>
      <c r="BG38">
        <f t="shared" si="18"/>
        <v>537.69000000000005</v>
      </c>
      <c r="BH38" s="43"/>
      <c r="BI38">
        <v>1145.413</v>
      </c>
      <c r="BJ38">
        <f t="shared" si="19"/>
        <v>427.23199999999997</v>
      </c>
      <c r="BK38" s="43"/>
      <c r="BL38">
        <v>1224.482</v>
      </c>
      <c r="BM38" s="7">
        <f t="shared" ref="BM38:BM69" si="42">BL38-BF38</f>
        <v>506.30099999999993</v>
      </c>
      <c r="BN38" s="43"/>
      <c r="BO38">
        <v>1128.4380000000001</v>
      </c>
      <c r="BP38" s="7">
        <f t="shared" ref="BP38:BP69" si="43">BO38-BF38</f>
        <v>410.25700000000006</v>
      </c>
      <c r="BQ38" s="43"/>
      <c r="BR38">
        <v>985.24800000000005</v>
      </c>
      <c r="BS38" s="7">
        <f t="shared" ref="BS38:BS69" si="44">BR38-BF38</f>
        <v>267.06700000000001</v>
      </c>
      <c r="BT38" s="43"/>
      <c r="BU38" s="16">
        <v>160</v>
      </c>
      <c r="BV38">
        <v>1048.6679999999999</v>
      </c>
      <c r="BW38">
        <v>726.19899999999996</v>
      </c>
      <c r="BX38">
        <f t="shared" si="20"/>
        <v>322.46899999999994</v>
      </c>
      <c r="BY38" s="43"/>
      <c r="BZ38">
        <v>1003.986</v>
      </c>
      <c r="CA38">
        <f t="shared" si="21"/>
        <v>277.78700000000003</v>
      </c>
      <c r="CB38" s="43"/>
      <c r="CC38">
        <v>990.20699999999999</v>
      </c>
      <c r="CD38" s="42">
        <f t="shared" si="22"/>
        <v>264.00800000000004</v>
      </c>
      <c r="CE38" s="43"/>
      <c r="CF38">
        <v>1229.8720000000001</v>
      </c>
      <c r="CG38" s="7">
        <f t="shared" si="23"/>
        <v>503.67300000000012</v>
      </c>
      <c r="CH38" s="43"/>
      <c r="CI38">
        <v>1065.384</v>
      </c>
      <c r="CJ38" s="7">
        <f t="shared" si="24"/>
        <v>339.18500000000006</v>
      </c>
      <c r="CK38" s="43"/>
      <c r="CL38" s="16">
        <v>160</v>
      </c>
      <c r="CM38">
        <v>1296.6420000000001</v>
      </c>
      <c r="CN38">
        <v>711.69100000000003</v>
      </c>
      <c r="CO38">
        <f t="shared" si="25"/>
        <v>584.95100000000002</v>
      </c>
      <c r="CP38" s="43"/>
      <c r="CQ38">
        <v>1523.289</v>
      </c>
      <c r="CR38">
        <f t="shared" si="26"/>
        <v>811.59799999999996</v>
      </c>
      <c r="CS38" s="43"/>
      <c r="CT38">
        <v>1094.74</v>
      </c>
      <c r="CU38" s="42">
        <f t="shared" si="27"/>
        <v>383.04899999999998</v>
      </c>
      <c r="CV38" s="43"/>
      <c r="CW38" s="16">
        <v>160</v>
      </c>
      <c r="CX38">
        <v>1746.095</v>
      </c>
      <c r="CY38">
        <v>704.60199999999998</v>
      </c>
      <c r="CZ38">
        <f t="shared" si="28"/>
        <v>1041.4929999999999</v>
      </c>
      <c r="DA38" s="43"/>
      <c r="DB38">
        <v>1136.8409999999999</v>
      </c>
      <c r="DC38">
        <f t="shared" si="29"/>
        <v>432.23899999999992</v>
      </c>
      <c r="DD38" s="43"/>
      <c r="DE38">
        <v>1066.7650000000001</v>
      </c>
      <c r="DF38" s="42">
        <f t="shared" si="30"/>
        <v>362.16300000000012</v>
      </c>
      <c r="DG38" s="43"/>
      <c r="DH38" s="16">
        <v>160</v>
      </c>
      <c r="DI38">
        <v>1328.4860000000001</v>
      </c>
      <c r="DJ38">
        <v>721.54</v>
      </c>
      <c r="DK38">
        <f t="shared" si="31"/>
        <v>606.94600000000014</v>
      </c>
      <c r="DL38" s="43"/>
      <c r="DM38">
        <v>1420.482</v>
      </c>
      <c r="DN38">
        <f t="shared" si="32"/>
        <v>698.94200000000001</v>
      </c>
      <c r="DO38" s="43"/>
      <c r="DP38">
        <v>1108.0360000000001</v>
      </c>
      <c r="DQ38" s="42">
        <f t="shared" si="33"/>
        <v>386.49600000000009</v>
      </c>
      <c r="DR38" s="43"/>
      <c r="DS38">
        <v>1099.672</v>
      </c>
      <c r="DT38">
        <f t="shared" si="34"/>
        <v>378.13200000000006</v>
      </c>
      <c r="DU38" s="43"/>
      <c r="DV38">
        <v>1454.6210000000001</v>
      </c>
      <c r="DW38" s="7">
        <f t="shared" si="35"/>
        <v>733.08100000000013</v>
      </c>
      <c r="DX38" s="43"/>
      <c r="DY38">
        <v>1302.9010000000001</v>
      </c>
      <c r="DZ38" s="7">
        <f t="shared" si="36"/>
        <v>581.3610000000001</v>
      </c>
      <c r="EA38" s="43"/>
      <c r="EB38" s="16">
        <v>160</v>
      </c>
      <c r="EF38" s="43"/>
      <c r="EI38" s="43"/>
      <c r="EL38" s="43"/>
      <c r="EO38" s="43"/>
      <c r="ER38" s="43"/>
      <c r="EU38" s="43"/>
    </row>
    <row r="39" spans="1:151" x14ac:dyDescent="0.25">
      <c r="A39" s="80"/>
      <c r="B39" s="15">
        <v>34</v>
      </c>
      <c r="C39" s="16">
        <v>165</v>
      </c>
      <c r="D39">
        <v>1081.5070000000001</v>
      </c>
      <c r="E39">
        <v>709.16200000000003</v>
      </c>
      <c r="F39" s="7">
        <f t="shared" si="8"/>
        <v>372.34500000000003</v>
      </c>
      <c r="G39" s="43"/>
      <c r="H39">
        <v>1294.299</v>
      </c>
      <c r="I39">
        <f t="shared" si="37"/>
        <v>585.13699999999994</v>
      </c>
      <c r="J39" s="43"/>
      <c r="K39">
        <v>1010.324</v>
      </c>
      <c r="L39" s="42">
        <f t="shared" si="38"/>
        <v>301.16199999999992</v>
      </c>
      <c r="M39" s="43"/>
      <c r="N39">
        <v>1178.0419999999999</v>
      </c>
      <c r="O39" s="7">
        <f t="shared" si="39"/>
        <v>468.87999999999988</v>
      </c>
      <c r="P39" s="43"/>
      <c r="Q39">
        <v>1169.28</v>
      </c>
      <c r="R39" s="7">
        <f t="shared" si="40"/>
        <v>460.11799999999994</v>
      </c>
      <c r="S39" s="43"/>
      <c r="T39">
        <v>1197.1369999999999</v>
      </c>
      <c r="U39" s="7">
        <f t="shared" si="41"/>
        <v>487.97499999999991</v>
      </c>
      <c r="V39" s="43"/>
      <c r="W39" s="16">
        <v>165</v>
      </c>
      <c r="X39">
        <v>1285.924</v>
      </c>
      <c r="Y39">
        <v>707.226</v>
      </c>
      <c r="Z39">
        <f t="shared" si="9"/>
        <v>578.69799999999998</v>
      </c>
      <c r="AA39" s="43"/>
      <c r="AB39">
        <v>1173.3599999999999</v>
      </c>
      <c r="AC39">
        <f t="shared" si="10"/>
        <v>466.1339999999999</v>
      </c>
      <c r="AD39" s="43"/>
      <c r="AE39">
        <v>1381.9670000000001</v>
      </c>
      <c r="AF39" s="42">
        <f t="shared" si="11"/>
        <v>674.7410000000001</v>
      </c>
      <c r="AG39" s="43"/>
      <c r="AH39" s="16">
        <v>165</v>
      </c>
      <c r="AI39">
        <v>1115.4190000000001</v>
      </c>
      <c r="AJ39">
        <v>706.99300000000005</v>
      </c>
      <c r="AK39">
        <f t="shared" si="12"/>
        <v>408.42600000000004</v>
      </c>
      <c r="AL39" s="43"/>
      <c r="AM39">
        <v>1126.67</v>
      </c>
      <c r="AN39">
        <f t="shared" si="13"/>
        <v>419.67700000000002</v>
      </c>
      <c r="AO39" s="43"/>
      <c r="AP39">
        <v>1272.307</v>
      </c>
      <c r="AQ39" s="42">
        <f t="shared" si="14"/>
        <v>565.31399999999996</v>
      </c>
      <c r="AR39" s="43"/>
      <c r="AS39">
        <v>1290.0039999999999</v>
      </c>
      <c r="AT39" s="7">
        <f t="shared" si="15"/>
        <v>583.01099999999985</v>
      </c>
      <c r="AU39" s="43"/>
      <c r="AV39">
        <v>1234.184</v>
      </c>
      <c r="AW39" s="7">
        <f t="shared" si="16"/>
        <v>527.19099999999992</v>
      </c>
      <c r="AX39" s="43"/>
      <c r="AY39" s="16">
        <v>165</v>
      </c>
      <c r="AZ39">
        <v>1322.9839999999999</v>
      </c>
      <c r="BA39">
        <v>702.84900000000005</v>
      </c>
      <c r="BB39">
        <f t="shared" si="17"/>
        <v>620.13499999999988</v>
      </c>
      <c r="BC39" s="43"/>
      <c r="BD39" s="16">
        <v>165</v>
      </c>
      <c r="BE39">
        <v>1239.2139999999999</v>
      </c>
      <c r="BF39">
        <v>717.98900000000003</v>
      </c>
      <c r="BG39">
        <f t="shared" si="18"/>
        <v>521.22499999999991</v>
      </c>
      <c r="BH39" s="43"/>
      <c r="BI39">
        <v>1195.625</v>
      </c>
      <c r="BJ39">
        <f t="shared" si="19"/>
        <v>477.63599999999997</v>
      </c>
      <c r="BK39" s="43"/>
      <c r="BL39">
        <v>1220.443</v>
      </c>
      <c r="BM39" s="7">
        <f t="shared" si="42"/>
        <v>502.45399999999995</v>
      </c>
      <c r="BN39" s="43"/>
      <c r="BO39">
        <v>1135.758</v>
      </c>
      <c r="BP39" s="7">
        <f t="shared" si="43"/>
        <v>417.76900000000001</v>
      </c>
      <c r="BQ39" s="43"/>
      <c r="BR39">
        <v>985.35900000000004</v>
      </c>
      <c r="BS39" s="7">
        <f t="shared" si="44"/>
        <v>267.37</v>
      </c>
      <c r="BT39" s="43"/>
      <c r="BU39" s="16">
        <v>165</v>
      </c>
      <c r="BV39">
        <v>1084.171</v>
      </c>
      <c r="BW39">
        <v>730.61599999999999</v>
      </c>
      <c r="BX39">
        <f t="shared" si="20"/>
        <v>353.55500000000006</v>
      </c>
      <c r="BY39" s="43"/>
      <c r="BZ39">
        <v>1030.454</v>
      </c>
      <c r="CA39">
        <f t="shared" si="21"/>
        <v>299.83799999999997</v>
      </c>
      <c r="CB39" s="43"/>
      <c r="CC39">
        <v>1002.076</v>
      </c>
      <c r="CD39" s="42">
        <f t="shared" si="22"/>
        <v>271.46000000000004</v>
      </c>
      <c r="CE39" s="43"/>
      <c r="CF39">
        <v>1226.421</v>
      </c>
      <c r="CG39" s="7">
        <f t="shared" si="23"/>
        <v>495.80500000000006</v>
      </c>
      <c r="CH39" s="43"/>
      <c r="CI39">
        <v>1067.942</v>
      </c>
      <c r="CJ39" s="7">
        <f t="shared" si="24"/>
        <v>337.32600000000002</v>
      </c>
      <c r="CK39" s="43"/>
      <c r="CL39" s="16">
        <v>165</v>
      </c>
      <c r="CM39">
        <v>1295.818</v>
      </c>
      <c r="CN39">
        <v>716.09699999999998</v>
      </c>
      <c r="CO39">
        <f t="shared" si="25"/>
        <v>579.721</v>
      </c>
      <c r="CP39" s="43"/>
      <c r="CQ39">
        <v>1538.048</v>
      </c>
      <c r="CR39">
        <f t="shared" si="26"/>
        <v>821.95100000000002</v>
      </c>
      <c r="CS39" s="43"/>
      <c r="CT39">
        <v>1112.857</v>
      </c>
      <c r="CU39" s="42">
        <f t="shared" si="27"/>
        <v>396.76</v>
      </c>
      <c r="CV39" s="43"/>
      <c r="CW39" s="16">
        <v>165</v>
      </c>
      <c r="CX39">
        <v>1803.2239999999999</v>
      </c>
      <c r="CY39">
        <v>709.48699999999997</v>
      </c>
      <c r="CZ39">
        <f t="shared" si="28"/>
        <v>1093.7370000000001</v>
      </c>
      <c r="DA39" s="43"/>
      <c r="DB39">
        <v>1154.2</v>
      </c>
      <c r="DC39">
        <f t="shared" si="29"/>
        <v>444.71300000000008</v>
      </c>
      <c r="DD39" s="43"/>
      <c r="DE39">
        <v>1086.6780000000001</v>
      </c>
      <c r="DF39" s="42">
        <f t="shared" si="30"/>
        <v>377.19100000000014</v>
      </c>
      <c r="DG39" s="43"/>
      <c r="DH39" s="16">
        <v>165</v>
      </c>
      <c r="DI39">
        <v>1330.76</v>
      </c>
      <c r="DJ39">
        <v>724.60699999999997</v>
      </c>
      <c r="DK39">
        <f t="shared" si="31"/>
        <v>606.15300000000002</v>
      </c>
      <c r="DL39" s="43"/>
      <c r="DM39">
        <v>1477.135</v>
      </c>
      <c r="DN39">
        <f t="shared" si="32"/>
        <v>752.52800000000002</v>
      </c>
      <c r="DO39" s="43"/>
      <c r="DP39">
        <v>1130.5989999999999</v>
      </c>
      <c r="DQ39" s="42">
        <f t="shared" si="33"/>
        <v>405.99199999999996</v>
      </c>
      <c r="DR39" s="43"/>
      <c r="DS39">
        <v>1103.288</v>
      </c>
      <c r="DT39">
        <f t="shared" si="34"/>
        <v>378.68100000000004</v>
      </c>
      <c r="DU39" s="43"/>
      <c r="DV39">
        <v>1497.2639999999999</v>
      </c>
      <c r="DW39" s="7">
        <f t="shared" si="35"/>
        <v>772.65699999999993</v>
      </c>
      <c r="DX39" s="43"/>
      <c r="DY39">
        <v>1272.45</v>
      </c>
      <c r="DZ39" s="7">
        <f t="shared" si="36"/>
        <v>547.84300000000007</v>
      </c>
      <c r="EA39" s="43"/>
      <c r="EB39" s="16">
        <v>165</v>
      </c>
      <c r="EF39" s="43"/>
      <c r="EI39" s="43"/>
      <c r="EL39" s="43"/>
      <c r="EO39" s="43"/>
      <c r="ER39" s="43"/>
      <c r="EU39" s="43"/>
    </row>
    <row r="40" spans="1:151" x14ac:dyDescent="0.25">
      <c r="A40" s="80"/>
      <c r="B40" s="15">
        <v>35</v>
      </c>
      <c r="C40" s="16">
        <v>170</v>
      </c>
      <c r="D40">
        <v>1103.6679999999999</v>
      </c>
      <c r="E40">
        <v>714.62199999999996</v>
      </c>
      <c r="F40" s="7">
        <f t="shared" si="8"/>
        <v>389.04599999999994</v>
      </c>
      <c r="G40" s="43"/>
      <c r="H40">
        <v>1304.3920000000001</v>
      </c>
      <c r="I40">
        <f t="shared" si="37"/>
        <v>589.7700000000001</v>
      </c>
      <c r="J40" s="43"/>
      <c r="K40">
        <v>1030.085</v>
      </c>
      <c r="L40" s="42">
        <f t="shared" si="38"/>
        <v>315.46300000000008</v>
      </c>
      <c r="M40" s="43"/>
      <c r="N40">
        <v>1197.153</v>
      </c>
      <c r="O40" s="7">
        <f t="shared" si="39"/>
        <v>482.53100000000006</v>
      </c>
      <c r="P40" s="43"/>
      <c r="Q40">
        <v>1184.3989999999999</v>
      </c>
      <c r="R40" s="7">
        <f t="shared" si="40"/>
        <v>469.77699999999993</v>
      </c>
      <c r="S40" s="43"/>
      <c r="T40">
        <v>1218.288</v>
      </c>
      <c r="U40" s="7">
        <f t="shared" si="41"/>
        <v>503.66600000000005</v>
      </c>
      <c r="V40" s="43"/>
      <c r="W40" s="16">
        <v>170</v>
      </c>
      <c r="X40">
        <v>1300.913</v>
      </c>
      <c r="Y40">
        <v>711.34500000000003</v>
      </c>
      <c r="Z40" s="33">
        <f t="shared" si="9"/>
        <v>589.56799999999998</v>
      </c>
      <c r="AA40" s="43"/>
      <c r="AB40">
        <v>1178.692</v>
      </c>
      <c r="AC40">
        <f t="shared" si="10"/>
        <v>467.34699999999998</v>
      </c>
      <c r="AD40" s="43"/>
      <c r="AE40">
        <v>1401.498</v>
      </c>
      <c r="AF40" s="36">
        <f t="shared" si="11"/>
        <v>690.15300000000002</v>
      </c>
      <c r="AG40" s="43"/>
      <c r="AH40" s="16">
        <v>170</v>
      </c>
      <c r="AI40">
        <v>1107.2190000000001</v>
      </c>
      <c r="AJ40">
        <v>711.04200000000003</v>
      </c>
      <c r="AK40">
        <f t="shared" si="12"/>
        <v>396.17700000000002</v>
      </c>
      <c r="AL40" s="43"/>
      <c r="AM40">
        <v>1144.595</v>
      </c>
      <c r="AN40">
        <f t="shared" si="13"/>
        <v>433.553</v>
      </c>
      <c r="AO40" s="43"/>
      <c r="AP40">
        <v>1268.1469999999999</v>
      </c>
      <c r="AQ40" s="42">
        <f t="shared" si="14"/>
        <v>557.1049999999999</v>
      </c>
      <c r="AR40" s="43"/>
      <c r="AS40">
        <v>1304.7190000000001</v>
      </c>
      <c r="AT40" s="7">
        <f t="shared" si="15"/>
        <v>593.67700000000002</v>
      </c>
      <c r="AU40" s="43"/>
      <c r="AV40">
        <v>1290.4749999999999</v>
      </c>
      <c r="AW40" s="7">
        <f t="shared" si="16"/>
        <v>579.43299999999988</v>
      </c>
      <c r="AX40" s="43"/>
      <c r="AY40" s="16">
        <v>170</v>
      </c>
      <c r="AZ40">
        <v>1371.636</v>
      </c>
      <c r="BA40">
        <v>705.36800000000005</v>
      </c>
      <c r="BB40">
        <f t="shared" si="17"/>
        <v>666.26799999999992</v>
      </c>
      <c r="BC40" s="43"/>
      <c r="BD40" s="16">
        <v>170</v>
      </c>
      <c r="BE40">
        <v>1236.8820000000001</v>
      </c>
      <c r="BF40">
        <v>720.22400000000005</v>
      </c>
      <c r="BG40">
        <f t="shared" si="18"/>
        <v>516.65800000000002</v>
      </c>
      <c r="BH40" s="43"/>
      <c r="BI40">
        <v>1251.03</v>
      </c>
      <c r="BJ40">
        <f t="shared" si="19"/>
        <v>530.80599999999993</v>
      </c>
      <c r="BK40" s="43"/>
      <c r="BL40">
        <v>1220.827</v>
      </c>
      <c r="BM40" s="7">
        <f t="shared" si="42"/>
        <v>500.60299999999995</v>
      </c>
      <c r="BN40" s="43"/>
      <c r="BO40">
        <v>1148.6020000000001</v>
      </c>
      <c r="BP40" s="7">
        <f t="shared" si="43"/>
        <v>428.37800000000004</v>
      </c>
      <c r="BQ40" s="43"/>
      <c r="BR40">
        <v>998.79899999999998</v>
      </c>
      <c r="BS40" s="7">
        <f t="shared" si="44"/>
        <v>278.57499999999993</v>
      </c>
      <c r="BT40" s="43"/>
      <c r="BU40" s="16">
        <v>170</v>
      </c>
      <c r="BV40">
        <v>1107.0930000000001</v>
      </c>
      <c r="BW40">
        <v>729.52</v>
      </c>
      <c r="BX40">
        <f t="shared" si="20"/>
        <v>377.57300000000009</v>
      </c>
      <c r="BY40" s="43"/>
      <c r="BZ40">
        <v>1047.9259999999999</v>
      </c>
      <c r="CA40">
        <f t="shared" si="21"/>
        <v>318.40599999999995</v>
      </c>
      <c r="CB40" s="43"/>
      <c r="CC40">
        <v>1007.0549999999999</v>
      </c>
      <c r="CD40" s="42">
        <f t="shared" si="22"/>
        <v>277.53499999999997</v>
      </c>
      <c r="CE40" s="43"/>
      <c r="CF40">
        <v>1232.5150000000001</v>
      </c>
      <c r="CG40" s="7">
        <f t="shared" si="23"/>
        <v>502.99500000000012</v>
      </c>
      <c r="CH40" s="43"/>
      <c r="CI40">
        <v>1067.625</v>
      </c>
      <c r="CJ40" s="7">
        <f t="shared" si="24"/>
        <v>338.10500000000002</v>
      </c>
      <c r="CK40" s="43"/>
      <c r="CL40" s="16">
        <v>170</v>
      </c>
      <c r="CM40">
        <v>1268.4349999999999</v>
      </c>
      <c r="CN40">
        <v>712.76499999999999</v>
      </c>
      <c r="CO40">
        <f t="shared" si="25"/>
        <v>555.66999999999996</v>
      </c>
      <c r="CP40" s="43"/>
      <c r="CQ40">
        <v>1537.2180000000001</v>
      </c>
      <c r="CR40">
        <f t="shared" si="26"/>
        <v>824.45300000000009</v>
      </c>
      <c r="CS40" s="43"/>
      <c r="CT40">
        <v>1110.8599999999999</v>
      </c>
      <c r="CU40" s="42">
        <f t="shared" si="27"/>
        <v>398.09499999999991</v>
      </c>
      <c r="CV40" s="43"/>
      <c r="CW40" s="16">
        <v>170</v>
      </c>
      <c r="CX40">
        <v>1866.8409999999999</v>
      </c>
      <c r="CY40">
        <v>708.07100000000003</v>
      </c>
      <c r="CZ40">
        <f t="shared" si="28"/>
        <v>1158.77</v>
      </c>
      <c r="DA40" s="43"/>
      <c r="DB40">
        <v>1163.1130000000001</v>
      </c>
      <c r="DC40">
        <f t="shared" si="29"/>
        <v>455.04200000000003</v>
      </c>
      <c r="DD40" s="43"/>
      <c r="DE40">
        <v>1089.182</v>
      </c>
      <c r="DF40" s="42">
        <f t="shared" si="30"/>
        <v>381.11099999999999</v>
      </c>
      <c r="DG40" s="43"/>
      <c r="DH40" s="16">
        <v>170</v>
      </c>
      <c r="DI40">
        <v>1315.1089999999999</v>
      </c>
      <c r="DJ40">
        <v>723.846</v>
      </c>
      <c r="DK40">
        <f t="shared" si="31"/>
        <v>591.26299999999992</v>
      </c>
      <c r="DL40" s="43"/>
      <c r="DM40">
        <v>1420.5419999999999</v>
      </c>
      <c r="DN40">
        <f t="shared" si="32"/>
        <v>696.69599999999991</v>
      </c>
      <c r="DO40" s="43"/>
      <c r="DP40">
        <v>1117.2180000000001</v>
      </c>
      <c r="DQ40" s="42">
        <f t="shared" si="33"/>
        <v>393.37200000000007</v>
      </c>
      <c r="DR40" s="43"/>
      <c r="DS40">
        <v>1100.8499999999999</v>
      </c>
      <c r="DT40">
        <f t="shared" si="34"/>
        <v>377.00399999999991</v>
      </c>
      <c r="DU40" s="43"/>
      <c r="DV40">
        <v>1477.105</v>
      </c>
      <c r="DW40" s="7">
        <f t="shared" si="35"/>
        <v>753.25900000000001</v>
      </c>
      <c r="DX40" s="43"/>
      <c r="DY40">
        <v>1278.547</v>
      </c>
      <c r="DZ40" s="7">
        <f t="shared" si="36"/>
        <v>554.70100000000002</v>
      </c>
      <c r="EA40" s="43"/>
      <c r="EB40" s="16">
        <v>170</v>
      </c>
      <c r="EF40" s="43"/>
      <c r="EI40" s="43"/>
      <c r="EL40" s="43"/>
      <c r="EO40" s="43"/>
      <c r="ER40" s="43"/>
      <c r="EU40" s="43"/>
    </row>
    <row r="41" spans="1:151" x14ac:dyDescent="0.25">
      <c r="A41" s="80"/>
      <c r="B41" s="15">
        <v>36</v>
      </c>
      <c r="C41" s="16">
        <v>175</v>
      </c>
      <c r="D41">
        <v>1112.5999999999999</v>
      </c>
      <c r="E41">
        <v>710.97799999999995</v>
      </c>
      <c r="F41" s="7">
        <f t="shared" si="8"/>
        <v>401.62199999999996</v>
      </c>
      <c r="G41" s="43"/>
      <c r="H41">
        <v>1267.9780000000001</v>
      </c>
      <c r="I41">
        <f t="shared" si="37"/>
        <v>557.00000000000011</v>
      </c>
      <c r="J41" s="43"/>
      <c r="K41">
        <v>1025.9290000000001</v>
      </c>
      <c r="L41" s="42">
        <f t="shared" si="38"/>
        <v>314.95100000000014</v>
      </c>
      <c r="M41" s="43"/>
      <c r="N41">
        <v>1214.325</v>
      </c>
      <c r="O41" s="7">
        <f t="shared" si="39"/>
        <v>503.34700000000009</v>
      </c>
      <c r="P41" s="43"/>
      <c r="Q41">
        <v>1158.4280000000001</v>
      </c>
      <c r="R41" s="7">
        <f t="shared" si="40"/>
        <v>447.45000000000016</v>
      </c>
      <c r="S41" s="43"/>
      <c r="T41">
        <v>1232.27</v>
      </c>
      <c r="U41" s="7">
        <f t="shared" si="41"/>
        <v>521.29200000000003</v>
      </c>
      <c r="V41" s="43"/>
      <c r="W41" s="16">
        <v>175</v>
      </c>
      <c r="X41">
        <v>1288.1679999999999</v>
      </c>
      <c r="Y41">
        <v>709.76700000000005</v>
      </c>
      <c r="Z41">
        <f t="shared" si="9"/>
        <v>578.40099999999984</v>
      </c>
      <c r="AA41" s="43"/>
      <c r="AB41">
        <v>1182.999</v>
      </c>
      <c r="AC41">
        <f t="shared" si="10"/>
        <v>473.23199999999997</v>
      </c>
      <c r="AD41" s="43"/>
      <c r="AE41">
        <v>1376.7570000000001</v>
      </c>
      <c r="AF41" s="42">
        <f t="shared" si="11"/>
        <v>666.99</v>
      </c>
      <c r="AG41" s="43"/>
      <c r="AH41" s="16">
        <v>175</v>
      </c>
      <c r="AI41">
        <v>1100.165</v>
      </c>
      <c r="AJ41">
        <v>709.74199999999996</v>
      </c>
      <c r="AK41">
        <f t="shared" si="12"/>
        <v>390.423</v>
      </c>
      <c r="AL41" s="43"/>
      <c r="AM41">
        <v>1145.1590000000001</v>
      </c>
      <c r="AN41">
        <f t="shared" si="13"/>
        <v>435.41700000000014</v>
      </c>
      <c r="AO41" s="43"/>
      <c r="AP41">
        <v>1254.8430000000001</v>
      </c>
      <c r="AQ41" s="42">
        <f t="shared" si="14"/>
        <v>545.10100000000011</v>
      </c>
      <c r="AR41" s="43"/>
      <c r="AS41">
        <v>1295.92</v>
      </c>
      <c r="AT41" s="7">
        <f t="shared" si="15"/>
        <v>586.17800000000011</v>
      </c>
      <c r="AU41" s="43"/>
      <c r="AV41">
        <v>1322.5640000000001</v>
      </c>
      <c r="AW41" s="7">
        <f t="shared" si="16"/>
        <v>612.82200000000012</v>
      </c>
      <c r="AX41" s="43"/>
      <c r="AY41" s="16">
        <v>175</v>
      </c>
      <c r="AZ41">
        <v>1403.223</v>
      </c>
      <c r="BA41">
        <v>709.09799999999996</v>
      </c>
      <c r="BB41">
        <f t="shared" si="17"/>
        <v>694.125</v>
      </c>
      <c r="BC41" s="43"/>
      <c r="BD41" s="16">
        <v>175</v>
      </c>
      <c r="BE41">
        <v>1230.24</v>
      </c>
      <c r="BF41">
        <v>718.24699999999996</v>
      </c>
      <c r="BG41">
        <f t="shared" si="18"/>
        <v>511.99300000000005</v>
      </c>
      <c r="BH41" s="43"/>
      <c r="BI41">
        <v>1280.0830000000001</v>
      </c>
      <c r="BJ41">
        <f t="shared" si="19"/>
        <v>561.83600000000013</v>
      </c>
      <c r="BK41" s="43"/>
      <c r="BL41">
        <v>1196.3900000000001</v>
      </c>
      <c r="BM41" s="7">
        <f t="shared" si="42"/>
        <v>478.14300000000014</v>
      </c>
      <c r="BN41" s="43"/>
      <c r="BO41">
        <v>1157.3869999999999</v>
      </c>
      <c r="BP41" s="7">
        <f t="shared" si="43"/>
        <v>439.14</v>
      </c>
      <c r="BQ41" s="43"/>
      <c r="BR41">
        <v>994.96299999999997</v>
      </c>
      <c r="BS41" s="7">
        <f t="shared" si="44"/>
        <v>276.71600000000001</v>
      </c>
      <c r="BT41" s="43"/>
      <c r="BU41" s="16">
        <v>175</v>
      </c>
      <c r="BV41">
        <v>1121.683</v>
      </c>
      <c r="BW41">
        <v>726.005</v>
      </c>
      <c r="BX41">
        <f t="shared" si="20"/>
        <v>395.678</v>
      </c>
      <c r="BY41" s="43"/>
      <c r="BZ41">
        <v>1053.2860000000001</v>
      </c>
      <c r="CA41">
        <f t="shared" si="21"/>
        <v>327.28100000000006</v>
      </c>
      <c r="CB41" s="43"/>
      <c r="CC41">
        <v>1009.442</v>
      </c>
      <c r="CD41" s="36">
        <f t="shared" si="22"/>
        <v>283.43700000000001</v>
      </c>
      <c r="CE41" s="43"/>
      <c r="CF41">
        <v>1219.681</v>
      </c>
      <c r="CG41" s="7">
        <f t="shared" si="23"/>
        <v>493.67600000000004</v>
      </c>
      <c r="CH41" s="43"/>
      <c r="CI41">
        <v>1071.4839999999999</v>
      </c>
      <c r="CJ41" s="7">
        <f t="shared" si="24"/>
        <v>345.47899999999993</v>
      </c>
      <c r="CK41" s="43"/>
      <c r="CL41" s="16">
        <v>175</v>
      </c>
      <c r="CM41">
        <v>1256.78</v>
      </c>
      <c r="CN41">
        <v>711.50800000000004</v>
      </c>
      <c r="CO41">
        <f t="shared" si="25"/>
        <v>545.27199999999993</v>
      </c>
      <c r="CP41" s="43"/>
      <c r="CQ41">
        <v>1511.2909999999999</v>
      </c>
      <c r="CR41">
        <f t="shared" si="26"/>
        <v>799.7829999999999</v>
      </c>
      <c r="CS41" s="43"/>
      <c r="CT41">
        <v>1108.665</v>
      </c>
      <c r="CU41" s="42">
        <f t="shared" si="27"/>
        <v>397.15699999999993</v>
      </c>
      <c r="CV41" s="43"/>
      <c r="CW41" s="16">
        <v>175</v>
      </c>
      <c r="CX41">
        <v>1789.9269999999999</v>
      </c>
      <c r="CY41">
        <v>706.91200000000003</v>
      </c>
      <c r="CZ41">
        <f t="shared" si="28"/>
        <v>1083.0149999999999</v>
      </c>
      <c r="DA41" s="43"/>
      <c r="DB41">
        <v>1189.1189999999999</v>
      </c>
      <c r="DC41">
        <f t="shared" si="29"/>
        <v>482.20699999999988</v>
      </c>
      <c r="DD41" s="43"/>
      <c r="DE41">
        <v>1104.8209999999999</v>
      </c>
      <c r="DF41" s="42">
        <f t="shared" si="30"/>
        <v>397.90899999999988</v>
      </c>
      <c r="DG41" s="43"/>
      <c r="DH41" s="16">
        <v>175</v>
      </c>
      <c r="DI41">
        <v>1306.5550000000001</v>
      </c>
      <c r="DJ41">
        <v>726.33</v>
      </c>
      <c r="DK41">
        <f t="shared" si="31"/>
        <v>580.22500000000002</v>
      </c>
      <c r="DL41" s="43"/>
      <c r="DM41">
        <v>1389.3</v>
      </c>
      <c r="DN41">
        <f t="shared" si="32"/>
        <v>662.96999999999991</v>
      </c>
      <c r="DO41" s="43"/>
      <c r="DP41">
        <v>1127.9559999999999</v>
      </c>
      <c r="DQ41" s="42">
        <f t="shared" si="33"/>
        <v>401.62599999999986</v>
      </c>
      <c r="DR41" s="43"/>
      <c r="DS41">
        <v>1105.3969999999999</v>
      </c>
      <c r="DT41">
        <f t="shared" si="34"/>
        <v>379.06699999999989</v>
      </c>
      <c r="DU41" s="43"/>
      <c r="DV41">
        <v>1513.7729999999999</v>
      </c>
      <c r="DW41" s="7">
        <f t="shared" si="35"/>
        <v>787.44299999999987</v>
      </c>
      <c r="DX41" s="43"/>
      <c r="DY41">
        <v>1258.2280000000001</v>
      </c>
      <c r="DZ41" s="7">
        <f t="shared" si="36"/>
        <v>531.89800000000002</v>
      </c>
      <c r="EA41" s="43"/>
      <c r="EB41" s="16">
        <v>175</v>
      </c>
      <c r="EF41" s="43"/>
      <c r="EI41" s="43"/>
      <c r="EL41" s="43"/>
      <c r="EO41" s="43"/>
      <c r="ER41" s="43"/>
      <c r="EU41" s="43"/>
    </row>
    <row r="42" spans="1:151" x14ac:dyDescent="0.25">
      <c r="A42" s="80"/>
      <c r="B42" s="15">
        <v>37</v>
      </c>
      <c r="C42" s="16">
        <v>180</v>
      </c>
      <c r="D42">
        <v>1131.597</v>
      </c>
      <c r="E42">
        <v>710.13900000000001</v>
      </c>
      <c r="F42" s="7">
        <f t="shared" si="8"/>
        <v>421.45799999999997</v>
      </c>
      <c r="G42" s="43"/>
      <c r="H42">
        <v>1256.0329999999999</v>
      </c>
      <c r="I42">
        <f t="shared" si="37"/>
        <v>545.89399999999989</v>
      </c>
      <c r="J42" s="43"/>
      <c r="K42">
        <v>1033.864</v>
      </c>
      <c r="L42" s="42">
        <f t="shared" si="38"/>
        <v>323.72500000000002</v>
      </c>
      <c r="M42" s="43"/>
      <c r="N42">
        <v>1228.018</v>
      </c>
      <c r="O42" s="7">
        <f t="shared" si="39"/>
        <v>517.87900000000002</v>
      </c>
      <c r="P42" s="43"/>
      <c r="Q42">
        <v>1160.287</v>
      </c>
      <c r="R42" s="7">
        <f t="shared" si="40"/>
        <v>450.14800000000002</v>
      </c>
      <c r="S42" s="43"/>
      <c r="T42">
        <v>1232.184</v>
      </c>
      <c r="U42" s="7">
        <f t="shared" si="41"/>
        <v>522.04499999999996</v>
      </c>
      <c r="V42" s="43"/>
      <c r="W42" s="16">
        <v>180</v>
      </c>
      <c r="X42">
        <v>1269.6469999999999</v>
      </c>
      <c r="Y42">
        <v>709.11300000000006</v>
      </c>
      <c r="Z42">
        <f t="shared" si="9"/>
        <v>560.53399999999988</v>
      </c>
      <c r="AA42" s="43"/>
      <c r="AB42">
        <v>1163.99</v>
      </c>
      <c r="AC42">
        <f t="shared" si="10"/>
        <v>454.87699999999995</v>
      </c>
      <c r="AD42" s="43"/>
      <c r="AE42">
        <v>1338.3340000000001</v>
      </c>
      <c r="AF42" s="42">
        <f t="shared" si="11"/>
        <v>629.221</v>
      </c>
      <c r="AG42" s="43"/>
      <c r="AH42" s="16">
        <v>180</v>
      </c>
      <c r="AI42">
        <v>1083.9929999999999</v>
      </c>
      <c r="AJ42">
        <v>708.23</v>
      </c>
      <c r="AK42">
        <f t="shared" si="12"/>
        <v>375.76299999999992</v>
      </c>
      <c r="AL42" s="43"/>
      <c r="AM42">
        <v>1140.03</v>
      </c>
      <c r="AN42">
        <f t="shared" si="13"/>
        <v>431.79999999999995</v>
      </c>
      <c r="AO42" s="43"/>
      <c r="AP42">
        <v>1228.7049999999999</v>
      </c>
      <c r="AQ42" s="42">
        <f t="shared" si="14"/>
        <v>520.47499999999991</v>
      </c>
      <c r="AR42" s="43"/>
      <c r="AS42">
        <v>1275.086</v>
      </c>
      <c r="AT42" s="7">
        <f t="shared" si="15"/>
        <v>566.85599999999999</v>
      </c>
      <c r="AU42" s="43"/>
      <c r="AV42">
        <v>1334.7159999999999</v>
      </c>
      <c r="AW42" s="7">
        <f t="shared" si="16"/>
        <v>626.48599999999988</v>
      </c>
      <c r="AX42" s="43"/>
      <c r="AY42" s="16">
        <v>180</v>
      </c>
      <c r="AZ42">
        <v>1375.36</v>
      </c>
      <c r="BA42">
        <v>705.06500000000005</v>
      </c>
      <c r="BB42">
        <f t="shared" si="17"/>
        <v>670.29499999999985</v>
      </c>
      <c r="BC42" s="43"/>
      <c r="BD42" s="16">
        <v>180</v>
      </c>
      <c r="BE42">
        <v>1263.6990000000001</v>
      </c>
      <c r="BF42">
        <v>719.15599999999995</v>
      </c>
      <c r="BG42">
        <f t="shared" si="18"/>
        <v>544.54300000000012</v>
      </c>
      <c r="BH42" s="43"/>
      <c r="BI42">
        <v>1310.5039999999999</v>
      </c>
      <c r="BJ42">
        <f t="shared" si="19"/>
        <v>591.34799999999996</v>
      </c>
      <c r="BK42" s="43"/>
      <c r="BL42">
        <v>1180.4159999999999</v>
      </c>
      <c r="BM42" s="7">
        <f t="shared" si="42"/>
        <v>461.26</v>
      </c>
      <c r="BN42" s="43"/>
      <c r="BO42">
        <v>1184.742</v>
      </c>
      <c r="BP42" s="7">
        <f t="shared" si="43"/>
        <v>465.58600000000001</v>
      </c>
      <c r="BQ42" s="43"/>
      <c r="BR42">
        <v>1002.662</v>
      </c>
      <c r="BS42" s="7">
        <f t="shared" si="44"/>
        <v>283.50600000000009</v>
      </c>
      <c r="BT42" s="43"/>
      <c r="BU42" s="16">
        <v>180</v>
      </c>
      <c r="BV42">
        <v>1136.905</v>
      </c>
      <c r="BW42">
        <v>725.35400000000004</v>
      </c>
      <c r="BX42">
        <f t="shared" si="20"/>
        <v>411.55099999999993</v>
      </c>
      <c r="BY42" s="43"/>
      <c r="BZ42">
        <v>1064.692</v>
      </c>
      <c r="CA42">
        <f t="shared" si="21"/>
        <v>339.33799999999997</v>
      </c>
      <c r="CB42" s="43"/>
      <c r="CC42">
        <v>1022.929</v>
      </c>
      <c r="CD42" s="42">
        <f t="shared" si="22"/>
        <v>297.57499999999993</v>
      </c>
      <c r="CE42" s="43"/>
      <c r="CF42">
        <v>1219.6769999999999</v>
      </c>
      <c r="CG42" s="7">
        <f t="shared" si="23"/>
        <v>494.32299999999987</v>
      </c>
      <c r="CH42" s="43"/>
      <c r="CI42">
        <v>1090.31</v>
      </c>
      <c r="CJ42" s="7">
        <f t="shared" si="24"/>
        <v>364.9559999999999</v>
      </c>
      <c r="CK42" s="43"/>
      <c r="CL42" s="16">
        <v>180</v>
      </c>
      <c r="CM42">
        <v>1250.0619999999999</v>
      </c>
      <c r="CN42">
        <v>712.84400000000005</v>
      </c>
      <c r="CO42">
        <f t="shared" si="25"/>
        <v>537.21799999999985</v>
      </c>
      <c r="CP42" s="43"/>
      <c r="CQ42">
        <v>1496.0830000000001</v>
      </c>
      <c r="CR42">
        <f t="shared" si="26"/>
        <v>783.23900000000003</v>
      </c>
      <c r="CS42" s="43"/>
      <c r="CT42">
        <v>1115.8630000000001</v>
      </c>
      <c r="CU42" s="42">
        <f t="shared" si="27"/>
        <v>403.01900000000001</v>
      </c>
      <c r="CV42" s="43"/>
      <c r="CW42" s="16">
        <v>180</v>
      </c>
      <c r="CX42">
        <v>1846.597</v>
      </c>
      <c r="CY42">
        <v>704.86099999999999</v>
      </c>
      <c r="CZ42">
        <f t="shared" si="28"/>
        <v>1141.7359999999999</v>
      </c>
      <c r="DA42" s="43"/>
      <c r="DB42">
        <v>1205.982</v>
      </c>
      <c r="DC42">
        <f t="shared" si="29"/>
        <v>501.12099999999998</v>
      </c>
      <c r="DD42" s="43"/>
      <c r="DE42">
        <v>1116.6510000000001</v>
      </c>
      <c r="DF42" s="42">
        <f t="shared" si="30"/>
        <v>411.79000000000008</v>
      </c>
      <c r="DG42" s="43"/>
      <c r="DH42" s="16">
        <v>180</v>
      </c>
      <c r="DI42">
        <v>1298.6769999999999</v>
      </c>
      <c r="DJ42">
        <v>724.26700000000005</v>
      </c>
      <c r="DK42">
        <f t="shared" si="31"/>
        <v>574.40999999999985</v>
      </c>
      <c r="DL42" s="43"/>
      <c r="DM42">
        <v>1397.345</v>
      </c>
      <c r="DN42">
        <f t="shared" si="32"/>
        <v>673.07799999999997</v>
      </c>
      <c r="DO42" s="43"/>
      <c r="DP42">
        <v>1132.1780000000001</v>
      </c>
      <c r="DQ42" s="42">
        <f t="shared" si="33"/>
        <v>407.91100000000006</v>
      </c>
      <c r="DR42" s="43"/>
      <c r="DS42">
        <v>1105.902</v>
      </c>
      <c r="DT42">
        <f t="shared" si="34"/>
        <v>381.63499999999999</v>
      </c>
      <c r="DU42" s="43"/>
      <c r="DV42">
        <v>1464.3510000000001</v>
      </c>
      <c r="DW42" s="7">
        <f t="shared" si="35"/>
        <v>740.08400000000006</v>
      </c>
      <c r="DX42" s="43"/>
      <c r="DY42">
        <v>1263.4680000000001</v>
      </c>
      <c r="DZ42" s="36">
        <f t="shared" si="36"/>
        <v>539.20100000000002</v>
      </c>
      <c r="EA42" s="43"/>
      <c r="EB42" s="16">
        <v>180</v>
      </c>
      <c r="EF42" s="43"/>
      <c r="EI42" s="43"/>
      <c r="EL42" s="43"/>
      <c r="EO42" s="43"/>
      <c r="ER42" s="43"/>
      <c r="EU42" s="43"/>
    </row>
    <row r="43" spans="1:151" x14ac:dyDescent="0.25">
      <c r="A43" s="80"/>
      <c r="B43" s="15">
        <v>38</v>
      </c>
      <c r="C43" s="16">
        <v>185</v>
      </c>
      <c r="D43">
        <v>1154.107</v>
      </c>
      <c r="E43">
        <v>710.68200000000002</v>
      </c>
      <c r="F43" s="7">
        <f t="shared" si="8"/>
        <v>443.42499999999995</v>
      </c>
      <c r="G43" s="44"/>
      <c r="H43">
        <v>1250.1410000000001</v>
      </c>
      <c r="I43">
        <f t="shared" si="37"/>
        <v>539.45900000000006</v>
      </c>
      <c r="J43" s="44"/>
      <c r="K43">
        <v>1039.825</v>
      </c>
      <c r="L43" s="42">
        <f t="shared" si="38"/>
        <v>329.14300000000003</v>
      </c>
      <c r="M43" s="44"/>
      <c r="N43">
        <v>1248.377</v>
      </c>
      <c r="O43" s="7">
        <f t="shared" si="39"/>
        <v>537.69499999999994</v>
      </c>
      <c r="P43" s="44"/>
      <c r="Q43">
        <v>1168.5050000000001</v>
      </c>
      <c r="R43" s="7">
        <f t="shared" si="40"/>
        <v>457.82300000000009</v>
      </c>
      <c r="S43" s="44"/>
      <c r="T43">
        <v>1242.6579999999999</v>
      </c>
      <c r="U43" s="7">
        <f t="shared" si="41"/>
        <v>531.97599999999989</v>
      </c>
      <c r="V43" s="44"/>
      <c r="W43" s="16">
        <v>185</v>
      </c>
      <c r="X43">
        <v>1249.941</v>
      </c>
      <c r="Y43">
        <v>706.45899999999995</v>
      </c>
      <c r="Z43">
        <f t="shared" si="9"/>
        <v>543.48200000000008</v>
      </c>
      <c r="AA43" s="44"/>
      <c r="AB43">
        <v>1148.105</v>
      </c>
      <c r="AC43">
        <f t="shared" si="10"/>
        <v>441.64600000000007</v>
      </c>
      <c r="AD43" s="44"/>
      <c r="AE43">
        <v>1317.89</v>
      </c>
      <c r="AF43" s="42">
        <f t="shared" si="11"/>
        <v>611.43100000000015</v>
      </c>
      <c r="AG43" s="44"/>
      <c r="AH43" s="16">
        <v>185</v>
      </c>
      <c r="AI43">
        <v>1069.078</v>
      </c>
      <c r="AJ43">
        <v>705.27800000000002</v>
      </c>
      <c r="AK43">
        <f t="shared" si="12"/>
        <v>363.79999999999995</v>
      </c>
      <c r="AL43" s="44"/>
      <c r="AM43">
        <v>1135.269</v>
      </c>
      <c r="AN43">
        <f t="shared" si="13"/>
        <v>429.99099999999999</v>
      </c>
      <c r="AO43" s="44"/>
      <c r="AP43">
        <v>1231.434</v>
      </c>
      <c r="AQ43" s="42">
        <f t="shared" si="14"/>
        <v>526.15599999999995</v>
      </c>
      <c r="AR43" s="44"/>
      <c r="AS43">
        <v>1265.1400000000001</v>
      </c>
      <c r="AT43" s="7">
        <f t="shared" si="15"/>
        <v>559.86200000000008</v>
      </c>
      <c r="AU43" s="44"/>
      <c r="AV43">
        <v>1378.7460000000001</v>
      </c>
      <c r="AW43" s="7">
        <f t="shared" si="16"/>
        <v>673.46800000000007</v>
      </c>
      <c r="AX43" s="44"/>
      <c r="AY43" s="16">
        <v>185</v>
      </c>
      <c r="AZ43">
        <v>1367.1859999999999</v>
      </c>
      <c r="BA43">
        <v>702.73199999999997</v>
      </c>
      <c r="BB43">
        <f t="shared" si="17"/>
        <v>664.45399999999995</v>
      </c>
      <c r="BC43" s="44"/>
      <c r="BD43" s="16">
        <v>185</v>
      </c>
      <c r="BE43">
        <v>1292.162</v>
      </c>
      <c r="BF43">
        <v>720.02300000000002</v>
      </c>
      <c r="BG43">
        <f t="shared" si="18"/>
        <v>572.13900000000001</v>
      </c>
      <c r="BH43" s="44"/>
      <c r="BI43">
        <v>1324.346</v>
      </c>
      <c r="BJ43">
        <f t="shared" si="19"/>
        <v>604.32299999999998</v>
      </c>
      <c r="BK43" s="44"/>
      <c r="BL43">
        <v>1178.509</v>
      </c>
      <c r="BM43" s="7">
        <f t="shared" si="42"/>
        <v>458.48599999999999</v>
      </c>
      <c r="BN43" s="44"/>
      <c r="BO43">
        <v>1156.4010000000001</v>
      </c>
      <c r="BP43" s="7">
        <f t="shared" si="43"/>
        <v>436.37800000000004</v>
      </c>
      <c r="BQ43" s="44"/>
      <c r="BR43">
        <v>1003.909</v>
      </c>
      <c r="BS43" s="7">
        <f t="shared" si="44"/>
        <v>283.88599999999997</v>
      </c>
      <c r="BT43" s="44"/>
      <c r="BU43" s="16">
        <v>185</v>
      </c>
      <c r="BV43">
        <v>1156.8409999999999</v>
      </c>
      <c r="BW43">
        <v>725.29100000000005</v>
      </c>
      <c r="BX43">
        <f t="shared" si="20"/>
        <v>431.54999999999984</v>
      </c>
      <c r="BY43" s="44"/>
      <c r="BZ43">
        <v>1067.268</v>
      </c>
      <c r="CA43">
        <f t="shared" si="21"/>
        <v>341.97699999999998</v>
      </c>
      <c r="CB43" s="44"/>
      <c r="CC43">
        <v>1022.856</v>
      </c>
      <c r="CD43" s="42">
        <f t="shared" si="22"/>
        <v>297.56499999999994</v>
      </c>
      <c r="CE43" s="44"/>
      <c r="CF43">
        <v>1207.1479999999999</v>
      </c>
      <c r="CG43" s="36">
        <f t="shared" si="23"/>
        <v>481.85699999999986</v>
      </c>
      <c r="CH43" s="44"/>
      <c r="CI43">
        <v>1112.46</v>
      </c>
      <c r="CJ43" s="7">
        <f t="shared" si="24"/>
        <v>387.16899999999998</v>
      </c>
      <c r="CK43" s="44"/>
      <c r="CL43" s="16">
        <v>185</v>
      </c>
      <c r="CM43">
        <v>1243.182</v>
      </c>
      <c r="CN43">
        <v>711.98599999999999</v>
      </c>
      <c r="CO43">
        <f t="shared" si="25"/>
        <v>531.19600000000003</v>
      </c>
      <c r="CP43" s="44"/>
      <c r="CQ43">
        <v>1499.0229999999999</v>
      </c>
      <c r="CR43">
        <f t="shared" si="26"/>
        <v>787.03699999999992</v>
      </c>
      <c r="CS43" s="44"/>
      <c r="CT43">
        <v>1123.7829999999999</v>
      </c>
      <c r="CU43" s="42">
        <f t="shared" si="27"/>
        <v>411.79699999999991</v>
      </c>
      <c r="CV43" s="44"/>
      <c r="CW43" s="16">
        <v>185</v>
      </c>
      <c r="CX43">
        <v>1788.17</v>
      </c>
      <c r="CY43">
        <v>705.89099999999996</v>
      </c>
      <c r="CZ43">
        <f t="shared" si="28"/>
        <v>1082.279</v>
      </c>
      <c r="DA43" s="44"/>
      <c r="DB43">
        <v>1226.442</v>
      </c>
      <c r="DC43">
        <f t="shared" si="29"/>
        <v>520.55100000000004</v>
      </c>
      <c r="DD43" s="44"/>
      <c r="DE43">
        <v>1133.097</v>
      </c>
      <c r="DF43" s="42">
        <f t="shared" si="30"/>
        <v>427.20600000000002</v>
      </c>
      <c r="DG43" s="44"/>
      <c r="DH43" s="16">
        <v>185</v>
      </c>
      <c r="DI43">
        <v>1298.306</v>
      </c>
      <c r="DJ43">
        <v>720.04899999999998</v>
      </c>
      <c r="DK43" s="33">
        <f t="shared" si="31"/>
        <v>578.25700000000006</v>
      </c>
      <c r="DL43" s="44"/>
      <c r="DM43">
        <v>1422.65</v>
      </c>
      <c r="DN43">
        <f t="shared" si="32"/>
        <v>702.60100000000011</v>
      </c>
      <c r="DO43" s="44"/>
      <c r="DP43">
        <v>1160.454</v>
      </c>
      <c r="DQ43" s="42">
        <f t="shared" si="33"/>
        <v>440.40499999999997</v>
      </c>
      <c r="DR43" s="44"/>
      <c r="DS43">
        <v>1102.7090000000001</v>
      </c>
      <c r="DT43">
        <f t="shared" si="34"/>
        <v>382.66000000000008</v>
      </c>
      <c r="DU43" s="44"/>
      <c r="DV43">
        <v>1450.93</v>
      </c>
      <c r="DW43" s="7">
        <f t="shared" si="35"/>
        <v>730.88100000000009</v>
      </c>
      <c r="DX43" s="44"/>
      <c r="DY43">
        <v>1234.3579999999999</v>
      </c>
      <c r="DZ43" s="7">
        <f t="shared" si="36"/>
        <v>514.30899999999997</v>
      </c>
      <c r="EA43" s="44"/>
      <c r="EB43" s="16">
        <v>185</v>
      </c>
      <c r="EF43" s="44"/>
      <c r="EI43" s="44"/>
      <c r="EL43" s="44"/>
      <c r="EO43" s="44"/>
      <c r="ER43" s="44"/>
      <c r="EU43" s="44"/>
    </row>
    <row r="44" spans="1:151" x14ac:dyDescent="0.25">
      <c r="A44" s="80"/>
      <c r="B44" s="15">
        <v>39</v>
      </c>
      <c r="C44" s="16">
        <v>190</v>
      </c>
      <c r="D44">
        <v>1202.183</v>
      </c>
      <c r="E44">
        <v>714.73099999999999</v>
      </c>
      <c r="F44" s="7">
        <f t="shared" si="8"/>
        <v>487.452</v>
      </c>
      <c r="G44" s="44"/>
      <c r="H44">
        <v>1258.501</v>
      </c>
      <c r="I44">
        <f t="shared" si="37"/>
        <v>543.77</v>
      </c>
      <c r="J44" s="44"/>
      <c r="K44">
        <v>1061.1659999999999</v>
      </c>
      <c r="L44" s="42">
        <f t="shared" si="38"/>
        <v>346.43499999999995</v>
      </c>
      <c r="M44" s="44"/>
      <c r="N44">
        <v>1280.4580000000001</v>
      </c>
      <c r="O44" s="7">
        <f t="shared" si="39"/>
        <v>565.72700000000009</v>
      </c>
      <c r="P44" s="44"/>
      <c r="Q44">
        <v>1185.9580000000001</v>
      </c>
      <c r="R44" s="7">
        <f t="shared" si="40"/>
        <v>471.22700000000009</v>
      </c>
      <c r="S44" s="44"/>
      <c r="T44">
        <v>1281.6189999999999</v>
      </c>
      <c r="U44" s="7">
        <f t="shared" si="41"/>
        <v>566.88799999999992</v>
      </c>
      <c r="V44" s="44"/>
      <c r="W44" s="16">
        <v>190</v>
      </c>
      <c r="X44">
        <v>1258.992</v>
      </c>
      <c r="Y44">
        <v>711.21400000000006</v>
      </c>
      <c r="Z44">
        <f t="shared" si="9"/>
        <v>547.77799999999991</v>
      </c>
      <c r="AA44" s="44"/>
      <c r="AB44">
        <v>1158.1759999999999</v>
      </c>
      <c r="AC44">
        <f t="shared" si="10"/>
        <v>446.96199999999988</v>
      </c>
      <c r="AD44" s="44"/>
      <c r="AE44">
        <v>1340.2070000000001</v>
      </c>
      <c r="AF44" s="42">
        <f t="shared" si="11"/>
        <v>628.99300000000005</v>
      </c>
      <c r="AG44" s="44"/>
      <c r="AH44" s="16">
        <v>190</v>
      </c>
      <c r="AI44">
        <v>1081.9449999999999</v>
      </c>
      <c r="AJ44">
        <v>711.78200000000004</v>
      </c>
      <c r="AK44">
        <f t="shared" si="12"/>
        <v>370.1629999999999</v>
      </c>
      <c r="AL44" s="44"/>
      <c r="AM44">
        <v>1159.9069999999999</v>
      </c>
      <c r="AN44">
        <f t="shared" si="13"/>
        <v>448.12499999999989</v>
      </c>
      <c r="AO44" s="44"/>
      <c r="AP44">
        <v>1232.396</v>
      </c>
      <c r="AQ44" s="42">
        <f t="shared" si="14"/>
        <v>520.61399999999992</v>
      </c>
      <c r="AR44" s="44"/>
      <c r="AS44">
        <v>1298.4079999999999</v>
      </c>
      <c r="AT44" s="7">
        <f t="shared" si="15"/>
        <v>586.62599999999986</v>
      </c>
      <c r="AU44" s="44"/>
      <c r="AV44">
        <v>1420.2529999999999</v>
      </c>
      <c r="AW44" s="7">
        <f t="shared" si="16"/>
        <v>708.47099999999989</v>
      </c>
      <c r="AX44" s="44"/>
      <c r="AY44" s="16">
        <v>190</v>
      </c>
      <c r="AZ44">
        <v>1374.779</v>
      </c>
      <c r="BA44">
        <v>707.95399999999995</v>
      </c>
      <c r="BB44">
        <f t="shared" si="17"/>
        <v>666.82500000000005</v>
      </c>
      <c r="BC44" s="44"/>
      <c r="BD44" s="16">
        <v>190</v>
      </c>
      <c r="BE44">
        <v>1343.7180000000001</v>
      </c>
      <c r="BF44">
        <v>723.44399999999996</v>
      </c>
      <c r="BG44">
        <f t="shared" si="18"/>
        <v>620.27400000000011</v>
      </c>
      <c r="BH44" s="44"/>
      <c r="BI44">
        <v>1356.96</v>
      </c>
      <c r="BJ44">
        <f t="shared" si="19"/>
        <v>633.51600000000008</v>
      </c>
      <c r="BK44" s="44"/>
      <c r="BL44">
        <v>1172.5119999999999</v>
      </c>
      <c r="BM44" s="7">
        <f t="shared" si="42"/>
        <v>449.06799999999998</v>
      </c>
      <c r="BN44" s="44"/>
      <c r="BO44">
        <v>1182.402</v>
      </c>
      <c r="BP44" s="7">
        <f t="shared" si="43"/>
        <v>458.95800000000008</v>
      </c>
      <c r="BQ44" s="44"/>
      <c r="BR44">
        <v>1009.0119999999999</v>
      </c>
      <c r="BS44" s="7">
        <f t="shared" si="44"/>
        <v>285.56799999999998</v>
      </c>
      <c r="BT44" s="44"/>
      <c r="BU44" s="16">
        <v>190</v>
      </c>
      <c r="BV44">
        <v>1163.4169999999999</v>
      </c>
      <c r="BW44">
        <v>730.33100000000002</v>
      </c>
      <c r="BX44">
        <f t="shared" si="20"/>
        <v>433.0859999999999</v>
      </c>
      <c r="BY44" s="44"/>
      <c r="BZ44">
        <v>1078.807</v>
      </c>
      <c r="CA44">
        <f t="shared" si="21"/>
        <v>348.476</v>
      </c>
      <c r="CB44" s="44"/>
      <c r="CC44">
        <v>1036.6569999999999</v>
      </c>
      <c r="CD44" s="42">
        <f t="shared" si="22"/>
        <v>306.32599999999991</v>
      </c>
      <c r="CE44" s="44"/>
      <c r="CF44">
        <v>1217.127</v>
      </c>
      <c r="CG44" s="7">
        <f t="shared" si="23"/>
        <v>486.79599999999994</v>
      </c>
      <c r="CH44" s="44"/>
      <c r="CI44">
        <v>1142.67</v>
      </c>
      <c r="CJ44" s="7">
        <f t="shared" si="24"/>
        <v>412.33900000000006</v>
      </c>
      <c r="CK44" s="44"/>
      <c r="CL44" s="16">
        <v>190</v>
      </c>
      <c r="CM44">
        <v>1256.8969999999999</v>
      </c>
      <c r="CN44">
        <v>715.923</v>
      </c>
      <c r="CO44">
        <f t="shared" si="25"/>
        <v>540.97399999999993</v>
      </c>
      <c r="CP44" s="44"/>
      <c r="CQ44">
        <v>1506.519</v>
      </c>
      <c r="CR44">
        <f t="shared" si="26"/>
        <v>790.596</v>
      </c>
      <c r="CS44" s="44"/>
      <c r="CT44">
        <v>1148.1969999999999</v>
      </c>
      <c r="CU44" s="42">
        <f t="shared" si="27"/>
        <v>432.27399999999989</v>
      </c>
      <c r="CV44" s="44"/>
      <c r="CW44" s="16">
        <v>190</v>
      </c>
      <c r="CX44">
        <v>1801.85</v>
      </c>
      <c r="CY44">
        <v>710.08699999999999</v>
      </c>
      <c r="CZ44">
        <f t="shared" si="28"/>
        <v>1091.7629999999999</v>
      </c>
      <c r="DA44" s="44"/>
      <c r="DB44">
        <v>1261.1189999999999</v>
      </c>
      <c r="DC44">
        <f t="shared" si="29"/>
        <v>551.03199999999993</v>
      </c>
      <c r="DD44" s="44"/>
      <c r="DE44">
        <v>1146.98</v>
      </c>
      <c r="DF44" s="42">
        <f t="shared" si="30"/>
        <v>436.89300000000003</v>
      </c>
      <c r="DG44" s="44"/>
      <c r="DH44" s="16">
        <v>190</v>
      </c>
      <c r="DI44">
        <v>1314.066</v>
      </c>
      <c r="DJ44">
        <v>727.524</v>
      </c>
      <c r="DK44">
        <f t="shared" si="31"/>
        <v>586.54200000000003</v>
      </c>
      <c r="DL44" s="44"/>
      <c r="DM44">
        <v>1436.056</v>
      </c>
      <c r="DN44">
        <f t="shared" si="32"/>
        <v>708.53200000000004</v>
      </c>
      <c r="DO44" s="44"/>
      <c r="DP44">
        <v>1200.2760000000001</v>
      </c>
      <c r="DQ44" s="42">
        <f t="shared" si="33"/>
        <v>472.75200000000007</v>
      </c>
      <c r="DR44" s="44"/>
      <c r="DS44">
        <v>1127.403</v>
      </c>
      <c r="DT44">
        <f t="shared" si="34"/>
        <v>399.87900000000002</v>
      </c>
      <c r="DU44" s="44"/>
      <c r="DV44">
        <v>1457.942</v>
      </c>
      <c r="DW44" s="7">
        <f t="shared" si="35"/>
        <v>730.41800000000001</v>
      </c>
      <c r="DX44" s="44"/>
      <c r="DY44">
        <v>1253.251</v>
      </c>
      <c r="DZ44" s="7">
        <f t="shared" si="36"/>
        <v>525.72699999999998</v>
      </c>
      <c r="EA44" s="44"/>
      <c r="EB44" s="16">
        <v>190</v>
      </c>
      <c r="EF44" s="44"/>
      <c r="EI44" s="44"/>
      <c r="EL44" s="44"/>
      <c r="EO44" s="44"/>
      <c r="ER44" s="44"/>
      <c r="EU44" s="44"/>
    </row>
    <row r="45" spans="1:151" x14ac:dyDescent="0.25">
      <c r="A45" s="80"/>
      <c r="B45" s="15">
        <v>40</v>
      </c>
      <c r="C45" s="16">
        <v>195</v>
      </c>
      <c r="D45">
        <v>1216.4449999999999</v>
      </c>
      <c r="E45">
        <v>711.00800000000004</v>
      </c>
      <c r="F45" s="7">
        <f t="shared" si="8"/>
        <v>505.4369999999999</v>
      </c>
      <c r="G45" s="17"/>
      <c r="H45">
        <v>1238.799</v>
      </c>
      <c r="I45">
        <f t="shared" si="37"/>
        <v>527.79099999999994</v>
      </c>
      <c r="J45" s="17"/>
      <c r="K45">
        <v>1042.365</v>
      </c>
      <c r="L45" s="42">
        <f t="shared" si="38"/>
        <v>331.35699999999997</v>
      </c>
      <c r="M45" s="17"/>
      <c r="N45">
        <v>1276.8150000000001</v>
      </c>
      <c r="O45" s="7">
        <f t="shared" si="39"/>
        <v>565.80700000000002</v>
      </c>
      <c r="P45" s="17"/>
      <c r="Q45">
        <v>1168.7339999999999</v>
      </c>
      <c r="R45" s="7">
        <f t="shared" si="40"/>
        <v>457.72599999999989</v>
      </c>
      <c r="S45" s="17"/>
      <c r="T45">
        <v>1279.415</v>
      </c>
      <c r="U45" s="7">
        <f t="shared" si="41"/>
        <v>568.40699999999993</v>
      </c>
      <c r="V45" s="17"/>
      <c r="W45" s="16">
        <v>195</v>
      </c>
      <c r="X45">
        <v>1212.069</v>
      </c>
      <c r="Y45">
        <v>706.31200000000001</v>
      </c>
      <c r="Z45">
        <f t="shared" si="9"/>
        <v>505.75699999999995</v>
      </c>
      <c r="AA45" s="17"/>
      <c r="AB45">
        <v>1129.7080000000001</v>
      </c>
      <c r="AC45">
        <f t="shared" si="10"/>
        <v>423.39600000000007</v>
      </c>
      <c r="AD45" s="17"/>
      <c r="AE45">
        <v>1320.5219999999999</v>
      </c>
      <c r="AF45" s="42">
        <f t="shared" si="11"/>
        <v>614.20999999999992</v>
      </c>
      <c r="AG45" s="17"/>
      <c r="AH45" s="16">
        <v>195</v>
      </c>
      <c r="AI45">
        <v>1062.846</v>
      </c>
      <c r="AJ45">
        <v>706.95299999999997</v>
      </c>
      <c r="AK45">
        <f t="shared" si="12"/>
        <v>355.89300000000003</v>
      </c>
      <c r="AL45" s="17"/>
      <c r="AM45">
        <v>1142.83</v>
      </c>
      <c r="AN45">
        <f t="shared" si="13"/>
        <v>435.87699999999995</v>
      </c>
      <c r="AO45" s="17"/>
      <c r="AP45">
        <v>1225.556</v>
      </c>
      <c r="AQ45" s="42">
        <f t="shared" si="14"/>
        <v>518.60300000000007</v>
      </c>
      <c r="AR45" s="17"/>
      <c r="AS45">
        <v>1283.4349999999999</v>
      </c>
      <c r="AT45" s="7">
        <f t="shared" si="15"/>
        <v>576.48199999999997</v>
      </c>
      <c r="AU45" s="17"/>
      <c r="AV45">
        <v>1420.307</v>
      </c>
      <c r="AW45" s="7">
        <f t="shared" si="16"/>
        <v>713.35400000000004</v>
      </c>
      <c r="AX45" s="17"/>
      <c r="AY45" s="16">
        <v>195</v>
      </c>
      <c r="AZ45">
        <v>1307.9280000000001</v>
      </c>
      <c r="BA45">
        <v>703.82799999999997</v>
      </c>
      <c r="BB45">
        <f t="shared" si="17"/>
        <v>604.10000000000014</v>
      </c>
      <c r="BC45" s="17"/>
      <c r="BD45" s="16">
        <v>195</v>
      </c>
      <c r="BE45">
        <v>1358.1510000000001</v>
      </c>
      <c r="BF45">
        <v>716.76700000000005</v>
      </c>
      <c r="BG45">
        <f t="shared" si="18"/>
        <v>641.38400000000001</v>
      </c>
      <c r="BH45" s="17"/>
      <c r="BI45">
        <v>1324.316</v>
      </c>
      <c r="BJ45">
        <f t="shared" si="19"/>
        <v>607.54899999999998</v>
      </c>
      <c r="BK45" s="17"/>
      <c r="BL45">
        <v>1157.914</v>
      </c>
      <c r="BM45" s="7">
        <f t="shared" si="42"/>
        <v>441.14699999999993</v>
      </c>
      <c r="BN45" s="17"/>
      <c r="BO45">
        <v>1151.33</v>
      </c>
      <c r="BP45" s="7">
        <f t="shared" si="43"/>
        <v>434.56299999999987</v>
      </c>
      <c r="BQ45" s="17"/>
      <c r="BR45">
        <v>997.64599999999996</v>
      </c>
      <c r="BS45" s="7">
        <f t="shared" si="44"/>
        <v>280.87899999999991</v>
      </c>
      <c r="BT45" s="17"/>
      <c r="BU45" s="16">
        <v>195</v>
      </c>
      <c r="BV45">
        <v>1154.377</v>
      </c>
      <c r="BW45">
        <v>726.12800000000004</v>
      </c>
      <c r="BX45">
        <f t="shared" si="20"/>
        <v>428.24899999999991</v>
      </c>
      <c r="BY45" s="17"/>
      <c r="BZ45">
        <v>1067.8879999999999</v>
      </c>
      <c r="CA45">
        <f t="shared" si="21"/>
        <v>341.75999999999988</v>
      </c>
      <c r="CB45" s="17"/>
      <c r="CC45">
        <v>1031.0309999999999</v>
      </c>
      <c r="CD45" s="42">
        <f t="shared" si="22"/>
        <v>304.90299999999991</v>
      </c>
      <c r="CE45" s="17"/>
      <c r="CF45">
        <v>1190.2</v>
      </c>
      <c r="CG45" s="7">
        <f t="shared" si="23"/>
        <v>464.072</v>
      </c>
      <c r="CH45" s="17"/>
      <c r="CI45">
        <v>1146.2280000000001</v>
      </c>
      <c r="CJ45" s="7">
        <f t="shared" si="24"/>
        <v>420.1</v>
      </c>
      <c r="CK45" s="17"/>
      <c r="CL45" s="16">
        <v>195</v>
      </c>
      <c r="CM45">
        <v>1228.8520000000001</v>
      </c>
      <c r="CN45">
        <v>711.13599999999997</v>
      </c>
      <c r="CO45">
        <f t="shared" si="25"/>
        <v>517.71600000000012</v>
      </c>
      <c r="CP45" s="17"/>
      <c r="CQ45">
        <v>1468.663</v>
      </c>
      <c r="CR45">
        <f t="shared" si="26"/>
        <v>757.52700000000004</v>
      </c>
      <c r="CS45" s="17"/>
      <c r="CT45">
        <v>1141.8889999999999</v>
      </c>
      <c r="CU45" s="42">
        <f t="shared" si="27"/>
        <v>430.75299999999993</v>
      </c>
      <c r="CV45" s="17"/>
      <c r="CW45" s="16">
        <v>195</v>
      </c>
      <c r="CX45">
        <v>1818.692</v>
      </c>
      <c r="CY45">
        <v>705.524</v>
      </c>
      <c r="CZ45">
        <f t="shared" si="28"/>
        <v>1113.1680000000001</v>
      </c>
      <c r="DA45" s="17"/>
      <c r="DB45">
        <v>1280.4939999999999</v>
      </c>
      <c r="DC45">
        <f t="shared" si="29"/>
        <v>574.96999999999991</v>
      </c>
      <c r="DD45" s="17"/>
      <c r="DE45">
        <v>1138.269</v>
      </c>
      <c r="DF45" s="42">
        <f t="shared" si="30"/>
        <v>432.745</v>
      </c>
      <c r="DG45" s="17"/>
      <c r="DH45" s="16">
        <v>195</v>
      </c>
      <c r="DI45">
        <v>1280.2470000000001</v>
      </c>
      <c r="DJ45">
        <v>721.11500000000001</v>
      </c>
      <c r="DK45">
        <f t="shared" si="31"/>
        <v>559.13200000000006</v>
      </c>
      <c r="DL45" s="17"/>
      <c r="DM45">
        <v>1408.587</v>
      </c>
      <c r="DN45">
        <f t="shared" si="32"/>
        <v>687.47199999999998</v>
      </c>
      <c r="DO45" s="17"/>
      <c r="DP45">
        <v>1207.4649999999999</v>
      </c>
      <c r="DQ45" s="42">
        <f t="shared" si="33"/>
        <v>486.34999999999991</v>
      </c>
      <c r="DR45" s="17"/>
      <c r="DS45">
        <v>1107.894</v>
      </c>
      <c r="DT45">
        <f t="shared" si="34"/>
        <v>386.779</v>
      </c>
      <c r="DU45" s="17"/>
      <c r="DV45">
        <v>1426.7650000000001</v>
      </c>
      <c r="DW45" s="7">
        <f t="shared" si="35"/>
        <v>705.65000000000009</v>
      </c>
      <c r="DX45" s="17"/>
      <c r="DY45">
        <v>1227.654</v>
      </c>
      <c r="DZ45" s="7">
        <f t="shared" si="36"/>
        <v>506.53899999999999</v>
      </c>
      <c r="EA45" s="17"/>
      <c r="EB45" s="16">
        <v>195</v>
      </c>
      <c r="EF45" s="17"/>
      <c r="EI45" s="17"/>
      <c r="EL45" s="17"/>
      <c r="EO45" s="17"/>
      <c r="ER45" s="17"/>
      <c r="EU45" s="17"/>
    </row>
    <row r="46" spans="1:151" x14ac:dyDescent="0.25">
      <c r="A46" s="80"/>
      <c r="B46" s="15">
        <v>41</v>
      </c>
      <c r="C46" s="16">
        <v>200</v>
      </c>
      <c r="D46">
        <v>1231.9090000000001</v>
      </c>
      <c r="E46">
        <v>710.64499999999998</v>
      </c>
      <c r="F46" s="7">
        <f t="shared" si="8"/>
        <v>521.26400000000012</v>
      </c>
      <c r="G46" s="17"/>
      <c r="H46">
        <v>1229.7950000000001</v>
      </c>
      <c r="I46">
        <f t="shared" si="37"/>
        <v>519.15000000000009</v>
      </c>
      <c r="J46" s="17"/>
      <c r="K46">
        <v>1051.6110000000001</v>
      </c>
      <c r="L46" s="36">
        <f t="shared" si="38"/>
        <v>340.96600000000012</v>
      </c>
      <c r="M46" s="17"/>
      <c r="N46">
        <v>1280.838</v>
      </c>
      <c r="O46" s="7">
        <f t="shared" si="39"/>
        <v>570.19299999999998</v>
      </c>
      <c r="P46" s="17"/>
      <c r="Q46">
        <v>1161.7829999999999</v>
      </c>
      <c r="R46" s="7">
        <f t="shared" si="40"/>
        <v>451.13799999999992</v>
      </c>
      <c r="S46" s="17"/>
      <c r="T46">
        <v>1299.4659999999999</v>
      </c>
      <c r="U46" s="7">
        <f t="shared" si="41"/>
        <v>588.82099999999991</v>
      </c>
      <c r="V46" s="17"/>
      <c r="W46" s="16">
        <v>200</v>
      </c>
      <c r="X46">
        <v>1194.4929999999999</v>
      </c>
      <c r="Y46">
        <v>707.548</v>
      </c>
      <c r="Z46">
        <f t="shared" si="9"/>
        <v>486.94499999999994</v>
      </c>
      <c r="AA46" s="17"/>
      <c r="AB46">
        <v>1133.461</v>
      </c>
      <c r="AC46">
        <f t="shared" si="10"/>
        <v>425.91300000000001</v>
      </c>
      <c r="AD46" s="17"/>
      <c r="AE46">
        <v>1334.616</v>
      </c>
      <c r="AF46" s="42">
        <f t="shared" si="11"/>
        <v>627.06799999999998</v>
      </c>
      <c r="AG46" s="17"/>
      <c r="AH46" s="16">
        <v>200</v>
      </c>
      <c r="AI46">
        <v>1075.049</v>
      </c>
      <c r="AJ46">
        <v>705.66</v>
      </c>
      <c r="AK46">
        <f t="shared" si="12"/>
        <v>369.38900000000001</v>
      </c>
      <c r="AL46" s="17"/>
      <c r="AM46">
        <v>1144.136</v>
      </c>
      <c r="AN46">
        <f t="shared" si="13"/>
        <v>438.476</v>
      </c>
      <c r="AO46" s="17"/>
      <c r="AP46">
        <v>1220.6179999999999</v>
      </c>
      <c r="AQ46" s="36">
        <f t="shared" si="14"/>
        <v>514.95799999999997</v>
      </c>
      <c r="AR46" s="17"/>
      <c r="AS46">
        <v>1301.146</v>
      </c>
      <c r="AT46" s="7">
        <f t="shared" si="15"/>
        <v>595.48599999999999</v>
      </c>
      <c r="AU46" s="17"/>
      <c r="AV46">
        <v>1445.229</v>
      </c>
      <c r="AW46" s="7">
        <f t="shared" si="16"/>
        <v>739.56900000000007</v>
      </c>
      <c r="AX46" s="17"/>
      <c r="AY46" s="16">
        <v>200</v>
      </c>
      <c r="AZ46">
        <v>1304.1279999999999</v>
      </c>
      <c r="BA46">
        <v>705.31399999999996</v>
      </c>
      <c r="BB46">
        <f t="shared" si="17"/>
        <v>598.81399999999996</v>
      </c>
      <c r="BC46" s="17"/>
      <c r="BD46" s="16">
        <v>200</v>
      </c>
      <c r="BE46">
        <v>1394.4010000000001</v>
      </c>
      <c r="BF46">
        <v>718.94</v>
      </c>
      <c r="BG46">
        <f t="shared" si="18"/>
        <v>675.46100000000001</v>
      </c>
      <c r="BH46" s="17"/>
      <c r="BI46">
        <v>1371.579</v>
      </c>
      <c r="BJ46">
        <f t="shared" si="19"/>
        <v>652.6389999999999</v>
      </c>
      <c r="BK46" s="17"/>
      <c r="BL46">
        <v>1166.451</v>
      </c>
      <c r="BM46" s="7">
        <f t="shared" si="42"/>
        <v>447.51099999999997</v>
      </c>
      <c r="BN46" s="17"/>
      <c r="BO46">
        <v>1137.4380000000001</v>
      </c>
      <c r="BP46" s="7">
        <f t="shared" si="43"/>
        <v>418.49800000000005</v>
      </c>
      <c r="BQ46" s="17"/>
      <c r="BR46">
        <v>1005.18</v>
      </c>
      <c r="BS46" s="7">
        <f t="shared" si="44"/>
        <v>286.2399999999999</v>
      </c>
      <c r="BT46" s="17"/>
      <c r="BU46" s="16">
        <v>200</v>
      </c>
      <c r="BV46">
        <v>1159.3019999999999</v>
      </c>
      <c r="BW46">
        <v>726.38400000000001</v>
      </c>
      <c r="BX46">
        <f t="shared" si="20"/>
        <v>432.91799999999989</v>
      </c>
      <c r="BY46" s="17"/>
      <c r="BZ46">
        <v>1076.7850000000001</v>
      </c>
      <c r="CA46">
        <f t="shared" si="21"/>
        <v>350.40100000000007</v>
      </c>
      <c r="CB46" s="17"/>
      <c r="CC46">
        <v>1048.806</v>
      </c>
      <c r="CD46" s="42">
        <f t="shared" si="22"/>
        <v>322.42200000000003</v>
      </c>
      <c r="CE46" s="17"/>
      <c r="CF46">
        <v>1182.874</v>
      </c>
      <c r="CG46" s="7">
        <f t="shared" si="23"/>
        <v>456.49</v>
      </c>
      <c r="CH46" s="17"/>
      <c r="CI46">
        <v>1157.1110000000001</v>
      </c>
      <c r="CJ46" s="7">
        <f t="shared" si="24"/>
        <v>430.72700000000009</v>
      </c>
      <c r="CK46" s="17"/>
      <c r="CL46" s="16">
        <v>200</v>
      </c>
      <c r="CM46">
        <v>1224.576</v>
      </c>
      <c r="CN46">
        <v>711.18299999999999</v>
      </c>
      <c r="CO46">
        <f t="shared" si="25"/>
        <v>513.39300000000003</v>
      </c>
      <c r="CP46" s="17"/>
      <c r="CQ46">
        <v>1473.367</v>
      </c>
      <c r="CR46">
        <f t="shared" si="26"/>
        <v>762.18399999999997</v>
      </c>
      <c r="CS46" s="17"/>
      <c r="CT46">
        <v>1158.0909999999999</v>
      </c>
      <c r="CU46" s="42">
        <f t="shared" si="27"/>
        <v>446.9079999999999</v>
      </c>
      <c r="CV46" s="17"/>
      <c r="CW46" s="16">
        <v>200</v>
      </c>
      <c r="CX46">
        <v>1809.154</v>
      </c>
      <c r="CY46">
        <v>705.84100000000001</v>
      </c>
      <c r="CZ46">
        <f t="shared" si="28"/>
        <v>1103.3130000000001</v>
      </c>
      <c r="DA46" s="17"/>
      <c r="DB46">
        <v>1330.6320000000001</v>
      </c>
      <c r="DC46">
        <f t="shared" si="29"/>
        <v>624.79100000000005</v>
      </c>
      <c r="DD46" s="17"/>
      <c r="DE46">
        <v>1148.22</v>
      </c>
      <c r="DF46" s="42">
        <f t="shared" si="30"/>
        <v>442.37900000000002</v>
      </c>
      <c r="DG46" s="17"/>
      <c r="DH46" s="16">
        <v>200</v>
      </c>
      <c r="DI46">
        <v>1278.739</v>
      </c>
      <c r="DJ46">
        <v>723.17399999999998</v>
      </c>
      <c r="DK46">
        <f t="shared" si="31"/>
        <v>555.56500000000005</v>
      </c>
      <c r="DL46" s="17"/>
      <c r="DM46">
        <v>1408.376</v>
      </c>
      <c r="DN46">
        <f t="shared" si="32"/>
        <v>685.202</v>
      </c>
      <c r="DO46" s="17"/>
      <c r="DP46">
        <v>1226.5540000000001</v>
      </c>
      <c r="DQ46" s="42">
        <f t="shared" si="33"/>
        <v>503.38000000000011</v>
      </c>
      <c r="DR46" s="17"/>
      <c r="DS46">
        <v>1133.9680000000001</v>
      </c>
      <c r="DT46">
        <f t="shared" si="34"/>
        <v>410.7940000000001</v>
      </c>
      <c r="DU46" s="17"/>
      <c r="DV46">
        <v>1381.5319999999999</v>
      </c>
      <c r="DW46" s="7">
        <f t="shared" si="35"/>
        <v>658.35799999999995</v>
      </c>
      <c r="DX46" s="17"/>
      <c r="DY46">
        <v>1225.73</v>
      </c>
      <c r="DZ46" s="7">
        <f t="shared" si="36"/>
        <v>502.55600000000004</v>
      </c>
      <c r="EA46" s="17"/>
      <c r="EB46" s="16">
        <v>200</v>
      </c>
      <c r="EF46" s="17"/>
      <c r="EI46" s="17"/>
      <c r="EL46" s="17"/>
      <c r="EO46" s="17"/>
      <c r="ER46" s="17"/>
      <c r="EU46" s="17"/>
    </row>
    <row r="47" spans="1:151" x14ac:dyDescent="0.25">
      <c r="A47" s="80"/>
      <c r="B47" s="15">
        <v>42</v>
      </c>
      <c r="C47" s="16">
        <v>205</v>
      </c>
      <c r="D47">
        <v>1268.855</v>
      </c>
      <c r="E47">
        <v>712.10699999999997</v>
      </c>
      <c r="F47" s="7">
        <f t="shared" si="8"/>
        <v>556.74800000000005</v>
      </c>
      <c r="G47" s="17"/>
      <c r="H47">
        <v>1233.2719999999999</v>
      </c>
      <c r="I47">
        <f t="shared" si="37"/>
        <v>521.16499999999996</v>
      </c>
      <c r="J47" s="17"/>
      <c r="K47">
        <v>1065.8219999999999</v>
      </c>
      <c r="L47" s="42">
        <f t="shared" si="38"/>
        <v>353.71499999999992</v>
      </c>
      <c r="M47" s="17"/>
      <c r="N47">
        <v>1302.701</v>
      </c>
      <c r="O47" s="7">
        <f t="shared" si="39"/>
        <v>590.59400000000005</v>
      </c>
      <c r="P47" s="17"/>
      <c r="Q47">
        <v>1166.521</v>
      </c>
      <c r="R47" s="7">
        <f t="shared" si="40"/>
        <v>454.41399999999999</v>
      </c>
      <c r="S47" s="17"/>
      <c r="T47">
        <v>1305.6590000000001</v>
      </c>
      <c r="U47" s="7">
        <f t="shared" si="41"/>
        <v>593.55200000000013</v>
      </c>
      <c r="V47" s="17"/>
      <c r="W47" s="16">
        <v>205</v>
      </c>
      <c r="X47">
        <v>1183.425</v>
      </c>
      <c r="Y47">
        <v>709.15300000000002</v>
      </c>
      <c r="Z47">
        <f t="shared" si="9"/>
        <v>474.27199999999993</v>
      </c>
      <c r="AA47" s="17"/>
      <c r="AB47">
        <v>1145.3579999999999</v>
      </c>
      <c r="AC47">
        <f t="shared" si="10"/>
        <v>436.20499999999993</v>
      </c>
      <c r="AD47" s="17"/>
      <c r="AE47">
        <v>1407.123</v>
      </c>
      <c r="AF47" s="42">
        <f t="shared" si="11"/>
        <v>697.97</v>
      </c>
      <c r="AG47" s="17"/>
      <c r="AH47" s="16">
        <v>205</v>
      </c>
      <c r="AI47">
        <v>1088.2719999999999</v>
      </c>
      <c r="AJ47">
        <v>712.04499999999996</v>
      </c>
      <c r="AK47">
        <f t="shared" si="12"/>
        <v>376.22699999999998</v>
      </c>
      <c r="AL47" s="17"/>
      <c r="AM47">
        <v>1159.2560000000001</v>
      </c>
      <c r="AN47">
        <f t="shared" si="13"/>
        <v>447.21100000000013</v>
      </c>
      <c r="AO47" s="17"/>
      <c r="AP47">
        <v>1242.6120000000001</v>
      </c>
      <c r="AQ47" s="42">
        <f t="shared" si="14"/>
        <v>530.56700000000012</v>
      </c>
      <c r="AR47" s="17"/>
      <c r="AS47">
        <v>1351.729</v>
      </c>
      <c r="AT47" s="7">
        <f t="shared" si="15"/>
        <v>639.68400000000008</v>
      </c>
      <c r="AU47" s="17"/>
      <c r="AV47">
        <v>1473.325</v>
      </c>
      <c r="AW47" s="7">
        <f t="shared" si="16"/>
        <v>761.28000000000009</v>
      </c>
      <c r="AX47" s="17"/>
      <c r="AY47" s="16">
        <v>205</v>
      </c>
      <c r="AZ47">
        <v>1294.0229999999999</v>
      </c>
      <c r="BA47">
        <v>708.71</v>
      </c>
      <c r="BB47">
        <f t="shared" si="17"/>
        <v>585.31299999999987</v>
      </c>
      <c r="BC47" s="17"/>
      <c r="BD47" s="16">
        <v>205</v>
      </c>
      <c r="BE47">
        <v>1439.364</v>
      </c>
      <c r="BF47">
        <v>721.92200000000003</v>
      </c>
      <c r="BG47">
        <f t="shared" si="18"/>
        <v>717.44200000000001</v>
      </c>
      <c r="BH47" s="17"/>
      <c r="BI47">
        <v>1389.625</v>
      </c>
      <c r="BJ47">
        <f t="shared" si="19"/>
        <v>667.70299999999997</v>
      </c>
      <c r="BK47" s="17"/>
      <c r="BL47">
        <v>1185.0740000000001</v>
      </c>
      <c r="BM47" s="7">
        <f t="shared" si="42"/>
        <v>463.15200000000004</v>
      </c>
      <c r="BN47" s="17"/>
      <c r="BO47">
        <v>1141.1210000000001</v>
      </c>
      <c r="BP47" s="7">
        <f t="shared" si="43"/>
        <v>419.19900000000007</v>
      </c>
      <c r="BQ47" s="17"/>
      <c r="BR47">
        <v>1017.03</v>
      </c>
      <c r="BS47" s="7">
        <f t="shared" si="44"/>
        <v>295.10799999999995</v>
      </c>
      <c r="BT47" s="17"/>
      <c r="BU47" s="16">
        <v>205</v>
      </c>
      <c r="BV47">
        <v>1177.82</v>
      </c>
      <c r="BW47">
        <v>725.77499999999998</v>
      </c>
      <c r="BX47">
        <f t="shared" si="20"/>
        <v>452.04499999999996</v>
      </c>
      <c r="BY47" s="17"/>
      <c r="BZ47">
        <v>1070.9760000000001</v>
      </c>
      <c r="CA47">
        <f t="shared" si="21"/>
        <v>345.20100000000014</v>
      </c>
      <c r="CB47" s="17"/>
      <c r="CC47">
        <v>1074.087</v>
      </c>
      <c r="CD47" s="42">
        <f t="shared" si="22"/>
        <v>348.31200000000001</v>
      </c>
      <c r="CE47" s="17"/>
      <c r="CF47">
        <v>1185.021</v>
      </c>
      <c r="CG47" s="7">
        <f t="shared" si="23"/>
        <v>459.24599999999998</v>
      </c>
      <c r="CH47" s="17"/>
      <c r="CI47">
        <v>1168.9860000000001</v>
      </c>
      <c r="CJ47" s="7">
        <f t="shared" si="24"/>
        <v>443.21100000000013</v>
      </c>
      <c r="CK47" s="17"/>
      <c r="CL47" s="16">
        <v>205</v>
      </c>
      <c r="CM47">
        <v>1223.835</v>
      </c>
      <c r="CN47">
        <v>712.41499999999996</v>
      </c>
      <c r="CO47">
        <f t="shared" si="25"/>
        <v>511.42000000000007</v>
      </c>
      <c r="CP47" s="17"/>
      <c r="CQ47">
        <v>1468.999</v>
      </c>
      <c r="CR47">
        <f t="shared" si="26"/>
        <v>756.58400000000006</v>
      </c>
      <c r="CS47" s="17"/>
      <c r="CT47">
        <v>1162.693</v>
      </c>
      <c r="CU47" s="42">
        <f t="shared" si="27"/>
        <v>450.27800000000002</v>
      </c>
      <c r="CV47" s="17"/>
      <c r="CW47" s="16">
        <v>205</v>
      </c>
      <c r="CX47">
        <v>1783.923</v>
      </c>
      <c r="CY47">
        <v>705.31299999999999</v>
      </c>
      <c r="CZ47">
        <f t="shared" si="28"/>
        <v>1078.6100000000001</v>
      </c>
      <c r="DA47" s="17"/>
      <c r="DB47">
        <v>1342.528</v>
      </c>
      <c r="DC47">
        <f t="shared" si="29"/>
        <v>637.21500000000003</v>
      </c>
      <c r="DD47" s="17"/>
      <c r="DE47">
        <v>1139.4079999999999</v>
      </c>
      <c r="DF47" s="42">
        <f t="shared" si="30"/>
        <v>434.09499999999991</v>
      </c>
      <c r="DG47" s="17"/>
      <c r="DH47" s="16">
        <v>205</v>
      </c>
      <c r="DI47">
        <v>1275.808</v>
      </c>
      <c r="DJ47">
        <v>721.20899999999995</v>
      </c>
      <c r="DK47">
        <f t="shared" si="31"/>
        <v>554.59900000000005</v>
      </c>
      <c r="DL47" s="17"/>
      <c r="DM47">
        <v>1401.4839999999999</v>
      </c>
      <c r="DN47">
        <f t="shared" si="32"/>
        <v>680.27499999999998</v>
      </c>
      <c r="DO47" s="17"/>
      <c r="DP47">
        <v>1234.6130000000001</v>
      </c>
      <c r="DQ47" s="42">
        <f t="shared" si="33"/>
        <v>513.40400000000011</v>
      </c>
      <c r="DR47" s="17"/>
      <c r="DS47">
        <v>1130.1510000000001</v>
      </c>
      <c r="DT47">
        <f t="shared" si="34"/>
        <v>408.94200000000012</v>
      </c>
      <c r="DU47" s="17"/>
      <c r="DV47">
        <v>1369.903</v>
      </c>
      <c r="DW47" s="7">
        <f t="shared" si="35"/>
        <v>648.69400000000007</v>
      </c>
      <c r="DX47" s="17"/>
      <c r="DY47">
        <v>1224.296</v>
      </c>
      <c r="DZ47" s="7">
        <f t="shared" si="36"/>
        <v>503.0870000000001</v>
      </c>
      <c r="EA47" s="17"/>
      <c r="EB47" s="16">
        <v>205</v>
      </c>
      <c r="EF47" s="17"/>
      <c r="EI47" s="17"/>
      <c r="EL47" s="17"/>
      <c r="EO47" s="17"/>
      <c r="ER47" s="17"/>
      <c r="EU47" s="17"/>
    </row>
    <row r="48" spans="1:151" x14ac:dyDescent="0.25">
      <c r="A48" s="80"/>
      <c r="B48" s="15">
        <v>43</v>
      </c>
      <c r="C48" s="16">
        <v>210</v>
      </c>
      <c r="D48">
        <v>1253.248</v>
      </c>
      <c r="E48">
        <v>716.06299999999999</v>
      </c>
      <c r="F48" s="7">
        <f t="shared" si="8"/>
        <v>537.18500000000006</v>
      </c>
      <c r="G48" s="17"/>
      <c r="H48">
        <v>1234.1179999999999</v>
      </c>
      <c r="I48">
        <f t="shared" si="37"/>
        <v>518.05499999999995</v>
      </c>
      <c r="J48" s="17"/>
      <c r="K48">
        <v>1074.4639999999999</v>
      </c>
      <c r="L48" s="42">
        <f t="shared" si="38"/>
        <v>358.40099999999995</v>
      </c>
      <c r="M48" s="17"/>
      <c r="N48">
        <v>1292.19</v>
      </c>
      <c r="O48" s="7">
        <f t="shared" si="39"/>
        <v>576.12700000000007</v>
      </c>
      <c r="P48" s="17"/>
      <c r="Q48">
        <v>1173.5340000000001</v>
      </c>
      <c r="R48" s="7">
        <f t="shared" si="40"/>
        <v>457.47100000000012</v>
      </c>
      <c r="S48" s="17"/>
      <c r="T48">
        <v>1329.857</v>
      </c>
      <c r="U48" s="7">
        <f t="shared" si="41"/>
        <v>613.79399999999998</v>
      </c>
      <c r="V48" s="17"/>
      <c r="W48" s="16">
        <v>210</v>
      </c>
      <c r="X48">
        <v>1173.1669999999999</v>
      </c>
      <c r="Y48">
        <v>713.43499999999995</v>
      </c>
      <c r="Z48">
        <f t="shared" si="9"/>
        <v>459.73199999999997</v>
      </c>
      <c r="AA48" s="17"/>
      <c r="AB48">
        <v>1150.2729999999999</v>
      </c>
      <c r="AC48">
        <f t="shared" si="10"/>
        <v>436.83799999999997</v>
      </c>
      <c r="AD48" s="17"/>
      <c r="AE48">
        <v>1455.194</v>
      </c>
      <c r="AF48" s="42">
        <f t="shared" si="11"/>
        <v>741.75900000000001</v>
      </c>
      <c r="AG48" s="17"/>
      <c r="AH48" s="16">
        <v>210</v>
      </c>
      <c r="AI48">
        <v>1076.8720000000001</v>
      </c>
      <c r="AJ48">
        <v>710.28200000000004</v>
      </c>
      <c r="AK48">
        <f t="shared" si="12"/>
        <v>366.59000000000003</v>
      </c>
      <c r="AL48" s="17"/>
      <c r="AM48">
        <v>1147.691</v>
      </c>
      <c r="AN48">
        <f t="shared" si="13"/>
        <v>437.40899999999999</v>
      </c>
      <c r="AO48" s="17"/>
      <c r="AP48">
        <v>1241.6469999999999</v>
      </c>
      <c r="AQ48" s="42">
        <f t="shared" si="14"/>
        <v>531.3649999999999</v>
      </c>
      <c r="AR48" s="17"/>
      <c r="AS48">
        <v>1365.1320000000001</v>
      </c>
      <c r="AT48" s="7">
        <f t="shared" si="15"/>
        <v>654.85</v>
      </c>
      <c r="AU48" s="17"/>
      <c r="AV48">
        <v>1460.2470000000001</v>
      </c>
      <c r="AW48" s="7">
        <f t="shared" si="16"/>
        <v>749.96500000000003</v>
      </c>
      <c r="AX48" s="17"/>
      <c r="AY48" s="16">
        <v>210</v>
      </c>
      <c r="AZ48">
        <v>1290.3710000000001</v>
      </c>
      <c r="BA48">
        <v>708.73500000000001</v>
      </c>
      <c r="BB48">
        <f t="shared" si="17"/>
        <v>581.63600000000008</v>
      </c>
      <c r="BC48" s="17"/>
      <c r="BD48" s="16">
        <v>210</v>
      </c>
      <c r="BE48">
        <v>1460.1030000000001</v>
      </c>
      <c r="BF48">
        <v>720.60199999999998</v>
      </c>
      <c r="BG48">
        <f t="shared" si="18"/>
        <v>739.50100000000009</v>
      </c>
      <c r="BH48" s="17"/>
      <c r="BI48">
        <v>1415.442</v>
      </c>
      <c r="BJ48">
        <f t="shared" si="19"/>
        <v>694.84</v>
      </c>
      <c r="BK48" s="17"/>
      <c r="BL48">
        <v>1176.1849999999999</v>
      </c>
      <c r="BM48" s="7">
        <f t="shared" si="42"/>
        <v>455.58299999999997</v>
      </c>
      <c r="BN48" s="17"/>
      <c r="BO48">
        <v>1134.971</v>
      </c>
      <c r="BP48" s="7">
        <f t="shared" si="43"/>
        <v>414.36900000000003</v>
      </c>
      <c r="BQ48" s="17"/>
      <c r="BR48">
        <v>1006.145</v>
      </c>
      <c r="BS48" s="7">
        <f t="shared" si="44"/>
        <v>285.54300000000001</v>
      </c>
      <c r="BT48" s="17"/>
      <c r="BU48" s="16">
        <v>210</v>
      </c>
      <c r="BV48">
        <v>1191.2829999999999</v>
      </c>
      <c r="BW48">
        <v>729.60400000000004</v>
      </c>
      <c r="BX48">
        <f t="shared" si="20"/>
        <v>461.67899999999986</v>
      </c>
      <c r="BY48" s="17"/>
      <c r="BZ48">
        <v>1081.335</v>
      </c>
      <c r="CA48">
        <f t="shared" si="21"/>
        <v>351.73099999999999</v>
      </c>
      <c r="CB48" s="17"/>
      <c r="CC48">
        <v>1107.0519999999999</v>
      </c>
      <c r="CD48" s="42">
        <f t="shared" si="22"/>
        <v>377.44799999999987</v>
      </c>
      <c r="CE48" s="17"/>
      <c r="CF48">
        <v>1165.085</v>
      </c>
      <c r="CG48" s="7">
        <f t="shared" si="23"/>
        <v>435.48099999999999</v>
      </c>
      <c r="CH48" s="17"/>
      <c r="CI48">
        <v>1157.462</v>
      </c>
      <c r="CJ48" s="7">
        <f t="shared" si="24"/>
        <v>427.85799999999995</v>
      </c>
      <c r="CK48" s="17"/>
      <c r="CL48" s="16">
        <v>210</v>
      </c>
      <c r="CM48">
        <v>1228.1890000000001</v>
      </c>
      <c r="CN48">
        <v>711.21900000000005</v>
      </c>
      <c r="CO48">
        <f t="shared" si="25"/>
        <v>516.97</v>
      </c>
      <c r="CP48" s="17"/>
      <c r="CQ48">
        <v>1488.654</v>
      </c>
      <c r="CR48">
        <f t="shared" si="26"/>
        <v>777.43499999999995</v>
      </c>
      <c r="CS48" s="17"/>
      <c r="CT48">
        <v>1158.6179999999999</v>
      </c>
      <c r="CU48" s="42">
        <f t="shared" si="27"/>
        <v>447.39899999999989</v>
      </c>
      <c r="CV48" s="17"/>
      <c r="CW48" s="16">
        <v>210</v>
      </c>
      <c r="CX48">
        <v>1751.68</v>
      </c>
      <c r="CY48">
        <v>703.76300000000003</v>
      </c>
      <c r="CZ48">
        <f t="shared" si="28"/>
        <v>1047.9169999999999</v>
      </c>
      <c r="DA48" s="17"/>
      <c r="DB48">
        <v>1344.7429999999999</v>
      </c>
      <c r="DC48">
        <f t="shared" si="29"/>
        <v>640.9799999999999</v>
      </c>
      <c r="DD48" s="17"/>
      <c r="DE48">
        <v>1135.0319999999999</v>
      </c>
      <c r="DF48" s="36">
        <f t="shared" si="30"/>
        <v>431.26899999999989</v>
      </c>
      <c r="DG48" s="17"/>
      <c r="DH48" s="16">
        <v>210</v>
      </c>
      <c r="DI48">
        <v>1258.038</v>
      </c>
      <c r="DJ48">
        <v>721.197</v>
      </c>
      <c r="DK48">
        <f t="shared" si="31"/>
        <v>536.84100000000001</v>
      </c>
      <c r="DL48" s="17"/>
      <c r="DM48">
        <v>1379.298</v>
      </c>
      <c r="DN48">
        <f t="shared" si="32"/>
        <v>658.101</v>
      </c>
      <c r="DO48" s="17"/>
      <c r="DP48">
        <v>1252.0119999999999</v>
      </c>
      <c r="DQ48" s="42">
        <f t="shared" si="33"/>
        <v>530.81499999999994</v>
      </c>
      <c r="DR48" s="17"/>
      <c r="DS48">
        <v>1132.8440000000001</v>
      </c>
      <c r="DT48">
        <f t="shared" si="34"/>
        <v>411.64700000000005</v>
      </c>
      <c r="DU48" s="17"/>
      <c r="DV48">
        <v>1336.644</v>
      </c>
      <c r="DW48" s="7">
        <f t="shared" si="35"/>
        <v>615.447</v>
      </c>
      <c r="DX48" s="17"/>
      <c r="DY48">
        <v>1246.43</v>
      </c>
      <c r="DZ48" s="7">
        <f t="shared" si="36"/>
        <v>525.23300000000006</v>
      </c>
      <c r="EA48" s="17"/>
      <c r="EB48" s="16">
        <v>210</v>
      </c>
      <c r="EF48" s="17"/>
      <c r="EI48" s="17"/>
      <c r="EL48" s="17"/>
      <c r="EO48" s="17"/>
      <c r="ER48" s="17"/>
      <c r="EU48" s="17"/>
    </row>
    <row r="49" spans="1:151" x14ac:dyDescent="0.25">
      <c r="A49" s="80"/>
      <c r="B49" s="15">
        <v>44</v>
      </c>
      <c r="C49" s="16">
        <v>215</v>
      </c>
      <c r="D49">
        <v>1244.498</v>
      </c>
      <c r="E49">
        <v>713.21299999999997</v>
      </c>
      <c r="F49" s="7">
        <f t="shared" si="8"/>
        <v>531.28500000000008</v>
      </c>
      <c r="G49" s="17"/>
      <c r="H49">
        <v>1212.3900000000001</v>
      </c>
      <c r="I49" s="33">
        <f t="shared" si="37"/>
        <v>499.17700000000013</v>
      </c>
      <c r="J49" s="17"/>
      <c r="K49">
        <v>1049.934</v>
      </c>
      <c r="L49" s="42">
        <f t="shared" si="38"/>
        <v>336.721</v>
      </c>
      <c r="M49" s="17"/>
      <c r="N49">
        <v>1289.1130000000001</v>
      </c>
      <c r="O49" s="7">
        <f t="shared" si="39"/>
        <v>575.90000000000009</v>
      </c>
      <c r="P49" s="17"/>
      <c r="Q49">
        <v>1162.7739999999999</v>
      </c>
      <c r="R49" s="7">
        <f t="shared" si="40"/>
        <v>449.56099999999992</v>
      </c>
      <c r="S49" s="17"/>
      <c r="T49">
        <v>1353.5340000000001</v>
      </c>
      <c r="U49" s="7">
        <f t="shared" si="41"/>
        <v>640.32100000000014</v>
      </c>
      <c r="V49" s="17"/>
      <c r="W49" s="16">
        <v>215</v>
      </c>
      <c r="X49">
        <v>1133.1949999999999</v>
      </c>
      <c r="Y49">
        <v>710.28200000000004</v>
      </c>
      <c r="Z49">
        <f t="shared" si="9"/>
        <v>422.9129999999999</v>
      </c>
      <c r="AA49" s="17"/>
      <c r="AB49">
        <v>1135.7090000000001</v>
      </c>
      <c r="AC49">
        <f t="shared" si="10"/>
        <v>425.42700000000002</v>
      </c>
      <c r="AD49" s="17"/>
      <c r="AE49">
        <v>1489.365</v>
      </c>
      <c r="AF49" s="42">
        <f t="shared" si="11"/>
        <v>779.08299999999997</v>
      </c>
      <c r="AG49" s="17"/>
      <c r="AH49" s="16">
        <v>215</v>
      </c>
      <c r="AI49">
        <v>1068.297</v>
      </c>
      <c r="AJ49">
        <v>706.73900000000003</v>
      </c>
      <c r="AK49">
        <f t="shared" si="12"/>
        <v>361.55799999999999</v>
      </c>
      <c r="AL49" s="17"/>
      <c r="AM49">
        <v>1141.3889999999999</v>
      </c>
      <c r="AN49">
        <f t="shared" si="13"/>
        <v>434.64999999999986</v>
      </c>
      <c r="AO49" s="17"/>
      <c r="AP49">
        <v>1251.6289999999999</v>
      </c>
      <c r="AQ49" s="42">
        <f t="shared" si="14"/>
        <v>544.88999999999987</v>
      </c>
      <c r="AR49" s="17"/>
      <c r="AS49">
        <v>1364.2539999999999</v>
      </c>
      <c r="AT49" s="7">
        <f t="shared" si="15"/>
        <v>657.51499999999987</v>
      </c>
      <c r="AU49" s="17"/>
      <c r="AV49">
        <v>1460.376</v>
      </c>
      <c r="AW49" s="7">
        <f t="shared" si="16"/>
        <v>753.63699999999994</v>
      </c>
      <c r="AX49" s="17"/>
      <c r="AY49" s="16">
        <v>215</v>
      </c>
      <c r="AZ49">
        <v>1286.2860000000001</v>
      </c>
      <c r="BA49">
        <v>703.61500000000001</v>
      </c>
      <c r="BB49">
        <f t="shared" si="17"/>
        <v>582.67100000000005</v>
      </c>
      <c r="BC49" s="17"/>
      <c r="BD49" s="16">
        <v>215</v>
      </c>
      <c r="BE49">
        <v>1440.0730000000001</v>
      </c>
      <c r="BF49">
        <v>719.05100000000004</v>
      </c>
      <c r="BG49">
        <f t="shared" si="18"/>
        <v>721.02200000000005</v>
      </c>
      <c r="BH49" s="17"/>
      <c r="BI49">
        <v>1401.1020000000001</v>
      </c>
      <c r="BJ49">
        <f t="shared" si="19"/>
        <v>682.05100000000004</v>
      </c>
      <c r="BK49" s="17"/>
      <c r="BL49">
        <v>1172.999</v>
      </c>
      <c r="BM49" s="7">
        <f t="shared" si="42"/>
        <v>453.94799999999998</v>
      </c>
      <c r="BN49" s="17"/>
      <c r="BO49">
        <v>1127.3489999999999</v>
      </c>
      <c r="BP49" s="7">
        <f t="shared" si="43"/>
        <v>408.29799999999989</v>
      </c>
      <c r="BQ49" s="17"/>
      <c r="BR49">
        <v>1003.795</v>
      </c>
      <c r="BS49" s="7">
        <f t="shared" si="44"/>
        <v>284.74399999999991</v>
      </c>
      <c r="BT49" s="17"/>
      <c r="BU49" s="16">
        <v>215</v>
      </c>
      <c r="BV49">
        <v>1183.0360000000001</v>
      </c>
      <c r="BW49">
        <v>725.25</v>
      </c>
      <c r="BX49">
        <f t="shared" si="20"/>
        <v>457.78600000000006</v>
      </c>
      <c r="BY49" s="17"/>
      <c r="BZ49">
        <v>1072.2339999999999</v>
      </c>
      <c r="CA49">
        <f t="shared" si="21"/>
        <v>346.98399999999992</v>
      </c>
      <c r="CB49" s="17"/>
      <c r="CC49">
        <v>1121.827</v>
      </c>
      <c r="CD49" s="42">
        <f t="shared" si="22"/>
        <v>396.577</v>
      </c>
      <c r="CE49" s="17"/>
      <c r="CF49">
        <v>1153.655</v>
      </c>
      <c r="CG49" s="7">
        <f t="shared" si="23"/>
        <v>428.40499999999997</v>
      </c>
      <c r="CH49" s="17"/>
      <c r="CI49">
        <v>1163.3599999999999</v>
      </c>
      <c r="CJ49" s="7">
        <f t="shared" si="24"/>
        <v>438.1099999999999</v>
      </c>
      <c r="CK49" s="17"/>
      <c r="CL49" s="16">
        <v>215</v>
      </c>
      <c r="CM49">
        <v>1208.778</v>
      </c>
      <c r="CN49">
        <v>709.02099999999996</v>
      </c>
      <c r="CO49">
        <f t="shared" si="25"/>
        <v>499.75700000000006</v>
      </c>
      <c r="CP49" s="17"/>
      <c r="CQ49">
        <v>1498.47</v>
      </c>
      <c r="CR49">
        <f t="shared" si="26"/>
        <v>789.44900000000007</v>
      </c>
      <c r="CS49" s="17"/>
      <c r="CT49">
        <v>1151.7819999999999</v>
      </c>
      <c r="CU49" s="42">
        <f t="shared" si="27"/>
        <v>442.76099999999997</v>
      </c>
      <c r="CV49" s="17"/>
      <c r="CW49" s="16">
        <v>215</v>
      </c>
      <c r="CX49">
        <v>1710.1780000000001</v>
      </c>
      <c r="CY49">
        <v>703.46400000000006</v>
      </c>
      <c r="CZ49">
        <f t="shared" si="28"/>
        <v>1006.7140000000001</v>
      </c>
      <c r="DA49" s="17"/>
      <c r="DB49">
        <v>1338.86</v>
      </c>
      <c r="DC49">
        <f t="shared" si="29"/>
        <v>635.39599999999984</v>
      </c>
      <c r="DD49" s="17"/>
      <c r="DE49">
        <v>1135.002</v>
      </c>
      <c r="DF49" s="42">
        <f t="shared" si="30"/>
        <v>431.5379999999999</v>
      </c>
      <c r="DG49" s="17"/>
      <c r="DH49" s="16">
        <v>215</v>
      </c>
      <c r="DI49">
        <v>1244.2760000000001</v>
      </c>
      <c r="DJ49">
        <v>721.25199999999995</v>
      </c>
      <c r="DK49">
        <f t="shared" si="31"/>
        <v>523.02400000000011</v>
      </c>
      <c r="DL49" s="17"/>
      <c r="DM49">
        <v>1377.1610000000001</v>
      </c>
      <c r="DN49">
        <f t="shared" si="32"/>
        <v>655.90900000000011</v>
      </c>
      <c r="DO49" s="17"/>
      <c r="DP49">
        <v>1282.558</v>
      </c>
      <c r="DQ49" s="42">
        <f t="shared" si="33"/>
        <v>561.30600000000004</v>
      </c>
      <c r="DR49" s="17"/>
      <c r="DS49">
        <v>1144.576</v>
      </c>
      <c r="DT49" s="33">
        <f t="shared" si="34"/>
        <v>423.32400000000007</v>
      </c>
      <c r="DU49" s="17"/>
      <c r="DV49">
        <v>1311.931</v>
      </c>
      <c r="DW49" s="7">
        <f t="shared" si="35"/>
        <v>590.67900000000009</v>
      </c>
      <c r="DX49" s="17"/>
      <c r="DY49">
        <v>1249.7329999999999</v>
      </c>
      <c r="DZ49" s="7">
        <f t="shared" si="36"/>
        <v>528.48099999999999</v>
      </c>
      <c r="EA49" s="17"/>
      <c r="EB49" s="16">
        <v>215</v>
      </c>
      <c r="EF49" s="17"/>
      <c r="EI49" s="17"/>
      <c r="EL49" s="17"/>
      <c r="EO49" s="17"/>
      <c r="ER49" s="17"/>
      <c r="EU49" s="17"/>
    </row>
    <row r="50" spans="1:151" x14ac:dyDescent="0.25">
      <c r="A50" s="80"/>
      <c r="B50" s="15">
        <v>45</v>
      </c>
      <c r="C50" s="16">
        <v>220</v>
      </c>
      <c r="D50">
        <v>1225.1400000000001</v>
      </c>
      <c r="E50">
        <v>708.42700000000002</v>
      </c>
      <c r="F50" s="7">
        <f t="shared" si="8"/>
        <v>516.71300000000008</v>
      </c>
      <c r="G50" s="17"/>
      <c r="H50">
        <v>1189.17</v>
      </c>
      <c r="I50">
        <f t="shared" si="37"/>
        <v>480.74300000000005</v>
      </c>
      <c r="J50" s="17"/>
      <c r="K50">
        <v>1032.4649999999999</v>
      </c>
      <c r="L50" s="42">
        <f t="shared" si="38"/>
        <v>324.0379999999999</v>
      </c>
      <c r="M50" s="17"/>
      <c r="N50">
        <v>1272.2190000000001</v>
      </c>
      <c r="O50" s="7">
        <f t="shared" si="39"/>
        <v>563.79200000000003</v>
      </c>
      <c r="P50" s="17"/>
      <c r="Q50">
        <v>1152.788</v>
      </c>
      <c r="R50" s="7">
        <f t="shared" si="40"/>
        <v>444.36099999999999</v>
      </c>
      <c r="S50" s="17"/>
      <c r="T50">
        <v>1338.578</v>
      </c>
      <c r="U50" s="7">
        <f t="shared" si="41"/>
        <v>630.15099999999995</v>
      </c>
      <c r="V50" s="17"/>
      <c r="W50" s="16">
        <v>220</v>
      </c>
      <c r="X50">
        <v>1126.462</v>
      </c>
      <c r="Y50">
        <v>707.21799999999996</v>
      </c>
      <c r="Z50">
        <f t="shared" si="9"/>
        <v>419.24400000000003</v>
      </c>
      <c r="AA50" s="17"/>
      <c r="AB50">
        <v>1130.9639999999999</v>
      </c>
      <c r="AC50">
        <f t="shared" si="10"/>
        <v>423.74599999999998</v>
      </c>
      <c r="AD50" s="17"/>
      <c r="AE50">
        <v>1562.2550000000001</v>
      </c>
      <c r="AF50" s="42">
        <f t="shared" si="11"/>
        <v>855.03700000000015</v>
      </c>
      <c r="AG50" s="17"/>
      <c r="AH50" s="16">
        <v>220</v>
      </c>
      <c r="AI50">
        <v>1071.47</v>
      </c>
      <c r="AJ50">
        <v>705.726</v>
      </c>
      <c r="AK50">
        <f t="shared" si="12"/>
        <v>365.74400000000003</v>
      </c>
      <c r="AL50" s="17"/>
      <c r="AM50">
        <v>1125.2840000000001</v>
      </c>
      <c r="AN50">
        <f t="shared" si="13"/>
        <v>419.55800000000011</v>
      </c>
      <c r="AO50" s="17"/>
      <c r="AP50">
        <v>1253.1289999999999</v>
      </c>
      <c r="AQ50" s="42">
        <f t="shared" si="14"/>
        <v>547.40299999999991</v>
      </c>
      <c r="AR50" s="17"/>
      <c r="AS50">
        <v>1397.797</v>
      </c>
      <c r="AT50" s="7">
        <f t="shared" si="15"/>
        <v>692.07100000000003</v>
      </c>
      <c r="AU50" s="17"/>
      <c r="AV50">
        <v>1507.0440000000001</v>
      </c>
      <c r="AW50" s="7">
        <f t="shared" si="16"/>
        <v>801.3180000000001</v>
      </c>
      <c r="AX50" s="17"/>
      <c r="AY50" s="16">
        <v>220</v>
      </c>
      <c r="AZ50">
        <v>1285.1980000000001</v>
      </c>
      <c r="BA50">
        <v>703.69200000000001</v>
      </c>
      <c r="BB50">
        <f t="shared" si="17"/>
        <v>581.50600000000009</v>
      </c>
      <c r="BC50" s="17"/>
      <c r="BD50" s="16">
        <v>220</v>
      </c>
      <c r="BE50">
        <v>1438.76</v>
      </c>
      <c r="BF50">
        <v>718.04700000000003</v>
      </c>
      <c r="BG50">
        <f t="shared" si="18"/>
        <v>720.71299999999997</v>
      </c>
      <c r="BH50" s="17"/>
      <c r="BI50">
        <v>1388.1410000000001</v>
      </c>
      <c r="BJ50">
        <f t="shared" si="19"/>
        <v>670.09400000000005</v>
      </c>
      <c r="BK50" s="17"/>
      <c r="BL50">
        <v>1162.008</v>
      </c>
      <c r="BM50" s="7">
        <f t="shared" si="42"/>
        <v>443.96100000000001</v>
      </c>
      <c r="BN50" s="17"/>
      <c r="BO50">
        <v>1117.43</v>
      </c>
      <c r="BP50" s="7">
        <f t="shared" si="43"/>
        <v>399.38300000000004</v>
      </c>
      <c r="BQ50" s="17"/>
      <c r="BR50">
        <v>1001.793</v>
      </c>
      <c r="BS50" s="7">
        <f t="shared" si="44"/>
        <v>283.74599999999998</v>
      </c>
      <c r="BT50" s="17"/>
      <c r="BU50" s="16">
        <v>220</v>
      </c>
      <c r="BV50">
        <v>1189.626</v>
      </c>
      <c r="BW50">
        <v>724.09400000000005</v>
      </c>
      <c r="BX50">
        <f t="shared" si="20"/>
        <v>465.53199999999993</v>
      </c>
      <c r="BY50" s="17"/>
      <c r="BZ50">
        <v>1073.1110000000001</v>
      </c>
      <c r="CA50">
        <f t="shared" si="21"/>
        <v>349.01700000000005</v>
      </c>
      <c r="CB50" s="17"/>
      <c r="CC50">
        <v>1141.9739999999999</v>
      </c>
      <c r="CD50" s="42">
        <f t="shared" si="22"/>
        <v>417.87999999999988</v>
      </c>
      <c r="CE50" s="17"/>
      <c r="CF50">
        <v>1139.7090000000001</v>
      </c>
      <c r="CG50" s="7">
        <f t="shared" si="23"/>
        <v>415.61500000000001</v>
      </c>
      <c r="CH50" s="17"/>
      <c r="CI50">
        <v>1168.617</v>
      </c>
      <c r="CJ50" s="7">
        <f t="shared" si="24"/>
        <v>444.52299999999991</v>
      </c>
      <c r="CK50" s="17"/>
      <c r="CL50" s="16">
        <v>220</v>
      </c>
      <c r="CM50">
        <v>1220.577</v>
      </c>
      <c r="CN50">
        <v>709.27800000000002</v>
      </c>
      <c r="CO50">
        <f t="shared" si="25"/>
        <v>511.29899999999998</v>
      </c>
      <c r="CP50" s="17"/>
      <c r="CQ50">
        <v>1494.7190000000001</v>
      </c>
      <c r="CR50">
        <f t="shared" si="26"/>
        <v>785.44100000000003</v>
      </c>
      <c r="CS50" s="17"/>
      <c r="CT50">
        <v>1153.5319999999999</v>
      </c>
      <c r="CU50" s="42">
        <f t="shared" si="27"/>
        <v>444.25399999999991</v>
      </c>
      <c r="CV50" s="17"/>
      <c r="CW50" s="16">
        <v>220</v>
      </c>
      <c r="CX50">
        <v>1707.08</v>
      </c>
      <c r="CY50">
        <v>704.87300000000005</v>
      </c>
      <c r="CZ50">
        <f t="shared" si="28"/>
        <v>1002.2069999999999</v>
      </c>
      <c r="DA50" s="17"/>
      <c r="DB50">
        <v>1355.1949999999999</v>
      </c>
      <c r="DC50">
        <f t="shared" si="29"/>
        <v>650.32199999999989</v>
      </c>
      <c r="DD50" s="17"/>
      <c r="DE50">
        <v>1155.502</v>
      </c>
      <c r="DF50" s="42">
        <f t="shared" si="30"/>
        <v>450.62899999999991</v>
      </c>
      <c r="DG50" s="17"/>
      <c r="DH50" s="16">
        <v>220</v>
      </c>
      <c r="DI50">
        <v>1243.259</v>
      </c>
      <c r="DJ50">
        <v>719.56500000000005</v>
      </c>
      <c r="DK50">
        <f t="shared" si="31"/>
        <v>523.69399999999996</v>
      </c>
      <c r="DL50" s="17"/>
      <c r="DM50">
        <v>1357.57</v>
      </c>
      <c r="DN50">
        <f t="shared" si="32"/>
        <v>638.00499999999988</v>
      </c>
      <c r="DO50" s="17"/>
      <c r="DP50">
        <v>1289.7940000000001</v>
      </c>
      <c r="DQ50" s="42">
        <f t="shared" si="33"/>
        <v>570.22900000000004</v>
      </c>
      <c r="DR50" s="17"/>
      <c r="DS50">
        <v>1137.625</v>
      </c>
      <c r="DT50">
        <f t="shared" si="34"/>
        <v>418.05999999999995</v>
      </c>
      <c r="DU50" s="17"/>
      <c r="DV50">
        <v>1312.607</v>
      </c>
      <c r="DW50" s="7">
        <f t="shared" si="35"/>
        <v>593.04199999999992</v>
      </c>
      <c r="DX50" s="17"/>
      <c r="DY50">
        <v>1267.365</v>
      </c>
      <c r="DZ50" s="7">
        <f t="shared" si="36"/>
        <v>547.79999999999995</v>
      </c>
      <c r="EA50" s="17"/>
      <c r="EB50" s="16">
        <v>220</v>
      </c>
      <c r="EF50" s="17"/>
      <c r="EI50" s="17"/>
      <c r="EL50" s="17"/>
      <c r="EO50" s="17"/>
      <c r="ER50" s="17"/>
      <c r="EU50" s="17"/>
    </row>
    <row r="51" spans="1:151" x14ac:dyDescent="0.25">
      <c r="A51" s="80"/>
      <c r="B51" s="15">
        <v>46</v>
      </c>
      <c r="C51" s="16">
        <v>225</v>
      </c>
      <c r="D51">
        <v>1255.386</v>
      </c>
      <c r="E51">
        <v>715.36099999999999</v>
      </c>
      <c r="F51" s="7">
        <f t="shared" si="8"/>
        <v>540.02499999999998</v>
      </c>
      <c r="G51" s="17"/>
      <c r="H51">
        <v>1208.154</v>
      </c>
      <c r="I51">
        <f t="shared" si="37"/>
        <v>492.79300000000001</v>
      </c>
      <c r="J51" s="17"/>
      <c r="K51">
        <v>1060.374</v>
      </c>
      <c r="L51" s="42">
        <f t="shared" si="38"/>
        <v>345.01300000000003</v>
      </c>
      <c r="M51" s="17"/>
      <c r="N51">
        <v>1279.6310000000001</v>
      </c>
      <c r="O51" s="7">
        <f t="shared" si="39"/>
        <v>564.2700000000001</v>
      </c>
      <c r="P51" s="17"/>
      <c r="Q51">
        <v>1177.595</v>
      </c>
      <c r="R51" s="7">
        <f t="shared" si="40"/>
        <v>462.23400000000004</v>
      </c>
      <c r="S51" s="17"/>
      <c r="T51">
        <v>1380.84</v>
      </c>
      <c r="U51" s="7">
        <f t="shared" si="41"/>
        <v>665.47899999999993</v>
      </c>
      <c r="V51" s="17"/>
      <c r="W51" s="16">
        <v>225</v>
      </c>
      <c r="X51">
        <v>1137.5450000000001</v>
      </c>
      <c r="Y51">
        <v>712.096</v>
      </c>
      <c r="Z51">
        <f t="shared" si="9"/>
        <v>425.44900000000007</v>
      </c>
      <c r="AA51" s="17"/>
      <c r="AB51">
        <v>1150.6079999999999</v>
      </c>
      <c r="AC51">
        <f t="shared" si="10"/>
        <v>438.51199999999994</v>
      </c>
      <c r="AD51" s="17"/>
      <c r="AE51">
        <v>1641.162</v>
      </c>
      <c r="AF51" s="42">
        <f t="shared" si="11"/>
        <v>929.06600000000003</v>
      </c>
      <c r="AG51" s="17"/>
      <c r="AH51" s="16">
        <v>225</v>
      </c>
      <c r="AI51">
        <v>1084.329</v>
      </c>
      <c r="AJ51">
        <v>712.20799999999997</v>
      </c>
      <c r="AK51">
        <f t="shared" si="12"/>
        <v>372.12099999999998</v>
      </c>
      <c r="AL51" s="17"/>
      <c r="AM51">
        <v>1140.7940000000001</v>
      </c>
      <c r="AN51">
        <f t="shared" si="13"/>
        <v>428.58600000000013</v>
      </c>
      <c r="AO51" s="17"/>
      <c r="AP51">
        <v>1294.9549999999999</v>
      </c>
      <c r="AQ51" s="42">
        <f t="shared" si="14"/>
        <v>582.74699999999996</v>
      </c>
      <c r="AR51" s="17"/>
      <c r="AS51">
        <v>1411.85</v>
      </c>
      <c r="AT51" s="7">
        <f t="shared" si="15"/>
        <v>699.64199999999994</v>
      </c>
      <c r="AU51" s="17"/>
      <c r="AV51">
        <v>1558.4939999999999</v>
      </c>
      <c r="AW51" s="7">
        <f t="shared" si="16"/>
        <v>846.28599999999994</v>
      </c>
      <c r="AX51" s="17"/>
      <c r="AY51" s="16">
        <v>225</v>
      </c>
      <c r="AZ51">
        <v>1332.184</v>
      </c>
      <c r="BA51">
        <v>707.91300000000001</v>
      </c>
      <c r="BB51">
        <f t="shared" si="17"/>
        <v>624.27099999999996</v>
      </c>
      <c r="BC51" s="17"/>
      <c r="BD51" s="16">
        <v>225</v>
      </c>
      <c r="BE51">
        <v>1443.048</v>
      </c>
      <c r="BF51">
        <v>725.46199999999999</v>
      </c>
      <c r="BG51">
        <f t="shared" si="18"/>
        <v>717.58600000000001</v>
      </c>
      <c r="BH51" s="17"/>
      <c r="BI51">
        <v>1377.625</v>
      </c>
      <c r="BJ51">
        <f t="shared" si="19"/>
        <v>652.16300000000001</v>
      </c>
      <c r="BK51" s="17"/>
      <c r="BL51">
        <v>1178.9649999999999</v>
      </c>
      <c r="BM51" s="7">
        <f t="shared" si="42"/>
        <v>453.50299999999993</v>
      </c>
      <c r="BN51" s="17"/>
      <c r="BO51">
        <v>1126.2429999999999</v>
      </c>
      <c r="BP51" s="7">
        <f t="shared" si="43"/>
        <v>400.78099999999995</v>
      </c>
      <c r="BQ51" s="17"/>
      <c r="BR51">
        <v>1015.807</v>
      </c>
      <c r="BS51" s="7">
        <f t="shared" si="44"/>
        <v>290.34500000000003</v>
      </c>
      <c r="BT51" s="17"/>
      <c r="BU51" s="16">
        <v>225</v>
      </c>
      <c r="BV51">
        <v>1203.3689999999999</v>
      </c>
      <c r="BW51">
        <v>731.73199999999997</v>
      </c>
      <c r="BX51">
        <f t="shared" si="20"/>
        <v>471.63699999999994</v>
      </c>
      <c r="BY51" s="17"/>
      <c r="BZ51">
        <v>1088.095</v>
      </c>
      <c r="CA51">
        <f t="shared" si="21"/>
        <v>356.36300000000006</v>
      </c>
      <c r="CB51" s="17"/>
      <c r="CC51">
        <v>1195.819</v>
      </c>
      <c r="CD51" s="42">
        <f t="shared" si="22"/>
        <v>464.08699999999999</v>
      </c>
      <c r="CE51" s="17"/>
      <c r="CF51">
        <v>1157.5039999999999</v>
      </c>
      <c r="CG51" s="7">
        <f t="shared" si="23"/>
        <v>425.77199999999993</v>
      </c>
      <c r="CH51" s="17"/>
      <c r="CI51">
        <v>1178.249</v>
      </c>
      <c r="CJ51" s="7">
        <f t="shared" si="24"/>
        <v>446.51700000000005</v>
      </c>
      <c r="CK51" s="17"/>
      <c r="CL51" s="16">
        <v>225</v>
      </c>
      <c r="CM51">
        <v>1227.9449999999999</v>
      </c>
      <c r="CN51">
        <v>712.41499999999996</v>
      </c>
      <c r="CO51">
        <f t="shared" si="25"/>
        <v>515.53</v>
      </c>
      <c r="CP51" s="17"/>
      <c r="CQ51">
        <v>1487.4939999999999</v>
      </c>
      <c r="CR51">
        <f t="shared" si="26"/>
        <v>775.07899999999995</v>
      </c>
      <c r="CS51" s="17"/>
      <c r="CT51">
        <v>1157.8589999999999</v>
      </c>
      <c r="CU51" s="36">
        <f t="shared" si="27"/>
        <v>445.44399999999996</v>
      </c>
      <c r="CV51" s="17"/>
      <c r="CW51" s="16">
        <v>225</v>
      </c>
      <c r="CX51">
        <v>1689.7049999999999</v>
      </c>
      <c r="CY51">
        <v>706.69299999999998</v>
      </c>
      <c r="CZ51">
        <f t="shared" si="28"/>
        <v>983.01199999999994</v>
      </c>
      <c r="DA51" s="17"/>
      <c r="DB51">
        <v>1393.7159999999999</v>
      </c>
      <c r="DC51">
        <f t="shared" si="29"/>
        <v>687.02299999999991</v>
      </c>
      <c r="DD51" s="17"/>
      <c r="DE51">
        <v>1179.1469999999999</v>
      </c>
      <c r="DF51" s="42">
        <f t="shared" si="30"/>
        <v>472.45399999999995</v>
      </c>
      <c r="DG51" s="17"/>
      <c r="DH51" s="16">
        <v>225</v>
      </c>
      <c r="DI51">
        <v>1244.981</v>
      </c>
      <c r="DJ51">
        <v>724.53700000000003</v>
      </c>
      <c r="DK51">
        <f t="shared" si="31"/>
        <v>520.44399999999996</v>
      </c>
      <c r="DL51" s="17"/>
      <c r="DM51">
        <v>1356.54</v>
      </c>
      <c r="DN51">
        <f t="shared" si="32"/>
        <v>632.00299999999993</v>
      </c>
      <c r="DO51" s="17"/>
      <c r="DP51">
        <v>1313.806</v>
      </c>
      <c r="DQ51" s="42">
        <f t="shared" si="33"/>
        <v>589.26900000000001</v>
      </c>
      <c r="DR51" s="17"/>
      <c r="DS51">
        <v>1153.9590000000001</v>
      </c>
      <c r="DT51">
        <f t="shared" si="34"/>
        <v>429.42200000000003</v>
      </c>
      <c r="DU51" s="17"/>
      <c r="DV51">
        <v>1293.8150000000001</v>
      </c>
      <c r="DW51" s="7">
        <f t="shared" si="35"/>
        <v>569.27800000000002</v>
      </c>
      <c r="DX51" s="17"/>
      <c r="DY51">
        <v>1277.2139999999999</v>
      </c>
      <c r="DZ51" s="7">
        <f t="shared" si="36"/>
        <v>552.67699999999991</v>
      </c>
      <c r="EA51" s="17"/>
      <c r="EB51" s="16">
        <v>225</v>
      </c>
      <c r="EF51" s="17"/>
      <c r="EI51" s="17"/>
      <c r="EL51" s="17"/>
      <c r="EO51" s="17"/>
      <c r="ER51" s="17"/>
      <c r="EU51" s="17"/>
    </row>
    <row r="52" spans="1:151" x14ac:dyDescent="0.25">
      <c r="A52" s="80"/>
      <c r="B52" s="15">
        <v>47</v>
      </c>
      <c r="C52" s="16">
        <v>230</v>
      </c>
      <c r="D52">
        <v>1223.56</v>
      </c>
      <c r="E52">
        <v>711.96100000000001</v>
      </c>
      <c r="F52" s="7">
        <f t="shared" si="8"/>
        <v>511.59899999999993</v>
      </c>
      <c r="G52" s="17"/>
      <c r="H52">
        <v>1195.1079999999999</v>
      </c>
      <c r="I52">
        <f t="shared" si="37"/>
        <v>483.14699999999993</v>
      </c>
      <c r="J52" s="17"/>
      <c r="K52">
        <v>1064.068</v>
      </c>
      <c r="L52" s="42">
        <f t="shared" si="38"/>
        <v>352.10699999999997</v>
      </c>
      <c r="M52" s="17"/>
      <c r="N52">
        <v>1259.866</v>
      </c>
      <c r="O52" s="7">
        <f t="shared" si="39"/>
        <v>547.90499999999997</v>
      </c>
      <c r="P52" s="17"/>
      <c r="Q52">
        <v>1170.671</v>
      </c>
      <c r="R52" s="7">
        <f t="shared" si="40"/>
        <v>458.71000000000004</v>
      </c>
      <c r="S52" s="17"/>
      <c r="T52">
        <v>1333.586</v>
      </c>
      <c r="U52" s="7">
        <f t="shared" si="41"/>
        <v>621.625</v>
      </c>
      <c r="V52" s="17"/>
      <c r="W52" s="16">
        <v>230</v>
      </c>
      <c r="X52">
        <v>1126.124</v>
      </c>
      <c r="Y52">
        <v>710.00300000000004</v>
      </c>
      <c r="Z52">
        <f t="shared" si="9"/>
        <v>416.12099999999998</v>
      </c>
      <c r="AA52" s="17"/>
      <c r="AB52">
        <v>1139.5319999999999</v>
      </c>
      <c r="AC52">
        <f t="shared" si="10"/>
        <v>429.52899999999988</v>
      </c>
      <c r="AD52" s="17"/>
      <c r="AE52">
        <v>1686.537</v>
      </c>
      <c r="AF52" s="42">
        <f t="shared" si="11"/>
        <v>976.53399999999999</v>
      </c>
      <c r="AG52" s="17"/>
      <c r="AH52" s="16">
        <v>230</v>
      </c>
      <c r="AI52">
        <v>1069.096</v>
      </c>
      <c r="AJ52">
        <v>706.43499999999995</v>
      </c>
      <c r="AK52" s="33">
        <f t="shared" si="12"/>
        <v>362.66100000000006</v>
      </c>
      <c r="AL52" s="17"/>
      <c r="AM52">
        <v>1114.595</v>
      </c>
      <c r="AN52">
        <f t="shared" si="13"/>
        <v>408.16000000000008</v>
      </c>
      <c r="AO52" s="17"/>
      <c r="AP52">
        <v>1279.2270000000001</v>
      </c>
      <c r="AQ52" s="42">
        <f t="shared" si="14"/>
        <v>572.79200000000014</v>
      </c>
      <c r="AR52" s="17"/>
      <c r="AS52">
        <v>1397.482</v>
      </c>
      <c r="AT52" s="7">
        <f t="shared" si="15"/>
        <v>691.04700000000003</v>
      </c>
      <c r="AU52" s="17"/>
      <c r="AV52">
        <v>1549.047</v>
      </c>
      <c r="AW52" s="7">
        <f t="shared" si="16"/>
        <v>842.61200000000008</v>
      </c>
      <c r="AX52" s="17"/>
      <c r="AY52" s="16">
        <v>230</v>
      </c>
      <c r="AZ52">
        <v>1304.19</v>
      </c>
      <c r="BA52">
        <v>704.29600000000005</v>
      </c>
      <c r="BB52">
        <f t="shared" si="17"/>
        <v>599.89400000000001</v>
      </c>
      <c r="BC52" s="17"/>
      <c r="BD52" s="16">
        <v>230</v>
      </c>
      <c r="BE52">
        <v>1398.48</v>
      </c>
      <c r="BF52">
        <v>719.73199999999997</v>
      </c>
      <c r="BG52">
        <f t="shared" si="18"/>
        <v>678.74800000000005</v>
      </c>
      <c r="BH52" s="17"/>
      <c r="BI52">
        <v>1367.3879999999999</v>
      </c>
      <c r="BJ52">
        <f t="shared" si="19"/>
        <v>647.65599999999995</v>
      </c>
      <c r="BK52" s="17"/>
      <c r="BL52">
        <v>1158.8330000000001</v>
      </c>
      <c r="BM52" s="7">
        <f t="shared" si="42"/>
        <v>439.10100000000011</v>
      </c>
      <c r="BN52" s="17"/>
      <c r="BO52">
        <v>1120.499</v>
      </c>
      <c r="BP52" s="7">
        <f t="shared" si="43"/>
        <v>400.76700000000005</v>
      </c>
      <c r="BQ52" s="17"/>
      <c r="BR52">
        <v>1002.115</v>
      </c>
      <c r="BS52" s="7">
        <f t="shared" si="44"/>
        <v>282.38300000000004</v>
      </c>
      <c r="BT52" s="17"/>
      <c r="BU52" s="16">
        <v>230</v>
      </c>
      <c r="BV52">
        <v>1180.627</v>
      </c>
      <c r="BW52">
        <v>726.19399999999996</v>
      </c>
      <c r="BX52">
        <f t="shared" si="20"/>
        <v>454.43299999999999</v>
      </c>
      <c r="BY52" s="17"/>
      <c r="BZ52">
        <v>1079.2249999999999</v>
      </c>
      <c r="CA52">
        <f t="shared" si="21"/>
        <v>353.03099999999995</v>
      </c>
      <c r="CB52" s="17"/>
      <c r="CC52">
        <v>1205.4349999999999</v>
      </c>
      <c r="CD52" s="42">
        <f t="shared" si="22"/>
        <v>479.24099999999999</v>
      </c>
      <c r="CE52" s="17"/>
      <c r="CF52">
        <v>1153.623</v>
      </c>
      <c r="CG52" s="7">
        <f t="shared" si="23"/>
        <v>427.42900000000009</v>
      </c>
      <c r="CH52" s="17"/>
      <c r="CI52">
        <v>1166.424</v>
      </c>
      <c r="CJ52" s="7">
        <f t="shared" si="24"/>
        <v>440.23</v>
      </c>
      <c r="CK52" s="17"/>
      <c r="CL52" s="16">
        <v>230</v>
      </c>
      <c r="CM52">
        <v>1225.8969999999999</v>
      </c>
      <c r="CN52">
        <v>711.78899999999999</v>
      </c>
      <c r="CO52">
        <f t="shared" si="25"/>
        <v>514.10799999999995</v>
      </c>
      <c r="CP52" s="17"/>
      <c r="CQ52">
        <v>1488.3140000000001</v>
      </c>
      <c r="CR52">
        <f t="shared" si="26"/>
        <v>776.52500000000009</v>
      </c>
      <c r="CS52" s="17"/>
      <c r="CT52">
        <v>1157.6289999999999</v>
      </c>
      <c r="CU52" s="42">
        <f t="shared" si="27"/>
        <v>445.83999999999992</v>
      </c>
      <c r="CV52" s="17"/>
      <c r="CW52" s="16">
        <v>230</v>
      </c>
      <c r="CX52">
        <v>1673.204</v>
      </c>
      <c r="CY52">
        <v>707.529</v>
      </c>
      <c r="CZ52">
        <f t="shared" si="28"/>
        <v>965.67499999999995</v>
      </c>
      <c r="DA52" s="17"/>
      <c r="DB52">
        <v>1391.2860000000001</v>
      </c>
      <c r="DC52">
        <f t="shared" si="29"/>
        <v>683.75700000000006</v>
      </c>
      <c r="DD52" s="17"/>
      <c r="DE52">
        <v>1174.3050000000001</v>
      </c>
      <c r="DF52" s="42">
        <f t="shared" si="30"/>
        <v>466.77600000000007</v>
      </c>
      <c r="DG52" s="17"/>
      <c r="DH52" s="16">
        <v>230</v>
      </c>
      <c r="DI52">
        <v>1253.973</v>
      </c>
      <c r="DJ52">
        <v>726.24699999999996</v>
      </c>
      <c r="DK52">
        <f t="shared" si="31"/>
        <v>527.726</v>
      </c>
      <c r="DL52" s="17"/>
      <c r="DM52">
        <v>1361.748</v>
      </c>
      <c r="DN52" s="33">
        <f t="shared" si="32"/>
        <v>635.50100000000009</v>
      </c>
      <c r="DO52" s="17"/>
      <c r="DP52">
        <v>1335.9849999999999</v>
      </c>
      <c r="DQ52" s="42">
        <f t="shared" si="33"/>
        <v>609.73799999999994</v>
      </c>
      <c r="DR52" s="17"/>
      <c r="DS52">
        <v>1161.463</v>
      </c>
      <c r="DT52">
        <f t="shared" si="34"/>
        <v>435.21600000000001</v>
      </c>
      <c r="DU52" s="17"/>
      <c r="DV52">
        <v>1310.6780000000001</v>
      </c>
      <c r="DW52" s="7">
        <f t="shared" si="35"/>
        <v>584.43100000000015</v>
      </c>
      <c r="DX52" s="17"/>
      <c r="DY52">
        <v>1287.058</v>
      </c>
      <c r="DZ52" s="7">
        <f t="shared" si="36"/>
        <v>560.81100000000004</v>
      </c>
      <c r="EA52" s="17"/>
      <c r="EB52" s="16">
        <v>230</v>
      </c>
      <c r="EF52" s="17"/>
      <c r="EI52" s="17"/>
      <c r="EL52" s="17"/>
      <c r="EO52" s="17"/>
      <c r="ER52" s="17"/>
      <c r="EU52" s="17"/>
    </row>
    <row r="53" spans="1:151" x14ac:dyDescent="0.25">
      <c r="A53" s="80"/>
      <c r="B53" s="15">
        <v>48</v>
      </c>
      <c r="C53" s="16">
        <v>235</v>
      </c>
      <c r="D53">
        <v>1220.066</v>
      </c>
      <c r="E53">
        <v>710.69200000000001</v>
      </c>
      <c r="F53" s="7">
        <f t="shared" si="8"/>
        <v>509.37400000000002</v>
      </c>
      <c r="G53" s="17"/>
      <c r="H53">
        <v>1186.4570000000001</v>
      </c>
      <c r="I53">
        <f t="shared" si="37"/>
        <v>475.7650000000001</v>
      </c>
      <c r="J53" s="17"/>
      <c r="K53">
        <v>1071.2380000000001</v>
      </c>
      <c r="L53" s="42">
        <f t="shared" si="38"/>
        <v>360.54600000000005</v>
      </c>
      <c r="M53" s="17"/>
      <c r="N53">
        <v>1237.8430000000001</v>
      </c>
      <c r="O53" s="7">
        <f t="shared" si="39"/>
        <v>527.15100000000007</v>
      </c>
      <c r="P53" s="17"/>
      <c r="Q53">
        <v>1171.7090000000001</v>
      </c>
      <c r="R53" s="36">
        <f t="shared" si="40"/>
        <v>461.01700000000005</v>
      </c>
      <c r="S53" s="17"/>
      <c r="T53">
        <v>1332.202</v>
      </c>
      <c r="U53" s="7">
        <f t="shared" si="41"/>
        <v>621.51</v>
      </c>
      <c r="V53" s="17"/>
      <c r="W53" s="16">
        <v>235</v>
      </c>
      <c r="X53">
        <v>1117.047</v>
      </c>
      <c r="Y53">
        <v>707.38800000000003</v>
      </c>
      <c r="Z53">
        <f t="shared" si="9"/>
        <v>409.65899999999999</v>
      </c>
      <c r="AA53" s="17"/>
      <c r="AB53">
        <v>1141.2750000000001</v>
      </c>
      <c r="AC53" s="33">
        <f t="shared" si="10"/>
        <v>433.88700000000006</v>
      </c>
      <c r="AD53" s="17"/>
      <c r="AE53">
        <v>1719.086</v>
      </c>
      <c r="AF53" s="42">
        <f t="shared" si="11"/>
        <v>1011.698</v>
      </c>
      <c r="AG53" s="17"/>
      <c r="AH53" s="16">
        <v>235</v>
      </c>
      <c r="AI53">
        <v>1062.2819999999999</v>
      </c>
      <c r="AJ53">
        <v>706.20399999999995</v>
      </c>
      <c r="AK53">
        <f t="shared" si="12"/>
        <v>356.07799999999997</v>
      </c>
      <c r="AL53" s="17"/>
      <c r="AM53">
        <v>1105.5239999999999</v>
      </c>
      <c r="AN53">
        <f t="shared" si="13"/>
        <v>399.31999999999994</v>
      </c>
      <c r="AO53" s="17"/>
      <c r="AP53">
        <v>1313.99</v>
      </c>
      <c r="AQ53" s="42">
        <f t="shared" si="14"/>
        <v>607.78600000000006</v>
      </c>
      <c r="AR53" s="17"/>
      <c r="AS53">
        <v>1369.1790000000001</v>
      </c>
      <c r="AT53" s="7">
        <f t="shared" si="15"/>
        <v>662.97500000000014</v>
      </c>
      <c r="AU53" s="17"/>
      <c r="AV53">
        <v>1533.0550000000001</v>
      </c>
      <c r="AW53" s="7">
        <f t="shared" si="16"/>
        <v>826.85100000000011</v>
      </c>
      <c r="AX53" s="17"/>
      <c r="AY53" s="16">
        <v>235</v>
      </c>
      <c r="AZ53">
        <v>1302.5260000000001</v>
      </c>
      <c r="BA53">
        <v>702.04700000000003</v>
      </c>
      <c r="BB53">
        <f t="shared" si="17"/>
        <v>600.47900000000004</v>
      </c>
      <c r="BC53" s="17"/>
      <c r="BD53" s="16">
        <v>235</v>
      </c>
      <c r="BE53">
        <v>1389.8979999999999</v>
      </c>
      <c r="BF53">
        <v>718.17899999999997</v>
      </c>
      <c r="BG53">
        <f t="shared" si="18"/>
        <v>671.71899999999994</v>
      </c>
      <c r="BH53" s="17"/>
      <c r="BI53">
        <v>1365.095</v>
      </c>
      <c r="BJ53" s="33">
        <f t="shared" si="19"/>
        <v>646.91600000000005</v>
      </c>
      <c r="BK53" s="17"/>
      <c r="BL53">
        <v>1151.3019999999999</v>
      </c>
      <c r="BM53" s="7">
        <f t="shared" si="42"/>
        <v>433.12299999999993</v>
      </c>
      <c r="BN53" s="17"/>
      <c r="BO53">
        <v>1121.6300000000001</v>
      </c>
      <c r="BP53" s="7">
        <f t="shared" si="43"/>
        <v>403.45100000000014</v>
      </c>
      <c r="BQ53" s="17"/>
      <c r="BR53">
        <v>992.09199999999998</v>
      </c>
      <c r="BS53" s="7">
        <f t="shared" si="44"/>
        <v>273.91300000000001</v>
      </c>
      <c r="BT53" s="17"/>
      <c r="BU53" s="16">
        <v>235</v>
      </c>
      <c r="BV53">
        <v>1175.5229999999999</v>
      </c>
      <c r="BW53">
        <v>725.41700000000003</v>
      </c>
      <c r="BX53">
        <f t="shared" si="20"/>
        <v>450.10599999999988</v>
      </c>
      <c r="BY53" s="17"/>
      <c r="BZ53">
        <v>1075.877</v>
      </c>
      <c r="CA53" s="33">
        <f t="shared" si="21"/>
        <v>350.45999999999992</v>
      </c>
      <c r="CB53" s="17"/>
      <c r="CC53">
        <v>1217.3119999999999</v>
      </c>
      <c r="CD53" s="42">
        <f t="shared" si="22"/>
        <v>491.89499999999987</v>
      </c>
      <c r="CE53" s="17"/>
      <c r="CF53">
        <v>1164.2190000000001</v>
      </c>
      <c r="CG53" s="7">
        <f t="shared" si="23"/>
        <v>438.80200000000002</v>
      </c>
      <c r="CH53" s="17"/>
      <c r="CI53">
        <v>1171.44</v>
      </c>
      <c r="CJ53" s="7">
        <f t="shared" si="24"/>
        <v>446.02300000000002</v>
      </c>
      <c r="CK53" s="17"/>
      <c r="CL53" s="16">
        <v>235</v>
      </c>
      <c r="CM53">
        <v>1224.6300000000001</v>
      </c>
      <c r="CN53">
        <v>713.73099999999999</v>
      </c>
      <c r="CO53">
        <f t="shared" si="25"/>
        <v>510.89900000000011</v>
      </c>
      <c r="CP53" s="17"/>
      <c r="CQ53">
        <v>1515.367</v>
      </c>
      <c r="CR53">
        <f t="shared" si="26"/>
        <v>801.63599999999997</v>
      </c>
      <c r="CS53" s="17"/>
      <c r="CT53">
        <v>1154.0260000000001</v>
      </c>
      <c r="CU53" s="42">
        <f t="shared" si="27"/>
        <v>440.29500000000007</v>
      </c>
      <c r="CV53" s="17"/>
      <c r="CW53" s="16">
        <v>235</v>
      </c>
      <c r="CX53">
        <v>1665.838</v>
      </c>
      <c r="CY53">
        <v>709.26499999999999</v>
      </c>
      <c r="CZ53">
        <f t="shared" si="28"/>
        <v>956.57299999999998</v>
      </c>
      <c r="DA53" s="17"/>
      <c r="DB53">
        <v>1399.0809999999999</v>
      </c>
      <c r="DC53">
        <f t="shared" si="29"/>
        <v>689.81599999999992</v>
      </c>
      <c r="DD53" s="17"/>
      <c r="DE53">
        <v>1191.4000000000001</v>
      </c>
      <c r="DF53" s="42">
        <f t="shared" si="30"/>
        <v>482.1350000000001</v>
      </c>
      <c r="DG53" s="17"/>
      <c r="DH53" s="16">
        <v>235</v>
      </c>
      <c r="DI53">
        <v>1258.0630000000001</v>
      </c>
      <c r="DJ53">
        <v>727.13900000000001</v>
      </c>
      <c r="DK53">
        <f t="shared" si="31"/>
        <v>530.92400000000009</v>
      </c>
      <c r="DL53" s="17"/>
      <c r="DM53">
        <v>1347.06</v>
      </c>
      <c r="DN53">
        <f t="shared" si="32"/>
        <v>619.92099999999994</v>
      </c>
      <c r="DO53" s="17"/>
      <c r="DP53">
        <v>1352.9590000000001</v>
      </c>
      <c r="DQ53" s="42">
        <f t="shared" si="33"/>
        <v>625.82000000000005</v>
      </c>
      <c r="DR53" s="17"/>
      <c r="DS53">
        <v>1159.636</v>
      </c>
      <c r="DT53">
        <f t="shared" si="34"/>
        <v>432.49699999999996</v>
      </c>
      <c r="DU53" s="17"/>
      <c r="DV53">
        <v>1307.2280000000001</v>
      </c>
      <c r="DW53" s="7">
        <f t="shared" si="35"/>
        <v>580.08900000000006</v>
      </c>
      <c r="DX53" s="17"/>
      <c r="DY53">
        <v>1266.665</v>
      </c>
      <c r="DZ53" s="7">
        <f t="shared" si="36"/>
        <v>539.52599999999995</v>
      </c>
      <c r="EA53" s="17"/>
      <c r="EB53" s="16">
        <v>235</v>
      </c>
      <c r="EF53" s="17"/>
      <c r="EI53" s="17"/>
      <c r="EL53" s="17"/>
      <c r="EO53" s="17"/>
      <c r="ER53" s="17"/>
      <c r="EU53" s="17"/>
    </row>
    <row r="54" spans="1:151" x14ac:dyDescent="0.25">
      <c r="A54" s="80"/>
      <c r="B54" s="15">
        <v>49</v>
      </c>
      <c r="C54" s="16">
        <v>240</v>
      </c>
      <c r="D54">
        <v>1249.79</v>
      </c>
      <c r="E54">
        <v>715.79899999999998</v>
      </c>
      <c r="F54" s="7">
        <f t="shared" si="8"/>
        <v>533.99099999999999</v>
      </c>
      <c r="G54" s="17"/>
      <c r="H54">
        <v>1211.991</v>
      </c>
      <c r="I54">
        <f t="shared" si="37"/>
        <v>496.19200000000001</v>
      </c>
      <c r="J54" s="17"/>
      <c r="K54">
        <v>1088.5840000000001</v>
      </c>
      <c r="L54" s="42">
        <f t="shared" si="38"/>
        <v>372.78500000000008</v>
      </c>
      <c r="M54" s="17"/>
      <c r="N54">
        <v>1231.335</v>
      </c>
      <c r="O54" s="7">
        <f t="shared" si="39"/>
        <v>515.53600000000006</v>
      </c>
      <c r="P54" s="17"/>
      <c r="Q54">
        <v>1195.6020000000001</v>
      </c>
      <c r="R54" s="7">
        <f t="shared" si="40"/>
        <v>479.80300000000011</v>
      </c>
      <c r="S54" s="17"/>
      <c r="T54">
        <v>1352.671</v>
      </c>
      <c r="U54" s="7">
        <f t="shared" si="41"/>
        <v>636.87200000000007</v>
      </c>
      <c r="V54" s="17"/>
      <c r="W54" s="16">
        <v>240</v>
      </c>
      <c r="X54">
        <v>1124.204</v>
      </c>
      <c r="Y54">
        <v>713.36</v>
      </c>
      <c r="Z54">
        <f t="shared" si="9"/>
        <v>410.84399999999994</v>
      </c>
      <c r="AA54" s="17"/>
      <c r="AB54">
        <v>1171.547</v>
      </c>
      <c r="AC54">
        <f t="shared" si="10"/>
        <v>458.18700000000001</v>
      </c>
      <c r="AD54" s="17"/>
      <c r="AE54">
        <v>1812.777</v>
      </c>
      <c r="AF54" s="42">
        <f t="shared" si="11"/>
        <v>1099.4169999999999</v>
      </c>
      <c r="AG54" s="17"/>
      <c r="AH54" s="16">
        <v>240</v>
      </c>
      <c r="AI54">
        <v>1062.3869999999999</v>
      </c>
      <c r="AJ54">
        <v>710.61800000000005</v>
      </c>
      <c r="AK54">
        <f t="shared" si="12"/>
        <v>351.76899999999989</v>
      </c>
      <c r="AL54" s="17"/>
      <c r="AM54">
        <v>1113.104</v>
      </c>
      <c r="AN54">
        <f t="shared" si="13"/>
        <v>402.48599999999999</v>
      </c>
      <c r="AO54" s="17"/>
      <c r="AP54">
        <v>1346.809</v>
      </c>
      <c r="AQ54" s="42">
        <f t="shared" si="14"/>
        <v>636.19099999999992</v>
      </c>
      <c r="AR54" s="17"/>
      <c r="AS54">
        <v>1369.0989999999999</v>
      </c>
      <c r="AT54" s="7">
        <f t="shared" si="15"/>
        <v>658.48099999999988</v>
      </c>
      <c r="AU54" s="17"/>
      <c r="AV54">
        <v>1548.242</v>
      </c>
      <c r="AW54" s="7">
        <f t="shared" si="16"/>
        <v>837.62399999999991</v>
      </c>
      <c r="AX54" s="17"/>
      <c r="AY54" s="16">
        <v>240</v>
      </c>
      <c r="AZ54">
        <v>1320.18</v>
      </c>
      <c r="BA54">
        <v>710.82</v>
      </c>
      <c r="BB54">
        <f t="shared" si="17"/>
        <v>609.36</v>
      </c>
      <c r="BC54" s="17"/>
      <c r="BD54" s="16">
        <v>240</v>
      </c>
      <c r="BE54">
        <v>1413.691</v>
      </c>
      <c r="BF54">
        <v>726.74900000000002</v>
      </c>
      <c r="BG54">
        <f t="shared" si="18"/>
        <v>686.94200000000001</v>
      </c>
      <c r="BH54" s="17"/>
      <c r="BI54">
        <v>1384.9480000000001</v>
      </c>
      <c r="BJ54">
        <f t="shared" si="19"/>
        <v>658.19900000000007</v>
      </c>
      <c r="BK54" s="17"/>
      <c r="BL54">
        <v>1166.893</v>
      </c>
      <c r="BM54" s="7">
        <f t="shared" si="42"/>
        <v>440.14400000000001</v>
      </c>
      <c r="BN54" s="17"/>
      <c r="BO54">
        <v>1135.222</v>
      </c>
      <c r="BP54" s="7">
        <f t="shared" si="43"/>
        <v>408.47299999999996</v>
      </c>
      <c r="BQ54" s="17"/>
      <c r="BR54">
        <v>1013.58</v>
      </c>
      <c r="BS54" s="7">
        <f t="shared" si="44"/>
        <v>286.83100000000002</v>
      </c>
      <c r="BT54" s="17"/>
      <c r="BU54" s="16">
        <v>240</v>
      </c>
      <c r="BV54">
        <v>1196.9100000000001</v>
      </c>
      <c r="BW54">
        <v>731.13400000000001</v>
      </c>
      <c r="BX54">
        <f t="shared" si="20"/>
        <v>465.77600000000007</v>
      </c>
      <c r="BY54" s="17"/>
      <c r="BZ54">
        <v>1091.326</v>
      </c>
      <c r="CA54">
        <f t="shared" si="21"/>
        <v>360.19200000000001</v>
      </c>
      <c r="CB54" s="17"/>
      <c r="CC54">
        <v>1221.9760000000001</v>
      </c>
      <c r="CD54" s="42">
        <f t="shared" si="22"/>
        <v>490.8420000000001</v>
      </c>
      <c r="CE54" s="17"/>
      <c r="CF54">
        <v>1213.328</v>
      </c>
      <c r="CG54" s="7">
        <f t="shared" si="23"/>
        <v>482.19399999999996</v>
      </c>
      <c r="CH54" s="17"/>
      <c r="CI54">
        <v>1189.04</v>
      </c>
      <c r="CJ54" s="7">
        <f t="shared" si="24"/>
        <v>457.90599999999995</v>
      </c>
      <c r="CK54" s="17"/>
      <c r="CL54" s="16">
        <v>240</v>
      </c>
      <c r="CM54">
        <v>1224.319</v>
      </c>
      <c r="CN54">
        <v>712.14499999999998</v>
      </c>
      <c r="CO54">
        <f t="shared" si="25"/>
        <v>512.17399999999998</v>
      </c>
      <c r="CP54" s="17"/>
      <c r="CQ54">
        <v>1561.309</v>
      </c>
      <c r="CR54">
        <f t="shared" si="26"/>
        <v>849.16399999999999</v>
      </c>
      <c r="CS54" s="17"/>
      <c r="CT54">
        <v>1161.8520000000001</v>
      </c>
      <c r="CU54" s="42">
        <f t="shared" si="27"/>
        <v>449.70700000000011</v>
      </c>
      <c r="CV54" s="17"/>
      <c r="CW54" s="16">
        <v>240</v>
      </c>
      <c r="CX54">
        <v>1681.2639999999999</v>
      </c>
      <c r="CY54">
        <v>709.98900000000003</v>
      </c>
      <c r="CZ54">
        <f t="shared" si="28"/>
        <v>971.27499999999986</v>
      </c>
      <c r="DA54" s="17"/>
      <c r="DB54">
        <v>1379.548</v>
      </c>
      <c r="DC54">
        <f t="shared" si="29"/>
        <v>669.55899999999997</v>
      </c>
      <c r="DD54" s="17"/>
      <c r="DE54">
        <v>1191.3620000000001</v>
      </c>
      <c r="DF54" s="42">
        <f t="shared" si="30"/>
        <v>481.37300000000005</v>
      </c>
      <c r="DG54" s="17"/>
      <c r="DH54" s="16">
        <v>240</v>
      </c>
      <c r="DI54">
        <v>1263.5609999999999</v>
      </c>
      <c r="DJ54">
        <v>724.44200000000001</v>
      </c>
      <c r="DK54">
        <f t="shared" si="31"/>
        <v>539.11899999999991</v>
      </c>
      <c r="DL54" s="17"/>
      <c r="DM54">
        <v>1334.373</v>
      </c>
      <c r="DN54">
        <f t="shared" si="32"/>
        <v>609.93100000000004</v>
      </c>
      <c r="DO54" s="17"/>
      <c r="DP54">
        <v>1336.124</v>
      </c>
      <c r="DQ54" s="42">
        <f t="shared" si="33"/>
        <v>611.68200000000002</v>
      </c>
      <c r="DR54" s="17"/>
      <c r="DS54">
        <v>1144.355</v>
      </c>
      <c r="DT54">
        <f t="shared" si="34"/>
        <v>419.91300000000001</v>
      </c>
      <c r="DU54" s="17"/>
      <c r="DV54">
        <v>1278.5119999999999</v>
      </c>
      <c r="DW54" s="7">
        <f t="shared" si="35"/>
        <v>554.06999999999994</v>
      </c>
      <c r="DX54" s="17"/>
      <c r="DY54">
        <v>1258.2080000000001</v>
      </c>
      <c r="DZ54" s="7">
        <f t="shared" si="36"/>
        <v>533.76600000000008</v>
      </c>
      <c r="EA54" s="17"/>
      <c r="EB54" s="16">
        <v>240</v>
      </c>
      <c r="EF54" s="17"/>
      <c r="EI54" s="17"/>
      <c r="EL54" s="17"/>
      <c r="EO54" s="17"/>
      <c r="ER54" s="17"/>
      <c r="EU54" s="17"/>
    </row>
    <row r="55" spans="1:151" x14ac:dyDescent="0.25">
      <c r="A55" s="80"/>
      <c r="B55" s="15">
        <v>50</v>
      </c>
      <c r="C55" s="16">
        <v>245</v>
      </c>
      <c r="D55">
        <v>1245.81</v>
      </c>
      <c r="E55">
        <v>717.58399999999995</v>
      </c>
      <c r="F55" s="7">
        <f t="shared" si="8"/>
        <v>528.226</v>
      </c>
      <c r="G55" s="17"/>
      <c r="H55">
        <v>1228.99</v>
      </c>
      <c r="I55">
        <f t="shared" si="37"/>
        <v>511.40600000000006</v>
      </c>
      <c r="J55" s="17"/>
      <c r="K55">
        <v>1097.365</v>
      </c>
      <c r="L55" s="42">
        <f t="shared" si="38"/>
        <v>379.78100000000006</v>
      </c>
      <c r="M55" s="17"/>
      <c r="N55">
        <v>1220.912</v>
      </c>
      <c r="O55" s="7">
        <f t="shared" si="39"/>
        <v>503.32800000000009</v>
      </c>
      <c r="P55" s="17"/>
      <c r="Q55">
        <v>1204.982</v>
      </c>
      <c r="R55" s="7">
        <f t="shared" si="40"/>
        <v>487.39800000000002</v>
      </c>
      <c r="S55" s="17"/>
      <c r="T55">
        <v>1394.8720000000001</v>
      </c>
      <c r="U55" s="36">
        <f t="shared" si="41"/>
        <v>677.28800000000012</v>
      </c>
      <c r="V55" s="17"/>
      <c r="W55" s="16">
        <v>245</v>
      </c>
      <c r="X55">
        <v>1129.876</v>
      </c>
      <c r="Y55">
        <v>715.42899999999997</v>
      </c>
      <c r="Z55">
        <f t="shared" si="9"/>
        <v>414.447</v>
      </c>
      <c r="AA55" s="17"/>
      <c r="AB55">
        <v>1186.184</v>
      </c>
      <c r="AC55">
        <f t="shared" si="10"/>
        <v>470.755</v>
      </c>
      <c r="AD55" s="17"/>
      <c r="AE55">
        <v>1839.8420000000001</v>
      </c>
      <c r="AF55" s="42">
        <f t="shared" si="11"/>
        <v>1124.413</v>
      </c>
      <c r="AG55" s="17"/>
      <c r="AH55" s="16">
        <v>245</v>
      </c>
      <c r="AI55">
        <v>1061.095</v>
      </c>
      <c r="AJ55">
        <v>711.21799999999996</v>
      </c>
      <c r="AK55">
        <f t="shared" si="12"/>
        <v>349.87700000000007</v>
      </c>
      <c r="AL55" s="17"/>
      <c r="AM55">
        <v>1115.7639999999999</v>
      </c>
      <c r="AN55">
        <f t="shared" si="13"/>
        <v>404.54599999999994</v>
      </c>
      <c r="AO55" s="17"/>
      <c r="AP55">
        <v>1359.03</v>
      </c>
      <c r="AQ55" s="42">
        <f t="shared" si="14"/>
        <v>647.81200000000001</v>
      </c>
      <c r="AR55" s="17"/>
      <c r="AS55">
        <v>1381.5160000000001</v>
      </c>
      <c r="AT55" s="7">
        <f t="shared" si="15"/>
        <v>670.29800000000012</v>
      </c>
      <c r="AU55" s="17"/>
      <c r="AV55">
        <v>1533.902</v>
      </c>
      <c r="AW55" s="7">
        <f t="shared" si="16"/>
        <v>822.68400000000008</v>
      </c>
      <c r="AX55" s="17"/>
      <c r="AY55" s="16">
        <v>245</v>
      </c>
      <c r="AZ55">
        <v>1308.856</v>
      </c>
      <c r="BA55">
        <v>707.48099999999999</v>
      </c>
      <c r="BB55">
        <f t="shared" si="17"/>
        <v>601.375</v>
      </c>
      <c r="BC55" s="17"/>
      <c r="BD55" s="16">
        <v>245</v>
      </c>
      <c r="BE55">
        <v>1452.6869999999999</v>
      </c>
      <c r="BF55">
        <v>726.50400000000002</v>
      </c>
      <c r="BG55">
        <f t="shared" si="18"/>
        <v>726.18299999999988</v>
      </c>
      <c r="BH55" s="17"/>
      <c r="BI55">
        <v>1398.87</v>
      </c>
      <c r="BJ55">
        <f t="shared" si="19"/>
        <v>672.36599999999987</v>
      </c>
      <c r="BK55" s="17"/>
      <c r="BL55">
        <v>1169.6289999999999</v>
      </c>
      <c r="BM55" s="7">
        <f t="shared" si="42"/>
        <v>443.12499999999989</v>
      </c>
      <c r="BN55" s="17"/>
      <c r="BO55">
        <v>1153.662</v>
      </c>
      <c r="BP55" s="7">
        <f t="shared" si="43"/>
        <v>427.15800000000002</v>
      </c>
      <c r="BQ55" s="17"/>
      <c r="BR55">
        <v>1011.151</v>
      </c>
      <c r="BS55" s="7">
        <f t="shared" si="44"/>
        <v>284.64699999999993</v>
      </c>
      <c r="BT55" s="17"/>
      <c r="BU55" s="16">
        <v>245</v>
      </c>
      <c r="BV55">
        <v>1193.8109999999999</v>
      </c>
      <c r="BW55">
        <v>732.73599999999999</v>
      </c>
      <c r="BX55">
        <f t="shared" si="20"/>
        <v>461.07499999999993</v>
      </c>
      <c r="BY55" s="17"/>
      <c r="BZ55">
        <v>1099.3230000000001</v>
      </c>
      <c r="CA55">
        <f t="shared" si="21"/>
        <v>366.5870000000001</v>
      </c>
      <c r="CB55" s="17"/>
      <c r="CC55">
        <v>1244.8009999999999</v>
      </c>
      <c r="CD55" s="42">
        <f t="shared" si="22"/>
        <v>512.06499999999994</v>
      </c>
      <c r="CE55" s="17"/>
      <c r="CF55">
        <v>1234.2829999999999</v>
      </c>
      <c r="CG55" s="7">
        <f t="shared" si="23"/>
        <v>501.54699999999991</v>
      </c>
      <c r="CH55" s="17"/>
      <c r="CI55">
        <v>1171.05</v>
      </c>
      <c r="CJ55" s="7">
        <f t="shared" si="24"/>
        <v>438.31399999999996</v>
      </c>
      <c r="CK55" s="17"/>
      <c r="CL55" s="16">
        <v>245</v>
      </c>
      <c r="CM55">
        <v>1228.7270000000001</v>
      </c>
      <c r="CN55">
        <v>716.07</v>
      </c>
      <c r="CO55">
        <f t="shared" si="25"/>
        <v>512.65700000000004</v>
      </c>
      <c r="CP55" s="17"/>
      <c r="CQ55">
        <v>1514.5129999999999</v>
      </c>
      <c r="CR55">
        <f t="shared" si="26"/>
        <v>798.44299999999987</v>
      </c>
      <c r="CS55" s="17"/>
      <c r="CT55">
        <v>1162.105</v>
      </c>
      <c r="CU55" s="42">
        <f t="shared" si="27"/>
        <v>446.03499999999997</v>
      </c>
      <c r="CV55" s="17"/>
      <c r="CW55" s="16">
        <v>245</v>
      </c>
      <c r="CX55">
        <v>1658.8050000000001</v>
      </c>
      <c r="CY55">
        <v>709.81600000000003</v>
      </c>
      <c r="CZ55">
        <f t="shared" si="28"/>
        <v>948.98900000000003</v>
      </c>
      <c r="DA55" s="17"/>
      <c r="DB55">
        <v>1368.885</v>
      </c>
      <c r="DC55">
        <f t="shared" si="29"/>
        <v>659.06899999999996</v>
      </c>
      <c r="DD55" s="17"/>
      <c r="DE55">
        <v>1192.711</v>
      </c>
      <c r="DF55" s="42">
        <f t="shared" si="30"/>
        <v>482.89499999999998</v>
      </c>
      <c r="DG55" s="17"/>
      <c r="DH55" s="16">
        <v>245</v>
      </c>
      <c r="DI55">
        <v>1260.1880000000001</v>
      </c>
      <c r="DJ55">
        <v>727.12199999999996</v>
      </c>
      <c r="DK55">
        <f t="shared" si="31"/>
        <v>533.06600000000014</v>
      </c>
      <c r="DL55" s="17"/>
      <c r="DM55">
        <v>1315.3330000000001</v>
      </c>
      <c r="DN55">
        <f t="shared" si="32"/>
        <v>588.21100000000013</v>
      </c>
      <c r="DO55" s="17"/>
      <c r="DP55">
        <v>1341.67</v>
      </c>
      <c r="DQ55" s="42">
        <f t="shared" si="33"/>
        <v>614.54800000000012</v>
      </c>
      <c r="DR55" s="17"/>
      <c r="DS55">
        <v>1141.4069999999999</v>
      </c>
      <c r="DT55">
        <f t="shared" si="34"/>
        <v>414.28499999999997</v>
      </c>
      <c r="DU55" s="17"/>
      <c r="DV55">
        <v>1270.3720000000001</v>
      </c>
      <c r="DW55" s="7">
        <f t="shared" si="35"/>
        <v>543.25000000000011</v>
      </c>
      <c r="DX55" s="17"/>
      <c r="DY55">
        <v>1258.348</v>
      </c>
      <c r="DZ55" s="7">
        <f t="shared" si="36"/>
        <v>531.226</v>
      </c>
      <c r="EA55" s="17"/>
      <c r="EB55" s="16">
        <v>245</v>
      </c>
      <c r="EF55" s="17"/>
      <c r="EI55" s="17"/>
      <c r="EL55" s="17"/>
      <c r="EO55" s="17"/>
      <c r="ER55" s="17"/>
      <c r="EU55" s="17"/>
    </row>
    <row r="56" spans="1:151" x14ac:dyDescent="0.25">
      <c r="A56" s="80"/>
      <c r="B56" s="15">
        <v>51</v>
      </c>
      <c r="C56" s="16">
        <v>250</v>
      </c>
      <c r="D56">
        <v>1223.2270000000001</v>
      </c>
      <c r="E56">
        <v>712.38800000000003</v>
      </c>
      <c r="F56" s="7">
        <f t="shared" si="8"/>
        <v>510.83900000000006</v>
      </c>
      <c r="G56" s="17"/>
      <c r="H56">
        <v>1208.4659999999999</v>
      </c>
      <c r="I56">
        <f t="shared" si="37"/>
        <v>496.07799999999986</v>
      </c>
      <c r="J56" s="17"/>
      <c r="K56">
        <v>1088.0340000000001</v>
      </c>
      <c r="L56" s="42">
        <f t="shared" si="38"/>
        <v>375.64600000000007</v>
      </c>
      <c r="M56" s="17"/>
      <c r="N56">
        <v>1227.5740000000001</v>
      </c>
      <c r="O56" s="7">
        <f t="shared" si="39"/>
        <v>515.18600000000004</v>
      </c>
      <c r="P56" s="17"/>
      <c r="Q56">
        <v>1191.2370000000001</v>
      </c>
      <c r="R56" s="7">
        <f t="shared" si="40"/>
        <v>478.84900000000005</v>
      </c>
      <c r="S56" s="17"/>
      <c r="T56">
        <v>1362.337</v>
      </c>
      <c r="U56" s="7">
        <f t="shared" si="41"/>
        <v>649.94899999999996</v>
      </c>
      <c r="V56" s="17"/>
      <c r="W56" s="16">
        <v>250</v>
      </c>
      <c r="X56">
        <v>1117.74</v>
      </c>
      <c r="Y56">
        <v>710.06399999999996</v>
      </c>
      <c r="Z56">
        <f t="shared" si="9"/>
        <v>407.67600000000004</v>
      </c>
      <c r="AA56" s="17"/>
      <c r="AB56">
        <v>1169.3399999999999</v>
      </c>
      <c r="AC56">
        <f t="shared" si="10"/>
        <v>459.27599999999995</v>
      </c>
      <c r="AD56" s="17"/>
      <c r="AE56">
        <v>1830.442</v>
      </c>
      <c r="AF56" s="42">
        <f t="shared" si="11"/>
        <v>1120.3780000000002</v>
      </c>
      <c r="AG56" s="17"/>
      <c r="AH56" s="16">
        <v>250</v>
      </c>
      <c r="AI56">
        <v>1044.672</v>
      </c>
      <c r="AJ56">
        <v>707.2</v>
      </c>
      <c r="AK56">
        <f t="shared" si="12"/>
        <v>337.47199999999998</v>
      </c>
      <c r="AL56" s="17"/>
      <c r="AM56">
        <v>1093.9480000000001</v>
      </c>
      <c r="AN56">
        <f t="shared" si="13"/>
        <v>386.74800000000005</v>
      </c>
      <c r="AO56" s="17"/>
      <c r="AP56">
        <v>1358.777</v>
      </c>
      <c r="AQ56" s="42">
        <f t="shared" si="14"/>
        <v>651.577</v>
      </c>
      <c r="AR56" s="17"/>
      <c r="AS56">
        <v>1370.933</v>
      </c>
      <c r="AT56" s="7">
        <f t="shared" si="15"/>
        <v>663.73299999999995</v>
      </c>
      <c r="AU56" s="17"/>
      <c r="AV56">
        <v>1501.934</v>
      </c>
      <c r="AW56" s="7">
        <f t="shared" si="16"/>
        <v>794.73399999999992</v>
      </c>
      <c r="AX56" s="17"/>
      <c r="AY56" s="16">
        <v>250</v>
      </c>
      <c r="AZ56">
        <v>1283.8330000000001</v>
      </c>
      <c r="BA56">
        <v>703.73099999999999</v>
      </c>
      <c r="BB56">
        <f t="shared" si="17"/>
        <v>580.10200000000009</v>
      </c>
      <c r="BC56" s="17"/>
      <c r="BD56" s="16">
        <v>250</v>
      </c>
      <c r="BE56">
        <v>1405.374</v>
      </c>
      <c r="BF56">
        <v>721.298</v>
      </c>
      <c r="BG56">
        <f t="shared" si="18"/>
        <v>684.07600000000002</v>
      </c>
      <c r="BH56" s="17"/>
      <c r="BI56">
        <v>1411.981</v>
      </c>
      <c r="BJ56">
        <f t="shared" si="19"/>
        <v>690.68299999999999</v>
      </c>
      <c r="BK56" s="17"/>
      <c r="BL56">
        <v>1147.665</v>
      </c>
      <c r="BM56" s="7">
        <f t="shared" si="42"/>
        <v>426.36699999999996</v>
      </c>
      <c r="BN56" s="17"/>
      <c r="BO56">
        <v>1132.4290000000001</v>
      </c>
      <c r="BP56" s="7">
        <f t="shared" si="43"/>
        <v>411.13100000000009</v>
      </c>
      <c r="BQ56" s="17"/>
      <c r="BR56">
        <v>999.19600000000003</v>
      </c>
      <c r="BS56" s="36">
        <f t="shared" si="44"/>
        <v>277.89800000000002</v>
      </c>
      <c r="BT56" s="17"/>
      <c r="BU56" s="16">
        <v>250</v>
      </c>
      <c r="BV56">
        <v>1162.3420000000001</v>
      </c>
      <c r="BW56">
        <v>727.45399999999995</v>
      </c>
      <c r="BX56">
        <f t="shared" si="20"/>
        <v>434.88800000000015</v>
      </c>
      <c r="BY56" s="17"/>
      <c r="BZ56">
        <v>1090.4939999999999</v>
      </c>
      <c r="CA56">
        <f t="shared" si="21"/>
        <v>363.03999999999996</v>
      </c>
      <c r="CB56" s="17"/>
      <c r="CC56">
        <v>1224.3810000000001</v>
      </c>
      <c r="CD56" s="42">
        <f t="shared" si="22"/>
        <v>496.92700000000013</v>
      </c>
      <c r="CE56" s="17"/>
      <c r="CF56">
        <v>1205.4880000000001</v>
      </c>
      <c r="CG56" s="7">
        <f t="shared" si="23"/>
        <v>478.03400000000011</v>
      </c>
      <c r="CH56" s="17"/>
      <c r="CI56">
        <v>1153.1389999999999</v>
      </c>
      <c r="CJ56" s="7">
        <f t="shared" si="24"/>
        <v>425.68499999999995</v>
      </c>
      <c r="CK56" s="17"/>
      <c r="CL56" s="16">
        <v>250</v>
      </c>
      <c r="CM56">
        <v>1199.605</v>
      </c>
      <c r="CN56">
        <v>711.39</v>
      </c>
      <c r="CO56">
        <f t="shared" si="25"/>
        <v>488.21500000000003</v>
      </c>
      <c r="CP56" s="17"/>
      <c r="CQ56">
        <v>1491.0820000000001</v>
      </c>
      <c r="CR56">
        <f t="shared" si="26"/>
        <v>779.69200000000012</v>
      </c>
      <c r="CS56" s="17"/>
      <c r="CT56">
        <v>1127.175</v>
      </c>
      <c r="CU56" s="42">
        <f t="shared" si="27"/>
        <v>415.78499999999997</v>
      </c>
      <c r="CV56" s="17"/>
      <c r="CW56" s="16">
        <v>250</v>
      </c>
      <c r="CX56">
        <v>1613.5350000000001</v>
      </c>
      <c r="CY56">
        <v>706.61699999999996</v>
      </c>
      <c r="CZ56">
        <f t="shared" si="28"/>
        <v>906.91800000000012</v>
      </c>
      <c r="DA56" s="17"/>
      <c r="DB56">
        <v>1344.3240000000001</v>
      </c>
      <c r="DC56">
        <f t="shared" si="29"/>
        <v>637.70700000000011</v>
      </c>
      <c r="DD56" s="17"/>
      <c r="DE56">
        <v>1168.327</v>
      </c>
      <c r="DF56" s="42">
        <f t="shared" si="30"/>
        <v>461.71000000000004</v>
      </c>
      <c r="DG56" s="17"/>
      <c r="DH56" s="16">
        <v>250</v>
      </c>
      <c r="DI56">
        <v>1258.7090000000001</v>
      </c>
      <c r="DJ56">
        <v>727.67</v>
      </c>
      <c r="DK56">
        <f t="shared" si="31"/>
        <v>531.0390000000001</v>
      </c>
      <c r="DL56" s="17"/>
      <c r="DM56">
        <v>1312.2629999999999</v>
      </c>
      <c r="DN56">
        <f t="shared" si="32"/>
        <v>584.59299999999996</v>
      </c>
      <c r="DO56" s="17"/>
      <c r="DP56">
        <v>1329.2049999999999</v>
      </c>
      <c r="DQ56" s="42">
        <f t="shared" si="33"/>
        <v>601.53499999999997</v>
      </c>
      <c r="DR56" s="17"/>
      <c r="DS56">
        <v>1154.7049999999999</v>
      </c>
      <c r="DT56">
        <f t="shared" si="34"/>
        <v>427.03499999999997</v>
      </c>
      <c r="DU56" s="17"/>
      <c r="DV56">
        <v>1256.145</v>
      </c>
      <c r="DW56" s="7">
        <f t="shared" si="35"/>
        <v>528.47500000000002</v>
      </c>
      <c r="DX56" s="17"/>
      <c r="DY56">
        <v>1249.5940000000001</v>
      </c>
      <c r="DZ56" s="7">
        <f t="shared" si="36"/>
        <v>521.92400000000009</v>
      </c>
      <c r="EA56" s="17"/>
      <c r="EB56" s="16">
        <v>250</v>
      </c>
      <c r="EF56" s="17"/>
      <c r="EI56" s="17"/>
      <c r="EL56" s="17"/>
      <c r="EO56" s="17"/>
      <c r="ER56" s="17"/>
      <c r="EU56" s="17"/>
    </row>
    <row r="57" spans="1:151" x14ac:dyDescent="0.25">
      <c r="A57" s="80"/>
      <c r="B57" s="15">
        <v>52</v>
      </c>
      <c r="C57" s="16">
        <v>255</v>
      </c>
      <c r="D57">
        <v>1228.0329999999999</v>
      </c>
      <c r="E57">
        <v>715.33699999999999</v>
      </c>
      <c r="F57" s="7">
        <f t="shared" si="8"/>
        <v>512.69599999999991</v>
      </c>
      <c r="G57" s="17"/>
      <c r="H57">
        <v>1225.23</v>
      </c>
      <c r="I57">
        <f t="shared" si="37"/>
        <v>509.89300000000003</v>
      </c>
      <c r="J57" s="17"/>
      <c r="K57">
        <v>1105.346</v>
      </c>
      <c r="L57" s="42">
        <f t="shared" si="38"/>
        <v>390.00900000000001</v>
      </c>
      <c r="M57" s="17"/>
      <c r="N57">
        <v>1231.06</v>
      </c>
      <c r="O57" s="7">
        <f t="shared" si="39"/>
        <v>515.72299999999996</v>
      </c>
      <c r="P57" s="17"/>
      <c r="Q57">
        <v>1206.3340000000001</v>
      </c>
      <c r="R57" s="7">
        <f t="shared" si="40"/>
        <v>490.99700000000007</v>
      </c>
      <c r="S57" s="17"/>
      <c r="T57">
        <v>1386.3779999999999</v>
      </c>
      <c r="U57" s="7">
        <f t="shared" si="41"/>
        <v>671.04099999999994</v>
      </c>
      <c r="V57" s="17"/>
      <c r="W57" s="16">
        <v>255</v>
      </c>
      <c r="X57">
        <v>1130.0999999999999</v>
      </c>
      <c r="Y57">
        <v>712.26199999999994</v>
      </c>
      <c r="Z57">
        <f t="shared" si="9"/>
        <v>417.83799999999997</v>
      </c>
      <c r="AA57" s="17"/>
      <c r="AB57">
        <v>1196.663</v>
      </c>
      <c r="AC57">
        <f t="shared" si="10"/>
        <v>484.40100000000007</v>
      </c>
      <c r="AD57" s="17"/>
      <c r="AE57">
        <v>1873.2380000000001</v>
      </c>
      <c r="AF57" s="42">
        <f t="shared" si="11"/>
        <v>1160.9760000000001</v>
      </c>
      <c r="AG57" s="17"/>
      <c r="AH57" s="16">
        <v>255</v>
      </c>
      <c r="AI57">
        <v>1035.2639999999999</v>
      </c>
      <c r="AJ57">
        <v>708.61099999999999</v>
      </c>
      <c r="AK57">
        <f t="shared" si="12"/>
        <v>326.65299999999991</v>
      </c>
      <c r="AL57" s="17"/>
      <c r="AM57">
        <v>1093.797</v>
      </c>
      <c r="AN57">
        <f t="shared" si="13"/>
        <v>385.18600000000004</v>
      </c>
      <c r="AO57" s="17"/>
      <c r="AP57">
        <v>1381.7360000000001</v>
      </c>
      <c r="AQ57" s="42">
        <f t="shared" si="14"/>
        <v>673.12500000000011</v>
      </c>
      <c r="AR57" s="17"/>
      <c r="AS57">
        <v>1374.5920000000001</v>
      </c>
      <c r="AT57" s="7">
        <f t="shared" si="15"/>
        <v>665.98100000000011</v>
      </c>
      <c r="AU57" s="17"/>
      <c r="AV57">
        <v>1488.9369999999999</v>
      </c>
      <c r="AW57" s="36">
        <f t="shared" si="16"/>
        <v>780.32599999999991</v>
      </c>
      <c r="AX57" s="17"/>
      <c r="AY57" s="16">
        <v>255</v>
      </c>
      <c r="AZ57">
        <v>1276.8620000000001</v>
      </c>
      <c r="BA57">
        <v>705.827</v>
      </c>
      <c r="BB57">
        <f t="shared" si="17"/>
        <v>571.03500000000008</v>
      </c>
      <c r="BC57" s="17"/>
      <c r="BD57" s="16">
        <v>255</v>
      </c>
      <c r="BE57">
        <v>1405.912</v>
      </c>
      <c r="BF57">
        <v>725.27499999999998</v>
      </c>
      <c r="BG57">
        <f t="shared" si="18"/>
        <v>680.63700000000006</v>
      </c>
      <c r="BH57" s="17"/>
      <c r="BI57">
        <v>1525.5630000000001</v>
      </c>
      <c r="BJ57">
        <f t="shared" si="19"/>
        <v>800.28800000000012</v>
      </c>
      <c r="BK57" s="17"/>
      <c r="BL57">
        <v>1159.857</v>
      </c>
      <c r="BM57" s="7">
        <f t="shared" si="42"/>
        <v>434.58199999999999</v>
      </c>
      <c r="BN57" s="17"/>
      <c r="BO57">
        <v>1162.403</v>
      </c>
      <c r="BP57" s="7">
        <f t="shared" si="43"/>
        <v>437.12800000000004</v>
      </c>
      <c r="BQ57" s="17"/>
      <c r="BR57">
        <v>1013.819</v>
      </c>
      <c r="BS57" s="7">
        <f t="shared" si="44"/>
        <v>288.54399999999998</v>
      </c>
      <c r="BT57" s="17"/>
      <c r="BU57" s="16">
        <v>255</v>
      </c>
      <c r="BV57">
        <v>1176.277</v>
      </c>
      <c r="BW57">
        <v>731.56100000000004</v>
      </c>
      <c r="BX57">
        <f t="shared" si="20"/>
        <v>444.71600000000001</v>
      </c>
      <c r="BY57" s="17"/>
      <c r="BZ57">
        <v>1113.086</v>
      </c>
      <c r="CA57">
        <f t="shared" si="21"/>
        <v>381.52499999999998</v>
      </c>
      <c r="CB57" s="17"/>
      <c r="CC57">
        <v>1245.3240000000001</v>
      </c>
      <c r="CD57" s="42">
        <f t="shared" si="22"/>
        <v>513.76300000000003</v>
      </c>
      <c r="CE57" s="17"/>
      <c r="CF57">
        <v>1222.3</v>
      </c>
      <c r="CG57" s="7">
        <f t="shared" si="23"/>
        <v>490.73899999999992</v>
      </c>
      <c r="CH57" s="17"/>
      <c r="CI57">
        <v>1182.29</v>
      </c>
      <c r="CJ57" s="7">
        <f t="shared" si="24"/>
        <v>450.72899999999993</v>
      </c>
      <c r="CK57" s="17"/>
      <c r="CL57" s="16">
        <v>255</v>
      </c>
      <c r="CM57">
        <v>1220.364</v>
      </c>
      <c r="CN57">
        <v>715.36199999999997</v>
      </c>
      <c r="CO57">
        <f t="shared" si="25"/>
        <v>505.00200000000007</v>
      </c>
      <c r="CP57" s="17"/>
      <c r="CQ57">
        <v>1524.8879999999999</v>
      </c>
      <c r="CR57">
        <f t="shared" si="26"/>
        <v>809.52599999999995</v>
      </c>
      <c r="CS57" s="17"/>
      <c r="CT57">
        <v>1104.4839999999999</v>
      </c>
      <c r="CU57" s="42">
        <f t="shared" si="27"/>
        <v>389.12199999999996</v>
      </c>
      <c r="CV57" s="17"/>
      <c r="CW57" s="16">
        <v>255</v>
      </c>
      <c r="CX57">
        <v>1617.7349999999999</v>
      </c>
      <c r="CY57">
        <v>711.42</v>
      </c>
      <c r="CZ57">
        <f t="shared" si="28"/>
        <v>906.31499999999994</v>
      </c>
      <c r="DA57" s="17"/>
      <c r="DB57">
        <v>1370.076</v>
      </c>
      <c r="DC57">
        <f t="shared" si="29"/>
        <v>658.65600000000006</v>
      </c>
      <c r="DD57" s="17"/>
      <c r="DE57">
        <v>1178.7619999999999</v>
      </c>
      <c r="DF57" s="42">
        <f t="shared" si="30"/>
        <v>467.34199999999998</v>
      </c>
      <c r="DG57" s="17"/>
      <c r="DH57" s="16">
        <v>255</v>
      </c>
      <c r="DI57">
        <v>1269.742</v>
      </c>
      <c r="DJ57">
        <v>726.05799999999999</v>
      </c>
      <c r="DK57">
        <f t="shared" si="31"/>
        <v>543.68399999999997</v>
      </c>
      <c r="DL57" s="17"/>
      <c r="DM57">
        <v>1311.6010000000001</v>
      </c>
      <c r="DN57">
        <f t="shared" si="32"/>
        <v>585.54300000000012</v>
      </c>
      <c r="DO57" s="17"/>
      <c r="DP57">
        <v>1287.182</v>
      </c>
      <c r="DQ57" s="42">
        <f t="shared" si="33"/>
        <v>561.12400000000002</v>
      </c>
      <c r="DR57" s="17"/>
      <c r="DS57">
        <v>1168.3589999999999</v>
      </c>
      <c r="DT57">
        <f t="shared" si="34"/>
        <v>442.30099999999993</v>
      </c>
      <c r="DU57" s="17"/>
      <c r="DV57">
        <v>1235.78</v>
      </c>
      <c r="DW57" s="7">
        <f t="shared" si="35"/>
        <v>509.72199999999998</v>
      </c>
      <c r="DX57" s="17"/>
      <c r="DY57">
        <v>1234.3340000000001</v>
      </c>
      <c r="DZ57" s="7">
        <f t="shared" si="36"/>
        <v>508.27600000000007</v>
      </c>
      <c r="EA57" s="17"/>
      <c r="EB57" s="16">
        <v>255</v>
      </c>
      <c r="EF57" s="17"/>
      <c r="EI57" s="17"/>
      <c r="EL57" s="17"/>
      <c r="EO57" s="17"/>
      <c r="ER57" s="17"/>
      <c r="EU57" s="17"/>
    </row>
    <row r="58" spans="1:151" x14ac:dyDescent="0.25">
      <c r="A58" s="80"/>
      <c r="B58" s="15">
        <v>53</v>
      </c>
      <c r="C58" s="16">
        <v>260</v>
      </c>
      <c r="D58">
        <v>1215.0709999999999</v>
      </c>
      <c r="E58">
        <v>712.51700000000005</v>
      </c>
      <c r="F58" s="7">
        <f t="shared" si="8"/>
        <v>502.55399999999986</v>
      </c>
      <c r="G58" s="17"/>
      <c r="H58">
        <v>1225.7090000000001</v>
      </c>
      <c r="I58">
        <f t="shared" si="37"/>
        <v>513.19200000000001</v>
      </c>
      <c r="J58" s="17"/>
      <c r="K58">
        <v>1106.1110000000001</v>
      </c>
      <c r="L58" s="42">
        <f t="shared" si="38"/>
        <v>393.59400000000005</v>
      </c>
      <c r="M58" s="17"/>
      <c r="N58">
        <v>1208.636</v>
      </c>
      <c r="O58" s="7">
        <f t="shared" si="39"/>
        <v>496.11899999999991</v>
      </c>
      <c r="P58" s="17"/>
      <c r="Q58">
        <v>1209.1880000000001</v>
      </c>
      <c r="R58" s="7">
        <f t="shared" si="40"/>
        <v>496.67100000000005</v>
      </c>
      <c r="S58" s="17"/>
      <c r="T58">
        <v>1376.087</v>
      </c>
      <c r="U58" s="7">
        <f t="shared" si="41"/>
        <v>663.56999999999994</v>
      </c>
      <c r="V58" s="17"/>
      <c r="W58" s="16">
        <v>260</v>
      </c>
      <c r="X58">
        <v>1137.5519999999999</v>
      </c>
      <c r="Y58">
        <v>715.08900000000006</v>
      </c>
      <c r="Z58" s="33">
        <f t="shared" si="9"/>
        <v>422.46299999999985</v>
      </c>
      <c r="AA58" s="17"/>
      <c r="AB58">
        <v>1194.759</v>
      </c>
      <c r="AC58">
        <f t="shared" si="10"/>
        <v>479.66999999999996</v>
      </c>
      <c r="AD58" s="17"/>
      <c r="AE58">
        <v>1869.175</v>
      </c>
      <c r="AF58" s="42">
        <f t="shared" si="11"/>
        <v>1154.0859999999998</v>
      </c>
      <c r="AG58" s="17"/>
      <c r="AH58" s="16">
        <v>260</v>
      </c>
      <c r="AI58">
        <v>1021.679</v>
      </c>
      <c r="AJ58">
        <v>707.04100000000005</v>
      </c>
      <c r="AK58">
        <f t="shared" si="12"/>
        <v>314.63799999999992</v>
      </c>
      <c r="AL58" s="17"/>
      <c r="AM58">
        <v>1078.261</v>
      </c>
      <c r="AN58">
        <f t="shared" si="13"/>
        <v>371.21999999999991</v>
      </c>
      <c r="AO58" s="17"/>
      <c r="AP58">
        <v>1396.8630000000001</v>
      </c>
      <c r="AQ58" s="42">
        <f t="shared" si="14"/>
        <v>689.822</v>
      </c>
      <c r="AR58" s="17"/>
      <c r="AS58">
        <v>1360.2570000000001</v>
      </c>
      <c r="AT58" s="7">
        <f t="shared" si="15"/>
        <v>653.21600000000001</v>
      </c>
      <c r="AU58" s="17"/>
      <c r="AV58">
        <v>1470.1279999999999</v>
      </c>
      <c r="AW58" s="7">
        <f t="shared" si="16"/>
        <v>763.08699999999988</v>
      </c>
      <c r="AX58" s="17"/>
      <c r="AY58" s="16">
        <v>260</v>
      </c>
      <c r="AZ58">
        <v>1259.5309999999999</v>
      </c>
      <c r="BA58">
        <v>702.67200000000003</v>
      </c>
      <c r="BB58">
        <f t="shared" si="17"/>
        <v>556.85899999999992</v>
      </c>
      <c r="BC58" s="17"/>
      <c r="BD58" s="16">
        <v>260</v>
      </c>
      <c r="BE58">
        <v>1343.7280000000001</v>
      </c>
      <c r="BF58">
        <v>721.88400000000001</v>
      </c>
      <c r="BG58">
        <f t="shared" si="18"/>
        <v>621.84400000000005</v>
      </c>
      <c r="BH58" s="17"/>
      <c r="BI58">
        <v>1604.7</v>
      </c>
      <c r="BJ58">
        <f t="shared" si="19"/>
        <v>882.81600000000003</v>
      </c>
      <c r="BK58" s="17"/>
      <c r="BL58">
        <v>1148.431</v>
      </c>
      <c r="BM58" s="7">
        <f t="shared" si="42"/>
        <v>426.54700000000003</v>
      </c>
      <c r="BN58" s="17"/>
      <c r="BO58">
        <v>1180.644</v>
      </c>
      <c r="BP58" s="7">
        <f t="shared" si="43"/>
        <v>458.76</v>
      </c>
      <c r="BQ58" s="17"/>
      <c r="BR58">
        <v>996.351</v>
      </c>
      <c r="BS58" s="7">
        <f t="shared" si="44"/>
        <v>274.46699999999998</v>
      </c>
      <c r="BT58" s="17"/>
      <c r="BU58" s="16">
        <v>260</v>
      </c>
      <c r="BV58">
        <v>1144.8019999999999</v>
      </c>
      <c r="BW58">
        <v>726.41700000000003</v>
      </c>
      <c r="BX58">
        <f t="shared" si="20"/>
        <v>418.38499999999988</v>
      </c>
      <c r="BY58" s="17"/>
      <c r="BZ58">
        <v>1105.5450000000001</v>
      </c>
      <c r="CA58">
        <f t="shared" si="21"/>
        <v>379.12800000000004</v>
      </c>
      <c r="CB58" s="17"/>
      <c r="CC58">
        <v>1219.731</v>
      </c>
      <c r="CD58" s="42">
        <f t="shared" si="22"/>
        <v>493.31399999999996</v>
      </c>
      <c r="CE58" s="17"/>
      <c r="CF58">
        <v>1245.92</v>
      </c>
      <c r="CG58" s="7">
        <f t="shared" si="23"/>
        <v>519.50300000000004</v>
      </c>
      <c r="CH58" s="17"/>
      <c r="CI58">
        <v>1170.2139999999999</v>
      </c>
      <c r="CJ58" s="7">
        <f t="shared" si="24"/>
        <v>443.79699999999991</v>
      </c>
      <c r="CK58" s="17"/>
      <c r="CL58" s="16">
        <v>260</v>
      </c>
      <c r="CM58">
        <v>1198.472</v>
      </c>
      <c r="CN58">
        <v>707.82299999999998</v>
      </c>
      <c r="CO58">
        <f t="shared" si="25"/>
        <v>490.649</v>
      </c>
      <c r="CP58" s="17"/>
      <c r="CQ58">
        <v>1488.941</v>
      </c>
      <c r="CR58">
        <f t="shared" si="26"/>
        <v>781.11800000000005</v>
      </c>
      <c r="CS58" s="17"/>
      <c r="CT58">
        <v>1091.75</v>
      </c>
      <c r="CU58" s="42">
        <f t="shared" si="27"/>
        <v>383.92700000000002</v>
      </c>
      <c r="CV58" s="17"/>
      <c r="CW58" s="16">
        <v>260</v>
      </c>
      <c r="CX58">
        <v>1556.971</v>
      </c>
      <c r="CY58">
        <v>700.76499999999999</v>
      </c>
      <c r="CZ58" s="17">
        <f t="shared" si="28"/>
        <v>856.20600000000002</v>
      </c>
      <c r="DA58" s="17"/>
      <c r="DB58">
        <v>1336.5909999999999</v>
      </c>
      <c r="DC58">
        <f t="shared" si="29"/>
        <v>635.82599999999991</v>
      </c>
      <c r="DD58" s="17"/>
      <c r="DE58">
        <v>1149.9010000000001</v>
      </c>
      <c r="DF58" s="42">
        <f t="shared" si="30"/>
        <v>449.13600000000008</v>
      </c>
      <c r="DG58" s="17"/>
      <c r="DH58" s="16">
        <v>260</v>
      </c>
      <c r="DI58">
        <v>1241.2919999999999</v>
      </c>
      <c r="DJ58">
        <v>722.22900000000004</v>
      </c>
      <c r="DK58">
        <f t="shared" si="31"/>
        <v>519.06299999999987</v>
      </c>
      <c r="DL58" s="17"/>
      <c r="DM58">
        <v>1268.7739999999999</v>
      </c>
      <c r="DN58">
        <f t="shared" si="32"/>
        <v>546.54499999999985</v>
      </c>
      <c r="DO58" s="17"/>
      <c r="DP58">
        <v>1278.3040000000001</v>
      </c>
      <c r="DQ58" s="42">
        <f t="shared" si="33"/>
        <v>556.07500000000005</v>
      </c>
      <c r="DR58" s="17"/>
      <c r="DS58">
        <v>1162.461</v>
      </c>
      <c r="DT58">
        <f t="shared" si="34"/>
        <v>440.23199999999997</v>
      </c>
      <c r="DU58" s="17"/>
      <c r="DV58">
        <v>1214.885</v>
      </c>
      <c r="DW58" s="7">
        <f t="shared" si="35"/>
        <v>492.65599999999995</v>
      </c>
      <c r="DX58" s="17"/>
      <c r="DY58">
        <v>1218.481</v>
      </c>
      <c r="DZ58" s="7">
        <f t="shared" si="36"/>
        <v>496.25199999999995</v>
      </c>
      <c r="EA58" s="17"/>
      <c r="EB58" s="16">
        <v>260</v>
      </c>
      <c r="EF58" s="17"/>
      <c r="EI58" s="17"/>
      <c r="EL58" s="17"/>
      <c r="EO58" s="17"/>
      <c r="ER58" s="17"/>
      <c r="EU58" s="17"/>
    </row>
    <row r="59" spans="1:151" x14ac:dyDescent="0.25">
      <c r="A59" s="80"/>
      <c r="B59" s="15">
        <v>54</v>
      </c>
      <c r="C59" s="16">
        <v>265</v>
      </c>
      <c r="D59">
        <v>1221.914</v>
      </c>
      <c r="E59">
        <v>714.83</v>
      </c>
      <c r="F59" s="7">
        <f t="shared" si="8"/>
        <v>507.08399999999995</v>
      </c>
      <c r="G59" s="17"/>
      <c r="H59">
        <v>1225.9369999999999</v>
      </c>
      <c r="I59">
        <f t="shared" si="37"/>
        <v>511.10699999999986</v>
      </c>
      <c r="J59" s="17"/>
      <c r="K59">
        <v>1118.011</v>
      </c>
      <c r="L59" s="42">
        <f t="shared" si="38"/>
        <v>403.18099999999993</v>
      </c>
      <c r="M59" s="17"/>
      <c r="N59">
        <v>1199.4590000000001</v>
      </c>
      <c r="O59" s="7">
        <f t="shared" si="39"/>
        <v>484.62900000000002</v>
      </c>
      <c r="P59" s="17"/>
      <c r="Q59">
        <v>1269.3330000000001</v>
      </c>
      <c r="R59" s="7">
        <f t="shared" si="40"/>
        <v>554.50300000000004</v>
      </c>
      <c r="S59" s="17"/>
      <c r="T59">
        <v>1394.0250000000001</v>
      </c>
      <c r="U59" s="7">
        <f t="shared" si="41"/>
        <v>679.19500000000005</v>
      </c>
      <c r="V59" s="17"/>
      <c r="W59" s="16">
        <v>265</v>
      </c>
      <c r="X59">
        <v>1150.694</v>
      </c>
      <c r="Y59">
        <v>711.25300000000004</v>
      </c>
      <c r="Z59">
        <f t="shared" si="9"/>
        <v>439.44099999999992</v>
      </c>
      <c r="AA59" s="17"/>
      <c r="AB59">
        <v>1175.489</v>
      </c>
      <c r="AC59">
        <f t="shared" si="10"/>
        <v>464.23599999999999</v>
      </c>
      <c r="AD59" s="17"/>
      <c r="AE59">
        <v>1788.086</v>
      </c>
      <c r="AF59" s="42">
        <f t="shared" si="11"/>
        <v>1076.8330000000001</v>
      </c>
      <c r="AG59" s="17"/>
      <c r="AH59" s="16">
        <v>265</v>
      </c>
      <c r="AI59">
        <v>1019.395</v>
      </c>
      <c r="AJ59">
        <v>705.87099999999998</v>
      </c>
      <c r="AK59">
        <f t="shared" si="12"/>
        <v>313.524</v>
      </c>
      <c r="AL59" s="17"/>
      <c r="AM59">
        <v>1086.81</v>
      </c>
      <c r="AN59">
        <f t="shared" si="13"/>
        <v>380.93899999999996</v>
      </c>
      <c r="AO59" s="17"/>
      <c r="AP59">
        <v>1425.442</v>
      </c>
      <c r="AQ59" s="42">
        <f t="shared" si="14"/>
        <v>719.57100000000003</v>
      </c>
      <c r="AR59" s="17"/>
      <c r="AS59">
        <v>1352.1590000000001</v>
      </c>
      <c r="AT59" s="7">
        <f t="shared" si="15"/>
        <v>646.28800000000012</v>
      </c>
      <c r="AU59" s="17"/>
      <c r="AV59">
        <v>1479.509</v>
      </c>
      <c r="AW59" s="7">
        <f t="shared" si="16"/>
        <v>773.63800000000003</v>
      </c>
      <c r="AX59" s="17"/>
      <c r="AY59" s="16">
        <v>265</v>
      </c>
      <c r="AZ59">
        <v>1254.318</v>
      </c>
      <c r="BA59">
        <v>703.53599999999994</v>
      </c>
      <c r="BB59" s="33">
        <f t="shared" si="17"/>
        <v>550.78200000000004</v>
      </c>
      <c r="BC59" s="17"/>
      <c r="BD59" s="16">
        <v>265</v>
      </c>
      <c r="BE59">
        <v>1355.498</v>
      </c>
      <c r="BF59">
        <v>722.63499999999999</v>
      </c>
      <c r="BG59">
        <f t="shared" si="18"/>
        <v>632.86300000000006</v>
      </c>
      <c r="BH59" s="17"/>
      <c r="BI59">
        <v>1703.3620000000001</v>
      </c>
      <c r="BJ59">
        <f t="shared" si="19"/>
        <v>980.72700000000009</v>
      </c>
      <c r="BK59" s="17"/>
      <c r="BL59">
        <v>1152.855</v>
      </c>
      <c r="BM59" s="7">
        <f t="shared" si="42"/>
        <v>430.22</v>
      </c>
      <c r="BN59" s="17"/>
      <c r="BO59">
        <v>1186.6790000000001</v>
      </c>
      <c r="BP59" s="7">
        <f t="shared" si="43"/>
        <v>464.0440000000001</v>
      </c>
      <c r="BQ59" s="17"/>
      <c r="BR59">
        <v>1001.321</v>
      </c>
      <c r="BS59" s="7">
        <f t="shared" si="44"/>
        <v>278.68600000000004</v>
      </c>
      <c r="BT59" s="17"/>
      <c r="BU59" s="16">
        <v>265</v>
      </c>
      <c r="BV59">
        <v>1144.0989999999999</v>
      </c>
      <c r="BW59">
        <v>726.71900000000005</v>
      </c>
      <c r="BX59">
        <f t="shared" si="20"/>
        <v>417.37999999999988</v>
      </c>
      <c r="BY59" s="17"/>
      <c r="BZ59">
        <v>1104.7639999999999</v>
      </c>
      <c r="CA59">
        <f t="shared" si="21"/>
        <v>378.04499999999985</v>
      </c>
      <c r="CB59" s="17"/>
      <c r="CC59">
        <v>1230.413</v>
      </c>
      <c r="CD59" s="42">
        <f t="shared" si="22"/>
        <v>503.69399999999996</v>
      </c>
      <c r="CE59" s="17"/>
      <c r="CF59">
        <v>1240.0930000000001</v>
      </c>
      <c r="CG59" s="7">
        <f t="shared" si="23"/>
        <v>513.37400000000002</v>
      </c>
      <c r="CH59" s="17"/>
      <c r="CI59">
        <v>1176.5820000000001</v>
      </c>
      <c r="CJ59" s="7">
        <f t="shared" si="24"/>
        <v>449.86300000000006</v>
      </c>
      <c r="CK59" s="17"/>
      <c r="CL59" s="16">
        <v>265</v>
      </c>
      <c r="CM59">
        <v>1213.654</v>
      </c>
      <c r="CN59">
        <v>712.87900000000002</v>
      </c>
      <c r="CO59">
        <f t="shared" si="25"/>
        <v>500.77499999999998</v>
      </c>
      <c r="CP59" s="17"/>
      <c r="CQ59">
        <v>1493.797</v>
      </c>
      <c r="CR59">
        <f t="shared" si="26"/>
        <v>780.91800000000001</v>
      </c>
      <c r="CS59" s="17"/>
      <c r="CT59">
        <v>1098.1949999999999</v>
      </c>
      <c r="CU59" s="42">
        <f t="shared" si="27"/>
        <v>385.31599999999992</v>
      </c>
      <c r="CV59" s="17"/>
      <c r="CW59" s="16">
        <v>265</v>
      </c>
      <c r="CX59">
        <v>1573.5630000000001</v>
      </c>
      <c r="CY59">
        <v>706.98800000000006</v>
      </c>
      <c r="CZ59">
        <f t="shared" si="28"/>
        <v>866.57500000000005</v>
      </c>
      <c r="DA59" s="17"/>
      <c r="DB59">
        <v>1330.9960000000001</v>
      </c>
      <c r="DC59">
        <f t="shared" si="29"/>
        <v>624.00800000000004</v>
      </c>
      <c r="DD59" s="17"/>
      <c r="DE59">
        <v>1153.346</v>
      </c>
      <c r="DF59" s="42">
        <f t="shared" si="30"/>
        <v>446.35799999999995</v>
      </c>
      <c r="DG59" s="17"/>
      <c r="DH59" s="16">
        <v>265</v>
      </c>
      <c r="DI59">
        <v>1239.3789999999999</v>
      </c>
      <c r="DJ59">
        <v>724.41899999999998</v>
      </c>
      <c r="DK59">
        <f t="shared" si="31"/>
        <v>514.95999999999992</v>
      </c>
      <c r="DL59" s="17"/>
      <c r="DM59">
        <v>1266.7660000000001</v>
      </c>
      <c r="DN59">
        <f t="shared" si="32"/>
        <v>542.34700000000009</v>
      </c>
      <c r="DO59" s="17"/>
      <c r="DP59">
        <v>1267.922</v>
      </c>
      <c r="DQ59" s="42">
        <f t="shared" si="33"/>
        <v>543.50300000000004</v>
      </c>
      <c r="DR59" s="17"/>
      <c r="DS59">
        <v>1188.2929999999999</v>
      </c>
      <c r="DT59">
        <f t="shared" si="34"/>
        <v>463.87399999999991</v>
      </c>
      <c r="DU59" s="17"/>
      <c r="DV59">
        <v>1221.021</v>
      </c>
      <c r="DW59" s="7">
        <f t="shared" si="35"/>
        <v>496.60199999999998</v>
      </c>
      <c r="DX59" s="17"/>
      <c r="DY59">
        <v>1209.818</v>
      </c>
      <c r="DZ59" s="7">
        <f t="shared" si="36"/>
        <v>485.399</v>
      </c>
      <c r="EA59" s="17"/>
      <c r="EB59" s="16">
        <v>265</v>
      </c>
      <c r="EF59" s="17"/>
      <c r="EI59" s="17"/>
      <c r="EL59" s="17"/>
      <c r="EO59" s="17"/>
      <c r="ER59" s="17"/>
      <c r="EU59" s="17"/>
    </row>
    <row r="60" spans="1:151" x14ac:dyDescent="0.25">
      <c r="A60" s="80"/>
      <c r="B60" s="15">
        <v>55</v>
      </c>
      <c r="C60" s="16">
        <v>270</v>
      </c>
      <c r="D60">
        <v>1212.6400000000001</v>
      </c>
      <c r="E60">
        <v>711.35900000000004</v>
      </c>
      <c r="F60" s="36">
        <f t="shared" si="8"/>
        <v>501.28100000000006</v>
      </c>
      <c r="G60" s="17"/>
      <c r="H60">
        <v>1215.8150000000001</v>
      </c>
      <c r="I60">
        <f t="shared" si="37"/>
        <v>504.45600000000002</v>
      </c>
      <c r="J60" s="17"/>
      <c r="K60">
        <v>1120.5309999999999</v>
      </c>
      <c r="L60" s="42">
        <f t="shared" si="38"/>
        <v>409.17199999999991</v>
      </c>
      <c r="M60" s="17"/>
      <c r="N60">
        <v>1181.376</v>
      </c>
      <c r="O60" s="7">
        <f t="shared" si="39"/>
        <v>470.01699999999994</v>
      </c>
      <c r="P60" s="17"/>
      <c r="Q60">
        <v>1240.5329999999999</v>
      </c>
      <c r="R60" s="7">
        <f t="shared" si="40"/>
        <v>529.17399999999986</v>
      </c>
      <c r="S60" s="17"/>
      <c r="T60">
        <v>1357.2929999999999</v>
      </c>
      <c r="U60" s="7">
        <f t="shared" si="41"/>
        <v>645.93399999999986</v>
      </c>
      <c r="V60" s="17"/>
      <c r="W60" s="16">
        <v>270</v>
      </c>
      <c r="X60">
        <v>1143.0309999999999</v>
      </c>
      <c r="Y60">
        <v>711.70600000000002</v>
      </c>
      <c r="Z60">
        <f t="shared" si="9"/>
        <v>431.32499999999993</v>
      </c>
      <c r="AA60" s="17"/>
      <c r="AB60">
        <v>1169.568</v>
      </c>
      <c r="AC60">
        <f t="shared" si="10"/>
        <v>457.86199999999997</v>
      </c>
      <c r="AD60" s="17"/>
      <c r="AE60">
        <v>1784.7539999999999</v>
      </c>
      <c r="AF60" s="42">
        <f t="shared" si="11"/>
        <v>1073.0479999999998</v>
      </c>
      <c r="AG60" s="17"/>
      <c r="AH60" s="16">
        <v>270</v>
      </c>
      <c r="AI60">
        <v>1002.737</v>
      </c>
      <c r="AJ60">
        <v>705.47400000000005</v>
      </c>
      <c r="AK60">
        <f t="shared" si="12"/>
        <v>297.26299999999992</v>
      </c>
      <c r="AL60" s="17"/>
      <c r="AM60">
        <v>1075.171</v>
      </c>
      <c r="AN60">
        <f t="shared" si="13"/>
        <v>369.697</v>
      </c>
      <c r="AO60" s="17"/>
      <c r="AP60">
        <v>1450.038</v>
      </c>
      <c r="AQ60" s="42">
        <f t="shared" si="14"/>
        <v>744.56399999999996</v>
      </c>
      <c r="AR60" s="17"/>
      <c r="AS60">
        <v>1343.752</v>
      </c>
      <c r="AT60" s="7">
        <f t="shared" si="15"/>
        <v>638.27799999999991</v>
      </c>
      <c r="AU60" s="17"/>
      <c r="AV60">
        <v>1473.2539999999999</v>
      </c>
      <c r="AW60" s="7">
        <f t="shared" si="16"/>
        <v>767.77999999999986</v>
      </c>
      <c r="AX60" s="17"/>
      <c r="AY60" s="16">
        <v>270</v>
      </c>
      <c r="AZ60">
        <v>1258.49</v>
      </c>
      <c r="BA60">
        <v>704.17399999999998</v>
      </c>
      <c r="BB60">
        <f t="shared" si="17"/>
        <v>554.31600000000003</v>
      </c>
      <c r="BC60" s="17"/>
      <c r="BD60" s="16">
        <v>270</v>
      </c>
      <c r="BE60">
        <v>1354.6590000000001</v>
      </c>
      <c r="BF60">
        <v>723.27200000000005</v>
      </c>
      <c r="BG60">
        <f t="shared" si="18"/>
        <v>631.38700000000006</v>
      </c>
      <c r="BH60" s="17"/>
      <c r="BI60">
        <v>1812.375</v>
      </c>
      <c r="BJ60">
        <f t="shared" si="19"/>
        <v>1089.1030000000001</v>
      </c>
      <c r="BK60" s="17"/>
      <c r="BL60">
        <v>1170.4059999999999</v>
      </c>
      <c r="BM60" s="7">
        <f t="shared" si="42"/>
        <v>447.1339999999999</v>
      </c>
      <c r="BN60" s="17"/>
      <c r="BO60">
        <v>1177.299</v>
      </c>
      <c r="BP60" s="7">
        <f t="shared" si="43"/>
        <v>454.02699999999993</v>
      </c>
      <c r="BQ60" s="17"/>
      <c r="BR60">
        <v>998.30899999999997</v>
      </c>
      <c r="BS60" s="7">
        <f t="shared" si="44"/>
        <v>275.03699999999992</v>
      </c>
      <c r="BT60" s="17"/>
      <c r="BU60" s="16">
        <v>270</v>
      </c>
      <c r="BV60">
        <v>1144.3510000000001</v>
      </c>
      <c r="BW60">
        <v>728.34500000000003</v>
      </c>
      <c r="BX60" s="33">
        <f t="shared" si="20"/>
        <v>416.00600000000009</v>
      </c>
      <c r="BY60" s="17"/>
      <c r="BZ60">
        <v>1113.7470000000001</v>
      </c>
      <c r="CA60">
        <f t="shared" si="21"/>
        <v>385.40200000000004</v>
      </c>
      <c r="CB60" s="17"/>
      <c r="CC60">
        <v>1244.1199999999999</v>
      </c>
      <c r="CD60" s="42">
        <f t="shared" si="22"/>
        <v>515.77499999999986</v>
      </c>
      <c r="CE60" s="17"/>
      <c r="CF60">
        <v>1265.491</v>
      </c>
      <c r="CG60" s="36">
        <f t="shared" si="23"/>
        <v>537.14599999999996</v>
      </c>
      <c r="CH60" s="17"/>
      <c r="CI60">
        <v>1170.31</v>
      </c>
      <c r="CJ60" s="7">
        <f t="shared" si="24"/>
        <v>441.96499999999992</v>
      </c>
      <c r="CK60" s="17"/>
      <c r="CL60" s="16">
        <v>270</v>
      </c>
      <c r="CM60">
        <v>1215.962</v>
      </c>
      <c r="CN60">
        <v>711.09199999999998</v>
      </c>
      <c r="CO60">
        <f t="shared" si="25"/>
        <v>504.87</v>
      </c>
      <c r="CP60" s="17"/>
      <c r="CQ60">
        <v>1485.5989999999999</v>
      </c>
      <c r="CR60">
        <f t="shared" si="26"/>
        <v>774.50699999999995</v>
      </c>
      <c r="CS60" s="17"/>
      <c r="CT60">
        <v>1092.5509999999999</v>
      </c>
      <c r="CU60" s="42">
        <f t="shared" si="27"/>
        <v>381.45899999999995</v>
      </c>
      <c r="CV60" s="17"/>
      <c r="CW60" s="16">
        <v>270</v>
      </c>
      <c r="CX60">
        <v>1528.347</v>
      </c>
      <c r="CY60">
        <v>706.18799999999999</v>
      </c>
      <c r="CZ60">
        <f t="shared" si="28"/>
        <v>822.15899999999999</v>
      </c>
      <c r="DA60" s="17"/>
      <c r="DB60">
        <v>1321.0740000000001</v>
      </c>
      <c r="DC60">
        <f t="shared" si="29"/>
        <v>614.88600000000008</v>
      </c>
      <c r="DD60" s="17"/>
      <c r="DE60">
        <v>1141.509</v>
      </c>
      <c r="DF60" s="42">
        <f t="shared" si="30"/>
        <v>435.32100000000003</v>
      </c>
      <c r="DG60" s="17"/>
      <c r="DH60" s="16">
        <v>270</v>
      </c>
      <c r="DI60">
        <v>1227.941</v>
      </c>
      <c r="DJ60">
        <v>724.94799999999998</v>
      </c>
      <c r="DK60">
        <f t="shared" si="31"/>
        <v>502.99300000000005</v>
      </c>
      <c r="DL60" s="17"/>
      <c r="DM60">
        <v>1263.8579999999999</v>
      </c>
      <c r="DN60">
        <f t="shared" si="32"/>
        <v>538.91</v>
      </c>
      <c r="DO60" s="17"/>
      <c r="DP60">
        <v>1262.953</v>
      </c>
      <c r="DQ60" s="42">
        <f t="shared" si="33"/>
        <v>538.005</v>
      </c>
      <c r="DR60" s="17"/>
      <c r="DS60">
        <v>1224.43</v>
      </c>
      <c r="DT60">
        <f t="shared" si="34"/>
        <v>499.48200000000008</v>
      </c>
      <c r="DU60" s="17"/>
      <c r="DV60">
        <v>1222.8610000000001</v>
      </c>
      <c r="DW60" s="7">
        <f t="shared" si="35"/>
        <v>497.91300000000012</v>
      </c>
      <c r="DX60" s="17"/>
      <c r="DY60">
        <v>1216.3</v>
      </c>
      <c r="DZ60" s="7">
        <f t="shared" si="36"/>
        <v>491.35199999999998</v>
      </c>
      <c r="EA60" s="17"/>
      <c r="EB60" s="16">
        <v>270</v>
      </c>
      <c r="EF60" s="17"/>
      <c r="EI60" s="17"/>
      <c r="EL60" s="17"/>
      <c r="EO60" s="17"/>
      <c r="ER60" s="17"/>
      <c r="EU60" s="17"/>
    </row>
    <row r="61" spans="1:151" x14ac:dyDescent="0.25">
      <c r="A61" s="80"/>
      <c r="B61" s="15">
        <v>56</v>
      </c>
      <c r="C61" s="16">
        <v>275</v>
      </c>
      <c r="D61">
        <v>1205.575</v>
      </c>
      <c r="E61">
        <v>711.64200000000005</v>
      </c>
      <c r="F61" s="7">
        <f t="shared" si="8"/>
        <v>493.93299999999999</v>
      </c>
      <c r="G61" s="17"/>
      <c r="H61">
        <v>1209.134</v>
      </c>
      <c r="I61">
        <f t="shared" si="37"/>
        <v>497.49199999999996</v>
      </c>
      <c r="J61" s="17"/>
      <c r="K61">
        <v>1119.9480000000001</v>
      </c>
      <c r="L61" s="42">
        <f t="shared" si="38"/>
        <v>408.30600000000004</v>
      </c>
      <c r="M61" s="17"/>
      <c r="N61">
        <v>1175.4059999999999</v>
      </c>
      <c r="O61" s="7">
        <f t="shared" si="39"/>
        <v>463.7639999999999</v>
      </c>
      <c r="P61" s="17"/>
      <c r="Q61">
        <v>1261.337</v>
      </c>
      <c r="R61" s="7">
        <f t="shared" si="40"/>
        <v>549.69499999999994</v>
      </c>
      <c r="S61" s="17"/>
      <c r="T61">
        <v>1377.6869999999999</v>
      </c>
      <c r="U61" s="7">
        <f t="shared" si="41"/>
        <v>666.04499999999985</v>
      </c>
      <c r="V61" s="17"/>
      <c r="W61" s="16">
        <v>275</v>
      </c>
      <c r="X61">
        <v>1142.6769999999999</v>
      </c>
      <c r="Y61">
        <v>713.56</v>
      </c>
      <c r="Z61">
        <f t="shared" si="9"/>
        <v>429.11699999999996</v>
      </c>
      <c r="AA61" s="17"/>
      <c r="AB61">
        <v>1179.0440000000001</v>
      </c>
      <c r="AC61">
        <f t="shared" si="10"/>
        <v>465.48400000000015</v>
      </c>
      <c r="AD61" s="17"/>
      <c r="AE61">
        <v>1867.393</v>
      </c>
      <c r="AF61" s="42">
        <f t="shared" si="11"/>
        <v>1153.8330000000001</v>
      </c>
      <c r="AG61" s="17"/>
      <c r="AH61" s="16">
        <v>275</v>
      </c>
      <c r="AI61">
        <v>1001.572</v>
      </c>
      <c r="AJ61">
        <v>707.03499999999997</v>
      </c>
      <c r="AK61">
        <f t="shared" si="12"/>
        <v>294.53700000000003</v>
      </c>
      <c r="AL61" s="17"/>
      <c r="AM61">
        <v>1069.626</v>
      </c>
      <c r="AN61">
        <f t="shared" si="13"/>
        <v>362.59100000000001</v>
      </c>
      <c r="AO61" s="17"/>
      <c r="AP61">
        <v>1469.4480000000001</v>
      </c>
      <c r="AQ61" s="42">
        <f t="shared" si="14"/>
        <v>762.41300000000012</v>
      </c>
      <c r="AR61" s="17"/>
      <c r="AS61">
        <v>1330.4649999999999</v>
      </c>
      <c r="AT61" s="7">
        <f t="shared" si="15"/>
        <v>623.42999999999995</v>
      </c>
      <c r="AU61" s="17"/>
      <c r="AV61">
        <v>1441.588</v>
      </c>
      <c r="AW61" s="7">
        <f t="shared" si="16"/>
        <v>734.553</v>
      </c>
      <c r="AX61" s="17"/>
      <c r="AY61" s="16">
        <v>275</v>
      </c>
      <c r="AZ61">
        <v>1255.5060000000001</v>
      </c>
      <c r="BA61">
        <v>703.26300000000003</v>
      </c>
      <c r="BB61">
        <f t="shared" si="17"/>
        <v>552.24300000000005</v>
      </c>
      <c r="BC61" s="17"/>
      <c r="BD61" s="16">
        <v>275</v>
      </c>
      <c r="BE61">
        <v>1339.259</v>
      </c>
      <c r="BF61">
        <v>721.452</v>
      </c>
      <c r="BG61">
        <f t="shared" si="18"/>
        <v>617.80700000000002</v>
      </c>
      <c r="BH61" s="17"/>
      <c r="BI61">
        <v>1835.3389999999999</v>
      </c>
      <c r="BJ61">
        <f t="shared" si="19"/>
        <v>1113.8869999999999</v>
      </c>
      <c r="BK61" s="17"/>
      <c r="BL61">
        <v>1188.1379999999999</v>
      </c>
      <c r="BM61" s="7">
        <f t="shared" si="42"/>
        <v>466.68599999999992</v>
      </c>
      <c r="BN61" s="17"/>
      <c r="BO61">
        <v>1169.4480000000001</v>
      </c>
      <c r="BP61" s="7">
        <f t="shared" si="43"/>
        <v>447.99600000000009</v>
      </c>
      <c r="BQ61" s="17"/>
      <c r="BR61">
        <v>1000.366</v>
      </c>
      <c r="BS61" s="7">
        <f t="shared" si="44"/>
        <v>278.91399999999999</v>
      </c>
      <c r="BT61" s="17"/>
      <c r="BU61" s="16">
        <v>275</v>
      </c>
      <c r="BV61">
        <v>1140.078</v>
      </c>
      <c r="BW61">
        <v>728.42899999999997</v>
      </c>
      <c r="BX61">
        <f t="shared" si="20"/>
        <v>411.649</v>
      </c>
      <c r="BY61" s="17"/>
      <c r="BZ61">
        <v>1107.6990000000001</v>
      </c>
      <c r="CA61">
        <f t="shared" si="21"/>
        <v>379.2700000000001</v>
      </c>
      <c r="CB61" s="17"/>
      <c r="CC61">
        <v>1256.796</v>
      </c>
      <c r="CD61" s="42">
        <f t="shared" si="22"/>
        <v>528.36700000000008</v>
      </c>
      <c r="CE61" s="17"/>
      <c r="CF61">
        <v>1260.8130000000001</v>
      </c>
      <c r="CG61" s="7">
        <f t="shared" si="23"/>
        <v>532.38400000000013</v>
      </c>
      <c r="CH61" s="17"/>
      <c r="CI61">
        <v>1165.9860000000001</v>
      </c>
      <c r="CJ61" s="7">
        <f t="shared" si="24"/>
        <v>437.55700000000013</v>
      </c>
      <c r="CK61" s="17"/>
      <c r="CL61" s="16">
        <v>275</v>
      </c>
      <c r="CM61">
        <v>1210.8230000000001</v>
      </c>
      <c r="CN61">
        <v>712.62</v>
      </c>
      <c r="CO61">
        <f t="shared" si="25"/>
        <v>498.20300000000009</v>
      </c>
      <c r="CP61" s="17"/>
      <c r="CQ61">
        <v>1473.9870000000001</v>
      </c>
      <c r="CR61">
        <f t="shared" si="26"/>
        <v>761.36700000000008</v>
      </c>
      <c r="CS61" s="17"/>
      <c r="CT61">
        <v>1080.3679999999999</v>
      </c>
      <c r="CU61" s="42">
        <f t="shared" si="27"/>
        <v>367.74799999999993</v>
      </c>
      <c r="CV61" s="17"/>
      <c r="CW61" s="16">
        <v>275</v>
      </c>
      <c r="CX61">
        <v>1507.6569999999999</v>
      </c>
      <c r="CY61">
        <v>705.12199999999996</v>
      </c>
      <c r="CZ61">
        <f t="shared" si="28"/>
        <v>802.53499999999997</v>
      </c>
      <c r="DA61" s="17"/>
      <c r="DB61">
        <v>1324.954</v>
      </c>
      <c r="DC61" s="33">
        <f t="shared" si="29"/>
        <v>619.83199999999999</v>
      </c>
      <c r="DD61" s="17"/>
      <c r="DE61">
        <v>1128.4749999999999</v>
      </c>
      <c r="DF61" s="42">
        <f t="shared" si="30"/>
        <v>423.35299999999995</v>
      </c>
      <c r="DG61" s="17"/>
      <c r="DH61" s="16">
        <v>275</v>
      </c>
      <c r="DI61">
        <v>1201.4110000000001</v>
      </c>
      <c r="DJ61">
        <v>723.74400000000003</v>
      </c>
      <c r="DK61">
        <f t="shared" si="31"/>
        <v>477.66700000000003</v>
      </c>
      <c r="DL61" s="17"/>
      <c r="DM61">
        <v>1256.3710000000001</v>
      </c>
      <c r="DN61">
        <f t="shared" si="32"/>
        <v>532.62700000000007</v>
      </c>
      <c r="DO61" s="17"/>
      <c r="DP61">
        <v>1281.729</v>
      </c>
      <c r="DQ61" s="42">
        <f t="shared" si="33"/>
        <v>557.98500000000001</v>
      </c>
      <c r="DR61" s="17"/>
      <c r="DS61">
        <v>1269.489</v>
      </c>
      <c r="DT61">
        <f t="shared" si="34"/>
        <v>545.745</v>
      </c>
      <c r="DU61" s="17"/>
      <c r="DV61">
        <v>1233.432</v>
      </c>
      <c r="DW61" s="7">
        <f t="shared" si="35"/>
        <v>509.68799999999999</v>
      </c>
      <c r="DX61" s="17"/>
      <c r="DY61">
        <v>1217.6610000000001</v>
      </c>
      <c r="DZ61" s="7">
        <f t="shared" si="36"/>
        <v>493.91700000000003</v>
      </c>
      <c r="EA61" s="17"/>
      <c r="EB61" s="16">
        <v>275</v>
      </c>
      <c r="EF61" s="17"/>
      <c r="EI61" s="17"/>
      <c r="EL61" s="17"/>
      <c r="EO61" s="17"/>
      <c r="ER61" s="17"/>
      <c r="EU61" s="17"/>
    </row>
    <row r="62" spans="1:151" x14ac:dyDescent="0.25">
      <c r="A62" s="80"/>
      <c r="B62" s="15">
        <v>57</v>
      </c>
      <c r="C62" s="16">
        <v>280</v>
      </c>
      <c r="D62">
        <v>1209.489</v>
      </c>
      <c r="E62">
        <v>717.31</v>
      </c>
      <c r="F62" s="7">
        <f t="shared" si="8"/>
        <v>492.17900000000009</v>
      </c>
      <c r="G62" s="17"/>
      <c r="H62">
        <v>1224.018</v>
      </c>
      <c r="I62">
        <f t="shared" si="37"/>
        <v>506.70800000000008</v>
      </c>
      <c r="J62" s="17"/>
      <c r="K62">
        <v>1143.5170000000001</v>
      </c>
      <c r="L62" s="36">
        <f t="shared" si="38"/>
        <v>426.20700000000011</v>
      </c>
      <c r="M62" s="17"/>
      <c r="N62">
        <v>1171.942</v>
      </c>
      <c r="O62" s="7">
        <f t="shared" si="39"/>
        <v>454.63200000000006</v>
      </c>
      <c r="P62" s="17"/>
      <c r="Q62">
        <v>1294.7280000000001</v>
      </c>
      <c r="R62" s="7">
        <f t="shared" si="40"/>
        <v>577.41800000000012</v>
      </c>
      <c r="S62" s="17"/>
      <c r="T62">
        <v>1423.223</v>
      </c>
      <c r="U62" s="7">
        <f t="shared" si="41"/>
        <v>705.91300000000001</v>
      </c>
      <c r="V62" s="17"/>
      <c r="W62" s="16">
        <v>280</v>
      </c>
      <c r="X62">
        <v>1122.9079999999999</v>
      </c>
      <c r="Y62">
        <v>714.43499999999995</v>
      </c>
      <c r="Z62">
        <f t="shared" si="9"/>
        <v>408.47299999999996</v>
      </c>
      <c r="AA62" s="17"/>
      <c r="AB62">
        <v>1187.6569999999999</v>
      </c>
      <c r="AC62">
        <f t="shared" si="10"/>
        <v>473.22199999999998</v>
      </c>
      <c r="AD62" s="17"/>
      <c r="AE62">
        <v>1793.6220000000001</v>
      </c>
      <c r="AF62" s="42">
        <f t="shared" si="11"/>
        <v>1079.1870000000001</v>
      </c>
      <c r="AG62" s="17"/>
      <c r="AH62" s="16">
        <v>280</v>
      </c>
      <c r="AI62">
        <v>1007.956</v>
      </c>
      <c r="AJ62">
        <v>708.98099999999999</v>
      </c>
      <c r="AK62">
        <f t="shared" si="12"/>
        <v>298.97500000000002</v>
      </c>
      <c r="AL62" s="17"/>
      <c r="AM62">
        <v>1077.508</v>
      </c>
      <c r="AN62">
        <f t="shared" si="13"/>
        <v>368.52700000000004</v>
      </c>
      <c r="AO62" s="17"/>
      <c r="AP62">
        <v>1496.2529999999999</v>
      </c>
      <c r="AQ62" s="42">
        <f t="shared" si="14"/>
        <v>787.27199999999993</v>
      </c>
      <c r="AR62" s="17"/>
      <c r="AS62">
        <v>1329.59</v>
      </c>
      <c r="AT62" s="7">
        <f t="shared" si="15"/>
        <v>620.60899999999992</v>
      </c>
      <c r="AU62" s="17"/>
      <c r="AV62">
        <v>1444.9169999999999</v>
      </c>
      <c r="AW62" s="7">
        <f t="shared" si="16"/>
        <v>735.93599999999992</v>
      </c>
      <c r="AX62" s="17"/>
      <c r="AY62" s="16">
        <v>280</v>
      </c>
      <c r="AZ62">
        <v>1285.3309999999999</v>
      </c>
      <c r="BA62">
        <v>706.59199999999998</v>
      </c>
      <c r="BB62">
        <f t="shared" si="17"/>
        <v>578.73899999999992</v>
      </c>
      <c r="BC62" s="17"/>
      <c r="BD62" s="16">
        <v>280</v>
      </c>
      <c r="BE62">
        <v>1369.5709999999999</v>
      </c>
      <c r="BF62">
        <v>726.47799999999995</v>
      </c>
      <c r="BG62">
        <f t="shared" si="18"/>
        <v>643.09299999999996</v>
      </c>
      <c r="BH62" s="17"/>
      <c r="BI62">
        <v>1931.0530000000001</v>
      </c>
      <c r="BJ62">
        <f t="shared" si="19"/>
        <v>1204.5750000000003</v>
      </c>
      <c r="BK62" s="17"/>
      <c r="BL62">
        <v>1194.674</v>
      </c>
      <c r="BM62" s="7">
        <f t="shared" si="42"/>
        <v>468.19600000000003</v>
      </c>
      <c r="BN62" s="17"/>
      <c r="BO62">
        <v>1188.2370000000001</v>
      </c>
      <c r="BP62" s="7">
        <f t="shared" si="43"/>
        <v>461.75900000000013</v>
      </c>
      <c r="BQ62" s="17"/>
      <c r="BR62">
        <v>1008.514</v>
      </c>
      <c r="BS62" s="7">
        <f t="shared" si="44"/>
        <v>282.03600000000006</v>
      </c>
      <c r="BT62" s="17"/>
      <c r="BU62" s="16">
        <v>280</v>
      </c>
      <c r="BV62">
        <v>1155.748</v>
      </c>
      <c r="BW62">
        <v>732.28300000000002</v>
      </c>
      <c r="BX62">
        <f t="shared" si="20"/>
        <v>423.46500000000003</v>
      </c>
      <c r="BY62" s="17"/>
      <c r="BZ62">
        <v>1118.0340000000001</v>
      </c>
      <c r="CA62">
        <f t="shared" si="21"/>
        <v>385.75100000000009</v>
      </c>
      <c r="CB62" s="17"/>
      <c r="CC62">
        <v>1278.944</v>
      </c>
      <c r="CD62" s="42">
        <f t="shared" si="22"/>
        <v>546.66099999999994</v>
      </c>
      <c r="CE62" s="17"/>
      <c r="CF62">
        <v>1277.998</v>
      </c>
      <c r="CG62" s="7">
        <f t="shared" si="23"/>
        <v>545.71500000000003</v>
      </c>
      <c r="CH62" s="17"/>
      <c r="CI62">
        <v>1189.2239999999999</v>
      </c>
      <c r="CJ62" s="7">
        <f t="shared" si="24"/>
        <v>456.94099999999992</v>
      </c>
      <c r="CK62" s="17"/>
      <c r="CL62" s="16">
        <v>280</v>
      </c>
      <c r="CM62">
        <v>1212.9159999999999</v>
      </c>
      <c r="CN62">
        <v>713.28499999999997</v>
      </c>
      <c r="CO62">
        <f t="shared" si="25"/>
        <v>499.63099999999997</v>
      </c>
      <c r="CP62" s="17"/>
      <c r="CQ62">
        <v>1469.3140000000001</v>
      </c>
      <c r="CR62">
        <f t="shared" si="26"/>
        <v>756.02900000000011</v>
      </c>
      <c r="CS62" s="17"/>
      <c r="CT62">
        <v>1076.81</v>
      </c>
      <c r="CU62" s="42">
        <f t="shared" si="27"/>
        <v>363.52499999999998</v>
      </c>
      <c r="CV62" s="17"/>
      <c r="CW62" s="16">
        <v>280</v>
      </c>
      <c r="CX62">
        <v>1518.2360000000001</v>
      </c>
      <c r="CY62">
        <v>707.71799999999996</v>
      </c>
      <c r="CZ62">
        <f t="shared" si="28"/>
        <v>810.51800000000014</v>
      </c>
      <c r="DA62" s="17"/>
      <c r="DB62">
        <v>1327.3689999999999</v>
      </c>
      <c r="DC62">
        <f t="shared" si="29"/>
        <v>619.65099999999995</v>
      </c>
      <c r="DD62" s="17"/>
      <c r="DE62">
        <v>1145.1379999999999</v>
      </c>
      <c r="DF62" s="42">
        <f t="shared" si="30"/>
        <v>437.41999999999996</v>
      </c>
      <c r="DG62" s="17"/>
      <c r="DH62" s="16">
        <v>280</v>
      </c>
      <c r="DI62">
        <v>1200.9570000000001</v>
      </c>
      <c r="DJ62">
        <v>725.55799999999999</v>
      </c>
      <c r="DK62">
        <f t="shared" si="31"/>
        <v>475.39900000000011</v>
      </c>
      <c r="DL62" s="17"/>
      <c r="DM62">
        <v>1263.586</v>
      </c>
      <c r="DN62">
        <f t="shared" si="32"/>
        <v>538.02800000000002</v>
      </c>
      <c r="DO62" s="17"/>
      <c r="DP62">
        <v>1286.463</v>
      </c>
      <c r="DQ62" s="42">
        <f t="shared" si="33"/>
        <v>560.90499999999997</v>
      </c>
      <c r="DR62" s="17"/>
      <c r="DS62">
        <v>1305.3209999999999</v>
      </c>
      <c r="DT62">
        <f t="shared" si="34"/>
        <v>579.76299999999992</v>
      </c>
      <c r="DU62" s="17"/>
      <c r="DV62">
        <v>1251.9659999999999</v>
      </c>
      <c r="DW62" s="7">
        <f t="shared" si="35"/>
        <v>526.4079999999999</v>
      </c>
      <c r="DX62" s="17"/>
      <c r="DY62">
        <v>1225.627</v>
      </c>
      <c r="DZ62" s="7">
        <f t="shared" si="36"/>
        <v>500.06899999999996</v>
      </c>
      <c r="EA62" s="17"/>
      <c r="EB62" s="16">
        <v>280</v>
      </c>
      <c r="EF62" s="17"/>
      <c r="EI62" s="17"/>
      <c r="EL62" s="17"/>
      <c r="EO62" s="17"/>
      <c r="ER62" s="17"/>
      <c r="EU62" s="17"/>
    </row>
    <row r="63" spans="1:151" x14ac:dyDescent="0.25">
      <c r="A63" s="80"/>
      <c r="B63" s="15">
        <v>58</v>
      </c>
      <c r="C63" s="16">
        <v>285</v>
      </c>
      <c r="D63">
        <v>1207.297</v>
      </c>
      <c r="E63">
        <v>713.12599999999998</v>
      </c>
      <c r="F63" s="7">
        <f t="shared" si="8"/>
        <v>494.17100000000005</v>
      </c>
      <c r="G63" s="17"/>
      <c r="H63">
        <v>1235.575</v>
      </c>
      <c r="I63">
        <f t="shared" si="37"/>
        <v>522.44900000000007</v>
      </c>
      <c r="J63" s="17"/>
      <c r="K63">
        <v>1141.578</v>
      </c>
      <c r="L63" s="42">
        <f t="shared" si="38"/>
        <v>428.452</v>
      </c>
      <c r="M63" s="17"/>
      <c r="N63">
        <v>1169.7570000000001</v>
      </c>
      <c r="O63" s="7">
        <f t="shared" si="39"/>
        <v>456.63100000000009</v>
      </c>
      <c r="P63" s="17"/>
      <c r="Q63">
        <v>1388.0119999999999</v>
      </c>
      <c r="R63" s="7">
        <f t="shared" si="40"/>
        <v>674.88599999999997</v>
      </c>
      <c r="S63" s="17"/>
      <c r="T63">
        <v>1466.01</v>
      </c>
      <c r="U63" s="7">
        <f t="shared" si="41"/>
        <v>752.88400000000001</v>
      </c>
      <c r="V63" s="17"/>
      <c r="W63" s="16">
        <v>285</v>
      </c>
      <c r="X63">
        <v>1104.6469999999999</v>
      </c>
      <c r="Y63">
        <v>711.72900000000004</v>
      </c>
      <c r="Z63">
        <f t="shared" si="9"/>
        <v>392.91799999999989</v>
      </c>
      <c r="AA63" s="17"/>
      <c r="AB63">
        <v>1173.558</v>
      </c>
      <c r="AC63">
        <f t="shared" si="10"/>
        <v>461.82899999999995</v>
      </c>
      <c r="AD63" s="17"/>
      <c r="AE63">
        <v>1748.316</v>
      </c>
      <c r="AF63" s="42">
        <f t="shared" si="11"/>
        <v>1036.587</v>
      </c>
      <c r="AG63" s="17"/>
      <c r="AH63" s="16">
        <v>285</v>
      </c>
      <c r="AI63">
        <v>1010.07</v>
      </c>
      <c r="AJ63">
        <v>707.67499999999995</v>
      </c>
      <c r="AK63">
        <f t="shared" si="12"/>
        <v>302.3950000000001</v>
      </c>
      <c r="AL63" s="17"/>
      <c r="AM63">
        <v>1076.8879999999999</v>
      </c>
      <c r="AN63" s="33">
        <f t="shared" si="13"/>
        <v>369.21299999999997</v>
      </c>
      <c r="AO63" s="17"/>
      <c r="AP63">
        <v>1484.3109999999999</v>
      </c>
      <c r="AQ63" s="42">
        <f t="shared" si="14"/>
        <v>776.63599999999997</v>
      </c>
      <c r="AR63" s="17"/>
      <c r="AS63">
        <v>1311.3009999999999</v>
      </c>
      <c r="AT63" s="7">
        <f t="shared" si="15"/>
        <v>603.62599999999998</v>
      </c>
      <c r="AU63" s="17"/>
      <c r="AV63">
        <v>1429.346</v>
      </c>
      <c r="AW63" s="7">
        <f t="shared" si="16"/>
        <v>721.67100000000005</v>
      </c>
      <c r="AX63" s="17"/>
      <c r="AY63" s="16">
        <v>285</v>
      </c>
      <c r="AZ63">
        <v>1299.2090000000001</v>
      </c>
      <c r="BA63">
        <v>704.69100000000003</v>
      </c>
      <c r="BB63">
        <f t="shared" si="17"/>
        <v>594.51800000000003</v>
      </c>
      <c r="BC63" s="17"/>
      <c r="BD63" s="16">
        <v>285</v>
      </c>
      <c r="BE63">
        <v>1373.0820000000001</v>
      </c>
      <c r="BF63">
        <v>726.21500000000003</v>
      </c>
      <c r="BG63">
        <f t="shared" si="18"/>
        <v>646.86700000000008</v>
      </c>
      <c r="BH63" s="17"/>
      <c r="BI63">
        <v>1951.4739999999999</v>
      </c>
      <c r="BJ63">
        <f t="shared" si="19"/>
        <v>1225.259</v>
      </c>
      <c r="BK63" s="17"/>
      <c r="BL63">
        <v>1193.539</v>
      </c>
      <c r="BM63" s="7">
        <f t="shared" si="42"/>
        <v>467.32399999999996</v>
      </c>
      <c r="BN63" s="17"/>
      <c r="BO63">
        <v>1203.6099999999999</v>
      </c>
      <c r="BP63" s="7">
        <f t="shared" si="43"/>
        <v>477.39499999999987</v>
      </c>
      <c r="BQ63" s="17"/>
      <c r="BR63">
        <v>1008.511</v>
      </c>
      <c r="BS63" s="7">
        <f t="shared" si="44"/>
        <v>282.29599999999994</v>
      </c>
      <c r="BT63" s="17"/>
      <c r="BU63" s="16">
        <v>285</v>
      </c>
      <c r="BV63">
        <v>1144.3009999999999</v>
      </c>
      <c r="BW63">
        <v>729.63699999999994</v>
      </c>
      <c r="BX63">
        <f t="shared" si="20"/>
        <v>414.66399999999999</v>
      </c>
      <c r="BY63" s="17"/>
      <c r="BZ63">
        <v>1121.771</v>
      </c>
      <c r="CA63">
        <f t="shared" si="21"/>
        <v>392.13400000000001</v>
      </c>
      <c r="CB63" s="17"/>
      <c r="CC63">
        <v>1283.5039999999999</v>
      </c>
      <c r="CD63" s="42">
        <f t="shared" si="22"/>
        <v>553.86699999999996</v>
      </c>
      <c r="CE63" s="17"/>
      <c r="CF63">
        <v>1265.952</v>
      </c>
      <c r="CG63" s="7">
        <f t="shared" si="23"/>
        <v>536.31500000000005</v>
      </c>
      <c r="CH63" s="17"/>
      <c r="CI63">
        <v>1176.492</v>
      </c>
      <c r="CJ63" s="7">
        <f t="shared" si="24"/>
        <v>446.85500000000002</v>
      </c>
      <c r="CK63" s="17"/>
      <c r="CL63" s="16">
        <v>285</v>
      </c>
      <c r="CM63">
        <v>1202.672</v>
      </c>
      <c r="CN63">
        <v>711.35799999999995</v>
      </c>
      <c r="CO63">
        <f t="shared" si="25"/>
        <v>491.31400000000008</v>
      </c>
      <c r="CP63" s="17"/>
      <c r="CQ63">
        <v>1463.556</v>
      </c>
      <c r="CR63">
        <f t="shared" si="26"/>
        <v>752.19800000000009</v>
      </c>
      <c r="CS63" s="17"/>
      <c r="CT63">
        <v>1069.9069999999999</v>
      </c>
      <c r="CU63" s="42">
        <f t="shared" si="27"/>
        <v>358.54899999999998</v>
      </c>
      <c r="CV63" s="17"/>
      <c r="CW63" s="16">
        <v>285</v>
      </c>
      <c r="CX63">
        <v>1508.9670000000001</v>
      </c>
      <c r="CY63">
        <v>707.10699999999997</v>
      </c>
      <c r="CZ63">
        <f t="shared" si="28"/>
        <v>801.86000000000013</v>
      </c>
      <c r="DA63" s="17"/>
      <c r="DB63">
        <v>1311.5360000000001</v>
      </c>
      <c r="DC63">
        <f t="shared" si="29"/>
        <v>604.42900000000009</v>
      </c>
      <c r="DD63" s="17"/>
      <c r="DE63">
        <v>1124.2650000000001</v>
      </c>
      <c r="DF63" s="42">
        <f t="shared" si="30"/>
        <v>417.15800000000013</v>
      </c>
      <c r="DG63" s="17"/>
      <c r="DH63" s="16">
        <v>285</v>
      </c>
      <c r="DI63">
        <v>1183.6089999999999</v>
      </c>
      <c r="DJ63">
        <v>724.32600000000002</v>
      </c>
      <c r="DK63">
        <f t="shared" si="31"/>
        <v>459.2829999999999</v>
      </c>
      <c r="DL63" s="17"/>
      <c r="DM63">
        <v>1250.405</v>
      </c>
      <c r="DN63">
        <f t="shared" si="32"/>
        <v>526.07899999999995</v>
      </c>
      <c r="DO63" s="17"/>
      <c r="DP63">
        <v>1306.5640000000001</v>
      </c>
      <c r="DQ63" s="42">
        <f t="shared" si="33"/>
        <v>582.23800000000006</v>
      </c>
      <c r="DR63" s="17"/>
      <c r="DS63">
        <v>1364.615</v>
      </c>
      <c r="DT63">
        <f t="shared" si="34"/>
        <v>640.28899999999999</v>
      </c>
      <c r="DU63" s="17"/>
      <c r="DV63">
        <v>1286.684</v>
      </c>
      <c r="DW63" s="7">
        <f t="shared" si="35"/>
        <v>562.35799999999995</v>
      </c>
      <c r="DX63" s="17"/>
      <c r="DY63">
        <v>1204.633</v>
      </c>
      <c r="DZ63" s="7">
        <f t="shared" si="36"/>
        <v>480.30700000000002</v>
      </c>
      <c r="EA63" s="17"/>
      <c r="EB63" s="16">
        <v>285</v>
      </c>
      <c r="EF63" s="17"/>
      <c r="EI63" s="17"/>
      <c r="EL63" s="17"/>
      <c r="EO63" s="17"/>
      <c r="ER63" s="17"/>
      <c r="EU63" s="17"/>
    </row>
    <row r="64" spans="1:151" x14ac:dyDescent="0.25">
      <c r="A64" s="80"/>
      <c r="B64" s="15">
        <v>59</v>
      </c>
      <c r="C64" s="16">
        <v>290</v>
      </c>
      <c r="D64">
        <v>1216.096</v>
      </c>
      <c r="E64">
        <v>715.50099999999998</v>
      </c>
      <c r="F64" s="7">
        <f t="shared" si="8"/>
        <v>500.59500000000003</v>
      </c>
      <c r="G64" s="17"/>
      <c r="H64">
        <v>1254.0450000000001</v>
      </c>
      <c r="I64">
        <f t="shared" si="37"/>
        <v>538.5440000000001</v>
      </c>
      <c r="J64" s="17"/>
      <c r="K64">
        <v>1155.1010000000001</v>
      </c>
      <c r="L64" s="42">
        <f t="shared" si="38"/>
        <v>439.60000000000014</v>
      </c>
      <c r="M64" s="17"/>
      <c r="N64">
        <v>1174.4570000000001</v>
      </c>
      <c r="O64" s="7">
        <f t="shared" si="39"/>
        <v>458.95600000000013</v>
      </c>
      <c r="P64" s="17"/>
      <c r="Q64">
        <v>1431.172</v>
      </c>
      <c r="R64" s="7">
        <f t="shared" si="40"/>
        <v>715.67100000000005</v>
      </c>
      <c r="S64" s="17"/>
      <c r="T64">
        <v>1513.4849999999999</v>
      </c>
      <c r="U64" s="7">
        <f t="shared" si="41"/>
        <v>797.98399999999992</v>
      </c>
      <c r="V64" s="17"/>
      <c r="W64" s="16">
        <v>290</v>
      </c>
      <c r="X64">
        <v>1119.4860000000001</v>
      </c>
      <c r="Y64">
        <v>715.91499999999996</v>
      </c>
      <c r="Z64">
        <f t="shared" si="9"/>
        <v>403.57100000000014</v>
      </c>
      <c r="AA64" s="17"/>
      <c r="AB64">
        <v>1207.2560000000001</v>
      </c>
      <c r="AC64">
        <f t="shared" si="10"/>
        <v>491.34100000000012</v>
      </c>
      <c r="AD64" s="17"/>
      <c r="AE64">
        <v>1808.826</v>
      </c>
      <c r="AF64" s="42">
        <f t="shared" si="11"/>
        <v>1092.9110000000001</v>
      </c>
      <c r="AG64" s="17"/>
      <c r="AH64" s="16">
        <v>290</v>
      </c>
      <c r="AI64">
        <v>1012.978</v>
      </c>
      <c r="AJ64">
        <v>710.48800000000006</v>
      </c>
      <c r="AK64">
        <f t="shared" si="12"/>
        <v>302.4899999999999</v>
      </c>
      <c r="AL64" s="17"/>
      <c r="AM64">
        <v>1081.453</v>
      </c>
      <c r="AN64">
        <f t="shared" si="13"/>
        <v>370.96499999999992</v>
      </c>
      <c r="AO64" s="17"/>
      <c r="AP64">
        <v>1494.048</v>
      </c>
      <c r="AQ64" s="42">
        <f t="shared" si="14"/>
        <v>783.56</v>
      </c>
      <c r="AR64" s="17"/>
      <c r="AS64">
        <v>1319.47</v>
      </c>
      <c r="AT64" s="7">
        <f t="shared" si="15"/>
        <v>608.98199999999997</v>
      </c>
      <c r="AU64" s="17"/>
      <c r="AV64">
        <v>1411.27</v>
      </c>
      <c r="AW64" s="7">
        <f t="shared" si="16"/>
        <v>700.78199999999993</v>
      </c>
      <c r="AX64" s="17"/>
      <c r="AY64" s="16">
        <v>290</v>
      </c>
      <c r="AZ64">
        <v>1314.605</v>
      </c>
      <c r="BA64">
        <v>708.24800000000005</v>
      </c>
      <c r="BB64">
        <f t="shared" si="17"/>
        <v>606.35699999999997</v>
      </c>
      <c r="BC64" s="17"/>
      <c r="BD64" s="16">
        <v>290</v>
      </c>
      <c r="BE64">
        <v>1382.4839999999999</v>
      </c>
      <c r="BF64">
        <v>727.298</v>
      </c>
      <c r="BG64" s="33">
        <f t="shared" si="18"/>
        <v>655.18599999999992</v>
      </c>
      <c r="BH64" s="17"/>
      <c r="BI64">
        <v>1976.4770000000001</v>
      </c>
      <c r="BJ64">
        <f t="shared" si="19"/>
        <v>1249.1790000000001</v>
      </c>
      <c r="BK64" s="17"/>
      <c r="BL64">
        <v>1203.317</v>
      </c>
      <c r="BM64" s="7">
        <f t="shared" si="42"/>
        <v>476.01900000000001</v>
      </c>
      <c r="BN64" s="17"/>
      <c r="BO64">
        <v>1201.3140000000001</v>
      </c>
      <c r="BP64" s="7">
        <f t="shared" si="43"/>
        <v>474.01600000000008</v>
      </c>
      <c r="BQ64" s="17"/>
      <c r="BR64">
        <v>1022.873</v>
      </c>
      <c r="BS64" s="7">
        <f t="shared" si="44"/>
        <v>295.57500000000005</v>
      </c>
      <c r="BT64" s="17"/>
      <c r="BU64" s="16">
        <v>290</v>
      </c>
      <c r="BV64">
        <v>1158.6320000000001</v>
      </c>
      <c r="BW64">
        <v>733.23500000000001</v>
      </c>
      <c r="BX64">
        <f t="shared" si="20"/>
        <v>425.39700000000005</v>
      </c>
      <c r="BY64" s="17"/>
      <c r="BZ64">
        <v>1134.5340000000001</v>
      </c>
      <c r="CA64">
        <f t="shared" si="21"/>
        <v>401.29900000000009</v>
      </c>
      <c r="CB64" s="17"/>
      <c r="CC64">
        <v>1303.326</v>
      </c>
      <c r="CD64" s="42">
        <f t="shared" si="22"/>
        <v>570.09100000000001</v>
      </c>
      <c r="CE64" s="17"/>
      <c r="CF64">
        <v>1286.671</v>
      </c>
      <c r="CG64" s="7">
        <f t="shared" si="23"/>
        <v>553.43600000000004</v>
      </c>
      <c r="CH64" s="17"/>
      <c r="CI64">
        <v>1186.826</v>
      </c>
      <c r="CJ64" s="7">
        <f t="shared" si="24"/>
        <v>453.59100000000001</v>
      </c>
      <c r="CK64" s="17"/>
      <c r="CL64" s="16">
        <v>290</v>
      </c>
      <c r="CM64">
        <v>1188.817</v>
      </c>
      <c r="CN64">
        <v>713.59699999999998</v>
      </c>
      <c r="CO64">
        <f t="shared" si="25"/>
        <v>475.22</v>
      </c>
      <c r="CP64" s="17"/>
      <c r="CQ64">
        <v>1464.9639999999999</v>
      </c>
      <c r="CR64">
        <f t="shared" si="26"/>
        <v>751.36699999999996</v>
      </c>
      <c r="CS64" s="17"/>
      <c r="CT64">
        <v>1076.2360000000001</v>
      </c>
      <c r="CU64" s="42">
        <f t="shared" si="27"/>
        <v>362.63900000000012</v>
      </c>
      <c r="CV64" s="17"/>
      <c r="CW64" s="16">
        <v>290</v>
      </c>
      <c r="CX64">
        <v>1503.1020000000001</v>
      </c>
      <c r="CY64">
        <v>707.90899999999999</v>
      </c>
      <c r="CZ64">
        <f t="shared" si="28"/>
        <v>795.1930000000001</v>
      </c>
      <c r="DA64" s="17"/>
      <c r="DB64">
        <v>1328.318</v>
      </c>
      <c r="DC64">
        <f t="shared" si="29"/>
        <v>620.40899999999999</v>
      </c>
      <c r="DD64" s="17"/>
      <c r="DE64">
        <v>1127.261</v>
      </c>
      <c r="DF64" s="42">
        <f t="shared" si="30"/>
        <v>419.35199999999998</v>
      </c>
      <c r="DG64" s="17"/>
      <c r="DH64" s="16">
        <v>290</v>
      </c>
      <c r="DI64">
        <v>1225.4649999999999</v>
      </c>
      <c r="DJ64">
        <v>730.57100000000003</v>
      </c>
      <c r="DK64">
        <f t="shared" si="31"/>
        <v>494.89399999999989</v>
      </c>
      <c r="DL64" s="17"/>
      <c r="DM64">
        <v>1261.991</v>
      </c>
      <c r="DN64">
        <f t="shared" si="32"/>
        <v>531.41999999999996</v>
      </c>
      <c r="DO64" s="17"/>
      <c r="DP64">
        <v>1314.1959999999999</v>
      </c>
      <c r="DQ64" s="42">
        <f t="shared" si="33"/>
        <v>583.62499999999989</v>
      </c>
      <c r="DR64" s="17"/>
      <c r="DS64">
        <v>1421.0340000000001</v>
      </c>
      <c r="DT64">
        <f t="shared" si="34"/>
        <v>690.46300000000008</v>
      </c>
      <c r="DU64" s="17"/>
      <c r="DV64">
        <v>1377.9659999999999</v>
      </c>
      <c r="DW64" s="7">
        <f t="shared" si="35"/>
        <v>647.39499999999987</v>
      </c>
      <c r="DX64" s="17"/>
      <c r="DY64">
        <v>1240.116</v>
      </c>
      <c r="DZ64" s="7">
        <f t="shared" si="36"/>
        <v>509.54499999999996</v>
      </c>
      <c r="EA64" s="17"/>
      <c r="EB64" s="16">
        <v>290</v>
      </c>
      <c r="EF64" s="17"/>
      <c r="EI64" s="17"/>
      <c r="EL64" s="17"/>
      <c r="EO64" s="17"/>
      <c r="ER64" s="17"/>
      <c r="EU64" s="17"/>
    </row>
    <row r="65" spans="1:151" x14ac:dyDescent="0.25">
      <c r="A65" s="80"/>
      <c r="B65" s="15">
        <v>60</v>
      </c>
      <c r="C65" s="16">
        <v>295</v>
      </c>
      <c r="D65">
        <v>1199.5060000000001</v>
      </c>
      <c r="E65">
        <v>715.08</v>
      </c>
      <c r="F65" s="7">
        <f t="shared" si="8"/>
        <v>484.42600000000004</v>
      </c>
      <c r="G65" s="17"/>
      <c r="H65">
        <v>1260.5070000000001</v>
      </c>
      <c r="I65">
        <f t="shared" si="37"/>
        <v>545.42700000000002</v>
      </c>
      <c r="J65" s="17"/>
      <c r="K65">
        <v>1148.58</v>
      </c>
      <c r="L65" s="42">
        <f t="shared" si="38"/>
        <v>433.49999999999989</v>
      </c>
      <c r="M65" s="17"/>
      <c r="N65">
        <v>1168.375</v>
      </c>
      <c r="O65" s="7">
        <f t="shared" si="39"/>
        <v>453.29499999999996</v>
      </c>
      <c r="P65" s="17"/>
      <c r="Q65">
        <v>1448.008</v>
      </c>
      <c r="R65" s="7">
        <f t="shared" si="40"/>
        <v>732.928</v>
      </c>
      <c r="S65" s="17"/>
      <c r="T65">
        <v>1550.623</v>
      </c>
      <c r="U65" s="7">
        <f t="shared" si="41"/>
        <v>835.54300000000001</v>
      </c>
      <c r="V65" s="17"/>
      <c r="W65" s="16">
        <v>295</v>
      </c>
      <c r="X65">
        <v>1108.463</v>
      </c>
      <c r="Y65">
        <v>712.74900000000002</v>
      </c>
      <c r="Z65">
        <f t="shared" si="9"/>
        <v>395.71399999999994</v>
      </c>
      <c r="AA65" s="17"/>
      <c r="AB65">
        <v>1169.9259999999999</v>
      </c>
      <c r="AC65">
        <f t="shared" si="10"/>
        <v>457.17699999999991</v>
      </c>
      <c r="AD65" s="17"/>
      <c r="AE65">
        <v>1716.4349999999999</v>
      </c>
      <c r="AF65" s="42">
        <f t="shared" si="11"/>
        <v>1003.6859999999999</v>
      </c>
      <c r="AG65" s="17"/>
      <c r="AH65" s="16">
        <v>295</v>
      </c>
      <c r="AI65">
        <v>1017.288</v>
      </c>
      <c r="AJ65">
        <v>707.34199999999998</v>
      </c>
      <c r="AK65">
        <f t="shared" si="12"/>
        <v>309.94600000000003</v>
      </c>
      <c r="AL65" s="17"/>
      <c r="AM65">
        <v>1078.9090000000001</v>
      </c>
      <c r="AN65">
        <f t="shared" si="13"/>
        <v>371.56700000000012</v>
      </c>
      <c r="AO65" s="17"/>
      <c r="AP65">
        <v>1459.3</v>
      </c>
      <c r="AQ65" s="42">
        <f t="shared" si="14"/>
        <v>751.95799999999997</v>
      </c>
      <c r="AR65" s="17"/>
      <c r="AS65">
        <v>1305.9839999999999</v>
      </c>
      <c r="AT65" s="36">
        <f t="shared" si="15"/>
        <v>598.64199999999994</v>
      </c>
      <c r="AU65" s="17"/>
      <c r="AV65">
        <v>1402.944</v>
      </c>
      <c r="AW65" s="7">
        <f t="shared" si="16"/>
        <v>695.60199999999998</v>
      </c>
      <c r="AX65" s="17"/>
      <c r="AY65" s="16">
        <v>295</v>
      </c>
      <c r="AZ65">
        <v>1336.0260000000001</v>
      </c>
      <c r="BA65">
        <v>707.29100000000005</v>
      </c>
      <c r="BB65">
        <f t="shared" si="17"/>
        <v>628.73500000000001</v>
      </c>
      <c r="BC65" s="17"/>
      <c r="BD65" s="16">
        <v>295</v>
      </c>
      <c r="BE65">
        <v>1369.4469999999999</v>
      </c>
      <c r="BF65">
        <v>726.19399999999996</v>
      </c>
      <c r="BG65">
        <f t="shared" si="18"/>
        <v>643.25299999999993</v>
      </c>
      <c r="BH65" s="17"/>
      <c r="BI65">
        <v>1948.232</v>
      </c>
      <c r="BJ65">
        <f t="shared" si="19"/>
        <v>1222.038</v>
      </c>
      <c r="BK65" s="17"/>
      <c r="BL65">
        <v>1216.2049999999999</v>
      </c>
      <c r="BM65" s="36">
        <f t="shared" si="42"/>
        <v>490.01099999999997</v>
      </c>
      <c r="BN65" s="17"/>
      <c r="BO65">
        <v>1195.511</v>
      </c>
      <c r="BP65" s="7">
        <f t="shared" si="43"/>
        <v>469.31700000000001</v>
      </c>
      <c r="BQ65" s="17"/>
      <c r="BR65">
        <v>1029.5260000000001</v>
      </c>
      <c r="BS65" s="7">
        <f t="shared" si="44"/>
        <v>303.33200000000011</v>
      </c>
      <c r="BT65" s="17"/>
      <c r="BU65" s="16">
        <v>295</v>
      </c>
      <c r="BV65">
        <v>1140.7539999999999</v>
      </c>
      <c r="BW65">
        <v>729.16800000000001</v>
      </c>
      <c r="BX65">
        <f t="shared" si="20"/>
        <v>411.5859999999999</v>
      </c>
      <c r="BY65" s="17"/>
      <c r="BZ65">
        <v>1125.673</v>
      </c>
      <c r="CA65">
        <f t="shared" si="21"/>
        <v>396.505</v>
      </c>
      <c r="CB65" s="17"/>
      <c r="CC65">
        <v>1299.4659999999999</v>
      </c>
      <c r="CD65" s="42">
        <f t="shared" si="22"/>
        <v>570.29799999999989</v>
      </c>
      <c r="CE65" s="17"/>
      <c r="CF65">
        <v>1271.855</v>
      </c>
      <c r="CG65" s="7">
        <f t="shared" si="23"/>
        <v>542.68700000000001</v>
      </c>
      <c r="CH65" s="17"/>
      <c r="CI65">
        <v>1177.2529999999999</v>
      </c>
      <c r="CJ65" s="7">
        <f t="shared" si="24"/>
        <v>448.08499999999992</v>
      </c>
      <c r="CK65" s="17"/>
      <c r="CL65" s="16">
        <v>295</v>
      </c>
      <c r="CM65">
        <v>1170.2809999999999</v>
      </c>
      <c r="CN65">
        <v>714.41</v>
      </c>
      <c r="CO65">
        <f t="shared" si="25"/>
        <v>455.87099999999998</v>
      </c>
      <c r="CP65" s="17"/>
      <c r="CQ65">
        <v>1450.1849999999999</v>
      </c>
      <c r="CR65">
        <f t="shared" si="26"/>
        <v>735.77499999999998</v>
      </c>
      <c r="CS65" s="17"/>
      <c r="CT65">
        <v>1069.511</v>
      </c>
      <c r="CU65" s="42">
        <f t="shared" si="27"/>
        <v>355.101</v>
      </c>
      <c r="CV65" s="17"/>
      <c r="CW65" s="16">
        <v>295</v>
      </c>
      <c r="CX65">
        <v>1567.826</v>
      </c>
      <c r="CY65">
        <v>709.04100000000005</v>
      </c>
      <c r="CZ65">
        <f t="shared" si="28"/>
        <v>858.78499999999997</v>
      </c>
      <c r="DA65" s="17"/>
      <c r="DB65">
        <v>1298.4570000000001</v>
      </c>
      <c r="DC65">
        <f t="shared" si="29"/>
        <v>589.41600000000005</v>
      </c>
      <c r="DD65" s="17"/>
      <c r="DE65">
        <v>1130.71</v>
      </c>
      <c r="DF65" s="42">
        <f t="shared" si="30"/>
        <v>421.66899999999998</v>
      </c>
      <c r="DG65" s="17"/>
      <c r="DH65" s="16">
        <v>295</v>
      </c>
      <c r="DI65">
        <v>1204.3579999999999</v>
      </c>
      <c r="DJ65">
        <v>724.90599999999995</v>
      </c>
      <c r="DK65">
        <f t="shared" si="31"/>
        <v>479.452</v>
      </c>
      <c r="DL65" s="17"/>
      <c r="DM65">
        <v>1233.2739999999999</v>
      </c>
      <c r="DN65">
        <f t="shared" si="32"/>
        <v>508.36799999999994</v>
      </c>
      <c r="DO65" s="17"/>
      <c r="DP65">
        <v>1286.3920000000001</v>
      </c>
      <c r="DQ65" s="42">
        <f t="shared" si="33"/>
        <v>561.4860000000001</v>
      </c>
      <c r="DR65" s="17"/>
      <c r="DS65">
        <v>1418.527</v>
      </c>
      <c r="DT65">
        <f t="shared" si="34"/>
        <v>693.62100000000009</v>
      </c>
      <c r="DU65" s="17"/>
      <c r="DV65">
        <v>1456.7460000000001</v>
      </c>
      <c r="DW65" s="7">
        <f t="shared" si="35"/>
        <v>731.84000000000015</v>
      </c>
      <c r="DX65" s="17"/>
      <c r="DY65">
        <v>1231.9749999999999</v>
      </c>
      <c r="DZ65" s="7">
        <f t="shared" si="36"/>
        <v>507.06899999999996</v>
      </c>
      <c r="EA65" s="17"/>
      <c r="EB65" s="16">
        <v>295</v>
      </c>
      <c r="EF65" s="17"/>
      <c r="EI65" s="17"/>
      <c r="EL65" s="17"/>
      <c r="EO65" s="17"/>
      <c r="ER65" s="17"/>
      <c r="EU65" s="17"/>
    </row>
    <row r="66" spans="1:151" x14ac:dyDescent="0.25">
      <c r="A66" s="80"/>
      <c r="B66" s="15">
        <v>61</v>
      </c>
      <c r="C66" s="16">
        <v>300</v>
      </c>
      <c r="D66">
        <v>1204.278</v>
      </c>
      <c r="E66">
        <v>714.803</v>
      </c>
      <c r="F66" s="7">
        <f t="shared" si="8"/>
        <v>489.47500000000002</v>
      </c>
      <c r="G66" s="17"/>
      <c r="H66">
        <v>1264.3119999999999</v>
      </c>
      <c r="I66">
        <f t="shared" si="37"/>
        <v>549.5089999999999</v>
      </c>
      <c r="J66" s="17"/>
      <c r="K66">
        <v>1136.0940000000001</v>
      </c>
      <c r="L66" s="42">
        <f t="shared" si="38"/>
        <v>421.29100000000005</v>
      </c>
      <c r="M66" s="17"/>
      <c r="N66">
        <v>1168.914</v>
      </c>
      <c r="O66" s="7">
        <f t="shared" si="39"/>
        <v>454.11099999999999</v>
      </c>
      <c r="P66" s="17"/>
      <c r="Q66">
        <v>1435.6890000000001</v>
      </c>
      <c r="R66" s="7">
        <f t="shared" si="40"/>
        <v>720.88600000000008</v>
      </c>
      <c r="S66" s="17"/>
      <c r="T66">
        <v>1572.7460000000001</v>
      </c>
      <c r="U66" s="7">
        <f t="shared" si="41"/>
        <v>857.9430000000001</v>
      </c>
      <c r="V66" s="17"/>
      <c r="W66" s="16">
        <v>300</v>
      </c>
      <c r="X66">
        <v>1092.461</v>
      </c>
      <c r="Y66">
        <v>710.68100000000004</v>
      </c>
      <c r="Z66">
        <f t="shared" si="9"/>
        <v>381.78</v>
      </c>
      <c r="AA66" s="17"/>
      <c r="AB66">
        <v>1170.1500000000001</v>
      </c>
      <c r="AC66">
        <f t="shared" si="10"/>
        <v>459.46900000000005</v>
      </c>
      <c r="AD66" s="17"/>
      <c r="AE66">
        <v>1679.4259999999999</v>
      </c>
      <c r="AF66" s="42">
        <f t="shared" si="11"/>
        <v>968.74499999999989</v>
      </c>
      <c r="AG66" s="17"/>
      <c r="AH66" s="16">
        <v>300</v>
      </c>
      <c r="AI66">
        <v>998.08600000000001</v>
      </c>
      <c r="AJ66">
        <v>706.00599999999997</v>
      </c>
      <c r="AK66">
        <f t="shared" si="12"/>
        <v>292.08000000000004</v>
      </c>
      <c r="AL66" s="17"/>
      <c r="AM66">
        <v>1068.049</v>
      </c>
      <c r="AN66">
        <f t="shared" si="13"/>
        <v>362.04300000000001</v>
      </c>
      <c r="AO66" s="17"/>
      <c r="AP66">
        <v>1478.37</v>
      </c>
      <c r="AQ66" s="42">
        <f t="shared" si="14"/>
        <v>772.36399999999992</v>
      </c>
      <c r="AR66" s="17"/>
      <c r="AS66">
        <v>1294.078</v>
      </c>
      <c r="AT66" s="7">
        <f t="shared" si="15"/>
        <v>588.072</v>
      </c>
      <c r="AU66" s="17"/>
      <c r="AV66">
        <v>1398.752</v>
      </c>
      <c r="AW66" s="7">
        <f t="shared" si="16"/>
        <v>692.74599999999998</v>
      </c>
      <c r="AX66" s="17"/>
      <c r="AY66" s="16">
        <v>300</v>
      </c>
      <c r="AZ66">
        <v>1343.5309999999999</v>
      </c>
      <c r="BA66">
        <v>703.45100000000002</v>
      </c>
      <c r="BB66">
        <f t="shared" si="17"/>
        <v>640.07999999999993</v>
      </c>
      <c r="BC66" s="17"/>
      <c r="BD66" s="16">
        <v>300</v>
      </c>
      <c r="BE66">
        <v>1369.93</v>
      </c>
      <c r="BF66">
        <v>723.76300000000003</v>
      </c>
      <c r="BG66">
        <f t="shared" si="18"/>
        <v>646.16700000000003</v>
      </c>
      <c r="BH66" s="17"/>
      <c r="BI66">
        <v>1922.6769999999999</v>
      </c>
      <c r="BJ66">
        <f t="shared" si="19"/>
        <v>1198.9139999999998</v>
      </c>
      <c r="BK66" s="17"/>
      <c r="BL66">
        <v>1208.675</v>
      </c>
      <c r="BM66" s="7">
        <f t="shared" si="42"/>
        <v>484.91199999999992</v>
      </c>
      <c r="BN66" s="17"/>
      <c r="BO66">
        <v>1201.8610000000001</v>
      </c>
      <c r="BP66" s="7">
        <f t="shared" si="43"/>
        <v>478.09800000000007</v>
      </c>
      <c r="BQ66" s="17"/>
      <c r="BR66">
        <v>1026.383</v>
      </c>
      <c r="BS66" s="7">
        <f t="shared" si="44"/>
        <v>302.62</v>
      </c>
      <c r="BT66" s="17"/>
      <c r="BU66" s="16">
        <v>300</v>
      </c>
      <c r="BV66">
        <v>1135.6220000000001</v>
      </c>
      <c r="BW66">
        <v>730.07</v>
      </c>
      <c r="BX66">
        <f t="shared" si="20"/>
        <v>405.55200000000002</v>
      </c>
      <c r="BY66" s="17"/>
      <c r="BZ66">
        <v>1125.2149999999999</v>
      </c>
      <c r="CA66">
        <f t="shared" si="21"/>
        <v>395.14499999999987</v>
      </c>
      <c r="CB66" s="17"/>
      <c r="CC66">
        <v>1309.9469999999999</v>
      </c>
      <c r="CD66" s="42">
        <f t="shared" si="22"/>
        <v>579.87699999999984</v>
      </c>
      <c r="CE66" s="17"/>
      <c r="CF66">
        <v>1269.1110000000001</v>
      </c>
      <c r="CG66" s="7">
        <f t="shared" si="23"/>
        <v>539.04100000000005</v>
      </c>
      <c r="CH66" s="17"/>
      <c r="CI66">
        <v>1176.5070000000001</v>
      </c>
      <c r="CJ66" s="7">
        <f t="shared" si="24"/>
        <v>446.43700000000001</v>
      </c>
      <c r="CK66" s="17"/>
      <c r="CL66" s="16">
        <v>300</v>
      </c>
      <c r="CM66">
        <v>1162.1959999999999</v>
      </c>
      <c r="CN66">
        <v>713.12900000000002</v>
      </c>
      <c r="CO66">
        <f t="shared" si="25"/>
        <v>449.06699999999989</v>
      </c>
      <c r="CP66" s="17"/>
      <c r="CQ66">
        <v>1455.818</v>
      </c>
      <c r="CR66">
        <f t="shared" si="26"/>
        <v>742.68899999999996</v>
      </c>
      <c r="CS66" s="17"/>
      <c r="CT66">
        <v>1071.758</v>
      </c>
      <c r="CU66" s="42">
        <f t="shared" si="27"/>
        <v>358.62900000000002</v>
      </c>
      <c r="CV66" s="17"/>
      <c r="CW66" s="16">
        <v>300</v>
      </c>
      <c r="CX66">
        <v>1553.39</v>
      </c>
      <c r="CY66">
        <v>706.64599999999996</v>
      </c>
      <c r="CZ66">
        <f t="shared" si="28"/>
        <v>846.74400000000014</v>
      </c>
      <c r="DA66" s="17"/>
      <c r="DB66">
        <v>1297.4659999999999</v>
      </c>
      <c r="DC66">
        <f t="shared" si="29"/>
        <v>590.81999999999994</v>
      </c>
      <c r="DD66" s="17"/>
      <c r="DE66">
        <v>1120.4100000000001</v>
      </c>
      <c r="DF66" s="42">
        <f t="shared" si="30"/>
        <v>413.76400000000012</v>
      </c>
      <c r="DG66" s="17"/>
      <c r="DH66" s="16">
        <v>300</v>
      </c>
      <c r="DI66">
        <v>1200.1990000000001</v>
      </c>
      <c r="DJ66">
        <v>724.72299999999996</v>
      </c>
      <c r="DK66">
        <f t="shared" si="31"/>
        <v>475.47600000000011</v>
      </c>
      <c r="DL66" s="17"/>
      <c r="DM66">
        <v>1200.5820000000001</v>
      </c>
      <c r="DN66">
        <f t="shared" si="32"/>
        <v>475.85900000000015</v>
      </c>
      <c r="DO66" s="17"/>
      <c r="DP66">
        <v>1284.471</v>
      </c>
      <c r="DQ66" s="42">
        <f t="shared" si="33"/>
        <v>559.74800000000005</v>
      </c>
      <c r="DR66" s="17"/>
      <c r="DS66">
        <v>1437.424</v>
      </c>
      <c r="DT66">
        <f t="shared" si="34"/>
        <v>712.70100000000002</v>
      </c>
      <c r="DU66" s="17"/>
      <c r="DV66">
        <v>1569.23</v>
      </c>
      <c r="DW66" s="7">
        <f t="shared" si="35"/>
        <v>844.50700000000006</v>
      </c>
      <c r="DX66" s="17"/>
      <c r="DY66">
        <v>1232.0999999999999</v>
      </c>
      <c r="DZ66" s="7">
        <f t="shared" si="36"/>
        <v>507.37699999999995</v>
      </c>
      <c r="EA66" s="17"/>
      <c r="EB66" s="16">
        <v>300</v>
      </c>
      <c r="EF66" s="17"/>
      <c r="EI66" s="17"/>
      <c r="EL66" s="17"/>
      <c r="EO66" s="17"/>
      <c r="ER66" s="17"/>
      <c r="EU66" s="17"/>
    </row>
    <row r="67" spans="1:151" x14ac:dyDescent="0.25">
      <c r="A67" s="80"/>
      <c r="B67" s="15">
        <v>62</v>
      </c>
      <c r="C67" s="16">
        <v>305</v>
      </c>
      <c r="D67">
        <v>1181.6089999999999</v>
      </c>
      <c r="E67">
        <v>713.78200000000004</v>
      </c>
      <c r="F67" s="7">
        <f t="shared" si="8"/>
        <v>467.82699999999988</v>
      </c>
      <c r="G67" s="17"/>
      <c r="H67">
        <v>1250.796</v>
      </c>
      <c r="I67">
        <f t="shared" si="37"/>
        <v>537.01400000000001</v>
      </c>
      <c r="J67" s="17"/>
      <c r="K67">
        <v>1130.8399999999999</v>
      </c>
      <c r="L67" s="42">
        <f t="shared" si="38"/>
        <v>417.05799999999988</v>
      </c>
      <c r="M67" s="17"/>
      <c r="N67">
        <v>1159.085</v>
      </c>
      <c r="O67" s="7">
        <f t="shared" si="39"/>
        <v>445.303</v>
      </c>
      <c r="P67" s="17"/>
      <c r="Q67">
        <v>1452.681</v>
      </c>
      <c r="R67" s="7">
        <f t="shared" si="40"/>
        <v>738.899</v>
      </c>
      <c r="S67" s="17"/>
      <c r="T67">
        <v>1550.7929999999999</v>
      </c>
      <c r="U67" s="7">
        <f t="shared" si="41"/>
        <v>837.01099999999985</v>
      </c>
      <c r="V67" s="17"/>
      <c r="W67" s="16">
        <v>305</v>
      </c>
      <c r="X67">
        <v>1083.625</v>
      </c>
      <c r="Y67">
        <v>712.024</v>
      </c>
      <c r="Z67">
        <f t="shared" si="9"/>
        <v>371.601</v>
      </c>
      <c r="AA67" s="17"/>
      <c r="AB67">
        <v>1175.92</v>
      </c>
      <c r="AC67">
        <f t="shared" si="10"/>
        <v>463.89600000000007</v>
      </c>
      <c r="AD67" s="17"/>
      <c r="AE67">
        <v>1654.5840000000001</v>
      </c>
      <c r="AF67" s="42">
        <f t="shared" si="11"/>
        <v>942.56000000000006</v>
      </c>
      <c r="AG67" s="17"/>
      <c r="AH67" s="16">
        <v>305</v>
      </c>
      <c r="AI67">
        <v>1011.9059999999999</v>
      </c>
      <c r="AJ67">
        <v>707.23099999999999</v>
      </c>
      <c r="AK67">
        <f t="shared" si="12"/>
        <v>304.67499999999995</v>
      </c>
      <c r="AL67" s="17"/>
      <c r="AM67">
        <v>1083.19</v>
      </c>
      <c r="AN67">
        <f t="shared" si="13"/>
        <v>375.95900000000006</v>
      </c>
      <c r="AO67" s="17"/>
      <c r="AP67">
        <v>1460.7560000000001</v>
      </c>
      <c r="AQ67" s="42">
        <f t="shared" si="14"/>
        <v>753.52500000000009</v>
      </c>
      <c r="AR67" s="17"/>
      <c r="AS67">
        <v>1290.059</v>
      </c>
      <c r="AT67" s="7">
        <f t="shared" si="15"/>
        <v>582.82799999999997</v>
      </c>
      <c r="AU67" s="17"/>
      <c r="AV67">
        <v>1423.867</v>
      </c>
      <c r="AW67" s="7">
        <f t="shared" si="16"/>
        <v>716.63599999999997</v>
      </c>
      <c r="AX67" s="17"/>
      <c r="AY67" s="16">
        <v>305</v>
      </c>
      <c r="AZ67">
        <v>1355.7660000000001</v>
      </c>
      <c r="BA67">
        <v>703.19799999999998</v>
      </c>
      <c r="BB67">
        <f t="shared" si="17"/>
        <v>652.5680000000001</v>
      </c>
      <c r="BC67" s="17"/>
      <c r="BD67" s="16">
        <v>305</v>
      </c>
      <c r="BE67">
        <v>1379.0350000000001</v>
      </c>
      <c r="BF67">
        <v>726.27200000000005</v>
      </c>
      <c r="BG67">
        <f t="shared" si="18"/>
        <v>652.76300000000003</v>
      </c>
      <c r="BH67" s="17"/>
      <c r="BI67">
        <v>1917.5170000000001</v>
      </c>
      <c r="BJ67">
        <f t="shared" si="19"/>
        <v>1191.2449999999999</v>
      </c>
      <c r="BK67" s="17"/>
      <c r="BL67">
        <v>1209.6289999999999</v>
      </c>
      <c r="BM67" s="7">
        <f t="shared" si="42"/>
        <v>483.35699999999986</v>
      </c>
      <c r="BN67" s="17"/>
      <c r="BO67">
        <v>1210.2159999999999</v>
      </c>
      <c r="BP67" s="7">
        <f t="shared" si="43"/>
        <v>483.94399999999985</v>
      </c>
      <c r="BQ67" s="17"/>
      <c r="BR67">
        <v>1019.625</v>
      </c>
      <c r="BS67" s="7">
        <f t="shared" si="44"/>
        <v>293.35299999999995</v>
      </c>
      <c r="BT67" s="17"/>
      <c r="BU67" s="16">
        <v>305</v>
      </c>
      <c r="BV67">
        <v>1136.9110000000001</v>
      </c>
      <c r="BW67">
        <v>726.69399999999996</v>
      </c>
      <c r="BX67">
        <f t="shared" si="20"/>
        <v>410.2170000000001</v>
      </c>
      <c r="BY67" s="17"/>
      <c r="BZ67">
        <v>1119.1790000000001</v>
      </c>
      <c r="CA67">
        <f t="shared" si="21"/>
        <v>392.48500000000013</v>
      </c>
      <c r="CB67" s="17"/>
      <c r="CC67">
        <v>1304.0350000000001</v>
      </c>
      <c r="CD67" s="42">
        <f t="shared" si="22"/>
        <v>577.34100000000012</v>
      </c>
      <c r="CE67" s="17"/>
      <c r="CF67">
        <v>1247.6659999999999</v>
      </c>
      <c r="CG67" s="7">
        <f t="shared" si="23"/>
        <v>520.97199999999998</v>
      </c>
      <c r="CH67" s="17"/>
      <c r="CI67">
        <v>1170.741</v>
      </c>
      <c r="CJ67" s="36">
        <f t="shared" si="24"/>
        <v>444.04700000000003</v>
      </c>
      <c r="CK67" s="17"/>
      <c r="CL67" s="16">
        <v>305</v>
      </c>
      <c r="CM67">
        <v>1156.1790000000001</v>
      </c>
      <c r="CN67">
        <v>708.41099999999994</v>
      </c>
      <c r="CO67">
        <f t="shared" si="25"/>
        <v>447.76800000000014</v>
      </c>
      <c r="CP67" s="17"/>
      <c r="CQ67">
        <v>1424.09</v>
      </c>
      <c r="CR67">
        <f t="shared" si="26"/>
        <v>715.67899999999997</v>
      </c>
      <c r="CS67" s="17"/>
      <c r="CT67">
        <v>1066.912</v>
      </c>
      <c r="CU67" s="42">
        <f t="shared" si="27"/>
        <v>358.50100000000009</v>
      </c>
      <c r="CV67" s="17"/>
      <c r="CW67" s="16">
        <v>305</v>
      </c>
      <c r="CX67">
        <v>1548.1369999999999</v>
      </c>
      <c r="CY67">
        <v>706.42899999999997</v>
      </c>
      <c r="CZ67">
        <f t="shared" si="28"/>
        <v>841.70799999999997</v>
      </c>
      <c r="DA67" s="17"/>
      <c r="DB67">
        <v>1280.5329999999999</v>
      </c>
      <c r="DC67">
        <f t="shared" si="29"/>
        <v>574.10399999999993</v>
      </c>
      <c r="DD67" s="17"/>
      <c r="DE67">
        <v>1116.6569999999999</v>
      </c>
      <c r="DF67" s="42">
        <f t="shared" si="30"/>
        <v>410.22799999999995</v>
      </c>
      <c r="DG67" s="17"/>
      <c r="DH67" s="16">
        <v>305</v>
      </c>
      <c r="DI67">
        <v>1196.8330000000001</v>
      </c>
      <c r="DJ67">
        <v>724.34699999999998</v>
      </c>
      <c r="DK67">
        <f t="shared" si="31"/>
        <v>472.4860000000001</v>
      </c>
      <c r="DL67" s="17"/>
      <c r="DM67">
        <v>1194.386</v>
      </c>
      <c r="DN67">
        <f t="shared" si="32"/>
        <v>470.03899999999999</v>
      </c>
      <c r="DO67" s="17"/>
      <c r="DP67">
        <v>1270.539</v>
      </c>
      <c r="DQ67" s="42">
        <f t="shared" si="33"/>
        <v>546.19200000000001</v>
      </c>
      <c r="DR67" s="17"/>
      <c r="DS67">
        <v>1449.0309999999999</v>
      </c>
      <c r="DT67">
        <f t="shared" si="34"/>
        <v>724.68399999999997</v>
      </c>
      <c r="DU67" s="17"/>
      <c r="DV67">
        <v>1654.403</v>
      </c>
      <c r="DW67" s="7">
        <f t="shared" si="35"/>
        <v>930.05600000000004</v>
      </c>
      <c r="DX67" s="17"/>
      <c r="DY67">
        <v>1238.8710000000001</v>
      </c>
      <c r="DZ67" s="7">
        <f t="shared" si="36"/>
        <v>514.52400000000011</v>
      </c>
      <c r="EA67" s="17"/>
      <c r="EB67" s="16">
        <v>305</v>
      </c>
      <c r="EF67" s="17"/>
      <c r="EI67" s="17"/>
      <c r="EL67" s="17"/>
      <c r="EO67" s="17"/>
      <c r="ER67" s="17"/>
      <c r="EU67" s="17"/>
    </row>
    <row r="68" spans="1:151" x14ac:dyDescent="0.25">
      <c r="A68" s="80"/>
      <c r="B68" s="15">
        <v>63</v>
      </c>
      <c r="C68" s="16">
        <v>310</v>
      </c>
      <c r="D68">
        <v>1211.2860000000001</v>
      </c>
      <c r="E68">
        <v>713.947</v>
      </c>
      <c r="F68" s="7">
        <f t="shared" si="8"/>
        <v>497.33900000000006</v>
      </c>
      <c r="G68" s="17"/>
      <c r="H68">
        <v>1266.8810000000001</v>
      </c>
      <c r="I68">
        <f t="shared" si="37"/>
        <v>552.93400000000008</v>
      </c>
      <c r="J68" s="17"/>
      <c r="K68">
        <v>1125.904</v>
      </c>
      <c r="L68" s="42">
        <f t="shared" si="38"/>
        <v>411.95699999999999</v>
      </c>
      <c r="M68" s="17"/>
      <c r="N68">
        <v>1161.674</v>
      </c>
      <c r="O68" s="7">
        <f t="shared" si="39"/>
        <v>447.72699999999998</v>
      </c>
      <c r="P68" s="17"/>
      <c r="Q68">
        <v>1486.9459999999999</v>
      </c>
      <c r="R68" s="7">
        <f t="shared" si="40"/>
        <v>772.99899999999991</v>
      </c>
      <c r="S68" s="17"/>
      <c r="T68">
        <v>1587.693</v>
      </c>
      <c r="U68" s="7">
        <f t="shared" si="41"/>
        <v>873.74599999999998</v>
      </c>
      <c r="V68" s="17"/>
      <c r="W68" s="16">
        <v>310</v>
      </c>
      <c r="X68">
        <v>1090.7539999999999</v>
      </c>
      <c r="Y68">
        <v>714.25699999999995</v>
      </c>
      <c r="Z68">
        <f t="shared" si="9"/>
        <v>376.49699999999996</v>
      </c>
      <c r="AA68" s="17"/>
      <c r="AB68">
        <v>1205.461</v>
      </c>
      <c r="AC68">
        <f t="shared" si="10"/>
        <v>491.20400000000006</v>
      </c>
      <c r="AD68" s="17"/>
      <c r="AE68">
        <v>1652.306</v>
      </c>
      <c r="AF68" s="42">
        <f t="shared" si="11"/>
        <v>938.04900000000009</v>
      </c>
      <c r="AG68" s="17"/>
      <c r="AH68" s="16">
        <v>310</v>
      </c>
      <c r="AI68">
        <v>1004.2</v>
      </c>
      <c r="AJ68">
        <v>706.62800000000004</v>
      </c>
      <c r="AK68">
        <f t="shared" si="12"/>
        <v>297.572</v>
      </c>
      <c r="AL68" s="17"/>
      <c r="AM68">
        <v>1096.704</v>
      </c>
      <c r="AN68">
        <f t="shared" si="13"/>
        <v>390.07599999999991</v>
      </c>
      <c r="AO68" s="17"/>
      <c r="AP68">
        <v>1483.4590000000001</v>
      </c>
      <c r="AQ68" s="42">
        <f t="shared" si="14"/>
        <v>776.83100000000002</v>
      </c>
      <c r="AR68" s="17"/>
      <c r="AS68">
        <v>1300.9179999999999</v>
      </c>
      <c r="AT68" s="7">
        <f t="shared" si="15"/>
        <v>594.28999999999985</v>
      </c>
      <c r="AU68" s="17"/>
      <c r="AV68">
        <v>1466.1569999999999</v>
      </c>
      <c r="AW68" s="7">
        <f t="shared" si="16"/>
        <v>759.52899999999988</v>
      </c>
      <c r="AX68" s="17"/>
      <c r="AY68" s="16">
        <v>310</v>
      </c>
      <c r="AZ68">
        <v>1392.3579999999999</v>
      </c>
      <c r="BA68">
        <v>702.101</v>
      </c>
      <c r="BB68">
        <f t="shared" si="17"/>
        <v>690.25699999999995</v>
      </c>
      <c r="BC68" s="17"/>
      <c r="BD68" s="16">
        <v>310</v>
      </c>
      <c r="BE68">
        <v>1371.44</v>
      </c>
      <c r="BF68">
        <v>720.327</v>
      </c>
      <c r="BG68">
        <f t="shared" si="18"/>
        <v>651.11300000000006</v>
      </c>
      <c r="BH68" s="17"/>
      <c r="BI68">
        <v>1910.8879999999999</v>
      </c>
      <c r="BJ68">
        <f t="shared" si="19"/>
        <v>1190.5609999999999</v>
      </c>
      <c r="BK68" s="17"/>
      <c r="BL68">
        <v>1193.3679999999999</v>
      </c>
      <c r="BM68" s="7">
        <f t="shared" si="42"/>
        <v>473.04099999999994</v>
      </c>
      <c r="BN68" s="17"/>
      <c r="BO68">
        <v>1209.0419999999999</v>
      </c>
      <c r="BP68" s="7">
        <f t="shared" si="43"/>
        <v>488.71499999999992</v>
      </c>
      <c r="BQ68" s="17"/>
      <c r="BR68">
        <v>994.46900000000005</v>
      </c>
      <c r="BS68" s="7">
        <f t="shared" si="44"/>
        <v>274.14200000000005</v>
      </c>
      <c r="BT68" s="17"/>
      <c r="BU68" s="16">
        <v>310</v>
      </c>
      <c r="BV68">
        <v>1144.52</v>
      </c>
      <c r="BW68">
        <v>727.45799999999997</v>
      </c>
      <c r="BX68">
        <f t="shared" si="20"/>
        <v>417.06200000000001</v>
      </c>
      <c r="BY68" s="17"/>
      <c r="BZ68">
        <v>1142.4549999999999</v>
      </c>
      <c r="CA68">
        <f t="shared" si="21"/>
        <v>414.99699999999996</v>
      </c>
      <c r="CB68" s="17"/>
      <c r="CC68">
        <v>1357.838</v>
      </c>
      <c r="CD68" s="42">
        <f t="shared" si="22"/>
        <v>630.38</v>
      </c>
      <c r="CE68" s="17"/>
      <c r="CF68">
        <v>1237.5740000000001</v>
      </c>
      <c r="CG68" s="7">
        <f t="shared" si="23"/>
        <v>510.1160000000001</v>
      </c>
      <c r="CH68" s="17"/>
      <c r="CI68">
        <v>1168.5450000000001</v>
      </c>
      <c r="CJ68" s="7">
        <f t="shared" si="24"/>
        <v>441.0870000000001</v>
      </c>
      <c r="CK68" s="17"/>
      <c r="CL68" s="16">
        <v>310</v>
      </c>
      <c r="CM68">
        <v>1160.7249999999999</v>
      </c>
      <c r="CN68">
        <v>707.62800000000004</v>
      </c>
      <c r="CO68">
        <f t="shared" si="25"/>
        <v>453.09699999999987</v>
      </c>
      <c r="CP68" s="17"/>
      <c r="CQ68">
        <v>1442.8440000000001</v>
      </c>
      <c r="CR68">
        <f t="shared" si="26"/>
        <v>735.21600000000001</v>
      </c>
      <c r="CS68" s="17"/>
      <c r="CT68">
        <v>1055.076</v>
      </c>
      <c r="CU68" s="42">
        <f t="shared" si="27"/>
        <v>347.44799999999998</v>
      </c>
      <c r="CV68" s="17"/>
      <c r="CW68" s="16">
        <v>310</v>
      </c>
      <c r="CX68">
        <v>1540.848</v>
      </c>
      <c r="CY68">
        <v>704.68100000000004</v>
      </c>
      <c r="CZ68">
        <f t="shared" si="28"/>
        <v>836.16699999999992</v>
      </c>
      <c r="DA68" s="17"/>
      <c r="DB68">
        <v>1289.8710000000001</v>
      </c>
      <c r="DC68">
        <f t="shared" si="29"/>
        <v>585.19000000000005</v>
      </c>
      <c r="DD68" s="17"/>
      <c r="DE68">
        <v>1112.29</v>
      </c>
      <c r="DF68" s="42">
        <f t="shared" si="30"/>
        <v>407.60899999999992</v>
      </c>
      <c r="DG68" s="17"/>
      <c r="DH68" s="16">
        <v>310</v>
      </c>
      <c r="DI68">
        <v>1196.3009999999999</v>
      </c>
      <c r="DJ68">
        <v>727.9</v>
      </c>
      <c r="DK68">
        <f t="shared" si="31"/>
        <v>468.40099999999995</v>
      </c>
      <c r="DL68" s="17"/>
      <c r="DM68">
        <v>1180.125</v>
      </c>
      <c r="DN68">
        <f t="shared" si="32"/>
        <v>452.22500000000002</v>
      </c>
      <c r="DO68" s="17"/>
      <c r="DP68">
        <v>1279.0319999999999</v>
      </c>
      <c r="DQ68" s="36">
        <f t="shared" si="33"/>
        <v>551.13199999999995</v>
      </c>
      <c r="DR68" s="17"/>
      <c r="DS68">
        <v>1460.7840000000001</v>
      </c>
      <c r="DT68">
        <f t="shared" si="34"/>
        <v>732.88400000000013</v>
      </c>
      <c r="DU68" s="17"/>
      <c r="DV68">
        <v>1774.18</v>
      </c>
      <c r="DW68" s="7">
        <f t="shared" si="35"/>
        <v>1046.2800000000002</v>
      </c>
      <c r="DX68" s="17"/>
      <c r="DY68">
        <v>1243.8140000000001</v>
      </c>
      <c r="DZ68" s="7">
        <f t="shared" si="36"/>
        <v>515.9140000000001</v>
      </c>
      <c r="EA68" s="17"/>
      <c r="EB68" s="16">
        <v>310</v>
      </c>
      <c r="EF68" s="17"/>
      <c r="EI68" s="17"/>
      <c r="EL68" s="17"/>
      <c r="EO68" s="17"/>
      <c r="ER68" s="17"/>
      <c r="EU68" s="17"/>
    </row>
    <row r="69" spans="1:151" x14ac:dyDescent="0.25">
      <c r="A69" s="80"/>
      <c r="B69" s="15">
        <v>64</v>
      </c>
      <c r="C69" s="16">
        <v>315</v>
      </c>
      <c r="D69">
        <v>1222.3610000000001</v>
      </c>
      <c r="E69">
        <v>714.71600000000001</v>
      </c>
      <c r="F69" s="7">
        <f t="shared" si="8"/>
        <v>507.6450000000001</v>
      </c>
      <c r="G69" s="17"/>
      <c r="H69">
        <v>1274.914</v>
      </c>
      <c r="I69" s="33">
        <f t="shared" si="37"/>
        <v>560.19799999999998</v>
      </c>
      <c r="J69" s="17"/>
      <c r="K69">
        <v>1141.163</v>
      </c>
      <c r="L69" s="42">
        <f t="shared" si="38"/>
        <v>426.447</v>
      </c>
      <c r="M69" s="17"/>
      <c r="N69">
        <v>1169.4939999999999</v>
      </c>
      <c r="O69" s="7">
        <f t="shared" si="39"/>
        <v>454.77799999999991</v>
      </c>
      <c r="P69" s="17"/>
      <c r="Q69">
        <v>1464.848</v>
      </c>
      <c r="R69" s="7">
        <f t="shared" si="40"/>
        <v>750.13199999999995</v>
      </c>
      <c r="S69" s="17"/>
      <c r="T69">
        <v>1603.213</v>
      </c>
      <c r="U69" s="7">
        <f t="shared" si="41"/>
        <v>888.49699999999996</v>
      </c>
      <c r="V69" s="17"/>
      <c r="W69" s="16">
        <v>315</v>
      </c>
      <c r="X69">
        <v>1105.992</v>
      </c>
      <c r="Y69">
        <v>716.31600000000003</v>
      </c>
      <c r="Z69">
        <f t="shared" si="9"/>
        <v>389.67599999999993</v>
      </c>
      <c r="AA69" s="17"/>
      <c r="AB69">
        <v>1203.5029999999999</v>
      </c>
      <c r="AC69">
        <f t="shared" si="10"/>
        <v>487.1869999999999</v>
      </c>
      <c r="AD69" s="17"/>
      <c r="AE69">
        <v>1646.37</v>
      </c>
      <c r="AF69" s="36">
        <f t="shared" si="11"/>
        <v>930.05399999999986</v>
      </c>
      <c r="AG69" s="17"/>
      <c r="AH69" s="16">
        <v>315</v>
      </c>
      <c r="AI69">
        <v>1019.828</v>
      </c>
      <c r="AJ69">
        <v>710.97500000000002</v>
      </c>
      <c r="AK69">
        <f t="shared" si="12"/>
        <v>308.85299999999995</v>
      </c>
      <c r="AL69" s="17"/>
      <c r="AM69">
        <v>1120.5</v>
      </c>
      <c r="AN69">
        <f t="shared" si="13"/>
        <v>409.52499999999998</v>
      </c>
      <c r="AO69" s="17"/>
      <c r="AP69">
        <v>1461.7539999999999</v>
      </c>
      <c r="AQ69" s="42">
        <f t="shared" si="14"/>
        <v>750.77899999999988</v>
      </c>
      <c r="AR69" s="17"/>
      <c r="AS69">
        <v>1333.845</v>
      </c>
      <c r="AT69" s="7">
        <f t="shared" si="15"/>
        <v>622.87</v>
      </c>
      <c r="AU69" s="17"/>
      <c r="AV69">
        <v>1486.8030000000001</v>
      </c>
      <c r="AW69" s="7">
        <f t="shared" si="16"/>
        <v>775.82800000000009</v>
      </c>
      <c r="AX69" s="17"/>
      <c r="AY69" s="16">
        <v>315</v>
      </c>
      <c r="AZ69">
        <v>1406.6110000000001</v>
      </c>
      <c r="BA69">
        <v>707.60199999999998</v>
      </c>
      <c r="BB69">
        <f t="shared" si="17"/>
        <v>699.00900000000013</v>
      </c>
      <c r="BC69" s="17"/>
      <c r="BD69" s="16">
        <v>315</v>
      </c>
      <c r="BE69">
        <v>1404.0060000000001</v>
      </c>
      <c r="BF69">
        <v>727.08900000000006</v>
      </c>
      <c r="BG69">
        <f t="shared" si="18"/>
        <v>676.91700000000003</v>
      </c>
      <c r="BH69" s="17"/>
      <c r="BI69">
        <v>1871.93</v>
      </c>
      <c r="BJ69">
        <f t="shared" si="19"/>
        <v>1144.8409999999999</v>
      </c>
      <c r="BK69" s="17"/>
      <c r="BL69">
        <v>1216.779</v>
      </c>
      <c r="BM69" s="7">
        <f t="shared" si="42"/>
        <v>489.68999999999994</v>
      </c>
      <c r="BN69" s="17"/>
      <c r="BO69">
        <v>1241.423</v>
      </c>
      <c r="BP69" s="7">
        <f t="shared" si="43"/>
        <v>514.33399999999995</v>
      </c>
      <c r="BQ69" s="17"/>
      <c r="BR69">
        <v>996.89700000000005</v>
      </c>
      <c r="BS69" s="7">
        <f t="shared" si="44"/>
        <v>269.80799999999999</v>
      </c>
      <c r="BT69" s="17"/>
      <c r="BU69" s="16">
        <v>315</v>
      </c>
      <c r="BV69">
        <v>1185.5160000000001</v>
      </c>
      <c r="BW69">
        <v>735.20699999999999</v>
      </c>
      <c r="BX69">
        <f t="shared" si="20"/>
        <v>450.30900000000008</v>
      </c>
      <c r="BY69" s="17"/>
      <c r="BZ69">
        <v>1164.0530000000001</v>
      </c>
      <c r="CA69">
        <f t="shared" si="21"/>
        <v>428.84600000000012</v>
      </c>
      <c r="CB69" s="17"/>
      <c r="CC69">
        <v>1376.403</v>
      </c>
      <c r="CD69" s="42">
        <f t="shared" si="22"/>
        <v>641.19600000000003</v>
      </c>
      <c r="CE69" s="17"/>
      <c r="CF69">
        <v>1259.57</v>
      </c>
      <c r="CG69" s="7">
        <f t="shared" si="23"/>
        <v>524.36299999999994</v>
      </c>
      <c r="CH69" s="17"/>
      <c r="CI69">
        <v>1205.597</v>
      </c>
      <c r="CJ69" s="7">
        <f t="shared" si="24"/>
        <v>470.39</v>
      </c>
      <c r="CK69" s="17"/>
      <c r="CL69" s="16">
        <v>315</v>
      </c>
      <c r="CM69">
        <v>1193.2</v>
      </c>
      <c r="CN69">
        <v>718.01</v>
      </c>
      <c r="CO69">
        <f t="shared" si="25"/>
        <v>475.19000000000005</v>
      </c>
      <c r="CP69" s="17"/>
      <c r="CQ69">
        <v>1482.355</v>
      </c>
      <c r="CR69">
        <f t="shared" si="26"/>
        <v>764.34500000000003</v>
      </c>
      <c r="CS69" s="17"/>
      <c r="CT69">
        <v>1072.5239999999999</v>
      </c>
      <c r="CU69" s="42">
        <f t="shared" si="27"/>
        <v>354.5139999999999</v>
      </c>
      <c r="CV69" s="17"/>
      <c r="CW69" s="16">
        <v>315</v>
      </c>
      <c r="CX69">
        <v>1565.259</v>
      </c>
      <c r="CY69">
        <v>710.88199999999995</v>
      </c>
      <c r="CZ69">
        <f t="shared" si="28"/>
        <v>854.37700000000007</v>
      </c>
      <c r="DA69" s="17"/>
      <c r="DB69">
        <v>1296.7550000000001</v>
      </c>
      <c r="DC69">
        <f t="shared" si="29"/>
        <v>585.87300000000016</v>
      </c>
      <c r="DD69" s="17"/>
      <c r="DE69">
        <v>1126.2750000000001</v>
      </c>
      <c r="DF69" s="36">
        <f t="shared" si="30"/>
        <v>415.39300000000014</v>
      </c>
      <c r="DG69" s="17"/>
      <c r="DH69" s="16">
        <v>315</v>
      </c>
      <c r="DI69">
        <v>1189.796</v>
      </c>
      <c r="DJ69">
        <v>729.28399999999999</v>
      </c>
      <c r="DK69">
        <f t="shared" si="31"/>
        <v>460.51200000000006</v>
      </c>
      <c r="DL69" s="17"/>
      <c r="DM69">
        <v>1186.27</v>
      </c>
      <c r="DN69">
        <f t="shared" si="32"/>
        <v>456.98599999999999</v>
      </c>
      <c r="DO69" s="17"/>
      <c r="DP69">
        <v>1257.549</v>
      </c>
      <c r="DQ69" s="42">
        <f t="shared" si="33"/>
        <v>528.26499999999999</v>
      </c>
      <c r="DR69" s="17"/>
      <c r="DS69">
        <v>1456.0740000000001</v>
      </c>
      <c r="DT69">
        <f t="shared" si="34"/>
        <v>726.79000000000008</v>
      </c>
      <c r="DU69" s="17"/>
      <c r="DV69">
        <v>1830.502</v>
      </c>
      <c r="DW69" s="7">
        <f t="shared" si="35"/>
        <v>1101.2179999999998</v>
      </c>
      <c r="DX69" s="17"/>
      <c r="DY69">
        <v>1260.1400000000001</v>
      </c>
      <c r="DZ69" s="7">
        <f t="shared" si="36"/>
        <v>530.85600000000011</v>
      </c>
      <c r="EA69" s="17"/>
      <c r="EB69" s="16">
        <v>315</v>
      </c>
      <c r="EF69" s="17"/>
      <c r="EI69" s="17"/>
      <c r="EL69" s="17"/>
      <c r="EO69" s="17"/>
      <c r="ER69" s="17"/>
      <c r="EU69" s="17"/>
    </row>
    <row r="70" spans="1:151" x14ac:dyDescent="0.25">
      <c r="A70" s="80"/>
      <c r="B70" s="15">
        <v>65</v>
      </c>
      <c r="C70" s="16">
        <v>320</v>
      </c>
      <c r="D70">
        <v>1219.9949999999999</v>
      </c>
      <c r="E70">
        <v>712.952</v>
      </c>
      <c r="F70" s="7">
        <f t="shared" si="8"/>
        <v>507.04299999999989</v>
      </c>
      <c r="G70" s="17"/>
      <c r="H70">
        <v>1260.3610000000001</v>
      </c>
      <c r="I70">
        <f t="shared" ref="I70:I90" si="45">H70-E70</f>
        <v>547.40900000000011</v>
      </c>
      <c r="J70" s="17"/>
      <c r="K70">
        <v>1135.5450000000001</v>
      </c>
      <c r="L70" s="42">
        <f t="shared" ref="L70:L90" si="46">K70-E70</f>
        <v>422.59300000000007</v>
      </c>
      <c r="M70" s="17"/>
      <c r="N70">
        <v>1176.203</v>
      </c>
      <c r="O70" s="7">
        <f t="shared" ref="O70:O90" si="47">N70-E70</f>
        <v>463.25099999999998</v>
      </c>
      <c r="P70" s="17"/>
      <c r="Q70">
        <v>1487.7249999999999</v>
      </c>
      <c r="R70" s="7">
        <f t="shared" ref="R70:R90" si="48">Q70-E70</f>
        <v>774.77299999999991</v>
      </c>
      <c r="S70" s="17"/>
      <c r="T70">
        <v>1583.076</v>
      </c>
      <c r="U70" s="7">
        <f t="shared" ref="U70:U90" si="49">T70-E70</f>
        <v>870.12400000000002</v>
      </c>
      <c r="V70" s="17"/>
      <c r="W70" s="16">
        <v>320</v>
      </c>
      <c r="X70">
        <v>1101.6690000000001</v>
      </c>
      <c r="Y70">
        <v>714.06799999999998</v>
      </c>
      <c r="Z70">
        <f t="shared" si="9"/>
        <v>387.60100000000011</v>
      </c>
      <c r="AA70" s="17"/>
      <c r="AB70">
        <v>1203.93</v>
      </c>
      <c r="AC70">
        <f t="shared" si="10"/>
        <v>489.86200000000008</v>
      </c>
      <c r="AD70" s="17"/>
      <c r="AE70">
        <v>1619.107</v>
      </c>
      <c r="AF70" s="42">
        <f t="shared" si="11"/>
        <v>905.03899999999999</v>
      </c>
      <c r="AG70" s="17"/>
      <c r="AH70" s="16">
        <v>320</v>
      </c>
      <c r="AI70">
        <v>1008.494</v>
      </c>
      <c r="AJ70">
        <v>708.04399999999998</v>
      </c>
      <c r="AK70">
        <f t="shared" si="12"/>
        <v>300.45000000000005</v>
      </c>
      <c r="AL70" s="17"/>
      <c r="AM70">
        <v>1121.8869999999999</v>
      </c>
      <c r="AN70">
        <f t="shared" si="13"/>
        <v>413.84299999999996</v>
      </c>
      <c r="AO70" s="17"/>
      <c r="AP70">
        <v>1447.7370000000001</v>
      </c>
      <c r="AQ70" s="42">
        <f t="shared" si="14"/>
        <v>739.6930000000001</v>
      </c>
      <c r="AR70" s="17"/>
      <c r="AS70">
        <v>1372.3340000000001</v>
      </c>
      <c r="AT70" s="7">
        <f t="shared" si="15"/>
        <v>664.29000000000008</v>
      </c>
      <c r="AU70" s="17"/>
      <c r="AV70">
        <v>1460.854</v>
      </c>
      <c r="AW70" s="7">
        <f t="shared" si="16"/>
        <v>752.81000000000006</v>
      </c>
      <c r="AX70" s="17"/>
      <c r="AY70" s="16">
        <v>320</v>
      </c>
      <c r="AZ70">
        <v>1392.3440000000001</v>
      </c>
      <c r="BA70">
        <v>701.92600000000004</v>
      </c>
      <c r="BB70">
        <f t="shared" si="17"/>
        <v>690.41800000000001</v>
      </c>
      <c r="BC70" s="17"/>
      <c r="BD70" s="16">
        <v>320</v>
      </c>
      <c r="BE70">
        <v>1443.1759999999999</v>
      </c>
      <c r="BF70">
        <v>724.94600000000003</v>
      </c>
      <c r="BG70">
        <f t="shared" si="18"/>
        <v>718.2299999999999</v>
      </c>
      <c r="BH70" s="17"/>
      <c r="BI70">
        <v>1748.7729999999999</v>
      </c>
      <c r="BJ70">
        <f t="shared" si="19"/>
        <v>1023.8269999999999</v>
      </c>
      <c r="BK70" s="17"/>
      <c r="BL70">
        <v>1202.181</v>
      </c>
      <c r="BM70" s="7">
        <f t="shared" ref="BM70:BM90" si="50">BL70-BF70</f>
        <v>477.23500000000001</v>
      </c>
      <c r="BN70" s="17"/>
      <c r="BO70">
        <v>1235.9760000000001</v>
      </c>
      <c r="BP70" s="7">
        <f t="shared" ref="BP70:BP90" si="51">BO70-BF70</f>
        <v>511.03000000000009</v>
      </c>
      <c r="BQ70" s="17"/>
      <c r="BR70">
        <v>990.85799999999995</v>
      </c>
      <c r="BS70" s="7">
        <f t="shared" ref="BS70:BS90" si="52">BR70-BF70</f>
        <v>265.91199999999992</v>
      </c>
      <c r="BT70" s="17"/>
      <c r="BU70" s="16">
        <v>320</v>
      </c>
      <c r="BV70">
        <v>1186.3499999999999</v>
      </c>
      <c r="BW70">
        <v>728.71299999999997</v>
      </c>
      <c r="BX70">
        <f t="shared" si="20"/>
        <v>457.63699999999994</v>
      </c>
      <c r="BY70" s="17"/>
      <c r="BZ70">
        <v>1151.5709999999999</v>
      </c>
      <c r="CA70">
        <f t="shared" si="21"/>
        <v>422.85799999999995</v>
      </c>
      <c r="CB70" s="17"/>
      <c r="CC70">
        <v>1352.049</v>
      </c>
      <c r="CD70" s="42">
        <f t="shared" si="22"/>
        <v>623.33600000000001</v>
      </c>
      <c r="CE70" s="17"/>
      <c r="CF70">
        <v>1230.327</v>
      </c>
      <c r="CG70" s="7">
        <f t="shared" si="23"/>
        <v>501.61400000000003</v>
      </c>
      <c r="CH70" s="17"/>
      <c r="CI70">
        <v>1183.4000000000001</v>
      </c>
      <c r="CJ70" s="7">
        <f t="shared" si="24"/>
        <v>454.68700000000013</v>
      </c>
      <c r="CK70" s="17"/>
      <c r="CL70" s="16">
        <v>320</v>
      </c>
      <c r="CM70">
        <v>1207.5039999999999</v>
      </c>
      <c r="CN70">
        <v>712.88199999999995</v>
      </c>
      <c r="CO70">
        <f t="shared" si="25"/>
        <v>494.62199999999996</v>
      </c>
      <c r="CP70" s="17"/>
      <c r="CQ70">
        <v>1446.6679999999999</v>
      </c>
      <c r="CR70">
        <f t="shared" si="26"/>
        <v>733.78599999999994</v>
      </c>
      <c r="CS70" s="17"/>
      <c r="CT70">
        <v>1060.5909999999999</v>
      </c>
      <c r="CU70" s="42">
        <f t="shared" si="27"/>
        <v>347.70899999999995</v>
      </c>
      <c r="CV70" s="17"/>
      <c r="CW70" s="16">
        <v>320</v>
      </c>
      <c r="CX70">
        <v>1548.2270000000001</v>
      </c>
      <c r="CY70">
        <v>707.60900000000004</v>
      </c>
      <c r="CZ70">
        <f t="shared" si="28"/>
        <v>840.61800000000005</v>
      </c>
      <c r="DA70" s="17"/>
      <c r="DB70">
        <v>1298.575</v>
      </c>
      <c r="DC70">
        <f t="shared" si="29"/>
        <v>590.96600000000001</v>
      </c>
      <c r="DD70" s="17"/>
      <c r="DE70">
        <v>1126.1769999999999</v>
      </c>
      <c r="DF70" s="42">
        <f t="shared" si="30"/>
        <v>418.56799999999987</v>
      </c>
      <c r="DG70" s="17"/>
      <c r="DH70" s="16">
        <v>320</v>
      </c>
      <c r="DI70">
        <v>1167.3440000000001</v>
      </c>
      <c r="DJ70">
        <v>724.92899999999997</v>
      </c>
      <c r="DK70">
        <f t="shared" si="31"/>
        <v>442.41500000000008</v>
      </c>
      <c r="DL70" s="17"/>
      <c r="DM70">
        <v>1156.873</v>
      </c>
      <c r="DN70">
        <f t="shared" si="32"/>
        <v>431.94400000000007</v>
      </c>
      <c r="DO70" s="17"/>
      <c r="DP70">
        <v>1257.2860000000001</v>
      </c>
      <c r="DQ70" s="42">
        <f t="shared" si="33"/>
        <v>532.35700000000008</v>
      </c>
      <c r="DR70" s="17"/>
      <c r="DS70">
        <v>1417.5440000000001</v>
      </c>
      <c r="DT70">
        <f t="shared" si="34"/>
        <v>692.61500000000012</v>
      </c>
      <c r="DU70" s="17"/>
      <c r="DV70">
        <v>1850.58</v>
      </c>
      <c r="DW70" s="7">
        <f t="shared" si="35"/>
        <v>1125.6509999999998</v>
      </c>
      <c r="DX70" s="17"/>
      <c r="DY70">
        <v>1249.856</v>
      </c>
      <c r="DZ70" s="7">
        <f t="shared" si="36"/>
        <v>524.92700000000002</v>
      </c>
      <c r="EA70" s="17"/>
      <c r="EB70" s="16">
        <v>320</v>
      </c>
      <c r="EF70" s="17"/>
      <c r="EI70" s="17"/>
      <c r="EL70" s="17"/>
      <c r="EO70" s="17"/>
      <c r="ER70" s="17"/>
      <c r="EU70" s="17"/>
    </row>
    <row r="71" spans="1:151" x14ac:dyDescent="0.25">
      <c r="A71" s="80"/>
      <c r="B71" s="15">
        <v>66</v>
      </c>
      <c r="C71" s="16">
        <v>325</v>
      </c>
      <c r="D71">
        <v>1235.0909999999999</v>
      </c>
      <c r="E71">
        <v>715.01400000000001</v>
      </c>
      <c r="F71" s="7">
        <f t="shared" ref="F71:F90" si="53">D71-E71</f>
        <v>520.07699999999988</v>
      </c>
      <c r="G71" s="17"/>
      <c r="H71">
        <v>1262.5340000000001</v>
      </c>
      <c r="I71">
        <f t="shared" si="45"/>
        <v>547.5200000000001</v>
      </c>
      <c r="J71" s="17"/>
      <c r="K71">
        <v>1150.1559999999999</v>
      </c>
      <c r="L71" s="42">
        <f t="shared" si="46"/>
        <v>435.14199999999994</v>
      </c>
      <c r="M71" s="17"/>
      <c r="N71">
        <v>1226.8040000000001</v>
      </c>
      <c r="O71" s="7">
        <f t="shared" si="47"/>
        <v>511.79000000000008</v>
      </c>
      <c r="P71" s="17"/>
      <c r="Q71">
        <v>1466.3040000000001</v>
      </c>
      <c r="R71" s="7">
        <f t="shared" si="48"/>
        <v>751.29000000000008</v>
      </c>
      <c r="S71" s="17"/>
      <c r="T71">
        <v>1561.6510000000001</v>
      </c>
      <c r="U71" s="7">
        <f t="shared" si="49"/>
        <v>846.63700000000006</v>
      </c>
      <c r="V71" s="17"/>
      <c r="W71" s="16">
        <v>325</v>
      </c>
      <c r="X71">
        <v>1111.595</v>
      </c>
      <c r="Y71">
        <v>715.66499999999996</v>
      </c>
      <c r="Z71">
        <f t="shared" ref="Z71:Z90" si="54">X71-Y71</f>
        <v>395.93000000000006</v>
      </c>
      <c r="AA71" s="17"/>
      <c r="AB71">
        <v>1196.4059999999999</v>
      </c>
      <c r="AC71">
        <f t="shared" ref="AC71:AC90" si="55">AB71-Y71</f>
        <v>480.74099999999999</v>
      </c>
      <c r="AD71" s="17"/>
      <c r="AE71">
        <v>1626.0419999999999</v>
      </c>
      <c r="AF71" s="42">
        <f t="shared" ref="AF71:AF90" si="56">AE71-Y71</f>
        <v>910.37699999999995</v>
      </c>
      <c r="AG71" s="17"/>
      <c r="AH71" s="16">
        <v>325</v>
      </c>
      <c r="AI71">
        <v>1003.66</v>
      </c>
      <c r="AJ71">
        <v>705.11199999999997</v>
      </c>
      <c r="AK71">
        <f t="shared" ref="AK71:AK90" si="57">AI71-AJ71</f>
        <v>298.548</v>
      </c>
      <c r="AL71" s="17"/>
      <c r="AM71">
        <v>1140.7619999999999</v>
      </c>
      <c r="AN71">
        <f t="shared" ref="AN71:AN90" si="58">AM71-AJ71</f>
        <v>435.65</v>
      </c>
      <c r="AO71" s="17"/>
      <c r="AP71">
        <v>1435.6410000000001</v>
      </c>
      <c r="AQ71" s="42">
        <f t="shared" ref="AQ71:AQ90" si="59">AP71-AJ71</f>
        <v>730.52900000000011</v>
      </c>
      <c r="AR71" s="17"/>
      <c r="AS71">
        <v>1405.2270000000001</v>
      </c>
      <c r="AT71" s="7">
        <f t="shared" ref="AT71:AT90" si="60">AS71-AJ71</f>
        <v>700.11500000000012</v>
      </c>
      <c r="AU71" s="17"/>
      <c r="AV71">
        <v>1471.7329999999999</v>
      </c>
      <c r="AW71" s="7">
        <f t="shared" ref="AW71:AW90" si="61">AV71-AJ71</f>
        <v>766.62099999999998</v>
      </c>
      <c r="AX71" s="17"/>
      <c r="AY71" s="16">
        <v>325</v>
      </c>
      <c r="AZ71">
        <v>1402.28</v>
      </c>
      <c r="BA71">
        <v>702.81200000000001</v>
      </c>
      <c r="BB71">
        <f t="shared" ref="BB71:BB90" si="62">AZ71-BA71</f>
        <v>699.46799999999996</v>
      </c>
      <c r="BC71" s="17"/>
      <c r="BD71" s="16">
        <v>325</v>
      </c>
      <c r="BE71">
        <v>1481.0329999999999</v>
      </c>
      <c r="BF71">
        <v>724.803</v>
      </c>
      <c r="BG71">
        <f t="shared" ref="BG71:BG90" si="63">BE71-BF71</f>
        <v>756.2299999999999</v>
      </c>
      <c r="BH71" s="17"/>
      <c r="BI71">
        <v>1860.7380000000001</v>
      </c>
      <c r="BJ71">
        <f t="shared" ref="BJ71:BJ90" si="64">BI71-BF71</f>
        <v>1135.9349999999999</v>
      </c>
      <c r="BK71" s="17"/>
      <c r="BL71">
        <v>1220.921</v>
      </c>
      <c r="BM71" s="7">
        <f t="shared" si="50"/>
        <v>496.11800000000005</v>
      </c>
      <c r="BN71" s="17"/>
      <c r="BO71">
        <v>1241.386</v>
      </c>
      <c r="BP71" s="7">
        <f t="shared" si="51"/>
        <v>516.58299999999997</v>
      </c>
      <c r="BQ71" s="17"/>
      <c r="BR71">
        <v>987.41200000000003</v>
      </c>
      <c r="BS71" s="7">
        <f t="shared" si="52"/>
        <v>262.60900000000004</v>
      </c>
      <c r="BT71" s="17"/>
      <c r="BU71" s="16">
        <v>325</v>
      </c>
      <c r="BV71">
        <v>1193.2719999999999</v>
      </c>
      <c r="BW71">
        <v>730.12599999999998</v>
      </c>
      <c r="BX71">
        <f t="shared" ref="BX71:BX90" si="65">BV71-BW71</f>
        <v>463.14599999999996</v>
      </c>
      <c r="BY71" s="17"/>
      <c r="BZ71">
        <v>1148.798</v>
      </c>
      <c r="CA71">
        <f t="shared" ref="CA71:CA83" si="66">BZ71-BW71</f>
        <v>418.67200000000003</v>
      </c>
      <c r="CB71" s="17"/>
      <c r="CC71">
        <v>1351.431</v>
      </c>
      <c r="CD71" s="42">
        <f t="shared" ref="CD71:CD90" si="67">CC71-BW71</f>
        <v>621.30500000000006</v>
      </c>
      <c r="CE71" s="17"/>
      <c r="CF71">
        <v>1256.3320000000001</v>
      </c>
      <c r="CG71" s="7">
        <f t="shared" ref="CG71:CG90" si="68">CF71-BW71</f>
        <v>526.20600000000013</v>
      </c>
      <c r="CH71" s="17"/>
      <c r="CI71">
        <v>1176.3630000000001</v>
      </c>
      <c r="CJ71" s="7">
        <f t="shared" ref="CJ71:CJ90" si="69">CI71-BW71</f>
        <v>446.23700000000008</v>
      </c>
      <c r="CK71" s="17"/>
      <c r="CL71" s="16">
        <v>325</v>
      </c>
      <c r="CM71">
        <v>1257.7249999999999</v>
      </c>
      <c r="CN71">
        <v>715.04899999999998</v>
      </c>
      <c r="CO71">
        <f t="shared" ref="CO71:CO90" si="70">CM71-CN71</f>
        <v>542.67599999999993</v>
      </c>
      <c r="CP71" s="17"/>
      <c r="CQ71">
        <v>1463.7840000000001</v>
      </c>
      <c r="CR71">
        <f t="shared" ref="CR71:CR83" si="71">CQ71-CN71</f>
        <v>748.73500000000013</v>
      </c>
      <c r="CS71" s="17"/>
      <c r="CT71">
        <v>1063.972</v>
      </c>
      <c r="CU71" s="42">
        <f t="shared" ref="CU71:CU90" si="72">CT71-CN71</f>
        <v>348.923</v>
      </c>
      <c r="CV71" s="17"/>
      <c r="CW71" s="16">
        <v>325</v>
      </c>
      <c r="CX71">
        <v>1557.7950000000001</v>
      </c>
      <c r="CY71">
        <v>709.44600000000003</v>
      </c>
      <c r="CZ71">
        <f t="shared" ref="CZ71:CZ90" si="73">CX71-CY71</f>
        <v>848.34900000000005</v>
      </c>
      <c r="DA71" s="17"/>
      <c r="DB71">
        <v>1302.471</v>
      </c>
      <c r="DC71">
        <f t="shared" ref="DC71:DC90" si="74">DB71-CY71</f>
        <v>593.02499999999998</v>
      </c>
      <c r="DD71" s="17"/>
      <c r="DE71">
        <v>1133.8440000000001</v>
      </c>
      <c r="DF71" s="42">
        <f t="shared" ref="DF71:DF90" si="75">DE71-CY71</f>
        <v>424.39800000000002</v>
      </c>
      <c r="DG71" s="17"/>
      <c r="DH71" s="16">
        <v>325</v>
      </c>
      <c r="DI71">
        <v>1181.7439999999999</v>
      </c>
      <c r="DJ71">
        <v>730.97400000000005</v>
      </c>
      <c r="DK71">
        <f t="shared" ref="DK71:DK90" si="76">DI71-DJ71</f>
        <v>450.76999999999987</v>
      </c>
      <c r="DL71" s="17"/>
      <c r="DM71">
        <v>1156.0029999999999</v>
      </c>
      <c r="DN71">
        <f t="shared" ref="DN71:DN90" si="77">DM71-DJ71</f>
        <v>425.02899999999988</v>
      </c>
      <c r="DO71" s="17"/>
      <c r="DP71">
        <v>1287.32</v>
      </c>
      <c r="DQ71" s="42">
        <f t="shared" ref="DQ71:DQ90" si="78">DP71-DJ71</f>
        <v>556.34599999999989</v>
      </c>
      <c r="DR71" s="17"/>
      <c r="DS71">
        <v>1464.6310000000001</v>
      </c>
      <c r="DT71">
        <f t="shared" ref="DT71:DT90" si="79">DS71-DJ71</f>
        <v>733.65700000000004</v>
      </c>
      <c r="DU71" s="17"/>
      <c r="DV71">
        <v>1940.2719999999999</v>
      </c>
      <c r="DW71" s="7">
        <f t="shared" ref="DW71:DW90" si="80">DV71-DJ71</f>
        <v>1209.2979999999998</v>
      </c>
      <c r="DX71" s="17"/>
      <c r="DY71">
        <v>1280.271</v>
      </c>
      <c r="DZ71" s="7">
        <f t="shared" ref="DZ71:DZ90" si="81">DY71-DJ71</f>
        <v>549.29699999999991</v>
      </c>
      <c r="EA71" s="17"/>
      <c r="EB71" s="16">
        <v>325</v>
      </c>
      <c r="EF71" s="17"/>
      <c r="EI71" s="17"/>
      <c r="EL71" s="17"/>
      <c r="EO71" s="17"/>
      <c r="ER71" s="17"/>
      <c r="EU71" s="17"/>
    </row>
    <row r="72" spans="1:151" x14ac:dyDescent="0.25">
      <c r="A72" s="80"/>
      <c r="B72" s="15">
        <v>67</v>
      </c>
      <c r="C72" s="16">
        <v>330</v>
      </c>
      <c r="D72">
        <v>1230.0999999999999</v>
      </c>
      <c r="E72">
        <v>715.71400000000006</v>
      </c>
      <c r="F72" s="7">
        <f t="shared" si="53"/>
        <v>514.38599999999985</v>
      </c>
      <c r="G72" s="17"/>
      <c r="H72">
        <v>1272.1569999999999</v>
      </c>
      <c r="I72">
        <f t="shared" si="45"/>
        <v>556.44299999999987</v>
      </c>
      <c r="J72" s="17"/>
      <c r="K72">
        <v>1166.317</v>
      </c>
      <c r="L72" s="42">
        <f t="shared" si="46"/>
        <v>450.60299999999995</v>
      </c>
      <c r="M72" s="17"/>
      <c r="N72">
        <v>1296.4079999999999</v>
      </c>
      <c r="O72" s="36">
        <f t="shared" si="47"/>
        <v>580.69399999999985</v>
      </c>
      <c r="P72" s="17"/>
      <c r="Q72">
        <v>1460.076</v>
      </c>
      <c r="R72" s="7">
        <f t="shared" si="48"/>
        <v>744.36199999999997</v>
      </c>
      <c r="S72" s="17"/>
      <c r="T72">
        <v>1550.373</v>
      </c>
      <c r="U72" s="7">
        <f t="shared" si="49"/>
        <v>834.65899999999999</v>
      </c>
      <c r="V72" s="17"/>
      <c r="W72" s="16">
        <v>330</v>
      </c>
      <c r="X72">
        <v>1112.8150000000001</v>
      </c>
      <c r="Y72">
        <v>715.404</v>
      </c>
      <c r="Z72">
        <f t="shared" si="54"/>
        <v>397.41100000000006</v>
      </c>
      <c r="AA72" s="17"/>
      <c r="AB72">
        <v>1216.4770000000001</v>
      </c>
      <c r="AC72">
        <f t="shared" si="55"/>
        <v>501.07300000000009</v>
      </c>
      <c r="AD72" s="17"/>
      <c r="AE72">
        <v>1636.174</v>
      </c>
      <c r="AF72" s="42">
        <f t="shared" si="56"/>
        <v>920.77</v>
      </c>
      <c r="AG72" s="17"/>
      <c r="AH72" s="16">
        <v>330</v>
      </c>
      <c r="AI72">
        <v>1016.316</v>
      </c>
      <c r="AJ72">
        <v>709.779</v>
      </c>
      <c r="AK72" s="33">
        <f t="shared" si="57"/>
        <v>306.53700000000003</v>
      </c>
      <c r="AL72" s="17"/>
      <c r="AM72">
        <v>1169.779</v>
      </c>
      <c r="AN72">
        <f t="shared" si="58"/>
        <v>460</v>
      </c>
      <c r="AO72" s="17"/>
      <c r="AP72">
        <v>1424.348</v>
      </c>
      <c r="AQ72" s="42">
        <f t="shared" si="59"/>
        <v>714.56899999999996</v>
      </c>
      <c r="AR72" s="17"/>
      <c r="AS72">
        <v>1470.6690000000001</v>
      </c>
      <c r="AT72" s="7">
        <f t="shared" si="60"/>
        <v>760.8900000000001</v>
      </c>
      <c r="AU72" s="17"/>
      <c r="AV72">
        <v>1481.922</v>
      </c>
      <c r="AW72" s="7">
        <f t="shared" si="61"/>
        <v>772.14300000000003</v>
      </c>
      <c r="AX72" s="17"/>
      <c r="AY72" s="16">
        <v>330</v>
      </c>
      <c r="AZ72">
        <v>1434.3040000000001</v>
      </c>
      <c r="BA72">
        <v>704.45</v>
      </c>
      <c r="BB72">
        <f t="shared" si="62"/>
        <v>729.85400000000004</v>
      </c>
      <c r="BC72" s="17"/>
      <c r="BD72" s="16">
        <v>330</v>
      </c>
      <c r="BE72">
        <v>1557.4929999999999</v>
      </c>
      <c r="BF72">
        <v>729.21</v>
      </c>
      <c r="BG72">
        <f t="shared" si="63"/>
        <v>828.2829999999999</v>
      </c>
      <c r="BH72" s="17"/>
      <c r="BI72">
        <v>1876.2370000000001</v>
      </c>
      <c r="BJ72">
        <f t="shared" si="64"/>
        <v>1147.027</v>
      </c>
      <c r="BK72" s="17"/>
      <c r="BL72">
        <v>1229.9680000000001</v>
      </c>
      <c r="BM72" s="7">
        <f t="shared" si="50"/>
        <v>500.75800000000004</v>
      </c>
      <c r="BN72" s="17"/>
      <c r="BO72">
        <v>1247.9639999999999</v>
      </c>
      <c r="BP72" s="7">
        <f t="shared" si="51"/>
        <v>518.75399999999991</v>
      </c>
      <c r="BQ72" s="17"/>
      <c r="BR72">
        <v>997.125</v>
      </c>
      <c r="BS72" s="7">
        <f t="shared" si="52"/>
        <v>267.91499999999996</v>
      </c>
      <c r="BT72" s="17"/>
      <c r="BU72" s="16">
        <v>330</v>
      </c>
      <c r="BV72">
        <v>1226.4580000000001</v>
      </c>
      <c r="BW72">
        <v>735.69799999999998</v>
      </c>
      <c r="BX72">
        <f t="shared" si="65"/>
        <v>490.7600000000001</v>
      </c>
      <c r="BY72" s="17"/>
      <c r="BZ72">
        <v>1175.3900000000001</v>
      </c>
      <c r="CA72">
        <f t="shared" si="66"/>
        <v>439.69200000000012</v>
      </c>
      <c r="CB72" s="17"/>
      <c r="CC72">
        <v>1379.0989999999999</v>
      </c>
      <c r="CD72" s="42">
        <f t="shared" si="67"/>
        <v>643.40099999999995</v>
      </c>
      <c r="CE72" s="17"/>
      <c r="CF72">
        <v>1257.364</v>
      </c>
      <c r="CG72" s="7">
        <f t="shared" si="68"/>
        <v>521.66600000000005</v>
      </c>
      <c r="CH72" s="17"/>
      <c r="CI72">
        <v>1188.8810000000001</v>
      </c>
      <c r="CJ72" s="7">
        <f t="shared" si="69"/>
        <v>453.18300000000011</v>
      </c>
      <c r="CK72" s="17"/>
      <c r="CL72" s="16">
        <v>330</v>
      </c>
      <c r="CM72">
        <v>1260.58</v>
      </c>
      <c r="CN72">
        <v>712.22299999999996</v>
      </c>
      <c r="CO72">
        <f t="shared" si="70"/>
        <v>548.35699999999997</v>
      </c>
      <c r="CP72" s="17"/>
      <c r="CQ72">
        <v>1422.809</v>
      </c>
      <c r="CR72">
        <f t="shared" si="71"/>
        <v>710.58600000000001</v>
      </c>
      <c r="CS72" s="17"/>
      <c r="CT72">
        <v>1058.3499999999999</v>
      </c>
      <c r="CU72" s="42">
        <f t="shared" si="72"/>
        <v>346.12699999999995</v>
      </c>
      <c r="CV72" s="17"/>
      <c r="CW72" s="16">
        <v>330</v>
      </c>
      <c r="CX72">
        <v>1560.65</v>
      </c>
      <c r="CY72">
        <v>708.49699999999996</v>
      </c>
      <c r="CZ72">
        <f t="shared" si="73"/>
        <v>852.15300000000013</v>
      </c>
      <c r="DA72" s="17"/>
      <c r="DB72">
        <v>1305.011</v>
      </c>
      <c r="DC72">
        <f t="shared" si="74"/>
        <v>596.51400000000001</v>
      </c>
      <c r="DD72" s="17"/>
      <c r="DE72">
        <v>1129.24</v>
      </c>
      <c r="DF72" s="42">
        <f t="shared" si="75"/>
        <v>420.74300000000005</v>
      </c>
      <c r="DG72" s="17"/>
      <c r="DH72" s="16">
        <v>330</v>
      </c>
      <c r="DI72">
        <v>1165.5409999999999</v>
      </c>
      <c r="DJ72">
        <v>727.04200000000003</v>
      </c>
      <c r="DK72">
        <f t="shared" si="76"/>
        <v>438.49899999999991</v>
      </c>
      <c r="DL72" s="17"/>
      <c r="DM72">
        <v>1156.04</v>
      </c>
      <c r="DN72">
        <f t="shared" si="77"/>
        <v>428.99799999999993</v>
      </c>
      <c r="DO72" s="17"/>
      <c r="DP72">
        <v>1264.6949999999999</v>
      </c>
      <c r="DQ72" s="42">
        <f t="shared" si="78"/>
        <v>537.65299999999991</v>
      </c>
      <c r="DR72" s="17"/>
      <c r="DS72">
        <v>1441.5239999999999</v>
      </c>
      <c r="DT72">
        <f t="shared" si="79"/>
        <v>714.48199999999986</v>
      </c>
      <c r="DU72" s="17"/>
      <c r="DV72">
        <v>1930.25</v>
      </c>
      <c r="DW72" s="7">
        <f t="shared" si="80"/>
        <v>1203.2080000000001</v>
      </c>
      <c r="DX72" s="17"/>
      <c r="DY72">
        <v>1260.8610000000001</v>
      </c>
      <c r="DZ72" s="7">
        <f t="shared" si="81"/>
        <v>533.81900000000007</v>
      </c>
      <c r="EA72" s="17"/>
      <c r="EB72" s="16">
        <v>330</v>
      </c>
      <c r="EF72" s="17"/>
      <c r="EI72" s="17"/>
      <c r="EL72" s="17"/>
      <c r="EO72" s="17"/>
      <c r="ER72" s="17"/>
      <c r="EU72" s="17"/>
    </row>
    <row r="73" spans="1:151" x14ac:dyDescent="0.25">
      <c r="A73" s="80"/>
      <c r="B73" s="15">
        <v>68</v>
      </c>
      <c r="C73" s="16">
        <v>335</v>
      </c>
      <c r="D73">
        <v>1219.7760000000001</v>
      </c>
      <c r="E73">
        <v>711.36900000000003</v>
      </c>
      <c r="F73" s="7">
        <f t="shared" si="53"/>
        <v>508.40700000000004</v>
      </c>
      <c r="G73" s="17"/>
      <c r="H73">
        <v>1234.665</v>
      </c>
      <c r="I73">
        <f t="shared" si="45"/>
        <v>523.29599999999994</v>
      </c>
      <c r="J73" s="17"/>
      <c r="K73">
        <v>1165.7909999999999</v>
      </c>
      <c r="L73" s="42">
        <f t="shared" si="46"/>
        <v>454.42199999999991</v>
      </c>
      <c r="M73" s="17"/>
      <c r="N73">
        <v>1349.2</v>
      </c>
      <c r="O73" s="7">
        <f t="shared" si="47"/>
        <v>637.83100000000002</v>
      </c>
      <c r="P73" s="17"/>
      <c r="Q73">
        <v>1443.3440000000001</v>
      </c>
      <c r="R73" s="36">
        <f t="shared" si="48"/>
        <v>731.97500000000002</v>
      </c>
      <c r="S73" s="17"/>
      <c r="T73">
        <v>1514.6079999999999</v>
      </c>
      <c r="U73" s="7">
        <f t="shared" si="49"/>
        <v>803.23899999999992</v>
      </c>
      <c r="V73" s="17"/>
      <c r="W73" s="16">
        <v>335</v>
      </c>
      <c r="X73">
        <v>1113.374</v>
      </c>
      <c r="Y73">
        <v>716.84199999999998</v>
      </c>
      <c r="Z73">
        <f t="shared" si="54"/>
        <v>396.53200000000004</v>
      </c>
      <c r="AA73" s="17"/>
      <c r="AB73">
        <v>1201.6869999999999</v>
      </c>
      <c r="AC73" s="33">
        <f t="shared" si="55"/>
        <v>484.84499999999991</v>
      </c>
      <c r="AD73" s="17"/>
      <c r="AE73">
        <v>1651.2629999999999</v>
      </c>
      <c r="AF73" s="42">
        <f t="shared" si="56"/>
        <v>934.42099999999994</v>
      </c>
      <c r="AG73" s="17"/>
      <c r="AH73" s="16">
        <v>335</v>
      </c>
      <c r="AI73">
        <v>1009.542</v>
      </c>
      <c r="AJ73">
        <v>707.15800000000002</v>
      </c>
      <c r="AK73">
        <f t="shared" si="57"/>
        <v>302.38400000000001</v>
      </c>
      <c r="AL73" s="17"/>
      <c r="AM73">
        <v>1168.518</v>
      </c>
      <c r="AN73">
        <f t="shared" si="58"/>
        <v>461.36</v>
      </c>
      <c r="AO73" s="17"/>
      <c r="AP73">
        <v>1393.4459999999999</v>
      </c>
      <c r="AQ73" s="42">
        <f t="shared" si="59"/>
        <v>686.2879999999999</v>
      </c>
      <c r="AR73" s="17"/>
      <c r="AS73">
        <v>1528.6369999999999</v>
      </c>
      <c r="AT73" s="7">
        <f t="shared" si="60"/>
        <v>821.47899999999993</v>
      </c>
      <c r="AU73" s="17"/>
      <c r="AV73">
        <v>1453.231</v>
      </c>
      <c r="AW73" s="7">
        <f t="shared" si="61"/>
        <v>746.07299999999998</v>
      </c>
      <c r="AX73" s="17"/>
      <c r="AY73" s="16">
        <v>335</v>
      </c>
      <c r="AZ73">
        <v>1409.8879999999999</v>
      </c>
      <c r="BA73">
        <v>702.16099999999994</v>
      </c>
      <c r="BB73">
        <f t="shared" si="62"/>
        <v>707.72699999999998</v>
      </c>
      <c r="BC73" s="17"/>
      <c r="BD73" s="16">
        <v>335</v>
      </c>
      <c r="BE73">
        <v>1585.125</v>
      </c>
      <c r="BF73">
        <v>724.851</v>
      </c>
      <c r="BG73">
        <f t="shared" si="63"/>
        <v>860.274</v>
      </c>
      <c r="BH73" s="17"/>
      <c r="BI73">
        <v>1795.27</v>
      </c>
      <c r="BJ73">
        <f t="shared" si="64"/>
        <v>1070.4189999999999</v>
      </c>
      <c r="BK73" s="17"/>
      <c r="BL73">
        <v>1208.0170000000001</v>
      </c>
      <c r="BM73" s="7">
        <f t="shared" si="50"/>
        <v>483.16600000000005</v>
      </c>
      <c r="BN73" s="17"/>
      <c r="BO73">
        <v>1265.0530000000001</v>
      </c>
      <c r="BP73" s="7">
        <f t="shared" si="51"/>
        <v>540.20200000000011</v>
      </c>
      <c r="BQ73" s="17"/>
      <c r="BR73">
        <v>986.16300000000001</v>
      </c>
      <c r="BS73" s="7">
        <f t="shared" si="52"/>
        <v>261.31200000000001</v>
      </c>
      <c r="BT73" s="17"/>
      <c r="BU73" s="16">
        <v>335</v>
      </c>
      <c r="BV73">
        <v>1218.5309999999999</v>
      </c>
      <c r="BW73">
        <v>733.01700000000005</v>
      </c>
      <c r="BX73">
        <f t="shared" si="65"/>
        <v>485.5139999999999</v>
      </c>
      <c r="BY73" s="17"/>
      <c r="BZ73">
        <v>1175.279</v>
      </c>
      <c r="CA73">
        <f t="shared" si="66"/>
        <v>442.26199999999994</v>
      </c>
      <c r="CB73" s="17"/>
      <c r="CC73">
        <v>1372.202</v>
      </c>
      <c r="CD73" s="42">
        <f t="shared" si="67"/>
        <v>639.18499999999995</v>
      </c>
      <c r="CE73" s="17"/>
      <c r="CF73">
        <v>1274.1479999999999</v>
      </c>
      <c r="CG73" s="7">
        <f t="shared" si="68"/>
        <v>541.13099999999986</v>
      </c>
      <c r="CH73" s="17"/>
      <c r="CI73">
        <v>1180.8689999999999</v>
      </c>
      <c r="CJ73" s="7">
        <f t="shared" si="69"/>
        <v>447.85199999999986</v>
      </c>
      <c r="CK73" s="17"/>
      <c r="CL73" s="16">
        <v>335</v>
      </c>
      <c r="CM73">
        <v>1279.008</v>
      </c>
      <c r="CN73">
        <v>713.65899999999999</v>
      </c>
      <c r="CO73">
        <f t="shared" si="70"/>
        <v>565.34900000000005</v>
      </c>
      <c r="CP73" s="17"/>
      <c r="CQ73">
        <v>1458.8240000000001</v>
      </c>
      <c r="CR73">
        <f t="shared" si="71"/>
        <v>745.16500000000008</v>
      </c>
      <c r="CS73" s="17"/>
      <c r="CT73">
        <v>1053.2860000000001</v>
      </c>
      <c r="CU73" s="42">
        <f t="shared" si="72"/>
        <v>339.62700000000007</v>
      </c>
      <c r="CV73" s="17"/>
      <c r="CW73" s="16">
        <v>335</v>
      </c>
      <c r="CX73">
        <v>1577.2550000000001</v>
      </c>
      <c r="CY73">
        <v>708.327</v>
      </c>
      <c r="CZ73" s="33">
        <f t="shared" si="73"/>
        <v>868.92800000000011</v>
      </c>
      <c r="DA73" s="17"/>
      <c r="DB73">
        <v>1295.971</v>
      </c>
      <c r="DC73">
        <f t="shared" si="74"/>
        <v>587.64400000000001</v>
      </c>
      <c r="DD73" s="17"/>
      <c r="DE73">
        <v>1133.24</v>
      </c>
      <c r="DF73" s="42">
        <f t="shared" si="75"/>
        <v>424.91300000000001</v>
      </c>
      <c r="DG73" s="17"/>
      <c r="DH73" s="16">
        <v>335</v>
      </c>
      <c r="DI73">
        <v>1168.829</v>
      </c>
      <c r="DJ73">
        <v>726.28300000000002</v>
      </c>
      <c r="DK73">
        <f t="shared" si="76"/>
        <v>442.54599999999994</v>
      </c>
      <c r="DL73" s="17"/>
      <c r="DM73">
        <v>1172.931</v>
      </c>
      <c r="DN73">
        <f t="shared" si="77"/>
        <v>446.64800000000002</v>
      </c>
      <c r="DO73" s="17"/>
      <c r="DP73">
        <v>1265.251</v>
      </c>
      <c r="DQ73" s="42">
        <f t="shared" si="78"/>
        <v>538.96799999999996</v>
      </c>
      <c r="DR73" s="17"/>
      <c r="DS73">
        <v>1445.211</v>
      </c>
      <c r="DT73">
        <f t="shared" si="79"/>
        <v>718.928</v>
      </c>
      <c r="DU73" s="17"/>
      <c r="DV73">
        <v>1987.039</v>
      </c>
      <c r="DW73" s="7">
        <f t="shared" si="80"/>
        <v>1260.7559999999999</v>
      </c>
      <c r="DX73" s="17"/>
      <c r="DY73">
        <v>1263.9970000000001</v>
      </c>
      <c r="DZ73" s="7">
        <f t="shared" si="81"/>
        <v>537.71400000000006</v>
      </c>
      <c r="EA73" s="17"/>
      <c r="EB73" s="16">
        <v>335</v>
      </c>
      <c r="EF73" s="17"/>
      <c r="EI73" s="17"/>
      <c r="EL73" s="17"/>
      <c r="EO73" s="17"/>
      <c r="ER73" s="17"/>
      <c r="EU73" s="17"/>
    </row>
    <row r="74" spans="1:151" x14ac:dyDescent="0.25">
      <c r="A74" s="80"/>
      <c r="B74" s="15">
        <v>69</v>
      </c>
      <c r="C74" s="16">
        <v>340</v>
      </c>
      <c r="D74">
        <v>1245.0809999999999</v>
      </c>
      <c r="E74">
        <v>715.32600000000002</v>
      </c>
      <c r="F74" s="7">
        <f t="shared" si="53"/>
        <v>529.75499999999988</v>
      </c>
      <c r="G74" s="17"/>
      <c r="H74">
        <v>1222.895</v>
      </c>
      <c r="I74">
        <f t="shared" si="45"/>
        <v>507.56899999999996</v>
      </c>
      <c r="J74" s="17"/>
      <c r="K74">
        <v>1171.461</v>
      </c>
      <c r="L74" s="42">
        <f t="shared" si="46"/>
        <v>456.13499999999999</v>
      </c>
      <c r="M74" s="17"/>
      <c r="N74">
        <v>1393.3389999999999</v>
      </c>
      <c r="O74" s="7">
        <f t="shared" si="47"/>
        <v>678.01299999999992</v>
      </c>
      <c r="P74" s="17"/>
      <c r="Q74">
        <v>1447.8969999999999</v>
      </c>
      <c r="R74" s="7">
        <f t="shared" si="48"/>
        <v>732.57099999999991</v>
      </c>
      <c r="S74" s="17"/>
      <c r="T74">
        <v>1508.414</v>
      </c>
      <c r="U74" s="7">
        <f t="shared" si="49"/>
        <v>793.08799999999997</v>
      </c>
      <c r="V74" s="17"/>
      <c r="W74" s="16">
        <v>340</v>
      </c>
      <c r="X74">
        <v>1119.5619999999999</v>
      </c>
      <c r="Y74">
        <v>716.32100000000003</v>
      </c>
      <c r="Z74">
        <f t="shared" si="54"/>
        <v>403.24099999999987</v>
      </c>
      <c r="AA74" s="17"/>
      <c r="AB74">
        <v>1208.732</v>
      </c>
      <c r="AC74">
        <f t="shared" si="55"/>
        <v>492.41099999999994</v>
      </c>
      <c r="AD74" s="17"/>
      <c r="AE74">
        <v>1656.03</v>
      </c>
      <c r="AF74" s="42">
        <f t="shared" si="56"/>
        <v>939.70899999999995</v>
      </c>
      <c r="AG74" s="17"/>
      <c r="AH74" s="16">
        <v>340</v>
      </c>
      <c r="AI74">
        <v>1014.798</v>
      </c>
      <c r="AJ74">
        <v>708.6</v>
      </c>
      <c r="AK74">
        <f t="shared" si="57"/>
        <v>306.19799999999998</v>
      </c>
      <c r="AL74" s="17"/>
      <c r="AM74">
        <v>1176.787</v>
      </c>
      <c r="AN74">
        <f t="shared" si="58"/>
        <v>468.18700000000001</v>
      </c>
      <c r="AO74" s="17"/>
      <c r="AP74">
        <v>1393.3879999999999</v>
      </c>
      <c r="AQ74" s="36">
        <f t="shared" si="59"/>
        <v>684.7879999999999</v>
      </c>
      <c r="AR74" s="17"/>
      <c r="AS74">
        <v>1600.4280000000001</v>
      </c>
      <c r="AT74" s="7">
        <f t="shared" si="60"/>
        <v>891.82800000000009</v>
      </c>
      <c r="AU74" s="17"/>
      <c r="AV74">
        <v>1469.4169999999999</v>
      </c>
      <c r="AW74" s="7">
        <f t="shared" si="61"/>
        <v>760.81699999999989</v>
      </c>
      <c r="AX74" s="17"/>
      <c r="AY74" s="16">
        <v>340</v>
      </c>
      <c r="AZ74">
        <v>1411.354</v>
      </c>
      <c r="BA74">
        <v>703.68700000000001</v>
      </c>
      <c r="BB74">
        <f t="shared" si="62"/>
        <v>707.66700000000003</v>
      </c>
      <c r="BC74" s="17"/>
      <c r="BD74" s="16">
        <v>340</v>
      </c>
      <c r="BE74">
        <v>1640.5830000000001</v>
      </c>
      <c r="BF74">
        <v>729.07500000000005</v>
      </c>
      <c r="BG74">
        <f t="shared" si="63"/>
        <v>911.50800000000004</v>
      </c>
      <c r="BH74" s="17"/>
      <c r="BI74">
        <v>1824.3679999999999</v>
      </c>
      <c r="BJ74">
        <f t="shared" si="64"/>
        <v>1095.2929999999999</v>
      </c>
      <c r="BK74" s="17"/>
      <c r="BL74">
        <v>1226.6980000000001</v>
      </c>
      <c r="BM74" s="7">
        <f t="shared" si="50"/>
        <v>497.62300000000005</v>
      </c>
      <c r="BN74" s="17"/>
      <c r="BO74">
        <v>1303.367</v>
      </c>
      <c r="BP74" s="7">
        <f t="shared" si="51"/>
        <v>574.29199999999992</v>
      </c>
      <c r="BQ74" s="17"/>
      <c r="BR74">
        <v>997.54399999999998</v>
      </c>
      <c r="BS74" s="36">
        <f t="shared" si="52"/>
        <v>268.46899999999994</v>
      </c>
      <c r="BT74" s="17"/>
      <c r="BU74" s="16">
        <v>340</v>
      </c>
      <c r="BV74">
        <v>1251.816</v>
      </c>
      <c r="BW74">
        <v>737.63400000000001</v>
      </c>
      <c r="BX74">
        <f t="shared" si="65"/>
        <v>514.18200000000002</v>
      </c>
      <c r="BY74" s="17"/>
      <c r="BZ74">
        <v>1193.221</v>
      </c>
      <c r="CA74">
        <f t="shared" si="66"/>
        <v>455.58699999999999</v>
      </c>
      <c r="CB74" s="17"/>
      <c r="CC74">
        <v>1412.732</v>
      </c>
      <c r="CD74" s="42">
        <f t="shared" si="67"/>
        <v>675.09799999999996</v>
      </c>
      <c r="CE74" s="17"/>
      <c r="CF74">
        <v>1301.386</v>
      </c>
      <c r="CG74" s="7">
        <f t="shared" si="68"/>
        <v>563.75199999999995</v>
      </c>
      <c r="CH74" s="17"/>
      <c r="CI74">
        <v>1170.069</v>
      </c>
      <c r="CJ74" s="7">
        <f t="shared" si="69"/>
        <v>432.43499999999995</v>
      </c>
      <c r="CK74" s="17"/>
      <c r="CL74" s="16">
        <v>340</v>
      </c>
      <c r="CM74">
        <v>1305.9770000000001</v>
      </c>
      <c r="CN74">
        <v>718.16300000000001</v>
      </c>
      <c r="CO74">
        <f t="shared" si="70"/>
        <v>587.81400000000008</v>
      </c>
      <c r="CP74" s="17"/>
      <c r="CQ74">
        <v>1440.681</v>
      </c>
      <c r="CR74">
        <f t="shared" si="71"/>
        <v>722.51800000000003</v>
      </c>
      <c r="CS74" s="17"/>
      <c r="CT74">
        <v>1065.107</v>
      </c>
      <c r="CU74" s="36">
        <f t="shared" si="72"/>
        <v>346.94399999999996</v>
      </c>
      <c r="CV74" s="17"/>
      <c r="CW74" s="16">
        <v>340</v>
      </c>
      <c r="CX74">
        <v>1597.81</v>
      </c>
      <c r="CY74">
        <v>711.61400000000003</v>
      </c>
      <c r="CZ74">
        <f t="shared" si="73"/>
        <v>886.19599999999991</v>
      </c>
      <c r="DA74" s="17"/>
      <c r="DB74">
        <v>1320.895</v>
      </c>
      <c r="DC74">
        <f t="shared" si="74"/>
        <v>609.28099999999995</v>
      </c>
      <c r="DD74" s="17"/>
      <c r="DE74">
        <v>1136.3430000000001</v>
      </c>
      <c r="DF74" s="42">
        <f t="shared" si="75"/>
        <v>424.72900000000004</v>
      </c>
      <c r="DG74" s="17"/>
      <c r="DH74" s="16">
        <v>340</v>
      </c>
      <c r="DI74">
        <v>1183.6669999999999</v>
      </c>
      <c r="DJ74">
        <v>732.29300000000001</v>
      </c>
      <c r="DK74" s="33">
        <f t="shared" si="76"/>
        <v>451.37399999999991</v>
      </c>
      <c r="DL74" s="17"/>
      <c r="DM74">
        <v>1186.722</v>
      </c>
      <c r="DN74">
        <f t="shared" si="77"/>
        <v>454.42899999999997</v>
      </c>
      <c r="DO74" s="17"/>
      <c r="DP74">
        <v>1297.182</v>
      </c>
      <c r="DQ74" s="42">
        <f t="shared" si="78"/>
        <v>564.88900000000001</v>
      </c>
      <c r="DR74" s="17"/>
      <c r="DS74">
        <v>1455.742</v>
      </c>
      <c r="DT74">
        <f t="shared" si="79"/>
        <v>723.44899999999996</v>
      </c>
      <c r="DU74" s="17"/>
      <c r="DV74">
        <v>2008.4760000000001</v>
      </c>
      <c r="DW74" s="7">
        <f t="shared" si="80"/>
        <v>1276.183</v>
      </c>
      <c r="DX74" s="17"/>
      <c r="DY74">
        <v>1284.712</v>
      </c>
      <c r="DZ74" s="7">
        <f t="shared" si="81"/>
        <v>552.41899999999998</v>
      </c>
      <c r="EA74" s="17"/>
      <c r="EB74" s="16">
        <v>340</v>
      </c>
      <c r="EF74" s="17"/>
      <c r="EI74" s="17"/>
      <c r="EL74" s="17"/>
      <c r="EO74" s="17"/>
      <c r="ER74" s="17"/>
      <c r="EU74" s="17"/>
    </row>
    <row r="75" spans="1:151" x14ac:dyDescent="0.25">
      <c r="A75" s="80"/>
      <c r="B75" s="15">
        <v>70</v>
      </c>
      <c r="C75" s="16">
        <v>345</v>
      </c>
      <c r="D75">
        <v>1247.6590000000001</v>
      </c>
      <c r="E75">
        <v>714.24599999999998</v>
      </c>
      <c r="F75" s="7">
        <f t="shared" si="53"/>
        <v>533.41300000000012</v>
      </c>
      <c r="G75" s="17"/>
      <c r="H75">
        <v>1232.9480000000001</v>
      </c>
      <c r="I75">
        <f t="shared" si="45"/>
        <v>518.70200000000011</v>
      </c>
      <c r="J75" s="17"/>
      <c r="K75">
        <v>1165.33</v>
      </c>
      <c r="L75" s="42">
        <f t="shared" si="46"/>
        <v>451.08399999999995</v>
      </c>
      <c r="M75" s="17"/>
      <c r="N75">
        <v>1435.856</v>
      </c>
      <c r="O75" s="7">
        <f t="shared" si="47"/>
        <v>721.61</v>
      </c>
      <c r="P75" s="17"/>
      <c r="Q75">
        <v>1445.1320000000001</v>
      </c>
      <c r="R75" s="7">
        <f t="shared" si="48"/>
        <v>730.88600000000008</v>
      </c>
      <c r="S75" s="17"/>
      <c r="T75">
        <v>1468.1590000000001</v>
      </c>
      <c r="U75" s="7">
        <f t="shared" si="49"/>
        <v>753.91300000000012</v>
      </c>
      <c r="V75" s="17"/>
      <c r="W75" s="16">
        <v>345</v>
      </c>
      <c r="X75">
        <v>1157.5809999999999</v>
      </c>
      <c r="Y75">
        <v>722.81600000000003</v>
      </c>
      <c r="Z75">
        <f t="shared" si="54"/>
        <v>434.76499999999987</v>
      </c>
      <c r="AA75" s="17"/>
      <c r="AB75">
        <v>1220.9079999999999</v>
      </c>
      <c r="AC75">
        <f t="shared" si="55"/>
        <v>498.09199999999987</v>
      </c>
      <c r="AD75" s="17"/>
      <c r="AE75">
        <v>1677.875</v>
      </c>
      <c r="AF75" s="42">
        <f t="shared" si="56"/>
        <v>955.05899999999997</v>
      </c>
      <c r="AG75" s="17"/>
      <c r="AH75" s="16">
        <v>345</v>
      </c>
      <c r="AI75">
        <v>1013.648</v>
      </c>
      <c r="AJ75">
        <v>711.06299999999999</v>
      </c>
      <c r="AK75">
        <f t="shared" si="57"/>
        <v>302.58500000000004</v>
      </c>
      <c r="AL75" s="17"/>
      <c r="AM75">
        <v>1188.3720000000001</v>
      </c>
      <c r="AN75">
        <f t="shared" si="58"/>
        <v>477.30900000000008</v>
      </c>
      <c r="AO75" s="17"/>
      <c r="AP75">
        <v>1378.992</v>
      </c>
      <c r="AQ75" s="42">
        <f t="shared" si="59"/>
        <v>667.92899999999997</v>
      </c>
      <c r="AR75" s="17"/>
      <c r="AS75">
        <v>1606.5039999999999</v>
      </c>
      <c r="AT75" s="7">
        <f t="shared" si="60"/>
        <v>895.44099999999992</v>
      </c>
      <c r="AU75" s="17"/>
      <c r="AV75">
        <v>1489.579</v>
      </c>
      <c r="AW75" s="7">
        <f t="shared" si="61"/>
        <v>778.51599999999996</v>
      </c>
      <c r="AX75" s="17"/>
      <c r="AY75" s="16">
        <v>345</v>
      </c>
      <c r="AZ75">
        <v>1414.5820000000001</v>
      </c>
      <c r="BA75">
        <v>705.85900000000004</v>
      </c>
      <c r="BB75">
        <f t="shared" si="62"/>
        <v>708.72300000000007</v>
      </c>
      <c r="BC75" s="17"/>
      <c r="BD75" s="16">
        <v>345</v>
      </c>
      <c r="BE75">
        <v>1685.9390000000001</v>
      </c>
      <c r="BF75">
        <v>732.97799999999995</v>
      </c>
      <c r="BG75">
        <f t="shared" si="63"/>
        <v>952.96100000000013</v>
      </c>
      <c r="BH75" s="17"/>
      <c r="BI75">
        <v>1807.162</v>
      </c>
      <c r="BJ75">
        <f t="shared" si="64"/>
        <v>1074.1840000000002</v>
      </c>
      <c r="BK75" s="17"/>
      <c r="BL75">
        <v>1223.788</v>
      </c>
      <c r="BM75" s="7">
        <f t="shared" si="50"/>
        <v>490.81000000000006</v>
      </c>
      <c r="BN75" s="17"/>
      <c r="BO75">
        <v>1296.55</v>
      </c>
      <c r="BP75" s="7">
        <f t="shared" si="51"/>
        <v>563.572</v>
      </c>
      <c r="BQ75" s="17"/>
      <c r="BR75">
        <v>1006.754</v>
      </c>
      <c r="BS75" s="7">
        <f t="shared" si="52"/>
        <v>273.77600000000007</v>
      </c>
      <c r="BT75" s="17"/>
      <c r="BU75" s="16">
        <v>345</v>
      </c>
      <c r="BV75">
        <v>1234.0840000000001</v>
      </c>
      <c r="BW75">
        <v>738.80200000000002</v>
      </c>
      <c r="BX75">
        <f t="shared" si="65"/>
        <v>495.28200000000004</v>
      </c>
      <c r="BY75" s="17"/>
      <c r="BZ75">
        <v>1216.212</v>
      </c>
      <c r="CA75">
        <f t="shared" si="66"/>
        <v>477.40999999999997</v>
      </c>
      <c r="CB75" s="17"/>
      <c r="CC75">
        <v>1491.5360000000001</v>
      </c>
      <c r="CD75" s="42">
        <f t="shared" si="67"/>
        <v>752.73400000000004</v>
      </c>
      <c r="CE75" s="17"/>
      <c r="CF75">
        <v>1326.6890000000001</v>
      </c>
      <c r="CG75" s="7">
        <f t="shared" si="68"/>
        <v>587.88700000000006</v>
      </c>
      <c r="CH75" s="17"/>
      <c r="CI75">
        <v>1167.741</v>
      </c>
      <c r="CJ75" s="7">
        <f t="shared" si="69"/>
        <v>428.93899999999996</v>
      </c>
      <c r="CK75" s="17"/>
      <c r="CL75" s="16">
        <v>345</v>
      </c>
      <c r="CM75">
        <v>1302.5920000000001</v>
      </c>
      <c r="CN75">
        <v>719.17100000000005</v>
      </c>
      <c r="CO75">
        <f t="shared" si="70"/>
        <v>583.42100000000005</v>
      </c>
      <c r="CP75" s="17"/>
      <c r="CQ75">
        <v>1441.5070000000001</v>
      </c>
      <c r="CR75">
        <f t="shared" si="71"/>
        <v>722.33600000000001</v>
      </c>
      <c r="CS75" s="17"/>
      <c r="CT75">
        <v>1066.4459999999999</v>
      </c>
      <c r="CU75" s="42">
        <f t="shared" si="72"/>
        <v>347.27499999999986</v>
      </c>
      <c r="CV75" s="17"/>
      <c r="CW75" s="16">
        <v>345</v>
      </c>
      <c r="CX75">
        <v>1594.624</v>
      </c>
      <c r="CY75">
        <v>714.50400000000002</v>
      </c>
      <c r="CZ75">
        <f t="shared" si="73"/>
        <v>880.12</v>
      </c>
      <c r="DA75" s="17"/>
      <c r="DB75">
        <v>1347.288</v>
      </c>
      <c r="DC75">
        <f t="shared" si="74"/>
        <v>632.78399999999999</v>
      </c>
      <c r="DD75" s="17"/>
      <c r="DE75">
        <v>1146.2090000000001</v>
      </c>
      <c r="DF75" s="42">
        <f t="shared" si="75"/>
        <v>431.70500000000004</v>
      </c>
      <c r="DG75" s="17"/>
      <c r="DH75" s="16">
        <v>345</v>
      </c>
      <c r="DI75">
        <v>1178.3520000000001</v>
      </c>
      <c r="DJ75">
        <v>733.74800000000005</v>
      </c>
      <c r="DK75">
        <f t="shared" si="76"/>
        <v>444.60400000000004</v>
      </c>
      <c r="DL75" s="17"/>
      <c r="DM75">
        <v>1202.5809999999999</v>
      </c>
      <c r="DN75">
        <f t="shared" si="77"/>
        <v>468.83299999999986</v>
      </c>
      <c r="DO75" s="17"/>
      <c r="DP75">
        <v>1287.251</v>
      </c>
      <c r="DQ75" s="42">
        <f t="shared" si="78"/>
        <v>553.50299999999993</v>
      </c>
      <c r="DR75" s="17"/>
      <c r="DS75">
        <v>1458.473</v>
      </c>
      <c r="DT75">
        <f t="shared" si="79"/>
        <v>724.72499999999991</v>
      </c>
      <c r="DU75" s="17"/>
      <c r="DV75">
        <v>2020.3230000000001</v>
      </c>
      <c r="DW75" s="7">
        <f t="shared" si="80"/>
        <v>1286.575</v>
      </c>
      <c r="DX75" s="17"/>
      <c r="DY75">
        <v>1285.585</v>
      </c>
      <c r="DZ75" s="7">
        <f t="shared" si="81"/>
        <v>551.83699999999999</v>
      </c>
      <c r="EA75" s="17"/>
      <c r="EB75" s="16">
        <v>345</v>
      </c>
      <c r="EF75" s="17"/>
      <c r="EI75" s="17"/>
      <c r="EL75" s="17"/>
      <c r="EO75" s="17"/>
      <c r="ER75" s="17"/>
      <c r="EU75" s="17"/>
    </row>
    <row r="76" spans="1:151" x14ac:dyDescent="0.25">
      <c r="A76" s="80"/>
      <c r="B76" s="15">
        <v>71</v>
      </c>
      <c r="C76" s="16">
        <v>350</v>
      </c>
      <c r="D76">
        <v>1254.931</v>
      </c>
      <c r="E76">
        <v>718.33500000000004</v>
      </c>
      <c r="F76" s="7">
        <f t="shared" si="53"/>
        <v>536.596</v>
      </c>
      <c r="G76" s="17"/>
      <c r="H76">
        <v>1239.7929999999999</v>
      </c>
      <c r="I76">
        <f t="shared" si="45"/>
        <v>521.45799999999986</v>
      </c>
      <c r="J76" s="17"/>
      <c r="K76">
        <v>1175.4860000000001</v>
      </c>
      <c r="L76" s="42">
        <f t="shared" si="46"/>
        <v>457.15100000000007</v>
      </c>
      <c r="M76" s="17"/>
      <c r="N76">
        <v>1492.421</v>
      </c>
      <c r="O76" s="7">
        <f t="shared" si="47"/>
        <v>774.08600000000001</v>
      </c>
      <c r="P76" s="17"/>
      <c r="Q76">
        <v>1445.835</v>
      </c>
      <c r="R76" s="7">
        <f t="shared" si="48"/>
        <v>727.5</v>
      </c>
      <c r="S76" s="17"/>
      <c r="T76">
        <v>1489.027</v>
      </c>
      <c r="U76" s="7">
        <f t="shared" si="49"/>
        <v>770.69200000000001</v>
      </c>
      <c r="V76" s="17"/>
      <c r="W76" s="16">
        <v>350</v>
      </c>
      <c r="X76">
        <v>1154.297</v>
      </c>
      <c r="Y76">
        <v>719.18799999999999</v>
      </c>
      <c r="Z76">
        <f t="shared" si="54"/>
        <v>435.10900000000004</v>
      </c>
      <c r="AA76" s="17"/>
      <c r="AB76">
        <v>1211.9390000000001</v>
      </c>
      <c r="AC76">
        <f t="shared" si="55"/>
        <v>492.75100000000009</v>
      </c>
      <c r="AD76" s="17"/>
      <c r="AE76">
        <v>1660.181</v>
      </c>
      <c r="AF76" s="42">
        <f t="shared" si="56"/>
        <v>940.99300000000005</v>
      </c>
      <c r="AG76" s="17"/>
      <c r="AH76" s="16">
        <v>350</v>
      </c>
      <c r="AI76">
        <v>1002.213</v>
      </c>
      <c r="AJ76">
        <v>708.93899999999996</v>
      </c>
      <c r="AK76">
        <f t="shared" si="57"/>
        <v>293.274</v>
      </c>
      <c r="AL76" s="17"/>
      <c r="AM76">
        <v>1172.587</v>
      </c>
      <c r="AN76">
        <f t="shared" si="58"/>
        <v>463.64800000000002</v>
      </c>
      <c r="AO76" s="17"/>
      <c r="AP76">
        <v>1366.806</v>
      </c>
      <c r="AQ76" s="42">
        <f t="shared" si="59"/>
        <v>657.86700000000008</v>
      </c>
      <c r="AR76" s="17"/>
      <c r="AS76">
        <v>1620.538</v>
      </c>
      <c r="AT76" s="7">
        <f t="shared" si="60"/>
        <v>911.59900000000005</v>
      </c>
      <c r="AU76" s="17"/>
      <c r="AV76">
        <v>1493.923</v>
      </c>
      <c r="AW76" s="7">
        <f t="shared" si="61"/>
        <v>784.98400000000004</v>
      </c>
      <c r="AX76" s="17"/>
      <c r="AY76" s="16">
        <v>350</v>
      </c>
      <c r="AZ76">
        <v>1421.4659999999999</v>
      </c>
      <c r="BA76">
        <v>704.81200000000001</v>
      </c>
      <c r="BB76">
        <f t="shared" si="62"/>
        <v>716.65399999999988</v>
      </c>
      <c r="BC76" s="17"/>
      <c r="BD76" s="16">
        <v>350</v>
      </c>
      <c r="BE76">
        <v>1645.221</v>
      </c>
      <c r="BF76">
        <v>726.52599999999995</v>
      </c>
      <c r="BG76">
        <f t="shared" si="63"/>
        <v>918.69500000000005</v>
      </c>
      <c r="BH76" s="17"/>
      <c r="BI76">
        <v>1734.682</v>
      </c>
      <c r="BJ76">
        <f t="shared" si="64"/>
        <v>1008.1560000000001</v>
      </c>
      <c r="BK76" s="17"/>
      <c r="BL76">
        <v>1188.8810000000001</v>
      </c>
      <c r="BM76" s="7">
        <f t="shared" si="50"/>
        <v>462.35500000000013</v>
      </c>
      <c r="BN76" s="17"/>
      <c r="BO76">
        <v>1288.354</v>
      </c>
      <c r="BP76" s="7">
        <f t="shared" si="51"/>
        <v>561.82800000000009</v>
      </c>
      <c r="BQ76" s="17"/>
      <c r="BR76">
        <v>996.76900000000001</v>
      </c>
      <c r="BS76" s="7">
        <f t="shared" si="52"/>
        <v>270.24300000000005</v>
      </c>
      <c r="BT76" s="17"/>
      <c r="BU76" s="16">
        <v>350</v>
      </c>
      <c r="BV76">
        <v>1228.0540000000001</v>
      </c>
      <c r="BW76">
        <v>736.41800000000001</v>
      </c>
      <c r="BX76">
        <f t="shared" si="65"/>
        <v>491.63600000000008</v>
      </c>
      <c r="BY76" s="17"/>
      <c r="BZ76">
        <v>1215.4760000000001</v>
      </c>
      <c r="CA76">
        <f t="shared" si="66"/>
        <v>479.05800000000011</v>
      </c>
      <c r="CB76" s="17"/>
      <c r="CC76">
        <v>1532.6420000000001</v>
      </c>
      <c r="CD76" s="42">
        <f t="shared" si="67"/>
        <v>796.22400000000005</v>
      </c>
      <c r="CE76" s="17"/>
      <c r="CF76">
        <v>1323.5450000000001</v>
      </c>
      <c r="CG76" s="7">
        <f t="shared" si="68"/>
        <v>587.12700000000007</v>
      </c>
      <c r="CH76" s="17"/>
      <c r="CI76">
        <v>1155.4780000000001</v>
      </c>
      <c r="CJ76" s="7">
        <f t="shared" si="69"/>
        <v>419.06000000000006</v>
      </c>
      <c r="CK76" s="17"/>
      <c r="CL76" s="16">
        <v>350</v>
      </c>
      <c r="CM76">
        <v>1289.4739999999999</v>
      </c>
      <c r="CN76">
        <v>715.45899999999995</v>
      </c>
      <c r="CO76">
        <f t="shared" si="70"/>
        <v>574.01499999999999</v>
      </c>
      <c r="CP76" s="17"/>
      <c r="CQ76">
        <v>1434.94</v>
      </c>
      <c r="CR76">
        <f t="shared" si="71"/>
        <v>719.48100000000011</v>
      </c>
      <c r="CS76" s="17"/>
      <c r="CT76">
        <v>1070.232</v>
      </c>
      <c r="CU76" s="42">
        <f t="shared" si="72"/>
        <v>354.77300000000002</v>
      </c>
      <c r="CV76" s="17"/>
      <c r="CW76" s="16">
        <v>350</v>
      </c>
      <c r="CX76">
        <v>1560.8240000000001</v>
      </c>
      <c r="CY76">
        <v>710.01499999999999</v>
      </c>
      <c r="CZ76">
        <f t="shared" si="73"/>
        <v>850.80900000000008</v>
      </c>
      <c r="DA76" s="17"/>
      <c r="DB76">
        <v>1327.15</v>
      </c>
      <c r="DC76">
        <f t="shared" si="74"/>
        <v>617.1350000000001</v>
      </c>
      <c r="DD76" s="17"/>
      <c r="DE76">
        <v>1136.22</v>
      </c>
      <c r="DF76" s="42">
        <f t="shared" si="75"/>
        <v>426.20500000000004</v>
      </c>
      <c r="DG76" s="17"/>
      <c r="DH76" s="16">
        <v>350</v>
      </c>
      <c r="DI76">
        <v>1160.54</v>
      </c>
      <c r="DJ76">
        <v>727.80399999999997</v>
      </c>
      <c r="DK76">
        <f t="shared" si="76"/>
        <v>432.73599999999999</v>
      </c>
      <c r="DL76" s="17"/>
      <c r="DM76">
        <v>1185.921</v>
      </c>
      <c r="DN76">
        <f t="shared" si="77"/>
        <v>458.11700000000008</v>
      </c>
      <c r="DO76" s="17"/>
      <c r="DP76">
        <v>1268.979</v>
      </c>
      <c r="DQ76" s="42">
        <f t="shared" si="78"/>
        <v>541.17500000000007</v>
      </c>
      <c r="DR76" s="17"/>
      <c r="DS76">
        <v>1448.5940000000001</v>
      </c>
      <c r="DT76">
        <f t="shared" si="79"/>
        <v>720.79000000000008</v>
      </c>
      <c r="DU76" s="17"/>
      <c r="DV76">
        <v>2020.26</v>
      </c>
      <c r="DW76" s="7">
        <f t="shared" si="80"/>
        <v>1292.4560000000001</v>
      </c>
      <c r="DX76" s="17"/>
      <c r="DY76">
        <v>1266.5119999999999</v>
      </c>
      <c r="DZ76" s="7">
        <f t="shared" si="81"/>
        <v>538.70799999999997</v>
      </c>
      <c r="EA76" s="17"/>
      <c r="EB76" s="16">
        <v>350</v>
      </c>
      <c r="EF76" s="17"/>
      <c r="EI76" s="17"/>
      <c r="EL76" s="17"/>
      <c r="EO76" s="17"/>
      <c r="ER76" s="17"/>
      <c r="EU76" s="17"/>
    </row>
    <row r="77" spans="1:151" x14ac:dyDescent="0.25">
      <c r="A77" s="80"/>
      <c r="B77" s="15">
        <v>72</v>
      </c>
      <c r="C77" s="16">
        <v>355</v>
      </c>
      <c r="D77">
        <v>1287.2249999999999</v>
      </c>
      <c r="E77">
        <v>722.27599999999995</v>
      </c>
      <c r="F77" s="7">
        <f t="shared" si="53"/>
        <v>564.94899999999996</v>
      </c>
      <c r="G77" s="17"/>
      <c r="H77">
        <v>1247.4580000000001</v>
      </c>
      <c r="I77">
        <f t="shared" si="45"/>
        <v>525.18200000000013</v>
      </c>
      <c r="J77" s="17"/>
      <c r="K77">
        <v>1208.278</v>
      </c>
      <c r="L77" s="42">
        <f t="shared" si="46"/>
        <v>486.00200000000007</v>
      </c>
      <c r="M77" s="17"/>
      <c r="N77">
        <v>1558.3689999999999</v>
      </c>
      <c r="O77" s="7">
        <f t="shared" si="47"/>
        <v>836.09299999999996</v>
      </c>
      <c r="P77" s="17"/>
      <c r="Q77">
        <v>1469.711</v>
      </c>
      <c r="R77" s="7">
        <f t="shared" si="48"/>
        <v>747.43500000000006</v>
      </c>
      <c r="S77" s="17"/>
      <c r="T77">
        <v>1480.3889999999999</v>
      </c>
      <c r="U77" s="7">
        <f t="shared" si="49"/>
        <v>758.11299999999994</v>
      </c>
      <c r="V77" s="17"/>
      <c r="W77" s="16">
        <v>355</v>
      </c>
      <c r="X77">
        <v>1175.4749999999999</v>
      </c>
      <c r="Y77">
        <v>718.59400000000005</v>
      </c>
      <c r="Z77">
        <f t="shared" si="54"/>
        <v>456.88099999999986</v>
      </c>
      <c r="AA77" s="17"/>
      <c r="AB77">
        <v>1213.913</v>
      </c>
      <c r="AC77">
        <f t="shared" si="55"/>
        <v>495.31899999999996</v>
      </c>
      <c r="AD77" s="17"/>
      <c r="AE77">
        <v>1620.0060000000001</v>
      </c>
      <c r="AF77" s="42">
        <f t="shared" si="56"/>
        <v>901.41200000000003</v>
      </c>
      <c r="AG77" s="17"/>
      <c r="AH77" s="16">
        <v>355</v>
      </c>
      <c r="AI77">
        <v>992.41399999999999</v>
      </c>
      <c r="AJ77">
        <v>711.21799999999996</v>
      </c>
      <c r="AK77">
        <f t="shared" si="57"/>
        <v>281.19600000000003</v>
      </c>
      <c r="AL77" s="17"/>
      <c r="AM77">
        <v>1182.778</v>
      </c>
      <c r="AN77">
        <f t="shared" si="58"/>
        <v>471.56000000000006</v>
      </c>
      <c r="AO77" s="17"/>
      <c r="AP77">
        <v>1366.2049999999999</v>
      </c>
      <c r="AQ77" s="42">
        <f t="shared" si="59"/>
        <v>654.98699999999997</v>
      </c>
      <c r="AR77" s="17"/>
      <c r="AS77">
        <v>1677.6289999999999</v>
      </c>
      <c r="AT77" s="7">
        <f t="shared" si="60"/>
        <v>966.41099999999994</v>
      </c>
      <c r="AU77" s="17"/>
      <c r="AV77">
        <v>1500.7940000000001</v>
      </c>
      <c r="AW77" s="7">
        <f t="shared" si="61"/>
        <v>789.57600000000014</v>
      </c>
      <c r="AX77" s="17"/>
      <c r="AY77" s="16">
        <v>355</v>
      </c>
      <c r="AZ77">
        <v>1416.9390000000001</v>
      </c>
      <c r="BA77">
        <v>708.39800000000002</v>
      </c>
      <c r="BB77">
        <f t="shared" si="62"/>
        <v>708.54100000000005</v>
      </c>
      <c r="BC77" s="17"/>
      <c r="BD77" s="16">
        <v>355</v>
      </c>
      <c r="BE77">
        <v>1655.345</v>
      </c>
      <c r="BF77">
        <v>734.66399999999999</v>
      </c>
      <c r="BG77">
        <f t="shared" si="63"/>
        <v>920.68100000000004</v>
      </c>
      <c r="BH77" s="17"/>
      <c r="BI77">
        <v>1753.5250000000001</v>
      </c>
      <c r="BJ77">
        <f t="shared" si="64"/>
        <v>1018.8610000000001</v>
      </c>
      <c r="BK77" s="17"/>
      <c r="BL77">
        <v>1202.6780000000001</v>
      </c>
      <c r="BM77" s="7">
        <f t="shared" si="50"/>
        <v>468.01400000000012</v>
      </c>
      <c r="BN77" s="17"/>
      <c r="BO77">
        <v>1304.914</v>
      </c>
      <c r="BP77" s="7">
        <f t="shared" si="51"/>
        <v>570.25</v>
      </c>
      <c r="BQ77" s="17"/>
      <c r="BR77">
        <v>1016.167</v>
      </c>
      <c r="BS77" s="7">
        <f t="shared" si="52"/>
        <v>281.50300000000004</v>
      </c>
      <c r="BT77" s="17"/>
      <c r="BU77" s="16">
        <v>355</v>
      </c>
      <c r="BV77">
        <v>1258.9290000000001</v>
      </c>
      <c r="BW77">
        <v>743.39499999999998</v>
      </c>
      <c r="BX77">
        <f t="shared" si="65"/>
        <v>515.53400000000011</v>
      </c>
      <c r="BY77" s="17"/>
      <c r="BZ77">
        <v>1248.213</v>
      </c>
      <c r="CA77" s="33">
        <f t="shared" si="66"/>
        <v>504.81799999999998</v>
      </c>
      <c r="CB77" s="17"/>
      <c r="CC77">
        <v>1572.8889999999999</v>
      </c>
      <c r="CD77" s="42">
        <f t="shared" si="67"/>
        <v>829.49399999999991</v>
      </c>
      <c r="CE77" s="17"/>
      <c r="CF77">
        <v>1440.059</v>
      </c>
      <c r="CG77" s="7">
        <f t="shared" si="68"/>
        <v>696.66399999999999</v>
      </c>
      <c r="CH77" s="17"/>
      <c r="CI77">
        <v>1166.9069999999999</v>
      </c>
      <c r="CJ77" s="7">
        <f t="shared" si="69"/>
        <v>423.51199999999994</v>
      </c>
      <c r="CK77" s="17"/>
      <c r="CL77" s="16">
        <v>355</v>
      </c>
      <c r="CM77">
        <v>1325.2090000000001</v>
      </c>
      <c r="CN77">
        <v>719.10400000000004</v>
      </c>
      <c r="CO77">
        <f t="shared" si="70"/>
        <v>606.10500000000002</v>
      </c>
      <c r="CP77" s="17"/>
      <c r="CQ77">
        <v>1437.828</v>
      </c>
      <c r="CR77">
        <f t="shared" si="71"/>
        <v>718.72399999999993</v>
      </c>
      <c r="CS77" s="17"/>
      <c r="CT77">
        <v>1087.384</v>
      </c>
      <c r="CU77" s="42">
        <f t="shared" si="72"/>
        <v>368.28</v>
      </c>
      <c r="CV77" s="17"/>
      <c r="CW77" s="16">
        <v>355</v>
      </c>
      <c r="CX77">
        <v>1545.2339999999999</v>
      </c>
      <c r="CY77">
        <v>713.01900000000001</v>
      </c>
      <c r="CZ77">
        <f t="shared" si="73"/>
        <v>832.21499999999992</v>
      </c>
      <c r="DA77" s="17"/>
      <c r="DB77">
        <v>1340.3040000000001</v>
      </c>
      <c r="DC77">
        <f t="shared" si="74"/>
        <v>627.28500000000008</v>
      </c>
      <c r="DD77" s="17"/>
      <c r="DE77">
        <v>1149.2070000000001</v>
      </c>
      <c r="DF77" s="42">
        <f t="shared" si="75"/>
        <v>436.1880000000001</v>
      </c>
      <c r="DG77" s="17"/>
      <c r="DH77" s="16">
        <v>355</v>
      </c>
      <c r="DI77">
        <v>1188.2439999999999</v>
      </c>
      <c r="DJ77">
        <v>735.05700000000002</v>
      </c>
      <c r="DK77">
        <f t="shared" si="76"/>
        <v>453.1869999999999</v>
      </c>
      <c r="DL77" s="17"/>
      <c r="DM77">
        <v>1201.3599999999999</v>
      </c>
      <c r="DN77">
        <f t="shared" si="77"/>
        <v>466.30299999999988</v>
      </c>
      <c r="DO77" s="17"/>
      <c r="DP77">
        <v>1283.4690000000001</v>
      </c>
      <c r="DQ77" s="42">
        <f t="shared" si="78"/>
        <v>548.41200000000003</v>
      </c>
      <c r="DR77" s="17"/>
      <c r="DS77">
        <v>1467.7070000000001</v>
      </c>
      <c r="DT77">
        <f t="shared" si="79"/>
        <v>732.65000000000009</v>
      </c>
      <c r="DU77" s="17"/>
      <c r="DV77">
        <v>2083.8409999999999</v>
      </c>
      <c r="DW77" s="36">
        <f t="shared" si="80"/>
        <v>1348.7839999999999</v>
      </c>
      <c r="DX77" s="17"/>
      <c r="DY77">
        <v>1278.1790000000001</v>
      </c>
      <c r="DZ77" s="7">
        <f t="shared" si="81"/>
        <v>543.12200000000007</v>
      </c>
      <c r="EA77" s="17"/>
      <c r="EB77" s="16">
        <v>355</v>
      </c>
      <c r="EF77" s="17"/>
      <c r="EI77" s="17"/>
      <c r="EL77" s="17"/>
      <c r="EO77" s="17"/>
      <c r="ER77" s="17"/>
      <c r="EU77" s="17"/>
    </row>
    <row r="78" spans="1:151" x14ac:dyDescent="0.25">
      <c r="A78" s="80"/>
      <c r="B78" s="15">
        <v>73</v>
      </c>
      <c r="C78" s="16">
        <v>360</v>
      </c>
      <c r="D78">
        <v>1260.682</v>
      </c>
      <c r="E78">
        <v>718.97500000000002</v>
      </c>
      <c r="F78" s="7">
        <f t="shared" si="53"/>
        <v>541.70699999999999</v>
      </c>
      <c r="G78" s="17"/>
      <c r="H78">
        <v>1227.211</v>
      </c>
      <c r="I78">
        <f t="shared" si="45"/>
        <v>508.23599999999999</v>
      </c>
      <c r="J78" s="17"/>
      <c r="K78">
        <v>1198.3910000000001</v>
      </c>
      <c r="L78" s="42">
        <f t="shared" si="46"/>
        <v>479.41600000000005</v>
      </c>
      <c r="M78" s="17"/>
      <c r="N78">
        <v>1557.742</v>
      </c>
      <c r="O78" s="7">
        <f t="shared" si="47"/>
        <v>838.76699999999994</v>
      </c>
      <c r="P78" s="17"/>
      <c r="Q78">
        <v>1441.106</v>
      </c>
      <c r="R78" s="7">
        <f t="shared" si="48"/>
        <v>722.13099999999997</v>
      </c>
      <c r="S78" s="17"/>
      <c r="T78">
        <v>1475.277</v>
      </c>
      <c r="U78" s="7">
        <f t="shared" si="49"/>
        <v>756.30200000000002</v>
      </c>
      <c r="V78" s="17"/>
      <c r="W78" s="16">
        <v>360</v>
      </c>
      <c r="X78">
        <v>1188.7180000000001</v>
      </c>
      <c r="Y78">
        <v>723.08</v>
      </c>
      <c r="Z78">
        <f t="shared" si="54"/>
        <v>465.63800000000003</v>
      </c>
      <c r="AA78" s="17"/>
      <c r="AB78">
        <v>1212.837</v>
      </c>
      <c r="AC78">
        <f t="shared" si="55"/>
        <v>489.75699999999995</v>
      </c>
      <c r="AD78" s="17"/>
      <c r="AE78">
        <v>1587.258</v>
      </c>
      <c r="AF78" s="42">
        <f t="shared" si="56"/>
        <v>864.178</v>
      </c>
      <c r="AG78" s="17"/>
      <c r="AH78" s="16">
        <v>360</v>
      </c>
      <c r="AI78">
        <v>965.31700000000001</v>
      </c>
      <c r="AJ78">
        <v>708.96199999999999</v>
      </c>
      <c r="AK78">
        <f t="shared" si="57"/>
        <v>256.35500000000002</v>
      </c>
      <c r="AL78" s="17"/>
      <c r="AM78">
        <v>1173.414</v>
      </c>
      <c r="AN78">
        <f t="shared" si="58"/>
        <v>464.452</v>
      </c>
      <c r="AO78" s="17"/>
      <c r="AP78">
        <v>1349.0519999999999</v>
      </c>
      <c r="AQ78" s="42">
        <f t="shared" si="59"/>
        <v>640.08999999999992</v>
      </c>
      <c r="AR78" s="17"/>
      <c r="AS78">
        <v>1654.021</v>
      </c>
      <c r="AT78" s="7">
        <f t="shared" si="60"/>
        <v>945.05899999999997</v>
      </c>
      <c r="AU78" s="17"/>
      <c r="AV78">
        <v>1548.85</v>
      </c>
      <c r="AW78" s="7">
        <f t="shared" si="61"/>
        <v>839.88799999999992</v>
      </c>
      <c r="AX78" s="17"/>
      <c r="AY78" s="16">
        <v>360</v>
      </c>
      <c r="AZ78">
        <v>1428.5889999999999</v>
      </c>
      <c r="BA78">
        <v>707.15</v>
      </c>
      <c r="BB78">
        <f t="shared" si="62"/>
        <v>721.43899999999996</v>
      </c>
      <c r="BC78" s="17"/>
      <c r="BD78" s="16">
        <v>360</v>
      </c>
      <c r="BE78">
        <v>1632.663</v>
      </c>
      <c r="BF78">
        <v>732.72799999999995</v>
      </c>
      <c r="BG78">
        <f t="shared" si="63"/>
        <v>899.93500000000006</v>
      </c>
      <c r="BH78" s="17"/>
      <c r="BI78">
        <v>1706.346</v>
      </c>
      <c r="BJ78">
        <f t="shared" si="64"/>
        <v>973.61800000000005</v>
      </c>
      <c r="BK78" s="17"/>
      <c r="BL78">
        <v>1190.6210000000001</v>
      </c>
      <c r="BM78" s="7">
        <f t="shared" si="50"/>
        <v>457.89300000000014</v>
      </c>
      <c r="BN78" s="17"/>
      <c r="BO78">
        <v>1311.53</v>
      </c>
      <c r="BP78" s="7">
        <f t="shared" si="51"/>
        <v>578.80200000000002</v>
      </c>
      <c r="BQ78" s="17"/>
      <c r="BR78">
        <v>1010.47</v>
      </c>
      <c r="BS78" s="7">
        <f t="shared" si="52"/>
        <v>277.74200000000008</v>
      </c>
      <c r="BT78" s="17"/>
      <c r="BU78" s="16">
        <v>360</v>
      </c>
      <c r="BV78">
        <v>1238.3209999999999</v>
      </c>
      <c r="BW78">
        <v>737.52200000000005</v>
      </c>
      <c r="BX78">
        <f t="shared" si="65"/>
        <v>500.79899999999986</v>
      </c>
      <c r="BY78" s="17"/>
      <c r="BZ78">
        <v>1248.671</v>
      </c>
      <c r="CA78">
        <f t="shared" si="66"/>
        <v>511.149</v>
      </c>
      <c r="CB78" s="17"/>
      <c r="CC78">
        <v>1483.085</v>
      </c>
      <c r="CD78" s="42">
        <f t="shared" si="67"/>
        <v>745.56299999999999</v>
      </c>
      <c r="CE78" s="17"/>
      <c r="CF78">
        <v>1405.4069999999999</v>
      </c>
      <c r="CG78" s="7">
        <f t="shared" si="68"/>
        <v>667.88499999999988</v>
      </c>
      <c r="CH78" s="17"/>
      <c r="CI78">
        <v>1156.2829999999999</v>
      </c>
      <c r="CJ78" s="7">
        <f t="shared" si="69"/>
        <v>418.76099999999985</v>
      </c>
      <c r="CK78" s="17"/>
      <c r="CL78" s="16">
        <v>360</v>
      </c>
      <c r="CM78">
        <v>1326.8150000000001</v>
      </c>
      <c r="CN78">
        <v>715.69399999999996</v>
      </c>
      <c r="CO78">
        <f t="shared" si="70"/>
        <v>611.12100000000009</v>
      </c>
      <c r="CP78" s="17"/>
      <c r="CQ78">
        <v>1438.703</v>
      </c>
      <c r="CR78">
        <f t="shared" si="71"/>
        <v>723.00900000000001</v>
      </c>
      <c r="CS78" s="17"/>
      <c r="CT78">
        <v>1087.009</v>
      </c>
      <c r="CU78" s="42">
        <f t="shared" si="72"/>
        <v>371.31500000000005</v>
      </c>
      <c r="CV78" s="17"/>
      <c r="CW78" s="16">
        <v>360</v>
      </c>
      <c r="CX78">
        <v>1505.3440000000001</v>
      </c>
      <c r="CY78">
        <v>710.04700000000003</v>
      </c>
      <c r="CZ78">
        <f t="shared" si="73"/>
        <v>795.29700000000003</v>
      </c>
      <c r="DA78" s="17"/>
      <c r="DB78">
        <v>1322.941</v>
      </c>
      <c r="DC78">
        <f t="shared" si="74"/>
        <v>612.89400000000001</v>
      </c>
      <c r="DD78" s="17"/>
      <c r="DE78">
        <v>1176.77</v>
      </c>
      <c r="DF78" s="42">
        <f t="shared" si="75"/>
        <v>466.72299999999996</v>
      </c>
      <c r="DG78" s="17"/>
      <c r="DH78" s="16">
        <v>360</v>
      </c>
      <c r="DI78">
        <v>1173.7070000000001</v>
      </c>
      <c r="DJ78">
        <v>732.524</v>
      </c>
      <c r="DK78">
        <f t="shared" si="76"/>
        <v>441.18300000000011</v>
      </c>
      <c r="DL78" s="17"/>
      <c r="DM78">
        <v>1197.6179999999999</v>
      </c>
      <c r="DN78" s="33">
        <f t="shared" si="77"/>
        <v>465.09399999999994</v>
      </c>
      <c r="DO78" s="17"/>
      <c r="DP78">
        <v>1275.277</v>
      </c>
      <c r="DQ78" s="42">
        <f t="shared" si="78"/>
        <v>542.75300000000004</v>
      </c>
      <c r="DR78" s="17"/>
      <c r="DS78">
        <v>1459.991</v>
      </c>
      <c r="DT78">
        <f t="shared" si="79"/>
        <v>727.46699999999998</v>
      </c>
      <c r="DU78" s="17"/>
      <c r="DV78">
        <v>2047.1469999999999</v>
      </c>
      <c r="DW78" s="7">
        <f t="shared" si="80"/>
        <v>1314.623</v>
      </c>
      <c r="DX78" s="17"/>
      <c r="DY78">
        <v>1275.4469999999999</v>
      </c>
      <c r="DZ78" s="7">
        <f t="shared" si="81"/>
        <v>542.92299999999989</v>
      </c>
      <c r="EA78" s="17"/>
      <c r="EB78" s="16">
        <v>360</v>
      </c>
      <c r="EF78" s="17"/>
      <c r="EI78" s="17"/>
      <c r="EL78" s="17"/>
      <c r="EO78" s="17"/>
      <c r="ER78" s="17"/>
      <c r="EU78" s="17"/>
    </row>
    <row r="79" spans="1:151" x14ac:dyDescent="0.25">
      <c r="A79" s="80"/>
      <c r="B79" s="15">
        <v>74</v>
      </c>
      <c r="C79" s="16">
        <v>365</v>
      </c>
      <c r="D79">
        <v>1262.675</v>
      </c>
      <c r="E79">
        <v>717.58100000000002</v>
      </c>
      <c r="F79" s="7">
        <f t="shared" si="53"/>
        <v>545.09399999999994</v>
      </c>
      <c r="G79" s="17"/>
      <c r="H79">
        <v>1211.8040000000001</v>
      </c>
      <c r="I79">
        <f t="shared" si="45"/>
        <v>494.22300000000007</v>
      </c>
      <c r="J79" s="17"/>
      <c r="K79">
        <v>1185.665</v>
      </c>
      <c r="L79" s="42">
        <f t="shared" si="46"/>
        <v>468.08399999999995</v>
      </c>
      <c r="M79" s="17"/>
      <c r="N79">
        <v>1499.779</v>
      </c>
      <c r="O79" s="7">
        <f t="shared" si="47"/>
        <v>782.19799999999998</v>
      </c>
      <c r="P79" s="17"/>
      <c r="Q79">
        <v>1413.5509999999999</v>
      </c>
      <c r="R79" s="7">
        <f t="shared" si="48"/>
        <v>695.96999999999991</v>
      </c>
      <c r="S79" s="17"/>
      <c r="T79">
        <v>1448.201</v>
      </c>
      <c r="U79" s="7">
        <f t="shared" si="49"/>
        <v>730.62</v>
      </c>
      <c r="V79" s="17"/>
      <c r="W79" s="16">
        <v>365</v>
      </c>
      <c r="X79">
        <v>1204.405</v>
      </c>
      <c r="Y79">
        <v>719.64400000000001</v>
      </c>
      <c r="Z79">
        <f t="shared" si="54"/>
        <v>484.76099999999997</v>
      </c>
      <c r="AA79" s="17"/>
      <c r="AB79">
        <v>1204.319</v>
      </c>
      <c r="AC79">
        <f t="shared" si="55"/>
        <v>484.67499999999995</v>
      </c>
      <c r="AD79" s="17"/>
      <c r="AE79">
        <v>1573.3240000000001</v>
      </c>
      <c r="AF79" s="42">
        <f t="shared" si="56"/>
        <v>853.68000000000006</v>
      </c>
      <c r="AG79" s="17"/>
      <c r="AH79" s="16">
        <v>365</v>
      </c>
      <c r="AI79">
        <v>960.52</v>
      </c>
      <c r="AJ79">
        <v>710.83500000000004</v>
      </c>
      <c r="AK79">
        <f t="shared" si="57"/>
        <v>249.68499999999995</v>
      </c>
      <c r="AL79" s="17"/>
      <c r="AM79">
        <v>1174.3219999999999</v>
      </c>
      <c r="AN79">
        <f t="shared" si="58"/>
        <v>463.48699999999985</v>
      </c>
      <c r="AO79" s="17"/>
      <c r="AP79">
        <v>1358.9549999999999</v>
      </c>
      <c r="AQ79" s="42">
        <f t="shared" si="59"/>
        <v>648.11999999999989</v>
      </c>
      <c r="AR79" s="17"/>
      <c r="AS79">
        <v>1652.895</v>
      </c>
      <c r="AT79" s="7">
        <f t="shared" si="60"/>
        <v>942.06</v>
      </c>
      <c r="AU79" s="17"/>
      <c r="AV79">
        <v>1547.731</v>
      </c>
      <c r="AW79" s="7">
        <f t="shared" si="61"/>
        <v>836.89599999999996</v>
      </c>
      <c r="AX79" s="17"/>
      <c r="AY79" s="16">
        <v>365</v>
      </c>
      <c r="AZ79">
        <v>1399.9169999999999</v>
      </c>
      <c r="BA79">
        <v>705.58900000000006</v>
      </c>
      <c r="BB79">
        <f t="shared" si="62"/>
        <v>694.32799999999986</v>
      </c>
      <c r="BC79" s="17"/>
      <c r="BD79" s="16">
        <v>365</v>
      </c>
      <c r="BE79">
        <v>1588.625</v>
      </c>
      <c r="BF79">
        <v>733.82299999999998</v>
      </c>
      <c r="BG79">
        <f t="shared" si="63"/>
        <v>854.80200000000002</v>
      </c>
      <c r="BH79" s="17"/>
      <c r="BI79">
        <v>1711.857</v>
      </c>
      <c r="BJ79">
        <f t="shared" si="64"/>
        <v>978.03399999999999</v>
      </c>
      <c r="BK79" s="17"/>
      <c r="BL79">
        <v>1192.0519999999999</v>
      </c>
      <c r="BM79" s="7">
        <f t="shared" si="50"/>
        <v>458.22899999999993</v>
      </c>
      <c r="BN79" s="17"/>
      <c r="BO79">
        <v>1315.675</v>
      </c>
      <c r="BP79" s="7">
        <f t="shared" si="51"/>
        <v>581.85199999999998</v>
      </c>
      <c r="BQ79" s="17"/>
      <c r="BR79">
        <v>1026.4380000000001</v>
      </c>
      <c r="BS79" s="7">
        <f t="shared" si="52"/>
        <v>292.61500000000012</v>
      </c>
      <c r="BT79" s="17"/>
      <c r="BU79" s="16">
        <v>365</v>
      </c>
      <c r="BV79">
        <v>1242.8610000000001</v>
      </c>
      <c r="BW79">
        <v>740.73099999999999</v>
      </c>
      <c r="BX79">
        <f t="shared" si="65"/>
        <v>502.13000000000011</v>
      </c>
      <c r="BY79" s="17"/>
      <c r="BZ79">
        <v>1237.7929999999999</v>
      </c>
      <c r="CA79">
        <f t="shared" si="66"/>
        <v>497.0619999999999</v>
      </c>
      <c r="CB79" s="17"/>
      <c r="CC79">
        <v>1500.559</v>
      </c>
      <c r="CD79" s="42">
        <f t="shared" si="67"/>
        <v>759.82799999999997</v>
      </c>
      <c r="CE79" s="17"/>
      <c r="CF79">
        <v>1398.0820000000001</v>
      </c>
      <c r="CG79" s="7">
        <f t="shared" si="68"/>
        <v>657.35100000000011</v>
      </c>
      <c r="CH79" s="17"/>
      <c r="CI79">
        <v>1156.6880000000001</v>
      </c>
      <c r="CJ79" s="7">
        <f t="shared" si="69"/>
        <v>415.95700000000011</v>
      </c>
      <c r="CK79" s="17"/>
      <c r="CL79" s="16">
        <v>365</v>
      </c>
      <c r="CM79">
        <v>1334.4929999999999</v>
      </c>
      <c r="CN79">
        <v>716.94899999999996</v>
      </c>
      <c r="CO79">
        <f t="shared" si="70"/>
        <v>617.54399999999998</v>
      </c>
      <c r="CP79" s="17"/>
      <c r="CQ79">
        <v>1432.423</v>
      </c>
      <c r="CR79">
        <f t="shared" si="71"/>
        <v>715.47400000000005</v>
      </c>
      <c r="CS79" s="17"/>
      <c r="CT79">
        <v>1106.973</v>
      </c>
      <c r="CU79" s="42">
        <f t="shared" si="72"/>
        <v>390.024</v>
      </c>
      <c r="CV79" s="17"/>
      <c r="CW79" s="16">
        <v>365</v>
      </c>
      <c r="CX79">
        <v>1472.021</v>
      </c>
      <c r="CY79">
        <v>709.41300000000001</v>
      </c>
      <c r="CZ79">
        <f t="shared" si="73"/>
        <v>762.60799999999995</v>
      </c>
      <c r="DA79" s="17"/>
      <c r="DB79">
        <v>1328.2570000000001</v>
      </c>
      <c r="DC79">
        <f t="shared" si="74"/>
        <v>618.84400000000005</v>
      </c>
      <c r="DD79" s="17"/>
      <c r="DE79">
        <v>1191.5809999999999</v>
      </c>
      <c r="DF79" s="42">
        <f t="shared" si="75"/>
        <v>482.16799999999989</v>
      </c>
      <c r="DG79" s="17"/>
      <c r="DH79" s="16">
        <v>365</v>
      </c>
      <c r="DI79">
        <v>1174.5340000000001</v>
      </c>
      <c r="DJ79">
        <v>731.27499999999998</v>
      </c>
      <c r="DK79">
        <f t="shared" si="76"/>
        <v>443.25900000000013</v>
      </c>
      <c r="DL79" s="17"/>
      <c r="DM79">
        <v>1190.912</v>
      </c>
      <c r="DN79">
        <f t="shared" si="77"/>
        <v>459.63700000000006</v>
      </c>
      <c r="DO79" s="17"/>
      <c r="DP79">
        <v>1260.8409999999999</v>
      </c>
      <c r="DQ79" s="42">
        <f t="shared" si="78"/>
        <v>529.56599999999992</v>
      </c>
      <c r="DR79" s="17"/>
      <c r="DS79">
        <v>1445.471</v>
      </c>
      <c r="DT79">
        <f t="shared" si="79"/>
        <v>714.19600000000003</v>
      </c>
      <c r="DU79" s="17"/>
      <c r="DV79">
        <v>2044.232</v>
      </c>
      <c r="DW79" s="7">
        <f t="shared" si="80"/>
        <v>1312.9569999999999</v>
      </c>
      <c r="DX79" s="17"/>
      <c r="DY79">
        <v>1265.269</v>
      </c>
      <c r="DZ79" s="7">
        <f t="shared" si="81"/>
        <v>533.99400000000003</v>
      </c>
      <c r="EA79" s="17"/>
      <c r="EB79" s="16">
        <v>365</v>
      </c>
      <c r="EF79" s="17"/>
      <c r="EI79" s="17"/>
      <c r="EL79" s="17"/>
      <c r="EO79" s="17"/>
      <c r="ER79" s="17"/>
      <c r="EU79" s="17"/>
    </row>
    <row r="80" spans="1:151" x14ac:dyDescent="0.25">
      <c r="A80" s="80"/>
      <c r="B80" s="15">
        <v>75</v>
      </c>
      <c r="C80" s="16">
        <v>370</v>
      </c>
      <c r="D80">
        <v>1255.075</v>
      </c>
      <c r="E80">
        <v>715.73800000000006</v>
      </c>
      <c r="F80" s="7">
        <f t="shared" si="53"/>
        <v>539.33699999999999</v>
      </c>
      <c r="G80" s="17"/>
      <c r="H80">
        <v>1220.5450000000001</v>
      </c>
      <c r="I80">
        <f t="shared" si="45"/>
        <v>504.80700000000002</v>
      </c>
      <c r="J80" s="17"/>
      <c r="K80">
        <v>1193.4690000000001</v>
      </c>
      <c r="L80" s="42">
        <f t="shared" si="46"/>
        <v>477.73099999999999</v>
      </c>
      <c r="M80" s="17"/>
      <c r="N80">
        <v>1600.817</v>
      </c>
      <c r="O80" s="7">
        <f t="shared" si="47"/>
        <v>885.07899999999995</v>
      </c>
      <c r="P80" s="17"/>
      <c r="Q80">
        <v>1440.1310000000001</v>
      </c>
      <c r="R80" s="7">
        <f t="shared" si="48"/>
        <v>724.39300000000003</v>
      </c>
      <c r="S80" s="17"/>
      <c r="T80">
        <v>1476.5820000000001</v>
      </c>
      <c r="U80" s="7">
        <f t="shared" si="49"/>
        <v>760.84400000000005</v>
      </c>
      <c r="V80" s="17"/>
      <c r="W80" s="16">
        <v>370</v>
      </c>
      <c r="X80">
        <v>1263.1300000000001</v>
      </c>
      <c r="Y80">
        <v>722.54200000000003</v>
      </c>
      <c r="Z80">
        <f t="shared" si="54"/>
        <v>540.58800000000008</v>
      </c>
      <c r="AA80" s="17"/>
      <c r="AB80">
        <v>1217.165</v>
      </c>
      <c r="AC80">
        <f t="shared" si="55"/>
        <v>494.62299999999993</v>
      </c>
      <c r="AD80" s="17"/>
      <c r="AE80">
        <v>1584.857</v>
      </c>
      <c r="AF80" s="42">
        <f t="shared" si="56"/>
        <v>862.31499999999994</v>
      </c>
      <c r="AG80" s="17"/>
      <c r="AH80" s="16">
        <v>370</v>
      </c>
      <c r="AI80">
        <v>948.33799999999997</v>
      </c>
      <c r="AJ80">
        <v>707.77700000000004</v>
      </c>
      <c r="AK80">
        <f t="shared" si="57"/>
        <v>240.56099999999992</v>
      </c>
      <c r="AL80" s="17"/>
      <c r="AM80">
        <v>1185.0309999999999</v>
      </c>
      <c r="AN80">
        <f t="shared" si="58"/>
        <v>477.25399999999991</v>
      </c>
      <c r="AO80" s="17"/>
      <c r="AP80">
        <v>1361.5250000000001</v>
      </c>
      <c r="AQ80" s="42">
        <f t="shared" si="59"/>
        <v>653.74800000000005</v>
      </c>
      <c r="AR80" s="17"/>
      <c r="AS80">
        <v>1612.0170000000001</v>
      </c>
      <c r="AT80" s="7">
        <f t="shared" si="60"/>
        <v>904.24</v>
      </c>
      <c r="AU80" s="17"/>
      <c r="AV80">
        <v>1492.692</v>
      </c>
      <c r="AW80" s="7">
        <f t="shared" si="61"/>
        <v>784.91499999999996</v>
      </c>
      <c r="AX80" s="17"/>
      <c r="AY80" s="16">
        <v>370</v>
      </c>
      <c r="AZ80">
        <v>1399.729</v>
      </c>
      <c r="BA80">
        <v>706.34400000000005</v>
      </c>
      <c r="BB80">
        <f t="shared" si="62"/>
        <v>693.38499999999999</v>
      </c>
      <c r="BC80" s="17"/>
      <c r="BD80" s="16">
        <v>370</v>
      </c>
      <c r="BE80">
        <v>1573.347</v>
      </c>
      <c r="BF80">
        <v>731.31600000000003</v>
      </c>
      <c r="BG80">
        <f t="shared" si="63"/>
        <v>842.03099999999995</v>
      </c>
      <c r="BH80" s="17"/>
      <c r="BI80">
        <v>1676.462</v>
      </c>
      <c r="BJ80">
        <f t="shared" si="64"/>
        <v>945.14599999999996</v>
      </c>
      <c r="BK80" s="17"/>
      <c r="BL80">
        <v>1179.6179999999999</v>
      </c>
      <c r="BM80" s="7">
        <f t="shared" si="50"/>
        <v>448.30199999999991</v>
      </c>
      <c r="BN80" s="17"/>
      <c r="BO80">
        <v>1326.4380000000001</v>
      </c>
      <c r="BP80" s="7">
        <f t="shared" si="51"/>
        <v>595.12200000000007</v>
      </c>
      <c r="BQ80" s="17"/>
      <c r="BR80">
        <v>1040.616</v>
      </c>
      <c r="BS80" s="7">
        <f t="shared" si="52"/>
        <v>309.29999999999995</v>
      </c>
      <c r="BT80" s="17"/>
      <c r="BU80" s="16">
        <v>370</v>
      </c>
      <c r="BV80">
        <v>1231.028</v>
      </c>
      <c r="BW80">
        <v>742.91499999999996</v>
      </c>
      <c r="BX80">
        <f t="shared" si="65"/>
        <v>488.11300000000006</v>
      </c>
      <c r="BY80" s="17"/>
      <c r="BZ80">
        <v>1234.598</v>
      </c>
      <c r="CA80">
        <f t="shared" si="66"/>
        <v>491.68299999999999</v>
      </c>
      <c r="CB80" s="17"/>
      <c r="CC80">
        <v>1535.386</v>
      </c>
      <c r="CD80" s="42">
        <f t="shared" si="67"/>
        <v>792.471</v>
      </c>
      <c r="CE80" s="17"/>
      <c r="CF80">
        <v>1407.501</v>
      </c>
      <c r="CG80" s="7">
        <f t="shared" si="68"/>
        <v>664.58600000000001</v>
      </c>
      <c r="CH80" s="17"/>
      <c r="CI80">
        <v>1153.5930000000001</v>
      </c>
      <c r="CJ80" s="7">
        <f t="shared" si="69"/>
        <v>410.67800000000011</v>
      </c>
      <c r="CK80" s="17"/>
      <c r="CL80" s="16">
        <v>370</v>
      </c>
      <c r="CM80">
        <v>1333.5129999999999</v>
      </c>
      <c r="CN80">
        <v>716.577</v>
      </c>
      <c r="CO80">
        <f t="shared" si="70"/>
        <v>616.93599999999992</v>
      </c>
      <c r="CP80" s="17"/>
      <c r="CQ80">
        <v>1410.5820000000001</v>
      </c>
      <c r="CR80">
        <f t="shared" si="71"/>
        <v>694.00500000000011</v>
      </c>
      <c r="CS80" s="17"/>
      <c r="CT80">
        <v>1134.2380000000001</v>
      </c>
      <c r="CU80" s="42">
        <f t="shared" si="72"/>
        <v>417.66100000000006</v>
      </c>
      <c r="CV80" s="17"/>
      <c r="CW80" s="16">
        <v>370</v>
      </c>
      <c r="CX80">
        <v>1442.9459999999999</v>
      </c>
      <c r="CY80">
        <v>710.745</v>
      </c>
      <c r="CZ80">
        <f t="shared" si="73"/>
        <v>732.20099999999991</v>
      </c>
      <c r="DA80" s="17"/>
      <c r="DB80">
        <v>1336.453</v>
      </c>
      <c r="DC80">
        <f t="shared" si="74"/>
        <v>625.70799999999997</v>
      </c>
      <c r="DD80" s="17"/>
      <c r="DE80">
        <v>1205.9449999999999</v>
      </c>
      <c r="DF80" s="42">
        <f t="shared" si="75"/>
        <v>495.19999999999993</v>
      </c>
      <c r="DG80" s="17"/>
      <c r="DH80" s="16">
        <v>370</v>
      </c>
      <c r="DI80">
        <v>1175.845</v>
      </c>
      <c r="DJ80">
        <v>728.24099999999999</v>
      </c>
      <c r="DK80">
        <f t="shared" si="76"/>
        <v>447.60400000000004</v>
      </c>
      <c r="DL80" s="17"/>
      <c r="DM80">
        <v>1182.2739999999999</v>
      </c>
      <c r="DN80">
        <f t="shared" si="77"/>
        <v>454.0329999999999</v>
      </c>
      <c r="DO80" s="17"/>
      <c r="DP80">
        <v>1247.6790000000001</v>
      </c>
      <c r="DQ80" s="42">
        <f t="shared" si="78"/>
        <v>519.4380000000001</v>
      </c>
      <c r="DR80" s="17"/>
      <c r="DS80">
        <v>1430.152</v>
      </c>
      <c r="DT80">
        <f t="shared" si="79"/>
        <v>701.91100000000006</v>
      </c>
      <c r="DU80" s="17"/>
      <c r="DV80">
        <v>2016.9770000000001</v>
      </c>
      <c r="DW80" s="7">
        <f t="shared" si="80"/>
        <v>1288.7360000000001</v>
      </c>
      <c r="DX80" s="17"/>
      <c r="DY80">
        <v>1279.942</v>
      </c>
      <c r="DZ80" s="7">
        <f t="shared" si="81"/>
        <v>551.70100000000002</v>
      </c>
      <c r="EA80" s="17"/>
      <c r="EB80" s="16">
        <v>370</v>
      </c>
      <c r="EF80" s="17"/>
      <c r="EI80" s="17"/>
      <c r="EL80" s="17"/>
      <c r="EO80" s="17"/>
      <c r="ER80" s="17"/>
      <c r="EU80" s="17"/>
    </row>
    <row r="81" spans="1:132" x14ac:dyDescent="0.25">
      <c r="A81" s="80"/>
      <c r="B81" s="15">
        <v>76</v>
      </c>
      <c r="C81" s="16">
        <v>375</v>
      </c>
      <c r="D81">
        <v>1272.73</v>
      </c>
      <c r="E81">
        <v>719.25099999999998</v>
      </c>
      <c r="F81" s="7">
        <f t="shared" si="53"/>
        <v>553.47900000000004</v>
      </c>
      <c r="H81">
        <v>1232.491</v>
      </c>
      <c r="I81">
        <f t="shared" si="45"/>
        <v>513.24</v>
      </c>
      <c r="K81">
        <v>1214.6110000000001</v>
      </c>
      <c r="L81" s="42">
        <f t="shared" si="46"/>
        <v>495.36000000000013</v>
      </c>
      <c r="N81">
        <v>1590.2750000000001</v>
      </c>
      <c r="O81" s="7">
        <f t="shared" si="47"/>
        <v>871.02400000000011</v>
      </c>
      <c r="Q81">
        <v>1477.318</v>
      </c>
      <c r="R81" s="7">
        <f t="shared" si="48"/>
        <v>758.06700000000001</v>
      </c>
      <c r="T81">
        <v>1473.9</v>
      </c>
      <c r="U81" s="7">
        <f t="shared" si="49"/>
        <v>754.64900000000011</v>
      </c>
      <c r="W81" s="16">
        <v>375</v>
      </c>
      <c r="X81">
        <v>1276.635</v>
      </c>
      <c r="Y81">
        <v>726.50900000000001</v>
      </c>
      <c r="Z81">
        <f t="shared" si="54"/>
        <v>550.12599999999998</v>
      </c>
      <c r="AB81">
        <v>1226.7339999999999</v>
      </c>
      <c r="AC81">
        <f t="shared" si="55"/>
        <v>500.22499999999991</v>
      </c>
      <c r="AE81">
        <v>1539.6189999999999</v>
      </c>
      <c r="AF81" s="42">
        <f t="shared" si="56"/>
        <v>813.1099999999999</v>
      </c>
      <c r="AH81" s="16">
        <v>375</v>
      </c>
      <c r="AI81">
        <v>944.86800000000005</v>
      </c>
      <c r="AJ81">
        <v>709.53399999999999</v>
      </c>
      <c r="AK81">
        <f t="shared" si="57"/>
        <v>235.33400000000006</v>
      </c>
      <c r="AM81">
        <v>1173.18</v>
      </c>
      <c r="AN81">
        <f t="shared" si="58"/>
        <v>463.64600000000007</v>
      </c>
      <c r="AP81">
        <v>1390.83</v>
      </c>
      <c r="AQ81" s="42">
        <f t="shared" si="59"/>
        <v>681.29599999999994</v>
      </c>
      <c r="AS81">
        <v>1637.837</v>
      </c>
      <c r="AT81" s="7">
        <f t="shared" si="60"/>
        <v>928.303</v>
      </c>
      <c r="AV81">
        <v>1476.1949999999999</v>
      </c>
      <c r="AW81" s="7">
        <f t="shared" si="61"/>
        <v>766.66099999999994</v>
      </c>
      <c r="AY81" s="16">
        <v>375</v>
      </c>
      <c r="AZ81">
        <v>1401.8610000000001</v>
      </c>
      <c r="BA81">
        <v>707.721</v>
      </c>
      <c r="BB81">
        <f t="shared" si="62"/>
        <v>694.1400000000001</v>
      </c>
      <c r="BD81" s="16">
        <v>375</v>
      </c>
      <c r="BE81">
        <v>1599.096</v>
      </c>
      <c r="BF81">
        <v>734.64400000000001</v>
      </c>
      <c r="BG81">
        <f t="shared" si="63"/>
        <v>864.452</v>
      </c>
      <c r="BI81">
        <v>1682.4570000000001</v>
      </c>
      <c r="BJ81" s="33">
        <f t="shared" si="64"/>
        <v>947.8130000000001</v>
      </c>
      <c r="BL81">
        <v>1183.829</v>
      </c>
      <c r="BM81" s="7">
        <f t="shared" si="50"/>
        <v>449.18499999999995</v>
      </c>
      <c r="BO81">
        <v>1328.268</v>
      </c>
      <c r="BP81" s="7">
        <f t="shared" si="51"/>
        <v>593.62400000000002</v>
      </c>
      <c r="BR81">
        <v>1067.796</v>
      </c>
      <c r="BS81" s="7">
        <f t="shared" si="52"/>
        <v>333.15200000000004</v>
      </c>
      <c r="BU81" s="16">
        <v>375</v>
      </c>
      <c r="BV81">
        <v>1226.644</v>
      </c>
      <c r="BW81">
        <v>742.13099999999997</v>
      </c>
      <c r="BX81">
        <f t="shared" si="65"/>
        <v>484.51300000000003</v>
      </c>
      <c r="BZ81">
        <v>1254.8530000000001</v>
      </c>
      <c r="CA81">
        <f t="shared" si="66"/>
        <v>512.72200000000009</v>
      </c>
      <c r="CC81">
        <v>1532.5820000000001</v>
      </c>
      <c r="CD81" s="42">
        <f t="shared" si="67"/>
        <v>790.45100000000014</v>
      </c>
      <c r="CF81">
        <v>1365.4390000000001</v>
      </c>
      <c r="CG81" s="7">
        <f t="shared" si="68"/>
        <v>623.30800000000011</v>
      </c>
      <c r="CI81">
        <v>1165.7850000000001</v>
      </c>
      <c r="CJ81" s="7">
        <f t="shared" si="69"/>
        <v>423.65400000000011</v>
      </c>
      <c r="CL81" s="16">
        <v>375</v>
      </c>
      <c r="CM81">
        <v>1343.5650000000001</v>
      </c>
      <c r="CN81">
        <v>716.476</v>
      </c>
      <c r="CO81">
        <f t="shared" si="70"/>
        <v>627.08900000000006</v>
      </c>
      <c r="CQ81">
        <v>1411.433</v>
      </c>
      <c r="CR81">
        <f t="shared" si="71"/>
        <v>694.95699999999999</v>
      </c>
      <c r="CT81">
        <v>1169.7619999999999</v>
      </c>
      <c r="CU81" s="42">
        <f t="shared" si="72"/>
        <v>453.28599999999994</v>
      </c>
      <c r="CW81" s="16">
        <v>375</v>
      </c>
      <c r="CX81">
        <v>1413.5029999999999</v>
      </c>
      <c r="CY81">
        <v>712.49099999999999</v>
      </c>
      <c r="CZ81">
        <f t="shared" si="73"/>
        <v>701.01199999999994</v>
      </c>
      <c r="DB81">
        <v>1336.4069999999999</v>
      </c>
      <c r="DC81">
        <f t="shared" si="74"/>
        <v>623.91599999999994</v>
      </c>
      <c r="DE81">
        <v>1240.1420000000001</v>
      </c>
      <c r="DF81" s="42">
        <f t="shared" si="75"/>
        <v>527.65100000000007</v>
      </c>
      <c r="DH81" s="16">
        <v>375</v>
      </c>
      <c r="DI81">
        <v>1194.126</v>
      </c>
      <c r="DJ81">
        <v>731.26400000000001</v>
      </c>
      <c r="DK81">
        <f t="shared" si="76"/>
        <v>462.86199999999997</v>
      </c>
      <c r="DM81">
        <v>1193.559</v>
      </c>
      <c r="DN81">
        <f t="shared" si="77"/>
        <v>462.29499999999996</v>
      </c>
      <c r="DP81">
        <v>1260.979</v>
      </c>
      <c r="DQ81" s="42">
        <f t="shared" si="78"/>
        <v>529.71500000000003</v>
      </c>
      <c r="DS81">
        <v>1438.5920000000001</v>
      </c>
      <c r="DT81">
        <f t="shared" si="79"/>
        <v>707.32800000000009</v>
      </c>
      <c r="DV81">
        <v>2022.47</v>
      </c>
      <c r="DW81" s="7">
        <f t="shared" si="80"/>
        <v>1291.2060000000001</v>
      </c>
      <c r="DY81">
        <v>1291.8150000000001</v>
      </c>
      <c r="DZ81" s="7">
        <f t="shared" si="81"/>
        <v>560.55100000000004</v>
      </c>
      <c r="EB81" s="16">
        <v>375</v>
      </c>
    </row>
    <row r="82" spans="1:132" x14ac:dyDescent="0.25">
      <c r="A82" s="80"/>
      <c r="B82" s="15">
        <v>77</v>
      </c>
      <c r="C82" s="16">
        <v>380</v>
      </c>
      <c r="D82">
        <v>1255.867</v>
      </c>
      <c r="E82">
        <v>717.55</v>
      </c>
      <c r="F82" s="7">
        <f t="shared" si="53"/>
        <v>538.31700000000001</v>
      </c>
      <c r="H82">
        <v>1236.2</v>
      </c>
      <c r="I82">
        <f t="shared" si="45"/>
        <v>518.65000000000009</v>
      </c>
      <c r="K82">
        <v>1219.509</v>
      </c>
      <c r="L82" s="42">
        <f t="shared" si="46"/>
        <v>501.95900000000006</v>
      </c>
      <c r="N82">
        <v>1613.92</v>
      </c>
      <c r="O82" s="7">
        <f t="shared" si="47"/>
        <v>896.37000000000012</v>
      </c>
      <c r="Q82">
        <v>1441.4380000000001</v>
      </c>
      <c r="R82" s="7">
        <f t="shared" si="48"/>
        <v>723.88800000000015</v>
      </c>
      <c r="T82">
        <v>1458.778</v>
      </c>
      <c r="U82" s="7">
        <f t="shared" si="49"/>
        <v>741.22800000000007</v>
      </c>
      <c r="W82" s="16">
        <v>380</v>
      </c>
      <c r="X82">
        <v>1282.6969999999999</v>
      </c>
      <c r="Y82">
        <v>726.06799999999998</v>
      </c>
      <c r="Z82">
        <f t="shared" si="54"/>
        <v>556.62899999999991</v>
      </c>
      <c r="AB82">
        <v>1222.011</v>
      </c>
      <c r="AC82">
        <f t="shared" si="55"/>
        <v>495.94299999999998</v>
      </c>
      <c r="AE82">
        <v>1493.3720000000001</v>
      </c>
      <c r="AF82" s="42">
        <f t="shared" si="56"/>
        <v>767.30400000000009</v>
      </c>
      <c r="AH82" s="16">
        <v>380</v>
      </c>
      <c r="AI82">
        <v>940.33600000000001</v>
      </c>
      <c r="AJ82">
        <v>708.71400000000006</v>
      </c>
      <c r="AK82">
        <f t="shared" si="57"/>
        <v>231.62199999999996</v>
      </c>
      <c r="AM82">
        <v>1170.93</v>
      </c>
      <c r="AN82">
        <f t="shared" si="58"/>
        <v>462.21600000000001</v>
      </c>
      <c r="AP82">
        <v>1402.7829999999999</v>
      </c>
      <c r="AQ82" s="42">
        <f t="shared" si="59"/>
        <v>694.06899999999985</v>
      </c>
      <c r="AS82">
        <v>1628.5930000000001</v>
      </c>
      <c r="AT82" s="7">
        <f t="shared" si="60"/>
        <v>919.87900000000002</v>
      </c>
      <c r="AV82">
        <v>1474.35</v>
      </c>
      <c r="AW82" s="7">
        <f t="shared" si="61"/>
        <v>765.63599999999985</v>
      </c>
      <c r="AY82" s="16">
        <v>380</v>
      </c>
      <c r="AZ82">
        <v>1379.5360000000001</v>
      </c>
      <c r="BA82">
        <v>705.99900000000002</v>
      </c>
      <c r="BB82">
        <f t="shared" si="62"/>
        <v>673.53700000000003</v>
      </c>
      <c r="BD82" s="16">
        <v>380</v>
      </c>
      <c r="BE82">
        <v>1608.6990000000001</v>
      </c>
      <c r="BF82">
        <v>735.05</v>
      </c>
      <c r="BG82">
        <f t="shared" si="63"/>
        <v>873.64900000000011</v>
      </c>
      <c r="BI82">
        <v>1690.0930000000001</v>
      </c>
      <c r="BJ82">
        <f t="shared" si="64"/>
        <v>955.04300000000012</v>
      </c>
      <c r="BL82">
        <v>1201.086</v>
      </c>
      <c r="BM82" s="7">
        <f t="shared" si="50"/>
        <v>466.03600000000006</v>
      </c>
      <c r="BO82">
        <v>1341.0309999999999</v>
      </c>
      <c r="BP82" s="7">
        <f t="shared" si="51"/>
        <v>605.98099999999999</v>
      </c>
      <c r="BR82">
        <v>1097.682</v>
      </c>
      <c r="BS82" s="7">
        <f t="shared" si="52"/>
        <v>362.63200000000006</v>
      </c>
      <c r="BU82" s="16">
        <v>380</v>
      </c>
      <c r="BV82">
        <v>1223.52</v>
      </c>
      <c r="BW82">
        <v>741.93799999999999</v>
      </c>
      <c r="BX82">
        <f t="shared" si="65"/>
        <v>481.58199999999999</v>
      </c>
      <c r="BZ82">
        <v>1267.722</v>
      </c>
      <c r="CA82">
        <f t="shared" si="66"/>
        <v>525.78399999999999</v>
      </c>
      <c r="CC82">
        <v>1535.0170000000001</v>
      </c>
      <c r="CD82" s="42">
        <f t="shared" si="67"/>
        <v>793.07900000000006</v>
      </c>
      <c r="CF82">
        <v>1339.748</v>
      </c>
      <c r="CG82" s="7">
        <f t="shared" si="68"/>
        <v>597.81000000000006</v>
      </c>
      <c r="CI82">
        <v>1153.5540000000001</v>
      </c>
      <c r="CJ82" s="7">
        <f t="shared" si="69"/>
        <v>411.6160000000001</v>
      </c>
      <c r="CL82" s="16">
        <v>380</v>
      </c>
      <c r="CM82">
        <v>1344.855</v>
      </c>
      <c r="CN82">
        <v>718.75800000000004</v>
      </c>
      <c r="CO82">
        <f t="shared" si="70"/>
        <v>626.09699999999998</v>
      </c>
      <c r="CQ82">
        <v>1429.242</v>
      </c>
      <c r="CR82">
        <f t="shared" si="71"/>
        <v>710.48399999999992</v>
      </c>
      <c r="CT82">
        <v>1174.1780000000001</v>
      </c>
      <c r="CU82" s="42">
        <f t="shared" si="72"/>
        <v>455.42000000000007</v>
      </c>
      <c r="CW82" s="16">
        <v>380</v>
      </c>
      <c r="CX82">
        <v>1366.229</v>
      </c>
      <c r="CY82">
        <v>710.726</v>
      </c>
      <c r="CZ82">
        <f t="shared" si="73"/>
        <v>655.50300000000004</v>
      </c>
      <c r="DB82">
        <v>1321.4929999999999</v>
      </c>
      <c r="DC82">
        <f t="shared" si="74"/>
        <v>610.76699999999994</v>
      </c>
      <c r="DE82">
        <v>1252.6610000000001</v>
      </c>
      <c r="DF82" s="42">
        <f t="shared" si="75"/>
        <v>541.93500000000006</v>
      </c>
      <c r="DH82" s="16">
        <v>380</v>
      </c>
      <c r="DI82">
        <v>1188.2449999999999</v>
      </c>
      <c r="DJ82">
        <v>727.97799999999995</v>
      </c>
      <c r="DK82">
        <f t="shared" si="76"/>
        <v>460.26699999999994</v>
      </c>
      <c r="DM82">
        <v>1199.4639999999999</v>
      </c>
      <c r="DN82">
        <f t="shared" si="77"/>
        <v>471.48599999999999</v>
      </c>
      <c r="DP82">
        <v>1257.808</v>
      </c>
      <c r="DQ82" s="42">
        <f t="shared" si="78"/>
        <v>529.83000000000004</v>
      </c>
      <c r="DS82">
        <v>1454.614</v>
      </c>
      <c r="DT82">
        <f t="shared" si="79"/>
        <v>726.63600000000008</v>
      </c>
      <c r="DV82">
        <v>2006.325</v>
      </c>
      <c r="DW82" s="7">
        <f t="shared" si="80"/>
        <v>1278.3470000000002</v>
      </c>
      <c r="DY82">
        <v>1290.105</v>
      </c>
      <c r="DZ82" s="7">
        <f t="shared" si="81"/>
        <v>562.12700000000007</v>
      </c>
      <c r="EB82" s="16">
        <v>380</v>
      </c>
    </row>
    <row r="83" spans="1:132" x14ac:dyDescent="0.25">
      <c r="A83" s="80"/>
      <c r="B83" s="15">
        <v>78</v>
      </c>
      <c r="C83" s="16">
        <v>385</v>
      </c>
      <c r="D83">
        <v>1259.4839999999999</v>
      </c>
      <c r="E83">
        <v>720.35199999999998</v>
      </c>
      <c r="F83" s="7">
        <f t="shared" si="53"/>
        <v>539.13199999999995</v>
      </c>
      <c r="H83">
        <v>1258.519</v>
      </c>
      <c r="I83">
        <f t="shared" si="45"/>
        <v>538.16700000000003</v>
      </c>
      <c r="K83">
        <v>1230.6990000000001</v>
      </c>
      <c r="L83" s="42">
        <f t="shared" si="46"/>
        <v>510.34700000000009</v>
      </c>
      <c r="N83">
        <v>1609.904</v>
      </c>
      <c r="O83" s="7">
        <f t="shared" si="47"/>
        <v>889.55200000000002</v>
      </c>
      <c r="Q83">
        <v>1453.6410000000001</v>
      </c>
      <c r="R83" s="7">
        <f t="shared" si="48"/>
        <v>733.2890000000001</v>
      </c>
      <c r="T83">
        <v>1461.088</v>
      </c>
      <c r="U83" s="7">
        <f t="shared" si="49"/>
        <v>740.73599999999999</v>
      </c>
      <c r="W83" s="16">
        <v>385</v>
      </c>
      <c r="X83">
        <v>1312.1759999999999</v>
      </c>
      <c r="Y83">
        <v>729.41800000000001</v>
      </c>
      <c r="Z83">
        <f t="shared" si="54"/>
        <v>582.75799999999992</v>
      </c>
      <c r="AB83">
        <v>1228.9369999999999</v>
      </c>
      <c r="AC83">
        <f t="shared" si="55"/>
        <v>499.51899999999989</v>
      </c>
      <c r="AE83">
        <v>1493.367</v>
      </c>
      <c r="AF83" s="42">
        <f t="shared" si="56"/>
        <v>763.94899999999996</v>
      </c>
      <c r="AH83" s="16">
        <v>385</v>
      </c>
      <c r="AI83">
        <v>944.36</v>
      </c>
      <c r="AJ83">
        <v>712.01</v>
      </c>
      <c r="AK83">
        <f t="shared" si="57"/>
        <v>232.35000000000002</v>
      </c>
      <c r="AM83">
        <v>1180.8789999999999</v>
      </c>
      <c r="AN83">
        <f t="shared" si="58"/>
        <v>468.86899999999991</v>
      </c>
      <c r="AP83">
        <v>1440.788</v>
      </c>
      <c r="AQ83" s="42">
        <f t="shared" si="59"/>
        <v>728.77800000000002</v>
      </c>
      <c r="AS83">
        <v>1621.4939999999999</v>
      </c>
      <c r="AT83" s="7">
        <f t="shared" si="60"/>
        <v>909.48399999999992</v>
      </c>
      <c r="AV83">
        <v>1494.412</v>
      </c>
      <c r="AW83" s="7">
        <f t="shared" si="61"/>
        <v>782.40200000000004</v>
      </c>
      <c r="AY83" s="16">
        <v>385</v>
      </c>
      <c r="AZ83">
        <v>1349.2349999999999</v>
      </c>
      <c r="BA83">
        <v>706.505</v>
      </c>
      <c r="BB83">
        <f t="shared" si="62"/>
        <v>642.7299999999999</v>
      </c>
      <c r="BD83" s="16">
        <v>385</v>
      </c>
      <c r="BE83">
        <v>1558.2919999999999</v>
      </c>
      <c r="BF83">
        <v>736.577</v>
      </c>
      <c r="BG83">
        <f t="shared" si="63"/>
        <v>821.71499999999992</v>
      </c>
      <c r="BI83">
        <v>1705.7059999999999</v>
      </c>
      <c r="BJ83">
        <f t="shared" si="64"/>
        <v>969.12899999999991</v>
      </c>
      <c r="BL83">
        <v>1224.6849999999999</v>
      </c>
      <c r="BM83" s="7">
        <f t="shared" si="50"/>
        <v>488.10799999999995</v>
      </c>
      <c r="BO83">
        <v>1380.087</v>
      </c>
      <c r="BP83" s="7">
        <f t="shared" si="51"/>
        <v>643.51</v>
      </c>
      <c r="BR83">
        <v>1119.52</v>
      </c>
      <c r="BS83" s="7">
        <f t="shared" si="52"/>
        <v>382.94299999999998</v>
      </c>
      <c r="BU83" s="16">
        <v>385</v>
      </c>
      <c r="BV83">
        <v>1228.482</v>
      </c>
      <c r="BW83">
        <v>744.80499999999995</v>
      </c>
      <c r="BX83" s="33">
        <f t="shared" si="65"/>
        <v>483.67700000000002</v>
      </c>
      <c r="BZ83">
        <v>1293.394</v>
      </c>
      <c r="CA83">
        <f t="shared" si="66"/>
        <v>548.58900000000006</v>
      </c>
      <c r="CC83">
        <v>1518.2539999999999</v>
      </c>
      <c r="CD83" s="42">
        <f t="shared" si="67"/>
        <v>773.44899999999996</v>
      </c>
      <c r="CF83">
        <v>1348.9870000000001</v>
      </c>
      <c r="CG83" s="7">
        <f t="shared" si="68"/>
        <v>604.18200000000013</v>
      </c>
      <c r="CI83">
        <v>1168.8109999999999</v>
      </c>
      <c r="CJ83" s="7">
        <f t="shared" si="69"/>
        <v>424.00599999999997</v>
      </c>
      <c r="CL83" s="16">
        <v>385</v>
      </c>
      <c r="CM83">
        <v>1376.046</v>
      </c>
      <c r="CN83">
        <v>718.01300000000003</v>
      </c>
      <c r="CO83">
        <f t="shared" si="70"/>
        <v>658.03300000000002</v>
      </c>
      <c r="CQ83">
        <v>1423.172</v>
      </c>
      <c r="CR83">
        <f t="shared" si="71"/>
        <v>705.15899999999999</v>
      </c>
      <c r="CT83">
        <v>1195</v>
      </c>
      <c r="CU83" s="42">
        <f t="shared" si="72"/>
        <v>476.98699999999997</v>
      </c>
      <c r="CW83" s="16">
        <v>385</v>
      </c>
      <c r="CX83">
        <v>1370.461</v>
      </c>
      <c r="CY83">
        <v>715.423</v>
      </c>
      <c r="CZ83">
        <f t="shared" si="73"/>
        <v>655.03800000000001</v>
      </c>
      <c r="DB83">
        <v>1345.6969999999999</v>
      </c>
      <c r="DC83" s="33">
        <f t="shared" si="74"/>
        <v>630.27399999999989</v>
      </c>
      <c r="DE83">
        <v>1304.068</v>
      </c>
      <c r="DF83" s="42">
        <f t="shared" si="75"/>
        <v>588.64499999999998</v>
      </c>
      <c r="DH83" s="16">
        <v>385</v>
      </c>
      <c r="DI83">
        <v>1200.9469999999999</v>
      </c>
      <c r="DJ83">
        <v>731.87</v>
      </c>
      <c r="DK83">
        <f t="shared" si="76"/>
        <v>469.07699999999988</v>
      </c>
      <c r="DM83">
        <v>1217.097</v>
      </c>
      <c r="DN83">
        <f t="shared" si="77"/>
        <v>485.22699999999998</v>
      </c>
      <c r="DP83">
        <v>1270.0999999999999</v>
      </c>
      <c r="DQ83" s="42">
        <f t="shared" si="78"/>
        <v>538.2299999999999</v>
      </c>
      <c r="DS83">
        <v>1472.2529999999999</v>
      </c>
      <c r="DT83">
        <f t="shared" si="79"/>
        <v>740.38299999999992</v>
      </c>
      <c r="DV83">
        <v>1988.0260000000001</v>
      </c>
      <c r="DW83" s="7">
        <f t="shared" si="80"/>
        <v>1256.1559999999999</v>
      </c>
      <c r="DY83">
        <v>1309.9459999999999</v>
      </c>
      <c r="DZ83" s="7">
        <f t="shared" si="81"/>
        <v>578.07599999999991</v>
      </c>
      <c r="EB83" s="16">
        <v>385</v>
      </c>
    </row>
    <row r="84" spans="1:132" x14ac:dyDescent="0.25">
      <c r="A84" s="80"/>
      <c r="B84" s="15">
        <v>79</v>
      </c>
      <c r="C84" s="16">
        <v>390</v>
      </c>
      <c r="D84">
        <v>1275.2059999999999</v>
      </c>
      <c r="E84">
        <v>717.29399999999998</v>
      </c>
      <c r="F84" s="7">
        <f t="shared" si="53"/>
        <v>557.91199999999992</v>
      </c>
      <c r="H84">
        <v>1267.9380000000001</v>
      </c>
      <c r="I84">
        <f t="shared" si="45"/>
        <v>550.64400000000012</v>
      </c>
      <c r="K84">
        <v>1222.1859999999999</v>
      </c>
      <c r="L84" s="42">
        <f t="shared" si="46"/>
        <v>504.89199999999994</v>
      </c>
      <c r="N84">
        <v>1629.825</v>
      </c>
      <c r="O84" s="7">
        <f t="shared" si="47"/>
        <v>912.53100000000006</v>
      </c>
      <c r="Q84">
        <v>1437.671</v>
      </c>
      <c r="R84" s="7">
        <f t="shared" si="48"/>
        <v>720.37700000000007</v>
      </c>
      <c r="T84">
        <v>1445.086</v>
      </c>
      <c r="U84" s="7">
        <f t="shared" si="49"/>
        <v>727.79200000000003</v>
      </c>
      <c r="W84" s="16">
        <v>390</v>
      </c>
      <c r="X84">
        <v>1316.175</v>
      </c>
      <c r="Y84">
        <v>723.76599999999996</v>
      </c>
      <c r="Z84">
        <f t="shared" si="54"/>
        <v>592.40899999999999</v>
      </c>
      <c r="AB84">
        <v>1217.104</v>
      </c>
      <c r="AC84">
        <f t="shared" si="55"/>
        <v>493.33800000000008</v>
      </c>
      <c r="AE84">
        <v>1466.6790000000001</v>
      </c>
      <c r="AF84" s="42">
        <f t="shared" si="56"/>
        <v>742.91300000000012</v>
      </c>
      <c r="AH84" s="16">
        <v>390</v>
      </c>
      <c r="AI84">
        <v>936.93100000000004</v>
      </c>
      <c r="AJ84">
        <v>709.57899999999995</v>
      </c>
      <c r="AK84">
        <f t="shared" si="57"/>
        <v>227.35200000000009</v>
      </c>
      <c r="AM84">
        <v>1201.2080000000001</v>
      </c>
      <c r="AN84">
        <f t="shared" si="58"/>
        <v>491.62900000000013</v>
      </c>
      <c r="AP84">
        <v>1487.2070000000001</v>
      </c>
      <c r="AQ84" s="42">
        <f t="shared" si="59"/>
        <v>777.62800000000016</v>
      </c>
      <c r="AS84">
        <v>1595.9670000000001</v>
      </c>
      <c r="AT84" s="7">
        <f t="shared" si="60"/>
        <v>886.38800000000015</v>
      </c>
      <c r="AV84">
        <v>1455.8150000000001</v>
      </c>
      <c r="AW84" s="7">
        <f t="shared" si="61"/>
        <v>746.2360000000001</v>
      </c>
      <c r="AY84" s="16">
        <v>390</v>
      </c>
      <c r="AZ84">
        <v>1325.1279999999999</v>
      </c>
      <c r="BA84">
        <v>704.61199999999997</v>
      </c>
      <c r="BB84">
        <f t="shared" si="62"/>
        <v>620.51599999999996</v>
      </c>
      <c r="BD84" s="16">
        <v>390</v>
      </c>
      <c r="BE84">
        <v>1495.672</v>
      </c>
      <c r="BF84">
        <v>737.05799999999999</v>
      </c>
      <c r="BG84">
        <f t="shared" si="63"/>
        <v>758.61400000000003</v>
      </c>
      <c r="BI84">
        <v>1705.8969999999999</v>
      </c>
      <c r="BJ84">
        <f t="shared" si="64"/>
        <v>968.83899999999994</v>
      </c>
      <c r="BL84">
        <v>1226.422</v>
      </c>
      <c r="BM84" s="7">
        <f t="shared" si="50"/>
        <v>489.36400000000003</v>
      </c>
      <c r="BO84">
        <v>1388.5820000000001</v>
      </c>
      <c r="BP84" s="7">
        <f t="shared" si="51"/>
        <v>651.52400000000011</v>
      </c>
      <c r="BR84">
        <v>1141.8209999999999</v>
      </c>
      <c r="BS84" s="7">
        <f t="shared" si="52"/>
        <v>404.76299999999992</v>
      </c>
      <c r="BU84" s="16">
        <v>390</v>
      </c>
      <c r="BV84">
        <v>1220.4069999999999</v>
      </c>
      <c r="BW84">
        <v>745.08399999999995</v>
      </c>
      <c r="BX84">
        <f t="shared" si="65"/>
        <v>475.32299999999998</v>
      </c>
      <c r="BZ84">
        <v>1307.3820000000001</v>
      </c>
      <c r="CA84">
        <f>BZ84-BW84</f>
        <v>562.29800000000012</v>
      </c>
      <c r="CC84">
        <v>1534.8230000000001</v>
      </c>
      <c r="CD84" s="42">
        <f t="shared" si="67"/>
        <v>789.73900000000015</v>
      </c>
      <c r="CF84">
        <v>1355.3510000000001</v>
      </c>
      <c r="CG84" s="7">
        <f t="shared" si="68"/>
        <v>610.26700000000017</v>
      </c>
      <c r="CI84">
        <v>1178.325</v>
      </c>
      <c r="CJ84" s="7">
        <f t="shared" si="69"/>
        <v>433.2410000000001</v>
      </c>
      <c r="CL84" s="16">
        <v>390</v>
      </c>
      <c r="CM84">
        <v>1358.4880000000001</v>
      </c>
      <c r="CN84">
        <v>714.82500000000005</v>
      </c>
      <c r="CO84">
        <f t="shared" si="70"/>
        <v>643.66300000000001</v>
      </c>
      <c r="CQ84">
        <v>1406.047</v>
      </c>
      <c r="CR84">
        <f>CQ84-CN84</f>
        <v>691.22199999999998</v>
      </c>
      <c r="CT84">
        <v>1223.3900000000001</v>
      </c>
      <c r="CU84" s="42">
        <f t="shared" si="72"/>
        <v>508.56500000000005</v>
      </c>
      <c r="CW84" s="16">
        <v>390</v>
      </c>
      <c r="CX84">
        <v>1333.8489999999999</v>
      </c>
      <c r="CY84">
        <v>711.327</v>
      </c>
      <c r="CZ84">
        <f t="shared" si="73"/>
        <v>622.52199999999993</v>
      </c>
      <c r="DB84">
        <v>1304.4090000000001</v>
      </c>
      <c r="DC84">
        <f t="shared" si="74"/>
        <v>593.08200000000011</v>
      </c>
      <c r="DE84">
        <v>1292.0630000000001</v>
      </c>
      <c r="DF84" s="42">
        <f t="shared" si="75"/>
        <v>580.7360000000001</v>
      </c>
      <c r="DH84" s="16">
        <v>390</v>
      </c>
      <c r="DI84">
        <v>1206.019</v>
      </c>
      <c r="DJ84">
        <v>729.77200000000005</v>
      </c>
      <c r="DK84">
        <f t="shared" si="76"/>
        <v>476.24699999999996</v>
      </c>
      <c r="DM84">
        <v>1207.288</v>
      </c>
      <c r="DN84">
        <f t="shared" si="77"/>
        <v>477.51599999999996</v>
      </c>
      <c r="DP84">
        <v>1259.6690000000001</v>
      </c>
      <c r="DQ84" s="42">
        <f t="shared" si="78"/>
        <v>529.89700000000005</v>
      </c>
      <c r="DS84">
        <v>1481.6949999999999</v>
      </c>
      <c r="DT84">
        <f t="shared" si="79"/>
        <v>751.92299999999989</v>
      </c>
      <c r="DV84">
        <v>1950.231</v>
      </c>
      <c r="DW84" s="7">
        <f t="shared" si="80"/>
        <v>1220.4589999999998</v>
      </c>
      <c r="DY84">
        <v>1311.277</v>
      </c>
      <c r="DZ84" s="7">
        <f t="shared" si="81"/>
        <v>581.505</v>
      </c>
      <c r="EB84" s="16">
        <v>390</v>
      </c>
    </row>
    <row r="85" spans="1:132" x14ac:dyDescent="0.25">
      <c r="A85" s="80"/>
      <c r="B85" s="15">
        <v>80</v>
      </c>
      <c r="C85" s="16">
        <v>395</v>
      </c>
      <c r="D85">
        <v>1304.1179999999999</v>
      </c>
      <c r="E85">
        <v>722.09299999999996</v>
      </c>
      <c r="F85" s="36">
        <f t="shared" si="53"/>
        <v>582.02499999999998</v>
      </c>
      <c r="H85">
        <v>1274.779</v>
      </c>
      <c r="I85">
        <f t="shared" si="45"/>
        <v>552.68600000000004</v>
      </c>
      <c r="K85">
        <v>1256.0719999999999</v>
      </c>
      <c r="L85" s="42">
        <f t="shared" si="46"/>
        <v>533.97899999999993</v>
      </c>
      <c r="N85">
        <v>1635.6469999999999</v>
      </c>
      <c r="O85" s="7">
        <f t="shared" si="47"/>
        <v>913.55399999999997</v>
      </c>
      <c r="Q85">
        <v>1453.8309999999999</v>
      </c>
      <c r="R85" s="7">
        <f t="shared" si="48"/>
        <v>731.73799999999994</v>
      </c>
      <c r="T85">
        <v>1462.596</v>
      </c>
      <c r="U85" s="7">
        <f t="shared" si="49"/>
        <v>740.50300000000004</v>
      </c>
      <c r="W85" s="16">
        <v>395</v>
      </c>
      <c r="X85">
        <v>1347.1179999999999</v>
      </c>
      <c r="Y85">
        <v>729.07299999999998</v>
      </c>
      <c r="Z85">
        <f t="shared" si="54"/>
        <v>618.04499999999996</v>
      </c>
      <c r="AB85">
        <v>1246.4000000000001</v>
      </c>
      <c r="AC85">
        <f t="shared" si="55"/>
        <v>517.32700000000011</v>
      </c>
      <c r="AE85">
        <v>1455.596</v>
      </c>
      <c r="AF85" s="42">
        <f t="shared" si="56"/>
        <v>726.52300000000002</v>
      </c>
      <c r="AH85" s="16">
        <v>395</v>
      </c>
      <c r="AI85">
        <v>948.03499999999997</v>
      </c>
      <c r="AJ85">
        <v>711.11099999999999</v>
      </c>
      <c r="AK85">
        <f t="shared" si="57"/>
        <v>236.92399999999998</v>
      </c>
      <c r="AM85">
        <v>1208.1600000000001</v>
      </c>
      <c r="AN85">
        <f t="shared" si="58"/>
        <v>497.04900000000009</v>
      </c>
      <c r="AP85">
        <v>1554.248</v>
      </c>
      <c r="AQ85" s="42">
        <f t="shared" si="59"/>
        <v>843.13700000000006</v>
      </c>
      <c r="AS85">
        <v>1623.1130000000001</v>
      </c>
      <c r="AT85" s="7">
        <f t="shared" si="60"/>
        <v>912.00200000000007</v>
      </c>
      <c r="AV85">
        <v>1439.395</v>
      </c>
      <c r="AW85" s="7">
        <f t="shared" si="61"/>
        <v>728.28399999999999</v>
      </c>
      <c r="AY85" s="16">
        <v>395</v>
      </c>
      <c r="AZ85">
        <v>1376.4549999999999</v>
      </c>
      <c r="BA85">
        <v>709.98900000000003</v>
      </c>
      <c r="BB85">
        <f t="shared" si="62"/>
        <v>666.46599999999989</v>
      </c>
      <c r="BD85" s="16">
        <v>395</v>
      </c>
      <c r="BE85">
        <v>1584.633</v>
      </c>
      <c r="BF85">
        <v>736.01700000000005</v>
      </c>
      <c r="BG85">
        <f t="shared" si="63"/>
        <v>848.61599999999999</v>
      </c>
      <c r="BI85">
        <v>1731.6690000000001</v>
      </c>
      <c r="BJ85">
        <f t="shared" si="64"/>
        <v>995.65200000000004</v>
      </c>
      <c r="BL85">
        <v>1232.6489999999999</v>
      </c>
      <c r="BM85" s="7">
        <f t="shared" si="50"/>
        <v>496.63199999999983</v>
      </c>
      <c r="BO85">
        <v>1403.788</v>
      </c>
      <c r="BP85" s="7">
        <f t="shared" si="51"/>
        <v>667.77099999999996</v>
      </c>
      <c r="BR85">
        <v>1144.58</v>
      </c>
      <c r="BS85" s="7">
        <f t="shared" si="52"/>
        <v>408.56299999999987</v>
      </c>
      <c r="BU85" s="16">
        <v>395</v>
      </c>
      <c r="BV85">
        <v>1228.73</v>
      </c>
      <c r="BW85">
        <v>748.13900000000001</v>
      </c>
      <c r="BX85">
        <f t="shared" si="65"/>
        <v>480.59100000000001</v>
      </c>
      <c r="BZ85">
        <v>1321.7550000000001</v>
      </c>
      <c r="CA85">
        <f t="shared" ref="CA85:CA90" si="82">BZ85-BW85</f>
        <v>573.6160000000001</v>
      </c>
      <c r="CC85">
        <v>1551.81</v>
      </c>
      <c r="CD85" s="42">
        <f t="shared" si="67"/>
        <v>803.67099999999994</v>
      </c>
      <c r="CF85">
        <v>1382.4839999999999</v>
      </c>
      <c r="CG85" s="7">
        <f t="shared" si="68"/>
        <v>634.34499999999991</v>
      </c>
      <c r="CI85">
        <v>1190.635</v>
      </c>
      <c r="CJ85" s="7">
        <f t="shared" si="69"/>
        <v>442.49599999999998</v>
      </c>
      <c r="CL85" s="16">
        <v>395</v>
      </c>
      <c r="CM85">
        <v>1402.7760000000001</v>
      </c>
      <c r="CN85">
        <v>719.23199999999997</v>
      </c>
      <c r="CO85">
        <f t="shared" si="70"/>
        <v>683.5440000000001</v>
      </c>
      <c r="CQ85">
        <v>1433.625</v>
      </c>
      <c r="CR85">
        <f t="shared" ref="CR85:CR90" si="83">CQ85-CN85</f>
        <v>714.39300000000003</v>
      </c>
      <c r="CT85">
        <v>1282.752</v>
      </c>
      <c r="CU85" s="42">
        <f t="shared" si="72"/>
        <v>563.52</v>
      </c>
      <c r="CW85" s="16">
        <v>395</v>
      </c>
      <c r="CX85">
        <v>1335.7670000000001</v>
      </c>
      <c r="CY85">
        <v>714.40300000000002</v>
      </c>
      <c r="CZ85">
        <f t="shared" si="73"/>
        <v>621.36400000000003</v>
      </c>
      <c r="DB85">
        <v>1317.502</v>
      </c>
      <c r="DC85">
        <f t="shared" si="74"/>
        <v>603.09899999999993</v>
      </c>
      <c r="DE85">
        <v>1342.577</v>
      </c>
      <c r="DF85" s="42">
        <f t="shared" si="75"/>
        <v>628.17399999999998</v>
      </c>
      <c r="DH85" s="16">
        <v>395</v>
      </c>
      <c r="DI85">
        <v>1210.039</v>
      </c>
      <c r="DJ85">
        <v>732.55399999999997</v>
      </c>
      <c r="DK85">
        <f t="shared" si="76"/>
        <v>477.48500000000001</v>
      </c>
      <c r="DM85">
        <v>1199.048</v>
      </c>
      <c r="DN85">
        <f t="shared" si="77"/>
        <v>466.49400000000003</v>
      </c>
      <c r="DP85">
        <v>1258.8240000000001</v>
      </c>
      <c r="DQ85" s="42">
        <f t="shared" si="78"/>
        <v>526.2700000000001</v>
      </c>
      <c r="DS85">
        <v>1477.4680000000001</v>
      </c>
      <c r="DT85">
        <f t="shared" si="79"/>
        <v>744.9140000000001</v>
      </c>
      <c r="DV85">
        <v>1926.9259999999999</v>
      </c>
      <c r="DW85" s="7">
        <f t="shared" si="80"/>
        <v>1194.3719999999998</v>
      </c>
      <c r="DY85">
        <v>1316.345</v>
      </c>
      <c r="DZ85" s="7">
        <f t="shared" si="81"/>
        <v>583.79100000000005</v>
      </c>
      <c r="EB85" s="16">
        <v>395</v>
      </c>
    </row>
    <row r="86" spans="1:132" x14ac:dyDescent="0.25">
      <c r="A86" s="80"/>
      <c r="B86" s="15">
        <v>81</v>
      </c>
      <c r="C86" s="16">
        <v>400</v>
      </c>
      <c r="D86">
        <v>1288.9090000000001</v>
      </c>
      <c r="E86">
        <v>718.17700000000002</v>
      </c>
      <c r="F86" s="7">
        <f t="shared" si="53"/>
        <v>570.73200000000008</v>
      </c>
      <c r="H86">
        <v>1231.1300000000001</v>
      </c>
      <c r="I86">
        <f t="shared" si="45"/>
        <v>512.95300000000009</v>
      </c>
      <c r="K86">
        <v>1239.586</v>
      </c>
      <c r="L86" s="42">
        <f t="shared" si="46"/>
        <v>521.40899999999999</v>
      </c>
      <c r="N86">
        <v>1623.539</v>
      </c>
      <c r="O86" s="7">
        <f t="shared" si="47"/>
        <v>905.36199999999997</v>
      </c>
      <c r="Q86">
        <v>1434.1890000000001</v>
      </c>
      <c r="R86" s="7">
        <f t="shared" si="48"/>
        <v>716.01200000000006</v>
      </c>
      <c r="T86">
        <v>1437.1849999999999</v>
      </c>
      <c r="U86" s="7">
        <f t="shared" si="49"/>
        <v>719.00799999999992</v>
      </c>
      <c r="W86" s="16">
        <v>400</v>
      </c>
      <c r="X86">
        <v>1332.729</v>
      </c>
      <c r="Y86">
        <v>726.99300000000005</v>
      </c>
      <c r="Z86">
        <f t="shared" si="54"/>
        <v>605.73599999999999</v>
      </c>
      <c r="AB86">
        <v>1238.2719999999999</v>
      </c>
      <c r="AC86">
        <f t="shared" si="55"/>
        <v>511.27899999999988</v>
      </c>
      <c r="AE86">
        <v>1412.9390000000001</v>
      </c>
      <c r="AF86" s="42">
        <f t="shared" si="56"/>
        <v>685.94600000000003</v>
      </c>
      <c r="AH86" s="16">
        <v>400</v>
      </c>
      <c r="AI86">
        <v>940.86099999999999</v>
      </c>
      <c r="AJ86">
        <v>705.66</v>
      </c>
      <c r="AK86">
        <f t="shared" si="57"/>
        <v>235.20100000000002</v>
      </c>
      <c r="AM86">
        <v>1200.7080000000001</v>
      </c>
      <c r="AN86">
        <f t="shared" si="58"/>
        <v>495.04800000000012</v>
      </c>
      <c r="AP86">
        <v>1575.5239999999999</v>
      </c>
      <c r="AQ86" s="42">
        <f t="shared" si="59"/>
        <v>869.86399999999992</v>
      </c>
      <c r="AS86">
        <v>1571.057</v>
      </c>
      <c r="AT86" s="7">
        <f t="shared" si="60"/>
        <v>865.39700000000005</v>
      </c>
      <c r="AV86">
        <v>1413.037</v>
      </c>
      <c r="AW86" s="7">
        <f t="shared" si="61"/>
        <v>707.37700000000007</v>
      </c>
      <c r="AY86" s="16">
        <v>400</v>
      </c>
      <c r="AZ86">
        <v>1357.59</v>
      </c>
      <c r="BA86">
        <v>703.72699999999998</v>
      </c>
      <c r="BB86">
        <f t="shared" si="62"/>
        <v>653.86299999999994</v>
      </c>
      <c r="BD86" s="16">
        <v>400</v>
      </c>
      <c r="BE86">
        <v>1569.4059999999999</v>
      </c>
      <c r="BF86">
        <v>737.48500000000001</v>
      </c>
      <c r="BG86">
        <f t="shared" si="63"/>
        <v>831.92099999999994</v>
      </c>
      <c r="BI86">
        <v>1734.9870000000001</v>
      </c>
      <c r="BJ86">
        <f t="shared" si="64"/>
        <v>997.50200000000007</v>
      </c>
      <c r="BL86">
        <v>1250.49</v>
      </c>
      <c r="BM86" s="7">
        <f t="shared" si="50"/>
        <v>513.005</v>
      </c>
      <c r="BO86">
        <v>1413.366</v>
      </c>
      <c r="BP86" s="7">
        <f t="shared" si="51"/>
        <v>675.88099999999997</v>
      </c>
      <c r="BR86">
        <v>1151.2239999999999</v>
      </c>
      <c r="BS86" s="7">
        <f t="shared" si="52"/>
        <v>413.73899999999992</v>
      </c>
      <c r="BU86" s="16">
        <v>400</v>
      </c>
      <c r="BV86">
        <v>1230.7850000000001</v>
      </c>
      <c r="BW86">
        <v>747.94399999999996</v>
      </c>
      <c r="BX86">
        <f t="shared" si="65"/>
        <v>482.84100000000012</v>
      </c>
      <c r="BZ86">
        <v>1327.232</v>
      </c>
      <c r="CA86">
        <f t="shared" si="82"/>
        <v>579.28800000000001</v>
      </c>
      <c r="CC86">
        <v>1504.1949999999999</v>
      </c>
      <c r="CD86" s="42">
        <f t="shared" si="67"/>
        <v>756.25099999999998</v>
      </c>
      <c r="CF86">
        <v>1369.4649999999999</v>
      </c>
      <c r="CG86" s="7">
        <f t="shared" si="68"/>
        <v>621.52099999999996</v>
      </c>
      <c r="CI86">
        <v>1192.3389999999999</v>
      </c>
      <c r="CJ86" s="7">
        <f t="shared" si="69"/>
        <v>444.39499999999998</v>
      </c>
      <c r="CL86" s="16">
        <v>400</v>
      </c>
      <c r="CM86">
        <v>1388.0809999999999</v>
      </c>
      <c r="CN86">
        <v>714.29200000000003</v>
      </c>
      <c r="CO86">
        <f t="shared" si="70"/>
        <v>673.78899999999987</v>
      </c>
      <c r="CQ86">
        <v>1413.895</v>
      </c>
      <c r="CR86">
        <f t="shared" si="83"/>
        <v>699.60299999999995</v>
      </c>
      <c r="CT86">
        <v>1247.229</v>
      </c>
      <c r="CU86" s="42">
        <f t="shared" si="72"/>
        <v>532.93700000000001</v>
      </c>
      <c r="CW86" s="16">
        <v>400</v>
      </c>
      <c r="CX86">
        <v>1309.0740000000001</v>
      </c>
      <c r="CY86">
        <v>711.35900000000004</v>
      </c>
      <c r="CZ86">
        <f t="shared" si="73"/>
        <v>597.71500000000003</v>
      </c>
      <c r="DB86">
        <v>1315.807</v>
      </c>
      <c r="DC86">
        <f t="shared" si="74"/>
        <v>604.44799999999998</v>
      </c>
      <c r="DE86">
        <v>1317.4359999999999</v>
      </c>
      <c r="DF86" s="42">
        <f t="shared" si="75"/>
        <v>606.07699999999988</v>
      </c>
      <c r="DH86" s="16">
        <v>400</v>
      </c>
      <c r="DI86">
        <v>1196.2470000000001</v>
      </c>
      <c r="DJ86">
        <v>728.46799999999996</v>
      </c>
      <c r="DK86">
        <f t="shared" si="76"/>
        <v>467.77900000000011</v>
      </c>
      <c r="DM86">
        <v>1192.79</v>
      </c>
      <c r="DN86">
        <f t="shared" si="77"/>
        <v>464.322</v>
      </c>
      <c r="DP86">
        <v>1239.7809999999999</v>
      </c>
      <c r="DQ86" s="42">
        <f t="shared" si="78"/>
        <v>511.31299999999999</v>
      </c>
      <c r="DS86">
        <v>1469.366</v>
      </c>
      <c r="DT86">
        <f t="shared" si="79"/>
        <v>740.89800000000002</v>
      </c>
      <c r="DV86">
        <v>1771.768</v>
      </c>
      <c r="DW86" s="7">
        <f t="shared" si="80"/>
        <v>1043.3000000000002</v>
      </c>
      <c r="DY86">
        <v>1309.155</v>
      </c>
      <c r="DZ86" s="7">
        <f t="shared" si="81"/>
        <v>580.68700000000001</v>
      </c>
      <c r="EB86" s="16">
        <v>400</v>
      </c>
    </row>
    <row r="87" spans="1:132" x14ac:dyDescent="0.25">
      <c r="A87" s="80"/>
      <c r="B87" s="15">
        <v>82</v>
      </c>
      <c r="C87" s="16">
        <v>405</v>
      </c>
      <c r="D87">
        <v>1293.2059999999999</v>
      </c>
      <c r="E87">
        <v>718.21600000000001</v>
      </c>
      <c r="F87" s="7">
        <f t="shared" si="53"/>
        <v>574.9899999999999</v>
      </c>
      <c r="H87">
        <v>1235.097</v>
      </c>
      <c r="I87">
        <f t="shared" si="45"/>
        <v>516.88099999999997</v>
      </c>
      <c r="K87">
        <v>1253.683</v>
      </c>
      <c r="L87" s="42">
        <f t="shared" si="46"/>
        <v>535.46699999999998</v>
      </c>
      <c r="N87">
        <v>1608.5250000000001</v>
      </c>
      <c r="O87" s="7">
        <f t="shared" si="47"/>
        <v>890.30900000000008</v>
      </c>
      <c r="Q87">
        <v>1442.069</v>
      </c>
      <c r="R87" s="7">
        <f t="shared" si="48"/>
        <v>723.85299999999995</v>
      </c>
      <c r="T87">
        <v>1426.1980000000001</v>
      </c>
      <c r="U87" s="7">
        <f t="shared" si="49"/>
        <v>707.98200000000008</v>
      </c>
      <c r="W87" s="16">
        <v>405</v>
      </c>
      <c r="X87">
        <v>1357.4369999999999</v>
      </c>
      <c r="Y87">
        <v>726.82799999999997</v>
      </c>
      <c r="Z87">
        <f t="shared" si="54"/>
        <v>630.60899999999992</v>
      </c>
      <c r="AB87">
        <v>1235.836</v>
      </c>
      <c r="AC87">
        <f t="shared" si="55"/>
        <v>509.00800000000004</v>
      </c>
      <c r="AE87">
        <v>1420.9290000000001</v>
      </c>
      <c r="AF87" s="42">
        <f t="shared" si="56"/>
        <v>694.10100000000011</v>
      </c>
      <c r="AH87" s="16">
        <v>405</v>
      </c>
      <c r="AI87">
        <v>960.75099999999998</v>
      </c>
      <c r="AJ87">
        <v>710.05</v>
      </c>
      <c r="AK87">
        <f t="shared" si="57"/>
        <v>250.70100000000002</v>
      </c>
      <c r="AM87">
        <v>1222.0650000000001</v>
      </c>
      <c r="AN87">
        <f t="shared" si="58"/>
        <v>512.0150000000001</v>
      </c>
      <c r="AP87">
        <v>1617.636</v>
      </c>
      <c r="AQ87" s="42">
        <f t="shared" si="59"/>
        <v>907.58600000000001</v>
      </c>
      <c r="AS87">
        <v>1569.4</v>
      </c>
      <c r="AT87" s="7">
        <f t="shared" si="60"/>
        <v>859.35000000000014</v>
      </c>
      <c r="AV87">
        <v>1425.3969999999999</v>
      </c>
      <c r="AW87" s="7">
        <f t="shared" si="61"/>
        <v>715.34699999999998</v>
      </c>
      <c r="AY87" s="16">
        <v>405</v>
      </c>
      <c r="AZ87">
        <v>1355.9580000000001</v>
      </c>
      <c r="BA87">
        <v>706.70799999999997</v>
      </c>
      <c r="BB87">
        <f t="shared" si="62"/>
        <v>649.25000000000011</v>
      </c>
      <c r="BD87" s="16">
        <v>405</v>
      </c>
      <c r="BE87">
        <v>1537.6420000000001</v>
      </c>
      <c r="BF87">
        <v>742.92700000000002</v>
      </c>
      <c r="BG87">
        <f t="shared" si="63"/>
        <v>794.71500000000003</v>
      </c>
      <c r="BI87">
        <v>1779.0050000000001</v>
      </c>
      <c r="BJ87">
        <f t="shared" si="64"/>
        <v>1036.078</v>
      </c>
      <c r="BL87">
        <v>1293.9010000000001</v>
      </c>
      <c r="BM87" s="7">
        <f t="shared" si="50"/>
        <v>550.97400000000005</v>
      </c>
      <c r="BO87">
        <v>1473.1320000000001</v>
      </c>
      <c r="BP87" s="7">
        <f t="shared" si="51"/>
        <v>730.20500000000004</v>
      </c>
      <c r="BR87">
        <v>1160.731</v>
      </c>
      <c r="BS87" s="7">
        <f t="shared" si="52"/>
        <v>417.80399999999997</v>
      </c>
      <c r="BU87" s="16">
        <v>405</v>
      </c>
      <c r="BV87">
        <v>1221.452</v>
      </c>
      <c r="BW87">
        <v>749.06200000000001</v>
      </c>
      <c r="BX87">
        <f t="shared" si="65"/>
        <v>472.39</v>
      </c>
      <c r="BZ87">
        <v>1286.162</v>
      </c>
      <c r="CA87">
        <f t="shared" si="82"/>
        <v>537.1</v>
      </c>
      <c r="CC87">
        <v>1493.472</v>
      </c>
      <c r="CD87" s="42">
        <f t="shared" si="67"/>
        <v>744.41</v>
      </c>
      <c r="CF87">
        <v>1374.636</v>
      </c>
      <c r="CG87" s="7">
        <f t="shared" si="68"/>
        <v>625.57399999999996</v>
      </c>
      <c r="CI87">
        <v>1206.2860000000001</v>
      </c>
      <c r="CJ87" s="7">
        <f t="shared" si="69"/>
        <v>457.22400000000005</v>
      </c>
      <c r="CL87" s="16">
        <v>405</v>
      </c>
      <c r="CM87">
        <v>1396.441</v>
      </c>
      <c r="CN87">
        <v>715.70899999999995</v>
      </c>
      <c r="CO87">
        <f t="shared" si="70"/>
        <v>680.73200000000008</v>
      </c>
      <c r="CQ87">
        <v>1423.0740000000001</v>
      </c>
      <c r="CR87">
        <f t="shared" si="83"/>
        <v>707.36500000000012</v>
      </c>
      <c r="CT87">
        <v>1283.998</v>
      </c>
      <c r="CU87" s="42">
        <f t="shared" si="72"/>
        <v>568.2890000000001</v>
      </c>
      <c r="CW87" s="16">
        <v>405</v>
      </c>
      <c r="CX87">
        <v>1310.451</v>
      </c>
      <c r="CY87">
        <v>710.24</v>
      </c>
      <c r="CZ87">
        <f t="shared" si="73"/>
        <v>600.21100000000001</v>
      </c>
      <c r="DB87">
        <v>1284.212</v>
      </c>
      <c r="DC87">
        <f t="shared" si="74"/>
        <v>573.97199999999998</v>
      </c>
      <c r="DE87">
        <v>1321.9549999999999</v>
      </c>
      <c r="DF87" s="42">
        <f t="shared" si="75"/>
        <v>611.71499999999992</v>
      </c>
      <c r="DH87" s="16">
        <v>405</v>
      </c>
      <c r="DI87">
        <v>1200.2190000000001</v>
      </c>
      <c r="DJ87">
        <v>726.70100000000002</v>
      </c>
      <c r="DK87">
        <f t="shared" si="76"/>
        <v>473.51800000000003</v>
      </c>
      <c r="DM87">
        <v>1190.4770000000001</v>
      </c>
      <c r="DN87">
        <f t="shared" si="77"/>
        <v>463.77600000000007</v>
      </c>
      <c r="DP87">
        <v>1231.146</v>
      </c>
      <c r="DQ87" s="42">
        <f t="shared" si="78"/>
        <v>504.44499999999994</v>
      </c>
      <c r="DS87">
        <v>1466.998</v>
      </c>
      <c r="DT87">
        <f t="shared" si="79"/>
        <v>740.29700000000003</v>
      </c>
      <c r="DV87">
        <v>1749.309</v>
      </c>
      <c r="DW87" s="7">
        <f t="shared" si="80"/>
        <v>1022.6079999999999</v>
      </c>
      <c r="DY87">
        <v>1284.3130000000001</v>
      </c>
      <c r="DZ87" s="7">
        <f t="shared" si="81"/>
        <v>557.61200000000008</v>
      </c>
      <c r="EB87" s="16">
        <v>405</v>
      </c>
    </row>
    <row r="88" spans="1:132" x14ac:dyDescent="0.25">
      <c r="A88" s="80"/>
      <c r="B88" s="15">
        <v>83</v>
      </c>
      <c r="C88" s="16">
        <v>410</v>
      </c>
      <c r="D88">
        <v>1319.681</v>
      </c>
      <c r="E88">
        <v>724.99099999999999</v>
      </c>
      <c r="F88" s="7">
        <f t="shared" si="53"/>
        <v>594.69000000000005</v>
      </c>
      <c r="H88">
        <v>1273.441</v>
      </c>
      <c r="I88">
        <f t="shared" si="45"/>
        <v>548.45000000000005</v>
      </c>
      <c r="K88">
        <v>1266.8879999999999</v>
      </c>
      <c r="L88" s="42">
        <f t="shared" si="46"/>
        <v>541.89699999999993</v>
      </c>
      <c r="N88">
        <v>1635.2840000000001</v>
      </c>
      <c r="O88" s="7">
        <f t="shared" si="47"/>
        <v>910.29300000000012</v>
      </c>
      <c r="Q88">
        <v>1452.3140000000001</v>
      </c>
      <c r="R88" s="7">
        <f t="shared" si="48"/>
        <v>727.32300000000009</v>
      </c>
      <c r="T88">
        <v>1424.0820000000001</v>
      </c>
      <c r="U88" s="7">
        <f t="shared" si="49"/>
        <v>699.09100000000012</v>
      </c>
      <c r="W88" s="16">
        <v>410</v>
      </c>
      <c r="X88">
        <v>1372.4870000000001</v>
      </c>
      <c r="Y88">
        <v>732.36900000000003</v>
      </c>
      <c r="Z88">
        <f t="shared" si="54"/>
        <v>640.11800000000005</v>
      </c>
      <c r="AB88">
        <v>1247.239</v>
      </c>
      <c r="AC88">
        <f t="shared" si="55"/>
        <v>514.87</v>
      </c>
      <c r="AE88">
        <v>1403.616</v>
      </c>
      <c r="AF88" s="42">
        <f t="shared" si="56"/>
        <v>671.24699999999996</v>
      </c>
      <c r="AH88" s="16">
        <v>410</v>
      </c>
      <c r="AI88">
        <v>970.19299999999998</v>
      </c>
      <c r="AJ88">
        <v>710.82899999999995</v>
      </c>
      <c r="AK88">
        <f t="shared" si="57"/>
        <v>259.36400000000003</v>
      </c>
      <c r="AM88">
        <v>1218.383</v>
      </c>
      <c r="AN88">
        <f t="shared" si="58"/>
        <v>507.55400000000009</v>
      </c>
      <c r="AP88">
        <v>1667.9829999999999</v>
      </c>
      <c r="AQ88" s="42">
        <f t="shared" si="59"/>
        <v>957.154</v>
      </c>
      <c r="AS88">
        <v>1567.9949999999999</v>
      </c>
      <c r="AT88" s="7">
        <f t="shared" si="60"/>
        <v>857.16599999999994</v>
      </c>
      <c r="AV88">
        <v>1429.0450000000001</v>
      </c>
      <c r="AW88" s="7">
        <f t="shared" si="61"/>
        <v>718.21600000000012</v>
      </c>
      <c r="AY88" s="16">
        <v>410</v>
      </c>
      <c r="AZ88">
        <v>1358.42</v>
      </c>
      <c r="BA88">
        <v>709.55700000000002</v>
      </c>
      <c r="BB88">
        <f t="shared" si="62"/>
        <v>648.86300000000006</v>
      </c>
      <c r="BD88" s="16">
        <v>410</v>
      </c>
      <c r="BE88">
        <v>1502.604</v>
      </c>
      <c r="BF88">
        <v>745.09699999999998</v>
      </c>
      <c r="BG88">
        <f t="shared" si="63"/>
        <v>757.50700000000006</v>
      </c>
      <c r="BI88">
        <v>1808.0940000000001</v>
      </c>
      <c r="BJ88">
        <f t="shared" si="64"/>
        <v>1062.9970000000001</v>
      </c>
      <c r="BL88">
        <v>1286.3040000000001</v>
      </c>
      <c r="BM88" s="7">
        <f t="shared" si="50"/>
        <v>541.20700000000011</v>
      </c>
      <c r="BO88">
        <v>1529.568</v>
      </c>
      <c r="BP88" s="7">
        <f t="shared" si="51"/>
        <v>784.471</v>
      </c>
      <c r="BR88">
        <v>1172.576</v>
      </c>
      <c r="BS88" s="7">
        <f t="shared" si="52"/>
        <v>427.47900000000004</v>
      </c>
      <c r="BU88" s="16">
        <v>410</v>
      </c>
      <c r="BV88">
        <v>1261.9780000000001</v>
      </c>
      <c r="BW88">
        <v>754.72799999999995</v>
      </c>
      <c r="BX88">
        <f t="shared" si="65"/>
        <v>507.25000000000011</v>
      </c>
      <c r="BZ88">
        <v>1299.1420000000001</v>
      </c>
      <c r="CA88">
        <f t="shared" si="82"/>
        <v>544.4140000000001</v>
      </c>
      <c r="CC88">
        <v>1535.7460000000001</v>
      </c>
      <c r="CD88" s="42">
        <f t="shared" si="67"/>
        <v>781.01800000000014</v>
      </c>
      <c r="CF88">
        <v>1393.1990000000001</v>
      </c>
      <c r="CG88" s="7">
        <f t="shared" si="68"/>
        <v>638.47100000000012</v>
      </c>
      <c r="CI88">
        <v>1226.481</v>
      </c>
      <c r="CJ88" s="7">
        <f t="shared" si="69"/>
        <v>471.75300000000004</v>
      </c>
      <c r="CL88" s="16">
        <v>410</v>
      </c>
      <c r="CM88">
        <v>1432.6880000000001</v>
      </c>
      <c r="CN88">
        <v>722.71600000000001</v>
      </c>
      <c r="CO88">
        <f t="shared" si="70"/>
        <v>709.97200000000009</v>
      </c>
      <c r="CQ88">
        <v>1455.875</v>
      </c>
      <c r="CR88">
        <f t="shared" si="83"/>
        <v>733.15899999999999</v>
      </c>
      <c r="CT88">
        <v>1353.1189999999999</v>
      </c>
      <c r="CU88" s="42">
        <f t="shared" si="72"/>
        <v>630.40299999999991</v>
      </c>
      <c r="CW88" s="16">
        <v>410</v>
      </c>
      <c r="CX88">
        <v>1332.232</v>
      </c>
      <c r="CY88">
        <v>718.82899999999995</v>
      </c>
      <c r="CZ88">
        <f t="shared" si="73"/>
        <v>613.40300000000002</v>
      </c>
      <c r="DB88">
        <v>1298.0820000000001</v>
      </c>
      <c r="DC88">
        <f t="shared" si="74"/>
        <v>579.25300000000016</v>
      </c>
      <c r="DE88">
        <v>1343.874</v>
      </c>
      <c r="DF88" s="42">
        <f t="shared" si="75"/>
        <v>625.04500000000007</v>
      </c>
      <c r="DH88" s="16">
        <v>410</v>
      </c>
      <c r="DI88">
        <v>1209.05</v>
      </c>
      <c r="DJ88">
        <v>734.33699999999999</v>
      </c>
      <c r="DK88">
        <f t="shared" si="76"/>
        <v>474.71299999999997</v>
      </c>
      <c r="DM88">
        <v>1213.268</v>
      </c>
      <c r="DN88">
        <f t="shared" si="77"/>
        <v>478.93100000000004</v>
      </c>
      <c r="DP88">
        <v>1247.154</v>
      </c>
      <c r="DQ88" s="42">
        <f t="shared" si="78"/>
        <v>512.81700000000001</v>
      </c>
      <c r="DS88">
        <v>1505.5530000000001</v>
      </c>
      <c r="DT88">
        <f t="shared" si="79"/>
        <v>771.21600000000012</v>
      </c>
      <c r="DV88">
        <v>1802.02</v>
      </c>
      <c r="DW88" s="7">
        <f t="shared" si="80"/>
        <v>1067.683</v>
      </c>
      <c r="DY88">
        <v>1311.2049999999999</v>
      </c>
      <c r="DZ88" s="7">
        <f t="shared" si="81"/>
        <v>576.86799999999994</v>
      </c>
      <c r="EB88" s="16">
        <v>410</v>
      </c>
    </row>
    <row r="89" spans="1:132" x14ac:dyDescent="0.25">
      <c r="A89" s="80"/>
      <c r="B89" s="15">
        <v>84</v>
      </c>
      <c r="C89" s="16">
        <v>415</v>
      </c>
      <c r="D89">
        <v>1290.5309999999999</v>
      </c>
      <c r="E89">
        <v>717.66399999999999</v>
      </c>
      <c r="F89" s="7">
        <f t="shared" si="53"/>
        <v>572.86699999999996</v>
      </c>
      <c r="H89">
        <v>1254.3230000000001</v>
      </c>
      <c r="I89">
        <f t="shared" si="45"/>
        <v>536.65900000000011</v>
      </c>
      <c r="K89">
        <v>1244.4760000000001</v>
      </c>
      <c r="L89" s="42">
        <f t="shared" si="46"/>
        <v>526.81200000000013</v>
      </c>
      <c r="N89">
        <v>1585.377</v>
      </c>
      <c r="O89" s="7">
        <f t="shared" si="47"/>
        <v>867.71299999999997</v>
      </c>
      <c r="Q89">
        <v>1417.5150000000001</v>
      </c>
      <c r="R89" s="7">
        <f t="shared" si="48"/>
        <v>699.85100000000011</v>
      </c>
      <c r="T89">
        <v>1384.473</v>
      </c>
      <c r="U89" s="7">
        <f t="shared" si="49"/>
        <v>666.80899999999997</v>
      </c>
      <c r="W89" s="16">
        <v>415</v>
      </c>
      <c r="X89">
        <v>1364.809</v>
      </c>
      <c r="Y89">
        <v>730.59299999999996</v>
      </c>
      <c r="Z89">
        <f t="shared" si="54"/>
        <v>634.21600000000001</v>
      </c>
      <c r="AB89">
        <v>1238.5450000000001</v>
      </c>
      <c r="AC89">
        <f t="shared" si="55"/>
        <v>507.95200000000011</v>
      </c>
      <c r="AE89">
        <v>1401.049</v>
      </c>
      <c r="AF89" s="42">
        <f t="shared" si="56"/>
        <v>670.45600000000002</v>
      </c>
      <c r="AH89" s="16">
        <v>415</v>
      </c>
      <c r="AI89">
        <v>972.86599999999999</v>
      </c>
      <c r="AJ89">
        <v>708.50199999999995</v>
      </c>
      <c r="AK89">
        <f t="shared" si="57"/>
        <v>264.36400000000003</v>
      </c>
      <c r="AM89">
        <v>1224.912</v>
      </c>
      <c r="AN89">
        <f t="shared" si="58"/>
        <v>516.41000000000008</v>
      </c>
      <c r="AP89">
        <v>1675.095</v>
      </c>
      <c r="AQ89" s="42">
        <f t="shared" si="59"/>
        <v>966.59300000000007</v>
      </c>
      <c r="AS89">
        <v>1538.193</v>
      </c>
      <c r="AT89" s="36">
        <f t="shared" si="60"/>
        <v>829.69100000000003</v>
      </c>
      <c r="AV89">
        <v>1395.4010000000001</v>
      </c>
      <c r="AW89" s="7">
        <f t="shared" si="61"/>
        <v>686.89900000000011</v>
      </c>
      <c r="AY89" s="16">
        <v>415</v>
      </c>
      <c r="AZ89">
        <v>1321.4559999999999</v>
      </c>
      <c r="BA89">
        <v>706.33100000000002</v>
      </c>
      <c r="BB89">
        <f t="shared" si="62"/>
        <v>615.12499999999989</v>
      </c>
      <c r="BD89" s="16">
        <v>415</v>
      </c>
      <c r="BE89">
        <v>1512.7360000000001</v>
      </c>
      <c r="BF89">
        <v>743.1</v>
      </c>
      <c r="BG89">
        <f t="shared" si="63"/>
        <v>769.63600000000008</v>
      </c>
      <c r="BI89">
        <v>1777.03</v>
      </c>
      <c r="BJ89">
        <f t="shared" si="64"/>
        <v>1033.9299999999998</v>
      </c>
      <c r="BL89">
        <v>1287.7470000000001</v>
      </c>
      <c r="BM89" s="7">
        <f t="shared" si="50"/>
        <v>544.64700000000005</v>
      </c>
      <c r="BO89">
        <v>1551.54</v>
      </c>
      <c r="BP89" s="7">
        <f t="shared" si="51"/>
        <v>808.43999999999994</v>
      </c>
      <c r="BR89">
        <v>1179.02</v>
      </c>
      <c r="BS89" s="7">
        <f t="shared" si="52"/>
        <v>435.91999999999996</v>
      </c>
      <c r="BU89" s="16">
        <v>415</v>
      </c>
      <c r="BV89">
        <v>1272.289</v>
      </c>
      <c r="BW89">
        <v>754.04600000000005</v>
      </c>
      <c r="BX89">
        <f t="shared" si="65"/>
        <v>518.24299999999994</v>
      </c>
      <c r="BZ89">
        <v>1265.0909999999999</v>
      </c>
      <c r="CA89">
        <f t="shared" si="82"/>
        <v>511.04499999999985</v>
      </c>
      <c r="CC89">
        <v>1572.4380000000001</v>
      </c>
      <c r="CD89" s="42">
        <f t="shared" si="67"/>
        <v>818.39200000000005</v>
      </c>
      <c r="CF89">
        <v>1409.777</v>
      </c>
      <c r="CG89" s="7">
        <f t="shared" si="68"/>
        <v>655.73099999999999</v>
      </c>
      <c r="CI89">
        <v>1207.3689999999999</v>
      </c>
      <c r="CJ89" s="7">
        <f t="shared" si="69"/>
        <v>453.32299999999987</v>
      </c>
      <c r="CL89" s="16">
        <v>415</v>
      </c>
      <c r="CM89">
        <v>1396.7719999999999</v>
      </c>
      <c r="CN89">
        <v>715.48800000000006</v>
      </c>
      <c r="CO89">
        <f t="shared" si="70"/>
        <v>681.28399999999988</v>
      </c>
      <c r="CQ89">
        <v>1411.0419999999999</v>
      </c>
      <c r="CR89">
        <f t="shared" si="83"/>
        <v>695.55399999999986</v>
      </c>
      <c r="CT89">
        <v>1332.39</v>
      </c>
      <c r="CU89" s="42">
        <f t="shared" si="72"/>
        <v>616.90200000000004</v>
      </c>
      <c r="CW89" s="16">
        <v>415</v>
      </c>
      <c r="CX89">
        <v>1293.2190000000001</v>
      </c>
      <c r="CY89">
        <v>710.94299999999998</v>
      </c>
      <c r="CZ89">
        <f t="shared" si="73"/>
        <v>582.27600000000007</v>
      </c>
      <c r="DB89">
        <v>1245.192</v>
      </c>
      <c r="DC89">
        <f t="shared" si="74"/>
        <v>534.24900000000002</v>
      </c>
      <c r="DE89">
        <v>1310.915</v>
      </c>
      <c r="DF89" s="42">
        <f t="shared" si="75"/>
        <v>599.97199999999998</v>
      </c>
      <c r="DH89" s="16">
        <v>415</v>
      </c>
      <c r="DI89">
        <v>1180.4559999999999</v>
      </c>
      <c r="DJ89">
        <v>727.66300000000001</v>
      </c>
      <c r="DK89">
        <f t="shared" si="76"/>
        <v>452.79299999999989</v>
      </c>
      <c r="DM89">
        <v>1192.8620000000001</v>
      </c>
      <c r="DN89">
        <f t="shared" si="77"/>
        <v>465.19900000000007</v>
      </c>
      <c r="DP89">
        <v>1220.5740000000001</v>
      </c>
      <c r="DQ89" s="42">
        <f t="shared" si="78"/>
        <v>492.91100000000006</v>
      </c>
      <c r="DS89">
        <v>1481.9359999999999</v>
      </c>
      <c r="DT89">
        <f t="shared" si="79"/>
        <v>754.27299999999991</v>
      </c>
      <c r="DV89">
        <v>1739.384</v>
      </c>
      <c r="DW89" s="7">
        <f t="shared" si="80"/>
        <v>1011.721</v>
      </c>
      <c r="DY89">
        <v>1289.855</v>
      </c>
      <c r="DZ89" s="7">
        <f t="shared" si="81"/>
        <v>562.19200000000001</v>
      </c>
      <c r="EB89" s="16">
        <v>415</v>
      </c>
    </row>
    <row r="90" spans="1:132" x14ac:dyDescent="0.25">
      <c r="A90" s="80"/>
      <c r="B90" s="15">
        <v>85</v>
      </c>
      <c r="C90" s="16">
        <v>420</v>
      </c>
      <c r="D90">
        <v>1305.4290000000001</v>
      </c>
      <c r="E90">
        <v>719.11800000000005</v>
      </c>
      <c r="F90" s="7">
        <f t="shared" si="53"/>
        <v>586.31100000000004</v>
      </c>
      <c r="H90">
        <v>1246.81</v>
      </c>
      <c r="I90">
        <f t="shared" si="45"/>
        <v>527.69199999999989</v>
      </c>
      <c r="K90">
        <v>1247.8040000000001</v>
      </c>
      <c r="L90" s="42">
        <f t="shared" si="46"/>
        <v>528.68600000000004</v>
      </c>
      <c r="N90">
        <v>1580.558</v>
      </c>
      <c r="O90" s="7">
        <f t="shared" si="47"/>
        <v>861.43999999999994</v>
      </c>
      <c r="Q90">
        <v>1411.405</v>
      </c>
      <c r="R90" s="7">
        <f t="shared" si="48"/>
        <v>692.28699999999992</v>
      </c>
      <c r="T90">
        <v>1363.5409999999999</v>
      </c>
      <c r="U90" s="7">
        <f t="shared" si="49"/>
        <v>644.42299999999989</v>
      </c>
      <c r="W90" s="16">
        <v>420</v>
      </c>
      <c r="X90">
        <v>1381.8340000000001</v>
      </c>
      <c r="Y90">
        <v>733.23599999999999</v>
      </c>
      <c r="Z90" s="33">
        <f t="shared" si="54"/>
        <v>648.59800000000007</v>
      </c>
      <c r="AB90">
        <v>1250.3969999999999</v>
      </c>
      <c r="AC90">
        <f t="shared" si="55"/>
        <v>517.16099999999994</v>
      </c>
      <c r="AE90">
        <v>1394.1590000000001</v>
      </c>
      <c r="AF90" s="42">
        <f t="shared" si="56"/>
        <v>660.92300000000012</v>
      </c>
      <c r="AH90" s="16">
        <v>420</v>
      </c>
      <c r="AI90">
        <v>980.76800000000003</v>
      </c>
      <c r="AJ90">
        <v>709.59799999999996</v>
      </c>
      <c r="AK90">
        <f t="shared" si="57"/>
        <v>271.17000000000007</v>
      </c>
      <c r="AM90">
        <v>1246.509</v>
      </c>
      <c r="AN90">
        <f t="shared" si="58"/>
        <v>536.91100000000006</v>
      </c>
      <c r="AP90">
        <v>1686.816</v>
      </c>
      <c r="AQ90" s="42">
        <f t="shared" si="59"/>
        <v>977.21800000000007</v>
      </c>
      <c r="AS90">
        <v>1529.1120000000001</v>
      </c>
      <c r="AT90" s="7">
        <f t="shared" si="60"/>
        <v>819.51400000000012</v>
      </c>
      <c r="AV90">
        <v>1390.9639999999999</v>
      </c>
      <c r="AW90" s="7">
        <f t="shared" si="61"/>
        <v>681.36599999999999</v>
      </c>
      <c r="AY90" s="16">
        <v>420</v>
      </c>
      <c r="AZ90">
        <v>1324.6880000000001</v>
      </c>
      <c r="BA90">
        <v>706.73699999999997</v>
      </c>
      <c r="BB90">
        <f t="shared" si="62"/>
        <v>617.95100000000014</v>
      </c>
      <c r="BD90" s="16">
        <v>420</v>
      </c>
      <c r="BE90">
        <v>1475.51</v>
      </c>
      <c r="BF90">
        <v>747.63599999999997</v>
      </c>
      <c r="BG90">
        <f t="shared" si="63"/>
        <v>727.87400000000002</v>
      </c>
      <c r="BI90">
        <v>1754.1659999999999</v>
      </c>
      <c r="BJ90">
        <f t="shared" si="64"/>
        <v>1006.53</v>
      </c>
      <c r="BL90">
        <v>1275.9580000000001</v>
      </c>
      <c r="BM90" s="7">
        <f t="shared" si="50"/>
        <v>528.32200000000012</v>
      </c>
      <c r="BO90">
        <v>1596.396</v>
      </c>
      <c r="BP90" s="7">
        <f t="shared" si="51"/>
        <v>848.76</v>
      </c>
      <c r="BR90">
        <v>1186.075</v>
      </c>
      <c r="BS90" s="7">
        <f t="shared" si="52"/>
        <v>438.43900000000008</v>
      </c>
      <c r="BU90" s="16">
        <v>420</v>
      </c>
      <c r="BV90">
        <v>1307.9949999999999</v>
      </c>
      <c r="BW90">
        <v>759.827</v>
      </c>
      <c r="BX90">
        <f t="shared" si="65"/>
        <v>548.16799999999989</v>
      </c>
      <c r="BZ90">
        <v>1274.9670000000001</v>
      </c>
      <c r="CA90">
        <f t="shared" si="82"/>
        <v>515.1400000000001</v>
      </c>
      <c r="CC90">
        <v>1565.116</v>
      </c>
      <c r="CD90" s="42">
        <f t="shared" si="67"/>
        <v>805.28899999999999</v>
      </c>
      <c r="CF90">
        <v>1476.625</v>
      </c>
      <c r="CG90" s="7">
        <f t="shared" si="68"/>
        <v>716.798</v>
      </c>
      <c r="CI90">
        <v>1230.4549999999999</v>
      </c>
      <c r="CJ90" s="7">
        <f t="shared" si="69"/>
        <v>470.62799999999993</v>
      </c>
      <c r="CL90" s="16">
        <v>420</v>
      </c>
      <c r="CM90">
        <v>1418.1969999999999</v>
      </c>
      <c r="CN90">
        <v>719.74</v>
      </c>
      <c r="CO90">
        <f t="shared" si="70"/>
        <v>698.45699999999988</v>
      </c>
      <c r="CQ90">
        <v>1434.6130000000001</v>
      </c>
      <c r="CR90">
        <f t="shared" si="83"/>
        <v>714.87300000000005</v>
      </c>
      <c r="CT90">
        <v>1361.7249999999999</v>
      </c>
      <c r="CU90" s="42">
        <f t="shared" si="72"/>
        <v>641.9849999999999</v>
      </c>
      <c r="CW90" s="16">
        <v>420</v>
      </c>
      <c r="CX90">
        <v>1295.097</v>
      </c>
      <c r="CY90">
        <v>714.57</v>
      </c>
      <c r="CZ90">
        <f t="shared" si="73"/>
        <v>580.52699999999993</v>
      </c>
      <c r="DB90">
        <v>1276.422</v>
      </c>
      <c r="DC90">
        <f t="shared" si="74"/>
        <v>561.85199999999998</v>
      </c>
      <c r="DE90">
        <v>1333.539</v>
      </c>
      <c r="DF90" s="42">
        <f t="shared" si="75"/>
        <v>618.96899999999994</v>
      </c>
      <c r="DH90" s="16">
        <v>420</v>
      </c>
      <c r="DI90">
        <v>1174.2840000000001</v>
      </c>
      <c r="DJ90">
        <v>732.43100000000004</v>
      </c>
      <c r="DK90">
        <f t="shared" si="76"/>
        <v>441.85300000000007</v>
      </c>
      <c r="DM90">
        <v>1212.8420000000001</v>
      </c>
      <c r="DN90">
        <f t="shared" si="77"/>
        <v>480.41100000000006</v>
      </c>
      <c r="DP90">
        <v>1225.788</v>
      </c>
      <c r="DQ90" s="42">
        <f t="shared" si="78"/>
        <v>493.35699999999997</v>
      </c>
      <c r="DS90">
        <v>1510.27</v>
      </c>
      <c r="DT90">
        <f t="shared" si="79"/>
        <v>777.83899999999994</v>
      </c>
      <c r="DV90">
        <v>1728.482</v>
      </c>
      <c r="DW90" s="7">
        <f t="shared" si="80"/>
        <v>996.05099999999993</v>
      </c>
      <c r="DY90">
        <v>1297.1410000000001</v>
      </c>
      <c r="DZ90" s="7">
        <f t="shared" si="81"/>
        <v>564.71</v>
      </c>
      <c r="EB90" s="16">
        <v>420</v>
      </c>
    </row>
    <row r="91" spans="1:132" ht="14.4" customHeight="1" x14ac:dyDescent="0.25">
      <c r="H91" s="88" t="s">
        <v>292</v>
      </c>
      <c r="I91" s="88"/>
      <c r="J91" s="88"/>
      <c r="BL91" s="92" t="s">
        <v>319</v>
      </c>
      <c r="BM91" s="92"/>
      <c r="BN91" s="92"/>
      <c r="BO91" s="84" t="s">
        <v>320</v>
      </c>
      <c r="BP91" s="84"/>
      <c r="BQ91" s="84"/>
      <c r="CM91" s="84" t="s">
        <v>327</v>
      </c>
      <c r="CN91" s="84"/>
      <c r="CO91" s="84"/>
      <c r="CP91" s="84"/>
      <c r="CQ91" s="92" t="s">
        <v>66</v>
      </c>
      <c r="CR91" s="92"/>
      <c r="CS91" s="92"/>
      <c r="CW91" s="104" t="s">
        <v>329</v>
      </c>
      <c r="CX91" s="104"/>
      <c r="CY91" s="104"/>
      <c r="CZ91" s="104"/>
      <c r="DA91" s="104"/>
      <c r="DV91" s="84" t="s">
        <v>332</v>
      </c>
      <c r="DW91" s="84"/>
      <c r="DX91" s="84"/>
    </row>
    <row r="92" spans="1:132" x14ac:dyDescent="0.25">
      <c r="H92" s="88"/>
      <c r="I92" s="88"/>
      <c r="J92" s="88"/>
      <c r="BL92" s="92"/>
      <c r="BM92" s="92"/>
      <c r="BN92" s="92"/>
      <c r="BO92" s="84"/>
      <c r="BP92" s="84"/>
      <c r="BQ92" s="84"/>
      <c r="CM92" s="84"/>
      <c r="CN92" s="84"/>
      <c r="CO92" s="84"/>
      <c r="CP92" s="84"/>
      <c r="CQ92" s="92"/>
      <c r="CR92" s="92"/>
      <c r="CS92" s="92"/>
      <c r="CW92" s="104"/>
      <c r="CX92" s="104"/>
      <c r="CY92" s="104"/>
      <c r="CZ92" s="104"/>
      <c r="DA92" s="104"/>
      <c r="DV92" s="84"/>
      <c r="DW92" s="84"/>
      <c r="DX92" s="84"/>
    </row>
    <row r="93" spans="1:132" ht="24" customHeight="1" x14ac:dyDescent="0.25">
      <c r="H93" s="88"/>
      <c r="I93" s="88"/>
      <c r="J93" s="88"/>
      <c r="BL93" s="92"/>
      <c r="BM93" s="92"/>
      <c r="BN93" s="92"/>
      <c r="BO93" s="84"/>
      <c r="BP93" s="84"/>
      <c r="BQ93" s="84"/>
      <c r="CM93" s="84"/>
      <c r="CN93" s="84"/>
      <c r="CO93" s="84"/>
      <c r="CP93" s="84"/>
      <c r="CQ93" s="92"/>
      <c r="CR93" s="92"/>
      <c r="CS93" s="92"/>
      <c r="CW93" s="104"/>
      <c r="CX93" s="104"/>
      <c r="CY93" s="104"/>
      <c r="CZ93" s="104"/>
      <c r="DA93" s="104"/>
      <c r="DV93" s="84"/>
      <c r="DW93" s="84"/>
      <c r="DX93" s="84"/>
    </row>
    <row r="94" spans="1:132" x14ac:dyDescent="0.25">
      <c r="CM94" s="84"/>
      <c r="CN94" s="84"/>
      <c r="CO94" s="84"/>
      <c r="CP94" s="84"/>
      <c r="CW94" s="104"/>
      <c r="CX94" s="104"/>
      <c r="CY94" s="104"/>
      <c r="CZ94" s="104"/>
      <c r="DA94" s="104"/>
      <c r="DV94" s="84"/>
      <c r="DW94" s="84"/>
      <c r="DX94" s="84"/>
    </row>
    <row r="103" spans="4:4" x14ac:dyDescent="0.25">
      <c r="D103" s="16"/>
    </row>
    <row r="104" spans="4:4" x14ac:dyDescent="0.25">
      <c r="D104" s="16"/>
    </row>
    <row r="105" spans="4:4" x14ac:dyDescent="0.25">
      <c r="D105" s="16"/>
    </row>
    <row r="106" spans="4:4" x14ac:dyDescent="0.25">
      <c r="D106" s="16"/>
    </row>
    <row r="107" spans="4:4" x14ac:dyDescent="0.25">
      <c r="D107" s="16"/>
    </row>
    <row r="108" spans="4:4" x14ac:dyDescent="0.25">
      <c r="D108" s="16"/>
    </row>
    <row r="109" spans="4:4" x14ac:dyDescent="0.25">
      <c r="D109" s="16"/>
    </row>
    <row r="110" spans="4:4" x14ac:dyDescent="0.25">
      <c r="D110" s="16"/>
    </row>
    <row r="111" spans="4:4" x14ac:dyDescent="0.25">
      <c r="D111" s="16"/>
    </row>
    <row r="112" spans="4:4" x14ac:dyDescent="0.25">
      <c r="D112" s="16"/>
    </row>
    <row r="113" spans="4:4" x14ac:dyDescent="0.25">
      <c r="D113" s="16"/>
    </row>
    <row r="114" spans="4:4" x14ac:dyDescent="0.25">
      <c r="D114" s="16"/>
    </row>
    <row r="115" spans="4:4" x14ac:dyDescent="0.25">
      <c r="D115" s="16"/>
    </row>
    <row r="116" spans="4:4" x14ac:dyDescent="0.25">
      <c r="D116" s="16"/>
    </row>
    <row r="117" spans="4:4" x14ac:dyDescent="0.25">
      <c r="D117" s="16"/>
    </row>
    <row r="118" spans="4:4" x14ac:dyDescent="0.25">
      <c r="D118" s="16"/>
    </row>
    <row r="119" spans="4:4" x14ac:dyDescent="0.25">
      <c r="D119" s="16"/>
    </row>
    <row r="120" spans="4:4" x14ac:dyDescent="0.25">
      <c r="D120" s="16"/>
    </row>
    <row r="121" spans="4:4" x14ac:dyDescent="0.25">
      <c r="D121" s="16"/>
    </row>
    <row r="122" spans="4:4" x14ac:dyDescent="0.25">
      <c r="D122" s="16"/>
    </row>
    <row r="123" spans="4:4" x14ac:dyDescent="0.25">
      <c r="D123" s="16"/>
    </row>
    <row r="124" spans="4:4" x14ac:dyDescent="0.25">
      <c r="D124" s="16"/>
    </row>
    <row r="125" spans="4:4" x14ac:dyDescent="0.25">
      <c r="D125" s="16"/>
    </row>
    <row r="126" spans="4:4" x14ac:dyDescent="0.25">
      <c r="D126" s="16"/>
    </row>
    <row r="127" spans="4:4" x14ac:dyDescent="0.25">
      <c r="D127" s="16"/>
    </row>
    <row r="128" spans="4:4" x14ac:dyDescent="0.25">
      <c r="D128" s="16"/>
    </row>
    <row r="129" spans="4:4" x14ac:dyDescent="0.25">
      <c r="D129" s="16"/>
    </row>
    <row r="130" spans="4:4" x14ac:dyDescent="0.25">
      <c r="D130" s="16"/>
    </row>
    <row r="131" spans="4:4" x14ac:dyDescent="0.25">
      <c r="D131" s="16"/>
    </row>
    <row r="132" spans="4:4" x14ac:dyDescent="0.25">
      <c r="D132" s="16"/>
    </row>
    <row r="133" spans="4:4" x14ac:dyDescent="0.25">
      <c r="D133" s="16"/>
    </row>
    <row r="134" spans="4:4" x14ac:dyDescent="0.25">
      <c r="D134" s="16"/>
    </row>
    <row r="135" spans="4:4" x14ac:dyDescent="0.25">
      <c r="D135" s="16"/>
    </row>
    <row r="136" spans="4:4" x14ac:dyDescent="0.25">
      <c r="D136" s="16"/>
    </row>
    <row r="137" spans="4:4" x14ac:dyDescent="0.25">
      <c r="D137" s="16"/>
    </row>
    <row r="138" spans="4:4" x14ac:dyDescent="0.25">
      <c r="D138" s="16"/>
    </row>
    <row r="139" spans="4:4" x14ac:dyDescent="0.25">
      <c r="D139" s="16"/>
    </row>
    <row r="140" spans="4:4" x14ac:dyDescent="0.25">
      <c r="D140" s="16"/>
    </row>
    <row r="141" spans="4:4" x14ac:dyDescent="0.25">
      <c r="D141" s="16"/>
    </row>
    <row r="142" spans="4:4" x14ac:dyDescent="0.25">
      <c r="D142" s="16"/>
    </row>
    <row r="143" spans="4:4" x14ac:dyDescent="0.25">
      <c r="D143" s="16"/>
    </row>
    <row r="144" spans="4:4" x14ac:dyDescent="0.25">
      <c r="D144" s="16"/>
    </row>
    <row r="145" spans="4:4" x14ac:dyDescent="0.25">
      <c r="D145" s="16"/>
    </row>
    <row r="146" spans="4:4" x14ac:dyDescent="0.25">
      <c r="D146" s="16"/>
    </row>
    <row r="147" spans="4:4" x14ac:dyDescent="0.25">
      <c r="D147" s="16"/>
    </row>
    <row r="148" spans="4:4" x14ac:dyDescent="0.25">
      <c r="D148" s="16"/>
    </row>
    <row r="149" spans="4:4" x14ac:dyDescent="0.25">
      <c r="D149" s="16"/>
    </row>
    <row r="150" spans="4:4" x14ac:dyDescent="0.25">
      <c r="D150" s="16"/>
    </row>
    <row r="151" spans="4:4" x14ac:dyDescent="0.25">
      <c r="D151" s="16"/>
    </row>
    <row r="152" spans="4:4" x14ac:dyDescent="0.25">
      <c r="D152" s="16"/>
    </row>
    <row r="153" spans="4:4" x14ac:dyDescent="0.25">
      <c r="D153" s="16"/>
    </row>
    <row r="154" spans="4:4" x14ac:dyDescent="0.25">
      <c r="D154" s="16"/>
    </row>
    <row r="155" spans="4:4" x14ac:dyDescent="0.25">
      <c r="D155" s="16"/>
    </row>
    <row r="156" spans="4:4" x14ac:dyDescent="0.25">
      <c r="D156" s="16"/>
    </row>
    <row r="157" spans="4:4" x14ac:dyDescent="0.25">
      <c r="D157" s="16"/>
    </row>
    <row r="158" spans="4:4" x14ac:dyDescent="0.25">
      <c r="D158" s="16"/>
    </row>
    <row r="159" spans="4:4" x14ac:dyDescent="0.25">
      <c r="D159" s="16"/>
    </row>
    <row r="160" spans="4:4" x14ac:dyDescent="0.25">
      <c r="D160" s="16"/>
    </row>
    <row r="161" spans="4:4" x14ac:dyDescent="0.25">
      <c r="D161" s="16"/>
    </row>
    <row r="162" spans="4:4" x14ac:dyDescent="0.25">
      <c r="D162" s="16"/>
    </row>
    <row r="163" spans="4:4" x14ac:dyDescent="0.25">
      <c r="D163" s="16"/>
    </row>
    <row r="164" spans="4:4" x14ac:dyDescent="0.25">
      <c r="D164" s="16"/>
    </row>
    <row r="165" spans="4:4" x14ac:dyDescent="0.25">
      <c r="D165" s="16"/>
    </row>
    <row r="166" spans="4:4" x14ac:dyDescent="0.25">
      <c r="D166" s="16"/>
    </row>
    <row r="167" spans="4:4" x14ac:dyDescent="0.25">
      <c r="D167" s="16"/>
    </row>
    <row r="168" spans="4:4" x14ac:dyDescent="0.25">
      <c r="D168" s="16"/>
    </row>
    <row r="169" spans="4:4" x14ac:dyDescent="0.25">
      <c r="D169" s="16"/>
    </row>
    <row r="170" spans="4:4" x14ac:dyDescent="0.25">
      <c r="D170" s="16"/>
    </row>
    <row r="171" spans="4:4" x14ac:dyDescent="0.25">
      <c r="D171" s="16"/>
    </row>
    <row r="172" spans="4:4" x14ac:dyDescent="0.25">
      <c r="D172" s="16"/>
    </row>
    <row r="173" spans="4:4" x14ac:dyDescent="0.25">
      <c r="D173" s="16"/>
    </row>
    <row r="174" spans="4:4" x14ac:dyDescent="0.25">
      <c r="D174" s="16"/>
    </row>
    <row r="175" spans="4:4" x14ac:dyDescent="0.25">
      <c r="D175" s="16"/>
    </row>
    <row r="176" spans="4:4" x14ac:dyDescent="0.25">
      <c r="D176" s="16"/>
    </row>
    <row r="177" spans="4:4" x14ac:dyDescent="0.25">
      <c r="D177" s="16"/>
    </row>
    <row r="178" spans="4:4" x14ac:dyDescent="0.25">
      <c r="D178" s="16"/>
    </row>
    <row r="179" spans="4:4" x14ac:dyDescent="0.25">
      <c r="D179" s="16"/>
    </row>
    <row r="180" spans="4:4" x14ac:dyDescent="0.25">
      <c r="D180" s="16"/>
    </row>
    <row r="181" spans="4:4" x14ac:dyDescent="0.25">
      <c r="D181" s="16"/>
    </row>
    <row r="182" spans="4:4" x14ac:dyDescent="0.25">
      <c r="D182" s="16"/>
    </row>
    <row r="183" spans="4:4" x14ac:dyDescent="0.25">
      <c r="D183" s="16"/>
    </row>
    <row r="184" spans="4:4" x14ac:dyDescent="0.25">
      <c r="D184" s="16"/>
    </row>
    <row r="185" spans="4:4" x14ac:dyDescent="0.25">
      <c r="D185" s="16"/>
    </row>
    <row r="186" spans="4:4" x14ac:dyDescent="0.25">
      <c r="D186" s="16"/>
    </row>
    <row r="187" spans="4:4" x14ac:dyDescent="0.25">
      <c r="D187" s="16"/>
    </row>
  </sheetData>
  <mergeCells count="61">
    <mergeCell ref="DV91:DX94"/>
    <mergeCell ref="DH4:DL4"/>
    <mergeCell ref="CM91:CP94"/>
    <mergeCell ref="CQ91:CS93"/>
    <mergeCell ref="EB3:EU3"/>
    <mergeCell ref="EB4:EE4"/>
    <mergeCell ref="EG4:EI4"/>
    <mergeCell ref="EJ4:EL4"/>
    <mergeCell ref="EM4:EO4"/>
    <mergeCell ref="EP4:ER4"/>
    <mergeCell ref="ES4:EU4"/>
    <mergeCell ref="CW91:DA94"/>
    <mergeCell ref="DH3:EA3"/>
    <mergeCell ref="DM4:DO4"/>
    <mergeCell ref="DP4:DR4"/>
    <mergeCell ref="DS4:DU4"/>
    <mergeCell ref="DV4:DX4"/>
    <mergeCell ref="DY4:EA4"/>
    <mergeCell ref="CW3:DG3"/>
    <mergeCell ref="DB4:DD4"/>
    <mergeCell ref="DE4:DG4"/>
    <mergeCell ref="CW4:DA4"/>
    <mergeCell ref="BL91:BN93"/>
    <mergeCell ref="BO91:BQ93"/>
    <mergeCell ref="CL3:CV3"/>
    <mergeCell ref="CL4:CO4"/>
    <mergeCell ref="CQ4:CS4"/>
    <mergeCell ref="CT4:CV4"/>
    <mergeCell ref="BU3:CK3"/>
    <mergeCell ref="BU4:BX4"/>
    <mergeCell ref="BZ4:CB4"/>
    <mergeCell ref="CC4:CE4"/>
    <mergeCell ref="CF4:CH4"/>
    <mergeCell ref="CI4:CK4"/>
    <mergeCell ref="BD3:BT3"/>
    <mergeCell ref="BD4:BG4"/>
    <mergeCell ref="BI4:BK4"/>
    <mergeCell ref="BL4:BN4"/>
    <mergeCell ref="BR4:BT4"/>
    <mergeCell ref="AY3:BC3"/>
    <mergeCell ref="AY4:BB4"/>
    <mergeCell ref="AH3:AX3"/>
    <mergeCell ref="AH4:AK4"/>
    <mergeCell ref="AM4:AO4"/>
    <mergeCell ref="AP4:AR4"/>
    <mergeCell ref="AS4:AU4"/>
    <mergeCell ref="AV4:AX4"/>
    <mergeCell ref="A6:A90"/>
    <mergeCell ref="Q4:S4"/>
    <mergeCell ref="T4:V4"/>
    <mergeCell ref="C3:V3"/>
    <mergeCell ref="BO4:BQ4"/>
    <mergeCell ref="H91:J93"/>
    <mergeCell ref="W3:AG3"/>
    <mergeCell ref="AB4:AD4"/>
    <mergeCell ref="AE4:AG4"/>
    <mergeCell ref="C4:G4"/>
    <mergeCell ref="H4:J4"/>
    <mergeCell ref="K4:M4"/>
    <mergeCell ref="N4:P4"/>
    <mergeCell ref="W4:Z4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AZ269"/>
  <sheetViews>
    <sheetView tabSelected="1" topLeftCell="V9" zoomScale="55" zoomScaleNormal="55" workbookViewId="0">
      <selection activeCell="AP28" sqref="AP28"/>
    </sheetView>
  </sheetViews>
  <sheetFormatPr defaultRowHeight="14.4" x14ac:dyDescent="0.25"/>
  <cols>
    <col min="5" max="5" width="8.88671875" customWidth="1"/>
    <col min="6" max="6" width="25.88671875" customWidth="1"/>
    <col min="7" max="44" width="10.77734375" customWidth="1"/>
  </cols>
  <sheetData>
    <row r="3" spans="2:46" x14ac:dyDescent="0.25">
      <c r="B3" s="86" t="s">
        <v>287</v>
      </c>
      <c r="C3" s="87"/>
      <c r="D3" s="87"/>
      <c r="E3" s="87"/>
    </row>
    <row r="4" spans="2:46" x14ac:dyDescent="0.25">
      <c r="B4" s="87"/>
      <c r="C4" s="87"/>
      <c r="D4" s="87"/>
      <c r="E4" s="87"/>
      <c r="G4" s="37">
        <v>20141206</v>
      </c>
      <c r="H4" s="66" t="s">
        <v>426</v>
      </c>
      <c r="I4" s="66">
        <f>AVERAGE(G5:AR5)</f>
        <v>131.05263157894737</v>
      </c>
      <c r="Q4" s="37">
        <v>20141223</v>
      </c>
    </row>
    <row r="5" spans="2:46" x14ac:dyDescent="0.25">
      <c r="B5" s="87"/>
      <c r="C5" s="87"/>
      <c r="D5" s="87"/>
      <c r="E5" s="87"/>
      <c r="F5" t="s">
        <v>298</v>
      </c>
      <c r="G5" s="45">
        <v>135</v>
      </c>
      <c r="H5">
        <v>125</v>
      </c>
      <c r="I5">
        <v>135</v>
      </c>
      <c r="J5">
        <v>120</v>
      </c>
      <c r="K5">
        <v>165</v>
      </c>
      <c r="L5">
        <v>125</v>
      </c>
      <c r="M5">
        <v>165</v>
      </c>
      <c r="N5">
        <v>155</v>
      </c>
      <c r="O5">
        <v>120</v>
      </c>
      <c r="P5">
        <v>115</v>
      </c>
      <c r="Q5" s="45">
        <v>140</v>
      </c>
      <c r="R5">
        <v>110</v>
      </c>
      <c r="S5">
        <v>120</v>
      </c>
      <c r="T5">
        <v>110</v>
      </c>
      <c r="U5">
        <v>100</v>
      </c>
      <c r="V5">
        <v>160</v>
      </c>
      <c r="W5">
        <v>100</v>
      </c>
      <c r="X5">
        <v>120</v>
      </c>
      <c r="Y5">
        <v>125</v>
      </c>
      <c r="Z5">
        <v>145</v>
      </c>
      <c r="AA5">
        <v>150</v>
      </c>
      <c r="AB5">
        <v>145</v>
      </c>
      <c r="AC5">
        <v>95</v>
      </c>
      <c r="AD5">
        <v>155</v>
      </c>
      <c r="AE5">
        <v>120</v>
      </c>
      <c r="AF5">
        <v>150</v>
      </c>
      <c r="AG5">
        <v>130</v>
      </c>
      <c r="AH5">
        <v>105</v>
      </c>
      <c r="AI5">
        <v>140</v>
      </c>
      <c r="AJ5">
        <v>110</v>
      </c>
      <c r="AK5">
        <v>130</v>
      </c>
      <c r="AL5">
        <v>95</v>
      </c>
      <c r="AM5">
        <v>135</v>
      </c>
      <c r="AN5">
        <v>130</v>
      </c>
      <c r="AO5">
        <v>160</v>
      </c>
      <c r="AP5">
        <v>175</v>
      </c>
      <c r="AQ5">
        <v>155</v>
      </c>
      <c r="AR5">
        <v>110</v>
      </c>
      <c r="AS5">
        <f>AVERAGE(G5:AR5)</f>
        <v>131.05263157894737</v>
      </c>
    </row>
    <row r="6" spans="2:46" x14ac:dyDescent="0.25">
      <c r="B6" s="87"/>
      <c r="C6" s="87"/>
      <c r="D6" s="87"/>
      <c r="E6" s="87"/>
      <c r="F6" t="s">
        <v>305</v>
      </c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</row>
    <row r="7" spans="2:46" x14ac:dyDescent="0.25">
      <c r="B7" s="87"/>
      <c r="C7" s="87"/>
      <c r="D7" s="87"/>
      <c r="E7" s="87"/>
      <c r="F7" t="s">
        <v>342</v>
      </c>
      <c r="G7" s="5" t="s">
        <v>289</v>
      </c>
      <c r="H7" s="5" t="s">
        <v>302</v>
      </c>
      <c r="I7" s="5" t="s">
        <v>303</v>
      </c>
      <c r="J7" s="5" t="s">
        <v>304</v>
      </c>
      <c r="K7" s="5" t="s">
        <v>306</v>
      </c>
      <c r="L7" s="5" t="s">
        <v>307</v>
      </c>
      <c r="M7" s="5" t="s">
        <v>308</v>
      </c>
      <c r="N7" s="5" t="s">
        <v>309</v>
      </c>
      <c r="O7" s="5" t="s">
        <v>310</v>
      </c>
      <c r="P7" s="5" t="s">
        <v>311</v>
      </c>
      <c r="Q7" s="5" t="s">
        <v>293</v>
      </c>
      <c r="R7" s="5" t="s">
        <v>294</v>
      </c>
      <c r="S7" s="5" t="s">
        <v>295</v>
      </c>
      <c r="T7" s="5" t="s">
        <v>296</v>
      </c>
      <c r="U7" s="5" t="s">
        <v>297</v>
      </c>
      <c r="V7" s="5" t="s">
        <v>299</v>
      </c>
      <c r="W7" s="5" t="s">
        <v>300</v>
      </c>
      <c r="X7" s="5" t="s">
        <v>301</v>
      </c>
      <c r="Y7" s="5" t="s">
        <v>312</v>
      </c>
      <c r="Z7" s="5" t="s">
        <v>313</v>
      </c>
      <c r="AA7" s="5" t="s">
        <v>314</v>
      </c>
      <c r="AB7" s="5" t="s">
        <v>315</v>
      </c>
      <c r="AC7" s="5" t="s">
        <v>316</v>
      </c>
      <c r="AD7" s="5" t="s">
        <v>318</v>
      </c>
      <c r="AE7" s="5" t="s">
        <v>310</v>
      </c>
      <c r="AF7" s="5" t="s">
        <v>321</v>
      </c>
      <c r="AG7" s="5" t="s">
        <v>322</v>
      </c>
      <c r="AH7" s="5" t="s">
        <v>323</v>
      </c>
      <c r="AI7" s="5" t="s">
        <v>324</v>
      </c>
      <c r="AJ7" s="5" t="s">
        <v>325</v>
      </c>
      <c r="AK7" s="5" t="s">
        <v>326</v>
      </c>
      <c r="AL7" s="5" t="s">
        <v>328</v>
      </c>
      <c r="AM7" s="5" t="s">
        <v>330</v>
      </c>
      <c r="AN7" s="5" t="s">
        <v>331</v>
      </c>
      <c r="AO7" s="5" t="s">
        <v>333</v>
      </c>
      <c r="AP7" s="5" t="s">
        <v>334</v>
      </c>
      <c r="AQ7" s="5" t="s">
        <v>335</v>
      </c>
      <c r="AR7" s="5" t="s">
        <v>336</v>
      </c>
    </row>
    <row r="8" spans="2:46" x14ac:dyDescent="0.25">
      <c r="F8">
        <v>0</v>
      </c>
      <c r="G8" s="24">
        <v>264.39800000000002</v>
      </c>
      <c r="H8" s="7">
        <v>217.11799999999994</v>
      </c>
      <c r="I8" s="7">
        <v>208.61799999999994</v>
      </c>
      <c r="J8" s="7">
        <v>277.16499999999996</v>
      </c>
      <c r="K8" s="7">
        <v>200.32400000000007</v>
      </c>
      <c r="L8" s="36">
        <v>210.49899999999991</v>
      </c>
      <c r="M8" s="7">
        <v>225.56200000000001</v>
      </c>
      <c r="N8" s="7">
        <v>258.33300000000008</v>
      </c>
      <c r="O8" s="7">
        <v>126.19899999999996</v>
      </c>
      <c r="P8" s="7">
        <v>170.08399999999995</v>
      </c>
      <c r="Q8" s="36">
        <v>257.36299999999994</v>
      </c>
      <c r="R8" s="42">
        <v>260.56099999999992</v>
      </c>
      <c r="S8" s="7">
        <v>537.2829999999999</v>
      </c>
      <c r="T8" s="7">
        <v>320.44399999999996</v>
      </c>
      <c r="U8" s="7">
        <v>465.61599999999999</v>
      </c>
      <c r="V8">
        <v>423.12799999999993</v>
      </c>
      <c r="W8" s="33">
        <v>335.01800000000003</v>
      </c>
      <c r="X8" s="42">
        <v>286.79600000000005</v>
      </c>
      <c r="Y8" s="33">
        <v>196.96800000000007</v>
      </c>
      <c r="Z8">
        <v>244.49400000000003</v>
      </c>
      <c r="AA8" s="42">
        <v>284.80500000000006</v>
      </c>
      <c r="AB8" s="7">
        <v>299.57800000000009</v>
      </c>
      <c r="AC8" s="7">
        <v>295.88600000000008</v>
      </c>
      <c r="AD8" s="33">
        <v>246.08400000000006</v>
      </c>
      <c r="AE8">
        <v>281.75800000000004</v>
      </c>
      <c r="AF8" s="7">
        <v>218.97300000000007</v>
      </c>
      <c r="AG8">
        <v>223.22400000000005</v>
      </c>
      <c r="AH8">
        <v>257.13499999999999</v>
      </c>
      <c r="AI8" s="42">
        <v>358.05500000000006</v>
      </c>
      <c r="AJ8" s="7">
        <v>357.66100000000006</v>
      </c>
      <c r="AK8" s="7">
        <v>366.36699999999996</v>
      </c>
      <c r="AL8" s="36">
        <v>423.38699999999994</v>
      </c>
      <c r="AM8">
        <v>192.779</v>
      </c>
      <c r="AN8" s="42">
        <v>182.21500000000003</v>
      </c>
      <c r="AO8">
        <v>170.88</v>
      </c>
      <c r="AP8">
        <v>184.65199999999993</v>
      </c>
      <c r="AQ8" s="42">
        <v>184.43399999999997</v>
      </c>
      <c r="AR8">
        <v>185.55499999999995</v>
      </c>
    </row>
    <row r="9" spans="2:46" x14ac:dyDescent="0.25">
      <c r="F9">
        <v>5</v>
      </c>
      <c r="G9" s="24">
        <v>202.19899999999996</v>
      </c>
      <c r="H9" s="7">
        <v>164.06600000000003</v>
      </c>
      <c r="I9" s="7">
        <v>151.57999999999993</v>
      </c>
      <c r="J9" s="7">
        <v>216.86199999999997</v>
      </c>
      <c r="K9" s="7">
        <v>153.78399999999999</v>
      </c>
      <c r="L9" s="7">
        <v>191.36199999999997</v>
      </c>
      <c r="M9" s="7">
        <v>209.19200000000012</v>
      </c>
      <c r="N9" s="7">
        <v>195.14400000000001</v>
      </c>
      <c r="O9" s="7">
        <v>153.97199999999998</v>
      </c>
      <c r="P9" s="7">
        <v>140.22899999999993</v>
      </c>
      <c r="Q9" s="7">
        <v>208.97299999999996</v>
      </c>
      <c r="R9" s="42">
        <v>217.04200000000003</v>
      </c>
      <c r="S9" s="7">
        <v>451.67000000000007</v>
      </c>
      <c r="T9" s="7">
        <v>256.88900000000001</v>
      </c>
      <c r="U9" s="36">
        <v>408.83400000000006</v>
      </c>
      <c r="V9">
        <v>388.50800000000004</v>
      </c>
      <c r="W9">
        <v>280.79899999999998</v>
      </c>
      <c r="X9" s="42">
        <v>223.45600000000002</v>
      </c>
      <c r="Y9">
        <v>205.42499999999995</v>
      </c>
      <c r="Z9">
        <v>219.11500000000001</v>
      </c>
      <c r="AA9" s="42">
        <v>263.10299999999995</v>
      </c>
      <c r="AB9" s="7">
        <v>277.75099999999998</v>
      </c>
      <c r="AC9" s="36">
        <v>275.41099999999994</v>
      </c>
      <c r="AD9">
        <v>186.22699999999998</v>
      </c>
      <c r="AE9">
        <v>233.44100000000003</v>
      </c>
      <c r="AF9" s="7">
        <v>182.91300000000001</v>
      </c>
      <c r="AG9">
        <v>171.40699999999993</v>
      </c>
      <c r="AH9">
        <v>222.01099999999997</v>
      </c>
      <c r="AI9" s="42">
        <v>277.928</v>
      </c>
      <c r="AJ9" s="7">
        <v>305.38700000000006</v>
      </c>
      <c r="AK9" s="7">
        <v>326.70899999999995</v>
      </c>
      <c r="AL9" s="42">
        <v>375.66800000000012</v>
      </c>
      <c r="AM9">
        <v>195.91899999999998</v>
      </c>
      <c r="AN9" s="42">
        <v>183.09500000000003</v>
      </c>
      <c r="AO9">
        <v>181.65499999999997</v>
      </c>
      <c r="AP9">
        <v>178.42199999999991</v>
      </c>
      <c r="AQ9" s="42">
        <v>175.08399999999995</v>
      </c>
      <c r="AR9">
        <v>184.19599999999991</v>
      </c>
    </row>
    <row r="10" spans="2:46" x14ac:dyDescent="0.25">
      <c r="F10">
        <v>10</v>
      </c>
      <c r="G10" s="24">
        <v>153.36099999999999</v>
      </c>
      <c r="H10" s="7">
        <v>162.12699999999995</v>
      </c>
      <c r="I10" s="7">
        <v>138.11000000000001</v>
      </c>
      <c r="J10" s="7">
        <v>200.34999999999991</v>
      </c>
      <c r="K10" s="7">
        <v>158.93599999999992</v>
      </c>
      <c r="L10" s="7">
        <v>198.54299999999989</v>
      </c>
      <c r="M10" s="7">
        <v>203.81099999999992</v>
      </c>
      <c r="N10" s="7">
        <v>184.70000000000005</v>
      </c>
      <c r="O10" s="7">
        <v>156.04600000000005</v>
      </c>
      <c r="P10" s="7">
        <v>137.93000000000006</v>
      </c>
      <c r="Q10" s="7">
        <v>194.16899999999998</v>
      </c>
      <c r="R10" s="42">
        <v>213.13800000000003</v>
      </c>
      <c r="S10" s="7">
        <v>430.61099999999999</v>
      </c>
      <c r="T10" s="7">
        <v>247.30000000000007</v>
      </c>
      <c r="U10" s="7">
        <v>400.13099999999997</v>
      </c>
      <c r="V10" s="33">
        <v>415.55999999999995</v>
      </c>
      <c r="W10">
        <v>275.47299999999996</v>
      </c>
      <c r="X10" s="42">
        <v>211.68600000000004</v>
      </c>
      <c r="Y10">
        <v>247.67700000000002</v>
      </c>
      <c r="Z10" s="33">
        <v>227.90300000000002</v>
      </c>
      <c r="AA10" s="42">
        <v>274.98099999999999</v>
      </c>
      <c r="AB10" s="7">
        <v>265.52099999999996</v>
      </c>
      <c r="AC10" s="7">
        <v>268.95600000000002</v>
      </c>
      <c r="AD10">
        <v>182.59100000000001</v>
      </c>
      <c r="AE10">
        <v>223.81600000000003</v>
      </c>
      <c r="AF10" s="7">
        <v>173.30600000000004</v>
      </c>
      <c r="AG10">
        <v>172.92899999999997</v>
      </c>
      <c r="AH10">
        <v>219.88099999999997</v>
      </c>
      <c r="AI10" s="42">
        <v>265.61599999999999</v>
      </c>
      <c r="AJ10" s="7">
        <v>285.20000000000005</v>
      </c>
      <c r="AK10" s="36">
        <v>307.82500000000005</v>
      </c>
      <c r="AL10" s="42">
        <v>367.43899999999996</v>
      </c>
      <c r="AM10" s="33">
        <v>208.51</v>
      </c>
      <c r="AN10" s="42">
        <v>187.19999999999993</v>
      </c>
      <c r="AO10">
        <v>183.09900000000005</v>
      </c>
      <c r="AP10">
        <v>185.79000000000008</v>
      </c>
      <c r="AQ10" s="42">
        <v>175.94500000000005</v>
      </c>
      <c r="AR10">
        <v>177.62600000000009</v>
      </c>
    </row>
    <row r="11" spans="2:46" x14ac:dyDescent="0.25">
      <c r="F11">
        <v>15</v>
      </c>
      <c r="G11" s="24">
        <v>149.93899999999996</v>
      </c>
      <c r="H11" s="7">
        <v>163.22500000000002</v>
      </c>
      <c r="I11" s="7">
        <v>136.25299999999993</v>
      </c>
      <c r="J11" s="7">
        <v>197.91999999999996</v>
      </c>
      <c r="K11" s="7">
        <v>151.755</v>
      </c>
      <c r="L11" s="7">
        <v>192.13199999999995</v>
      </c>
      <c r="M11" s="7">
        <v>181.495</v>
      </c>
      <c r="N11" s="7">
        <v>188.83600000000001</v>
      </c>
      <c r="O11" s="7">
        <v>157.77800000000002</v>
      </c>
      <c r="P11" s="7">
        <v>137.36400000000003</v>
      </c>
      <c r="Q11" s="7">
        <v>189.95499999999993</v>
      </c>
      <c r="R11" s="42">
        <v>204.90800000000002</v>
      </c>
      <c r="S11" s="7">
        <v>390.45900000000006</v>
      </c>
      <c r="T11" s="7">
        <v>237.61799999999994</v>
      </c>
      <c r="U11" s="42">
        <v>376.38599999999997</v>
      </c>
      <c r="V11">
        <v>436.46800000000007</v>
      </c>
      <c r="W11">
        <v>281.17399999999998</v>
      </c>
      <c r="X11" s="42">
        <v>203.18000000000006</v>
      </c>
      <c r="Y11">
        <v>305.44899999999996</v>
      </c>
      <c r="Z11">
        <v>228.30999999999995</v>
      </c>
      <c r="AA11" s="42">
        <v>264.80999999999995</v>
      </c>
      <c r="AB11" s="36">
        <v>260.84000000000003</v>
      </c>
      <c r="AC11" s="7">
        <v>263.20799999999997</v>
      </c>
      <c r="AD11">
        <v>182.096</v>
      </c>
      <c r="AE11">
        <v>215.12800000000004</v>
      </c>
      <c r="AF11" s="7">
        <v>171.65899999999999</v>
      </c>
      <c r="AG11">
        <v>168.59000000000003</v>
      </c>
      <c r="AH11" s="33">
        <v>219.51999999999998</v>
      </c>
      <c r="AI11" s="42">
        <v>249.24400000000003</v>
      </c>
      <c r="AJ11" s="7">
        <v>274.88400000000001</v>
      </c>
      <c r="AK11" s="7">
        <v>309.71600000000001</v>
      </c>
      <c r="AL11" s="42">
        <v>351.73699999999985</v>
      </c>
      <c r="AM11">
        <v>215.00300000000004</v>
      </c>
      <c r="AN11" s="42">
        <v>188.46500000000003</v>
      </c>
      <c r="AO11">
        <v>193.45499999999993</v>
      </c>
      <c r="AP11">
        <v>184.29499999999996</v>
      </c>
      <c r="AQ11" s="42">
        <v>179.84000000000003</v>
      </c>
      <c r="AR11">
        <v>170.11599999999999</v>
      </c>
    </row>
    <row r="12" spans="2:46" x14ac:dyDescent="0.25">
      <c r="F12">
        <v>20</v>
      </c>
      <c r="G12" s="24">
        <v>154.697</v>
      </c>
      <c r="H12" s="36">
        <v>163.404</v>
      </c>
      <c r="I12" s="7">
        <v>137.9430000000001</v>
      </c>
      <c r="J12" s="7">
        <v>203.71400000000006</v>
      </c>
      <c r="K12" s="7">
        <v>150.11700000000008</v>
      </c>
      <c r="L12" s="7">
        <v>182.89499999999998</v>
      </c>
      <c r="M12" s="7">
        <v>175.60399999999993</v>
      </c>
      <c r="N12" s="7">
        <v>180.22699999999998</v>
      </c>
      <c r="O12" s="7">
        <v>158.5</v>
      </c>
      <c r="P12" s="7">
        <v>131.07499999999993</v>
      </c>
      <c r="Q12" s="7">
        <v>185.38400000000001</v>
      </c>
      <c r="R12" s="42">
        <v>203.96199999999999</v>
      </c>
      <c r="S12" s="7">
        <v>376.57800000000009</v>
      </c>
      <c r="T12" s="7">
        <v>236.59799999999996</v>
      </c>
      <c r="U12" s="7">
        <v>377.37299999999993</v>
      </c>
      <c r="V12">
        <v>462.346</v>
      </c>
      <c r="W12">
        <v>297.53200000000004</v>
      </c>
      <c r="X12" s="42">
        <v>201.70699999999999</v>
      </c>
      <c r="Y12">
        <v>367.41899999999987</v>
      </c>
      <c r="Z12">
        <v>237.86699999999996</v>
      </c>
      <c r="AA12" s="42">
        <v>268.19100000000003</v>
      </c>
      <c r="AB12" s="7">
        <v>261.01300000000003</v>
      </c>
      <c r="AC12" s="7">
        <v>273.25299999999993</v>
      </c>
      <c r="AD12">
        <v>182.96900000000005</v>
      </c>
      <c r="AE12">
        <v>223.20600000000002</v>
      </c>
      <c r="AF12" s="7">
        <v>179.30700000000002</v>
      </c>
      <c r="AG12">
        <v>164.95699999999999</v>
      </c>
      <c r="AH12">
        <v>215.39499999999998</v>
      </c>
      <c r="AI12" s="42">
        <v>236.16100000000006</v>
      </c>
      <c r="AJ12" s="7">
        <v>259.88800000000003</v>
      </c>
      <c r="AK12" s="7">
        <v>298.50900000000001</v>
      </c>
      <c r="AL12" s="42">
        <v>353.34799999999996</v>
      </c>
      <c r="AM12">
        <v>232.55499999999995</v>
      </c>
      <c r="AN12" s="42">
        <v>194.875</v>
      </c>
      <c r="AO12" s="17">
        <v>196.98800000000006</v>
      </c>
      <c r="AP12">
        <v>183.96199999999999</v>
      </c>
      <c r="AQ12" s="42">
        <v>183.23699999999997</v>
      </c>
      <c r="AR12">
        <v>172.30899999999997</v>
      </c>
    </row>
    <row r="13" spans="2:46" x14ac:dyDescent="0.25">
      <c r="F13">
        <v>25</v>
      </c>
      <c r="G13" s="24">
        <v>147.67200000000003</v>
      </c>
      <c r="H13" s="7">
        <v>168.87800000000004</v>
      </c>
      <c r="I13" s="7">
        <v>143.69000000000005</v>
      </c>
      <c r="J13" s="7">
        <v>207.49299999999994</v>
      </c>
      <c r="K13" s="7">
        <v>151.14299999999992</v>
      </c>
      <c r="L13" s="7">
        <v>178.65700000000004</v>
      </c>
      <c r="M13" s="7">
        <v>159.64999999999998</v>
      </c>
      <c r="N13" s="7">
        <v>175.74099999999999</v>
      </c>
      <c r="O13" s="7">
        <v>172.37599999999998</v>
      </c>
      <c r="P13" s="7">
        <v>129.19799999999998</v>
      </c>
      <c r="Q13" s="7">
        <v>183.75800000000004</v>
      </c>
      <c r="R13" s="42">
        <v>199.85599999999999</v>
      </c>
      <c r="S13" s="7">
        <v>366.3370000000001</v>
      </c>
      <c r="T13" s="36">
        <v>239.45400000000006</v>
      </c>
      <c r="U13" s="7">
        <v>368.34100000000001</v>
      </c>
      <c r="V13">
        <v>478.32400000000007</v>
      </c>
      <c r="W13">
        <v>313.6579999999999</v>
      </c>
      <c r="X13" s="42">
        <v>205.48699999999997</v>
      </c>
      <c r="Y13">
        <v>427.2639999999999</v>
      </c>
      <c r="Z13">
        <v>246.31299999999999</v>
      </c>
      <c r="AA13" s="42">
        <v>269.66300000000001</v>
      </c>
      <c r="AB13" s="7">
        <v>255.51599999999996</v>
      </c>
      <c r="AC13" s="7">
        <v>293.34699999999998</v>
      </c>
      <c r="AD13">
        <v>195.97399999999993</v>
      </c>
      <c r="AE13">
        <v>218.79899999999998</v>
      </c>
      <c r="AF13" s="7">
        <v>179.15800000000002</v>
      </c>
      <c r="AG13">
        <v>161.24700000000007</v>
      </c>
      <c r="AH13">
        <v>221.79600000000005</v>
      </c>
      <c r="AI13" s="42">
        <v>224.10700000000008</v>
      </c>
      <c r="AJ13" s="7">
        <v>252.154</v>
      </c>
      <c r="AK13" s="7">
        <v>284.08000000000004</v>
      </c>
      <c r="AL13" s="42">
        <v>347.20300000000009</v>
      </c>
      <c r="AM13">
        <v>250.81200000000001</v>
      </c>
      <c r="AN13" s="42">
        <v>197.38800000000003</v>
      </c>
      <c r="AO13" s="33">
        <v>196.26400000000001</v>
      </c>
      <c r="AP13">
        <v>191.41300000000001</v>
      </c>
      <c r="AQ13" s="42">
        <v>189.33000000000004</v>
      </c>
      <c r="AR13">
        <v>165.77700000000004</v>
      </c>
    </row>
    <row r="14" spans="2:46" x14ac:dyDescent="0.25">
      <c r="F14">
        <v>30</v>
      </c>
      <c r="G14" s="24">
        <v>146.69800000000009</v>
      </c>
      <c r="H14" s="7">
        <v>170.21800000000007</v>
      </c>
      <c r="I14" s="7">
        <v>145.28399999999999</v>
      </c>
      <c r="J14" s="7">
        <v>217.75800000000004</v>
      </c>
      <c r="K14" s="7">
        <v>151.23599999999999</v>
      </c>
      <c r="L14" s="7">
        <v>175.625</v>
      </c>
      <c r="M14" s="7">
        <v>162.81900000000007</v>
      </c>
      <c r="N14" s="7">
        <v>174.71100000000001</v>
      </c>
      <c r="O14" s="7">
        <v>163.64499999999998</v>
      </c>
      <c r="P14" s="7">
        <v>130.56700000000001</v>
      </c>
      <c r="Q14" s="7">
        <v>186.04399999999998</v>
      </c>
      <c r="R14" s="42">
        <v>201.03700000000003</v>
      </c>
      <c r="S14" s="36">
        <v>356.02300000000002</v>
      </c>
      <c r="T14" s="7">
        <v>240.24599999999998</v>
      </c>
      <c r="U14" s="7">
        <v>357.73400000000004</v>
      </c>
      <c r="V14">
        <v>513.91300000000001</v>
      </c>
      <c r="W14">
        <v>326.05400000000009</v>
      </c>
      <c r="X14" s="42">
        <v>211.11500000000001</v>
      </c>
      <c r="Y14">
        <v>474.13499999999999</v>
      </c>
      <c r="Z14">
        <v>253.89400000000001</v>
      </c>
      <c r="AA14" s="42">
        <v>266.37300000000005</v>
      </c>
      <c r="AB14" s="7">
        <v>256.12800000000004</v>
      </c>
      <c r="AC14" s="7">
        <v>322.17900000000009</v>
      </c>
      <c r="AD14">
        <v>200.87</v>
      </c>
      <c r="AE14">
        <v>217.57299999999998</v>
      </c>
      <c r="AF14" s="7">
        <v>177.38599999999997</v>
      </c>
      <c r="AG14">
        <v>149.87699999999995</v>
      </c>
      <c r="AH14">
        <v>221.029</v>
      </c>
      <c r="AI14" s="42">
        <v>229.81999999999994</v>
      </c>
      <c r="AJ14" s="7">
        <v>246.40999999999997</v>
      </c>
      <c r="AK14" s="7">
        <v>302.07000000000005</v>
      </c>
      <c r="AL14" s="42">
        <v>340.79999999999995</v>
      </c>
      <c r="AM14">
        <v>277.95400000000006</v>
      </c>
      <c r="AN14" s="42">
        <v>196.96500000000003</v>
      </c>
      <c r="AO14">
        <v>202.87599999999998</v>
      </c>
      <c r="AP14">
        <v>197.68200000000002</v>
      </c>
      <c r="AQ14" s="42">
        <v>201.09399999999994</v>
      </c>
      <c r="AR14">
        <v>158.30099999999993</v>
      </c>
    </row>
    <row r="15" spans="2:46" x14ac:dyDescent="0.25">
      <c r="F15">
        <v>35</v>
      </c>
      <c r="G15" s="24">
        <v>150.76199999999994</v>
      </c>
      <c r="H15" s="7">
        <v>170.75699999999995</v>
      </c>
      <c r="I15" s="7">
        <v>152.93299999999999</v>
      </c>
      <c r="J15" s="7">
        <v>226.85099999999989</v>
      </c>
      <c r="K15" s="7">
        <v>149.01</v>
      </c>
      <c r="L15" s="7">
        <v>172.92899999999997</v>
      </c>
      <c r="M15" s="7">
        <v>158.37099999999998</v>
      </c>
      <c r="N15" s="36">
        <v>176.15899999999999</v>
      </c>
      <c r="O15" s="7">
        <v>157.08299999999997</v>
      </c>
      <c r="P15" s="7">
        <v>128.178</v>
      </c>
      <c r="Q15" s="7">
        <v>194.93299999999999</v>
      </c>
      <c r="R15" s="42">
        <v>216.154</v>
      </c>
      <c r="S15" s="7">
        <v>348.32300000000009</v>
      </c>
      <c r="T15" s="7">
        <v>252.43899999999996</v>
      </c>
      <c r="U15" s="7">
        <v>370.00299999999993</v>
      </c>
      <c r="V15">
        <v>508.27200000000005</v>
      </c>
      <c r="W15">
        <v>354.11</v>
      </c>
      <c r="X15" s="42">
        <v>215.90199999999993</v>
      </c>
      <c r="Y15">
        <v>493.84699999999987</v>
      </c>
      <c r="Z15">
        <v>257.88499999999999</v>
      </c>
      <c r="AA15" s="42">
        <v>266.58299999999997</v>
      </c>
      <c r="AB15" s="7">
        <v>260.94600000000003</v>
      </c>
      <c r="AC15" s="7">
        <v>367.31900000000007</v>
      </c>
      <c r="AD15">
        <v>204.851</v>
      </c>
      <c r="AE15">
        <v>219.73299999999995</v>
      </c>
      <c r="AF15" s="7">
        <v>184.14599999999996</v>
      </c>
      <c r="AG15">
        <v>165.51700000000005</v>
      </c>
      <c r="AH15">
        <v>218.54600000000005</v>
      </c>
      <c r="AI15" s="36">
        <v>228.52200000000005</v>
      </c>
      <c r="AJ15" s="7">
        <v>239.61500000000001</v>
      </c>
      <c r="AK15" s="7">
        <v>300.81400000000008</v>
      </c>
      <c r="AL15" s="42">
        <v>371.02599999999995</v>
      </c>
      <c r="AM15">
        <v>306.73400000000004</v>
      </c>
      <c r="AN15" s="42">
        <v>192.26700000000005</v>
      </c>
      <c r="AO15">
        <v>195.02699999999993</v>
      </c>
      <c r="AP15">
        <v>201.57499999999993</v>
      </c>
      <c r="AQ15" s="42">
        <v>201.31799999999998</v>
      </c>
      <c r="AR15">
        <v>161.505</v>
      </c>
    </row>
    <row r="16" spans="2:46" x14ac:dyDescent="0.25">
      <c r="F16">
        <v>40</v>
      </c>
      <c r="G16" s="24">
        <v>153.96199999999999</v>
      </c>
      <c r="H16" s="7">
        <v>177.59799999999996</v>
      </c>
      <c r="I16" s="7">
        <v>155.31699999999989</v>
      </c>
      <c r="J16" s="7">
        <v>224.85699999999986</v>
      </c>
      <c r="K16" s="7">
        <v>149.4559999999999</v>
      </c>
      <c r="L16" s="7">
        <v>161.495</v>
      </c>
      <c r="M16" s="7">
        <v>153.32800000000009</v>
      </c>
      <c r="N16" s="7">
        <v>176.03300000000002</v>
      </c>
      <c r="O16" s="7">
        <v>153.4910000000001</v>
      </c>
      <c r="P16" s="7">
        <v>120.27200000000005</v>
      </c>
      <c r="Q16" s="7">
        <v>220.33399999999995</v>
      </c>
      <c r="R16" s="42">
        <v>226.57899999999995</v>
      </c>
      <c r="S16" s="7">
        <v>353.63699999999994</v>
      </c>
      <c r="T16" s="7">
        <v>268.39799999999991</v>
      </c>
      <c r="U16" s="7">
        <v>400.82299999999987</v>
      </c>
      <c r="V16">
        <v>505.76099999999985</v>
      </c>
      <c r="W16">
        <v>384.09199999999998</v>
      </c>
      <c r="X16" s="42">
        <v>221.87899999999991</v>
      </c>
      <c r="Y16">
        <v>509.02300000000002</v>
      </c>
      <c r="Z16">
        <v>268.28499999999997</v>
      </c>
      <c r="AA16" s="42">
        <v>270.75699999999995</v>
      </c>
      <c r="AB16" s="7">
        <v>256.51900000000001</v>
      </c>
      <c r="AC16" s="7">
        <v>423.64499999999987</v>
      </c>
      <c r="AD16">
        <v>203.24900000000002</v>
      </c>
      <c r="AE16">
        <v>218.73500000000001</v>
      </c>
      <c r="AF16" s="7">
        <v>181.23500000000001</v>
      </c>
      <c r="AG16">
        <v>158.58400000000006</v>
      </c>
      <c r="AH16">
        <v>212.09900000000005</v>
      </c>
      <c r="AI16" s="42">
        <v>229.35300000000007</v>
      </c>
      <c r="AJ16" s="7">
        <v>227.298</v>
      </c>
      <c r="AK16" s="7">
        <v>287.09400000000005</v>
      </c>
      <c r="AL16" s="42">
        <v>327.43600000000004</v>
      </c>
      <c r="AM16">
        <v>341.57800000000009</v>
      </c>
      <c r="AN16" s="42">
        <v>196.0920000000001</v>
      </c>
      <c r="AO16">
        <v>198.51200000000006</v>
      </c>
      <c r="AP16">
        <v>208.74400000000003</v>
      </c>
      <c r="AQ16" s="42">
        <v>199.48199999999997</v>
      </c>
      <c r="AR16">
        <v>159.53300000000002</v>
      </c>
    </row>
    <row r="17" spans="6:44" x14ac:dyDescent="0.25">
      <c r="F17">
        <v>45</v>
      </c>
      <c r="G17" s="24">
        <v>154.24900000000002</v>
      </c>
      <c r="H17" s="7">
        <v>182.76</v>
      </c>
      <c r="I17" s="7">
        <v>155.10800000000006</v>
      </c>
      <c r="J17" s="7">
        <v>234.87300000000005</v>
      </c>
      <c r="K17" s="36">
        <v>150.21300000000008</v>
      </c>
      <c r="L17" s="7">
        <v>162.96399999999994</v>
      </c>
      <c r="M17" s="7">
        <v>152.05999999999995</v>
      </c>
      <c r="N17" s="7">
        <v>178.06700000000001</v>
      </c>
      <c r="O17" s="7">
        <v>150.08400000000006</v>
      </c>
      <c r="P17" s="7">
        <v>122.56900000000007</v>
      </c>
      <c r="Q17" s="7">
        <v>246.97000000000003</v>
      </c>
      <c r="R17" s="42">
        <v>239.39499999999998</v>
      </c>
      <c r="S17" s="7">
        <v>355.71800000000007</v>
      </c>
      <c r="T17" s="7">
        <v>275.64800000000002</v>
      </c>
      <c r="U17" s="7">
        <v>416.90900000000011</v>
      </c>
      <c r="V17">
        <v>491.41000000000008</v>
      </c>
      <c r="W17">
        <v>408.11500000000001</v>
      </c>
      <c r="X17" s="42">
        <v>215.53199999999993</v>
      </c>
      <c r="Y17">
        <v>521.99900000000002</v>
      </c>
      <c r="Z17">
        <v>263.62399999999991</v>
      </c>
      <c r="AA17" s="42">
        <v>275.56799999999998</v>
      </c>
      <c r="AB17" s="7">
        <v>253.55999999999995</v>
      </c>
      <c r="AC17" s="7">
        <v>462.53999999999996</v>
      </c>
      <c r="AD17">
        <v>213.93399999999997</v>
      </c>
      <c r="AE17">
        <v>231.24299999999994</v>
      </c>
      <c r="AF17" s="7">
        <v>178.30899999999997</v>
      </c>
      <c r="AG17">
        <v>157.98799999999994</v>
      </c>
      <c r="AH17">
        <v>203.92499999999995</v>
      </c>
      <c r="AI17" s="42">
        <v>235.60699999999997</v>
      </c>
      <c r="AJ17" s="7">
        <v>219.13099999999997</v>
      </c>
      <c r="AK17" s="7">
        <v>274.55200000000002</v>
      </c>
      <c r="AL17" s="42">
        <v>335.09199999999998</v>
      </c>
      <c r="AM17">
        <v>365.44100000000003</v>
      </c>
      <c r="AN17" s="42">
        <v>199.17499999999995</v>
      </c>
      <c r="AO17">
        <v>201.08600000000001</v>
      </c>
      <c r="AP17">
        <v>213.03499999999997</v>
      </c>
      <c r="AQ17" s="42">
        <v>205.48099999999999</v>
      </c>
      <c r="AR17">
        <v>164.69400000000007</v>
      </c>
    </row>
    <row r="18" spans="6:44" x14ac:dyDescent="0.25">
      <c r="F18">
        <v>50</v>
      </c>
      <c r="G18" s="24">
        <v>159.68499999999995</v>
      </c>
      <c r="H18" s="7">
        <v>189.47299999999996</v>
      </c>
      <c r="I18" s="7">
        <v>154.98199999999997</v>
      </c>
      <c r="J18" s="7">
        <v>244.0100000000001</v>
      </c>
      <c r="K18" s="7">
        <v>146.72199999999998</v>
      </c>
      <c r="L18" s="7">
        <v>174.19600000000003</v>
      </c>
      <c r="M18" s="7">
        <v>157.89200000000005</v>
      </c>
      <c r="N18" s="7">
        <v>183.45699999999999</v>
      </c>
      <c r="O18" s="7">
        <v>150.71900000000005</v>
      </c>
      <c r="P18" s="7">
        <v>122.63</v>
      </c>
      <c r="Q18" s="7">
        <v>256.76900000000001</v>
      </c>
      <c r="R18" s="42">
        <v>246.65299999999991</v>
      </c>
      <c r="S18" s="7">
        <v>344.70999999999992</v>
      </c>
      <c r="T18" s="7">
        <v>291.25799999999992</v>
      </c>
      <c r="U18" s="7">
        <v>445.60800000000006</v>
      </c>
      <c r="V18">
        <v>496.55700000000013</v>
      </c>
      <c r="W18">
        <v>417.21400000000006</v>
      </c>
      <c r="X18" s="36">
        <v>219.37</v>
      </c>
      <c r="Y18">
        <v>550.18799999999999</v>
      </c>
      <c r="Z18">
        <v>276.97500000000002</v>
      </c>
      <c r="AA18" s="36">
        <v>282.34100000000001</v>
      </c>
      <c r="AB18" s="7">
        <v>259.01099999999997</v>
      </c>
      <c r="AC18" s="7">
        <v>492.15</v>
      </c>
      <c r="AD18">
        <v>233.64099999999996</v>
      </c>
      <c r="AE18">
        <v>223.06599999999992</v>
      </c>
      <c r="AF18" s="7">
        <v>170.19199999999989</v>
      </c>
      <c r="AG18">
        <v>158.67500000000007</v>
      </c>
      <c r="AH18">
        <v>195.35300000000007</v>
      </c>
      <c r="AI18" s="42">
        <v>243.21000000000004</v>
      </c>
      <c r="AJ18" s="7">
        <v>216.31600000000003</v>
      </c>
      <c r="AK18" s="7">
        <v>275.64200000000005</v>
      </c>
      <c r="AL18" s="42">
        <v>330.09400000000005</v>
      </c>
      <c r="AM18">
        <v>385.65099999999995</v>
      </c>
      <c r="AN18" s="42">
        <v>202.13900000000001</v>
      </c>
      <c r="AO18">
        <v>195.52500000000009</v>
      </c>
      <c r="AP18">
        <v>217.63100000000009</v>
      </c>
      <c r="AQ18" s="42">
        <v>208.83000000000004</v>
      </c>
      <c r="AR18">
        <v>160.279</v>
      </c>
    </row>
    <row r="19" spans="6:44" x14ac:dyDescent="0.25">
      <c r="F19">
        <v>55</v>
      </c>
      <c r="G19" s="24">
        <v>162.31200000000001</v>
      </c>
      <c r="H19" s="7">
        <v>197.68299999999999</v>
      </c>
      <c r="I19" s="7">
        <v>139.71199999999999</v>
      </c>
      <c r="J19" s="7">
        <v>231.3660000000001</v>
      </c>
      <c r="K19" s="7">
        <v>153.14600000000007</v>
      </c>
      <c r="L19" s="7">
        <v>183.73200000000008</v>
      </c>
      <c r="M19" s="7">
        <v>160.57100000000003</v>
      </c>
      <c r="N19" s="7">
        <v>195.80900000000008</v>
      </c>
      <c r="O19" s="7">
        <v>148.851</v>
      </c>
      <c r="P19" s="7">
        <v>124.41000000000008</v>
      </c>
      <c r="Q19" s="7">
        <v>272.65300000000002</v>
      </c>
      <c r="R19" s="42">
        <v>245.78999999999996</v>
      </c>
      <c r="S19" s="7">
        <v>333.25799999999992</v>
      </c>
      <c r="T19" s="7">
        <v>301.02599999999995</v>
      </c>
      <c r="U19" s="7">
        <v>444.97099999999989</v>
      </c>
      <c r="V19">
        <v>487.99400000000003</v>
      </c>
      <c r="W19">
        <v>429.178</v>
      </c>
      <c r="X19" s="42">
        <v>240.60299999999995</v>
      </c>
      <c r="Y19">
        <v>560.95699999999999</v>
      </c>
      <c r="Z19">
        <v>290.87099999999998</v>
      </c>
      <c r="AA19" s="42">
        <v>280.99900000000002</v>
      </c>
      <c r="AB19" s="7">
        <v>284.51300000000003</v>
      </c>
      <c r="AC19" s="7">
        <v>540.44799999999998</v>
      </c>
      <c r="AD19">
        <v>265.70799999999997</v>
      </c>
      <c r="AE19">
        <v>233.08100000000002</v>
      </c>
      <c r="AF19" s="7">
        <v>173.57399999999996</v>
      </c>
      <c r="AG19">
        <v>156.96199999999999</v>
      </c>
      <c r="AH19">
        <v>193.58699999999999</v>
      </c>
      <c r="AI19" s="42">
        <v>238.37599999999998</v>
      </c>
      <c r="AJ19" s="7">
        <v>232.19399999999996</v>
      </c>
      <c r="AK19" s="7">
        <v>272.68499999999995</v>
      </c>
      <c r="AL19" s="42">
        <v>326.34400000000005</v>
      </c>
      <c r="AM19">
        <v>408.82800000000009</v>
      </c>
      <c r="AN19" s="42">
        <v>198.91000000000008</v>
      </c>
      <c r="AO19">
        <v>200.83000000000004</v>
      </c>
      <c r="AP19" s="33">
        <v>220.43899999999996</v>
      </c>
      <c r="AQ19" s="42">
        <v>214.40499999999997</v>
      </c>
      <c r="AR19">
        <v>161.13800000000003</v>
      </c>
    </row>
    <row r="20" spans="6:44" x14ac:dyDescent="0.25">
      <c r="F20">
        <v>60</v>
      </c>
      <c r="G20" s="24">
        <v>163.13400000000001</v>
      </c>
      <c r="H20" s="7">
        <v>205.34299999999996</v>
      </c>
      <c r="I20" s="7">
        <v>141.47899999999993</v>
      </c>
      <c r="J20" s="7">
        <v>236.84399999999994</v>
      </c>
      <c r="K20" s="7">
        <v>163.87099999999998</v>
      </c>
      <c r="L20" s="7">
        <v>189.19799999999998</v>
      </c>
      <c r="M20" s="7">
        <v>162.76700000000005</v>
      </c>
      <c r="N20" s="7">
        <v>204.16399999999999</v>
      </c>
      <c r="O20" s="7">
        <v>151.53800000000001</v>
      </c>
      <c r="P20" s="36">
        <v>124.86400000000003</v>
      </c>
      <c r="Q20" s="7">
        <v>273.26800000000003</v>
      </c>
      <c r="R20" s="42">
        <v>241.33800000000008</v>
      </c>
      <c r="S20" s="7">
        <v>341.76199999999994</v>
      </c>
      <c r="T20" s="7">
        <v>311.17400000000009</v>
      </c>
      <c r="U20" s="7">
        <v>472.1690000000001</v>
      </c>
      <c r="V20">
        <v>460.04699999999991</v>
      </c>
      <c r="W20">
        <v>437.36699999999985</v>
      </c>
      <c r="X20" s="42">
        <v>261.06099999999992</v>
      </c>
      <c r="Y20">
        <v>546.53</v>
      </c>
      <c r="Z20">
        <v>305.07999999999993</v>
      </c>
      <c r="AA20" s="42">
        <v>288.75900000000001</v>
      </c>
      <c r="AB20" s="7">
        <v>312.24099999999999</v>
      </c>
      <c r="AC20" s="7">
        <v>540.84799999999996</v>
      </c>
      <c r="AD20">
        <v>293.03700000000003</v>
      </c>
      <c r="AE20">
        <v>235.298</v>
      </c>
      <c r="AF20" s="7">
        <v>169.59800000000007</v>
      </c>
      <c r="AG20">
        <v>154.29700000000003</v>
      </c>
      <c r="AH20">
        <v>188.822</v>
      </c>
      <c r="AI20" s="42">
        <v>248.25300000000004</v>
      </c>
      <c r="AJ20" s="7">
        <v>229.2360000000001</v>
      </c>
      <c r="AK20" s="7">
        <v>262.50100000000009</v>
      </c>
      <c r="AL20" s="42">
        <v>323.73799999999994</v>
      </c>
      <c r="AM20">
        <v>416.51899999999989</v>
      </c>
      <c r="AN20" s="42">
        <v>201.32299999999998</v>
      </c>
      <c r="AO20">
        <v>201.11</v>
      </c>
      <c r="AP20">
        <v>222.44799999999998</v>
      </c>
      <c r="AQ20" s="42">
        <v>210.596</v>
      </c>
      <c r="AR20">
        <v>158.85900000000004</v>
      </c>
    </row>
    <row r="21" spans="6:44" x14ac:dyDescent="0.25">
      <c r="F21">
        <v>65</v>
      </c>
      <c r="G21" s="24">
        <v>158.13300000000004</v>
      </c>
      <c r="H21" s="7">
        <v>210.45899999999995</v>
      </c>
      <c r="I21" s="7">
        <v>136.51600000000008</v>
      </c>
      <c r="J21" s="7">
        <v>229.80700000000013</v>
      </c>
      <c r="K21" s="7">
        <v>174.5</v>
      </c>
      <c r="L21" s="7">
        <v>198.27099999999996</v>
      </c>
      <c r="M21" s="7">
        <v>156.976</v>
      </c>
      <c r="N21" s="7">
        <v>210.32299999999998</v>
      </c>
      <c r="O21" s="7">
        <v>154.82799999999997</v>
      </c>
      <c r="P21" s="7">
        <v>129.04300000000001</v>
      </c>
      <c r="Q21" s="7">
        <v>275.59199999999998</v>
      </c>
      <c r="R21" s="42">
        <v>257.80099999999993</v>
      </c>
      <c r="S21" s="7">
        <v>360.37399999999991</v>
      </c>
      <c r="T21" s="7">
        <v>313.10899999999992</v>
      </c>
      <c r="U21" s="7">
        <v>481.42899999999997</v>
      </c>
      <c r="V21">
        <v>456.83799999999997</v>
      </c>
      <c r="W21">
        <v>433.42800000000011</v>
      </c>
      <c r="X21" s="42">
        <v>307.09500000000003</v>
      </c>
      <c r="Y21">
        <v>537.09400000000005</v>
      </c>
      <c r="Z21">
        <v>337.55600000000004</v>
      </c>
      <c r="AA21" s="42">
        <v>295.07500000000005</v>
      </c>
      <c r="AB21" s="7">
        <v>354.62300000000005</v>
      </c>
      <c r="AC21" s="7">
        <v>550.46499999999992</v>
      </c>
      <c r="AD21">
        <v>309.71799999999985</v>
      </c>
      <c r="AE21">
        <v>238.11699999999996</v>
      </c>
      <c r="AF21" s="7">
        <v>175.15099999999995</v>
      </c>
      <c r="AG21">
        <v>156.55799999999999</v>
      </c>
      <c r="AH21">
        <v>188.91500000000008</v>
      </c>
      <c r="AI21" s="42">
        <v>241.84500000000003</v>
      </c>
      <c r="AJ21" s="7">
        <v>243.005</v>
      </c>
      <c r="AK21" s="7">
        <v>255.26700000000005</v>
      </c>
      <c r="AL21" s="42">
        <v>314.053</v>
      </c>
      <c r="AM21">
        <v>437.96500000000003</v>
      </c>
      <c r="AN21" s="42">
        <v>204.68900000000008</v>
      </c>
      <c r="AO21">
        <v>219.553</v>
      </c>
      <c r="AP21">
        <v>234.71600000000001</v>
      </c>
      <c r="AQ21" s="42">
        <v>211.39200000000005</v>
      </c>
      <c r="AR21">
        <v>161.60599999999999</v>
      </c>
    </row>
    <row r="22" spans="6:44" x14ac:dyDescent="0.25">
      <c r="F22">
        <v>70</v>
      </c>
      <c r="G22" s="24">
        <v>153.13999999999999</v>
      </c>
      <c r="H22" s="7">
        <v>224.21500000000015</v>
      </c>
      <c r="I22" s="7">
        <v>139.07299999999998</v>
      </c>
      <c r="J22" s="7">
        <v>200.85599999999999</v>
      </c>
      <c r="K22" s="7">
        <v>161.45799999999997</v>
      </c>
      <c r="L22" s="7">
        <v>201.21999999999991</v>
      </c>
      <c r="M22" s="36">
        <v>156.60300000000007</v>
      </c>
      <c r="N22" s="7">
        <v>219.70999999999992</v>
      </c>
      <c r="O22" s="7">
        <v>156.34800000000007</v>
      </c>
      <c r="P22" s="7">
        <v>132.428</v>
      </c>
      <c r="Q22" s="7">
        <v>273.577</v>
      </c>
      <c r="R22" s="42">
        <v>264.76499999999999</v>
      </c>
      <c r="S22" s="7">
        <v>389.31000000000006</v>
      </c>
      <c r="T22" s="7">
        <v>321.13</v>
      </c>
      <c r="U22" s="7">
        <v>504.55200000000002</v>
      </c>
      <c r="V22">
        <v>464.87200000000007</v>
      </c>
      <c r="W22">
        <v>443.38300000000004</v>
      </c>
      <c r="X22" s="42">
        <v>343.00600000000009</v>
      </c>
      <c r="Y22">
        <v>527.44500000000005</v>
      </c>
      <c r="Z22">
        <v>361.00200000000007</v>
      </c>
      <c r="AA22" s="42">
        <v>298.46299999999997</v>
      </c>
      <c r="AB22" s="7">
        <v>430.20300000000009</v>
      </c>
      <c r="AC22" s="7">
        <v>548.57100000000003</v>
      </c>
      <c r="AD22">
        <v>330.48500000000001</v>
      </c>
      <c r="AE22">
        <v>250.75</v>
      </c>
      <c r="AF22" s="7">
        <v>182.471</v>
      </c>
      <c r="AG22">
        <v>165.06299999999999</v>
      </c>
      <c r="AH22">
        <v>194.26200000000006</v>
      </c>
      <c r="AI22" s="42">
        <v>249.27999999999997</v>
      </c>
      <c r="AJ22" s="7">
        <v>249.95600000000002</v>
      </c>
      <c r="AK22" s="7">
        <v>257.72199999999998</v>
      </c>
      <c r="AL22" s="42">
        <v>322.0390000000001</v>
      </c>
      <c r="AM22">
        <v>450.91199999999992</v>
      </c>
      <c r="AN22" s="42">
        <v>214.89599999999996</v>
      </c>
      <c r="AO22">
        <v>246.96000000000004</v>
      </c>
      <c r="AP22">
        <v>253.01900000000001</v>
      </c>
      <c r="AQ22" s="42">
        <v>220.72400000000005</v>
      </c>
      <c r="AR22">
        <v>171.41800000000001</v>
      </c>
    </row>
    <row r="23" spans="6:44" x14ac:dyDescent="0.25">
      <c r="F23">
        <v>75</v>
      </c>
      <c r="G23" s="24">
        <v>149.19900000000007</v>
      </c>
      <c r="H23" s="7">
        <v>257.9620000000001</v>
      </c>
      <c r="I23" s="7">
        <v>142.49599999999998</v>
      </c>
      <c r="J23" s="7">
        <v>208.25100000000009</v>
      </c>
      <c r="K23" s="7">
        <v>197.70900000000006</v>
      </c>
      <c r="L23" s="7">
        <v>205.63600000000008</v>
      </c>
      <c r="M23" s="7">
        <v>161.91399999999999</v>
      </c>
      <c r="N23" s="7">
        <v>222.27500000000009</v>
      </c>
      <c r="O23" s="7">
        <v>159.02800000000002</v>
      </c>
      <c r="P23" s="7">
        <v>147.05499999999995</v>
      </c>
      <c r="Q23" s="7">
        <v>273.16499999999996</v>
      </c>
      <c r="R23" s="42">
        <v>257.30499999999995</v>
      </c>
      <c r="S23" s="7">
        <v>403.5089999999999</v>
      </c>
      <c r="T23" s="7">
        <v>314.04499999999996</v>
      </c>
      <c r="U23" s="7">
        <v>500.88</v>
      </c>
      <c r="V23">
        <v>447.7879999999999</v>
      </c>
      <c r="W23">
        <v>443.93999999999994</v>
      </c>
      <c r="X23" s="42">
        <v>357.90899999999999</v>
      </c>
      <c r="Y23">
        <v>504.74700000000007</v>
      </c>
      <c r="Z23">
        <v>375.82200000000012</v>
      </c>
      <c r="AA23" s="42">
        <v>299.22500000000002</v>
      </c>
      <c r="AB23" s="7">
        <v>470.31500000000005</v>
      </c>
      <c r="AC23" s="7">
        <v>563.33400000000006</v>
      </c>
      <c r="AD23">
        <v>332.70000000000005</v>
      </c>
      <c r="AE23">
        <v>245.06299999999999</v>
      </c>
      <c r="AF23" s="7">
        <v>171.32299999999998</v>
      </c>
      <c r="AG23">
        <v>171.40800000000002</v>
      </c>
      <c r="AH23">
        <v>194.82100000000003</v>
      </c>
      <c r="AI23" s="42">
        <v>247.274</v>
      </c>
      <c r="AJ23" s="36">
        <v>247.13300000000004</v>
      </c>
      <c r="AK23" s="7">
        <v>253.48900000000003</v>
      </c>
      <c r="AL23" s="42">
        <v>308.71600000000001</v>
      </c>
      <c r="AM23">
        <v>462.2890000000001</v>
      </c>
      <c r="AN23" s="42">
        <v>221.5920000000001</v>
      </c>
      <c r="AO23">
        <v>283.65700000000004</v>
      </c>
      <c r="AP23">
        <v>272.05999999999995</v>
      </c>
      <c r="AQ23" s="42">
        <v>228.15700000000004</v>
      </c>
      <c r="AR23">
        <v>180.26599999999996</v>
      </c>
    </row>
    <row r="24" spans="6:44" x14ac:dyDescent="0.25">
      <c r="F24">
        <v>80</v>
      </c>
      <c r="G24" s="24">
        <v>148.322</v>
      </c>
      <c r="H24" s="7">
        <v>299.11299999999994</v>
      </c>
      <c r="I24" s="7">
        <v>137.93099999999993</v>
      </c>
      <c r="J24" s="7">
        <v>222.01800000000014</v>
      </c>
      <c r="K24" s="7">
        <v>218.67600000000004</v>
      </c>
      <c r="L24" s="7">
        <v>208.24999999999989</v>
      </c>
      <c r="M24" s="7">
        <v>161.03499999999997</v>
      </c>
      <c r="N24" s="7">
        <v>229.8309999999999</v>
      </c>
      <c r="O24" s="7">
        <v>158.61400000000003</v>
      </c>
      <c r="P24" s="7">
        <v>156.50599999999997</v>
      </c>
      <c r="Q24" s="7">
        <v>271.03399999999999</v>
      </c>
      <c r="R24" s="42">
        <v>269.03599999999994</v>
      </c>
      <c r="S24" s="7">
        <v>427.91100000000006</v>
      </c>
      <c r="T24" s="7">
        <v>327.05399999999986</v>
      </c>
      <c r="U24" s="7">
        <v>507.04700000000003</v>
      </c>
      <c r="V24">
        <v>421.95199999999988</v>
      </c>
      <c r="W24">
        <v>452.68500000000006</v>
      </c>
      <c r="X24" s="42">
        <v>383.197</v>
      </c>
      <c r="Y24">
        <v>495.48599999999999</v>
      </c>
      <c r="Z24">
        <v>411.00000000000011</v>
      </c>
      <c r="AA24" s="42">
        <v>297.65600000000006</v>
      </c>
      <c r="AB24" s="7">
        <v>538.66</v>
      </c>
      <c r="AC24" s="7">
        <v>562.42300000000012</v>
      </c>
      <c r="AD24">
        <v>336.52700000000004</v>
      </c>
      <c r="AE24">
        <v>244.04900000000009</v>
      </c>
      <c r="AF24" s="7">
        <v>168.39600000000007</v>
      </c>
      <c r="AG24">
        <v>177.77499999999998</v>
      </c>
      <c r="AH24">
        <v>197.13</v>
      </c>
      <c r="AI24" s="42">
        <v>251.30200000000002</v>
      </c>
      <c r="AJ24" s="7">
        <v>250.26099999999997</v>
      </c>
      <c r="AK24" s="7">
        <v>256.36599999999999</v>
      </c>
      <c r="AL24" s="42">
        <v>307.06200000000001</v>
      </c>
      <c r="AM24">
        <v>470.42399999999998</v>
      </c>
      <c r="AN24" s="36">
        <v>230.79399999999998</v>
      </c>
      <c r="AO24">
        <v>341.85199999999998</v>
      </c>
      <c r="AP24">
        <v>277.11599999999999</v>
      </c>
      <c r="AQ24" s="42">
        <v>228.96199999999999</v>
      </c>
      <c r="AR24">
        <v>187.68700000000001</v>
      </c>
    </row>
    <row r="25" spans="6:44" x14ac:dyDescent="0.25">
      <c r="F25">
        <v>85</v>
      </c>
      <c r="G25" s="46">
        <v>152.12199999999996</v>
      </c>
      <c r="H25" s="7">
        <v>341.74800000000005</v>
      </c>
      <c r="I25" s="7">
        <v>145.19100000000003</v>
      </c>
      <c r="J25" s="7">
        <v>224.23400000000004</v>
      </c>
      <c r="K25" s="7">
        <v>244.7700000000001</v>
      </c>
      <c r="L25" s="7">
        <v>220.60100000000011</v>
      </c>
      <c r="M25" s="7">
        <v>176.61</v>
      </c>
      <c r="N25" s="7">
        <v>242.23199999999997</v>
      </c>
      <c r="O25" s="7">
        <v>158.22699999999998</v>
      </c>
      <c r="P25" s="7">
        <v>181.73200000000008</v>
      </c>
      <c r="Q25" s="7">
        <v>280.51300000000003</v>
      </c>
      <c r="R25" s="42">
        <v>266.30899999999997</v>
      </c>
      <c r="S25" s="7">
        <v>442.11699999999996</v>
      </c>
      <c r="T25" s="7">
        <v>338.46000000000004</v>
      </c>
      <c r="U25" s="7">
        <v>506.62599999999998</v>
      </c>
      <c r="V25">
        <v>438.63400000000001</v>
      </c>
      <c r="W25">
        <v>471.61699999999996</v>
      </c>
      <c r="X25" s="42">
        <v>433.97</v>
      </c>
      <c r="Y25">
        <v>512.42000000000007</v>
      </c>
      <c r="Z25">
        <v>428.23700000000008</v>
      </c>
      <c r="AA25" s="42">
        <v>321.79199999999992</v>
      </c>
      <c r="AB25" s="7">
        <v>585.202</v>
      </c>
      <c r="AC25" s="7">
        <v>557</v>
      </c>
      <c r="AD25">
        <v>357.97299999999996</v>
      </c>
      <c r="AE25">
        <v>250.69500000000005</v>
      </c>
      <c r="AF25" s="7">
        <v>172.101</v>
      </c>
      <c r="AG25">
        <v>177.92100000000005</v>
      </c>
      <c r="AH25">
        <v>195.66300000000001</v>
      </c>
      <c r="AI25" s="42">
        <v>237.49</v>
      </c>
      <c r="AJ25" s="7">
        <v>251.30000000000007</v>
      </c>
      <c r="AK25" s="7">
        <v>257.40899999999999</v>
      </c>
      <c r="AL25" s="42">
        <v>307.02299999999991</v>
      </c>
      <c r="AM25">
        <v>465.67100000000005</v>
      </c>
      <c r="AN25" s="42">
        <v>233.15999999999997</v>
      </c>
      <c r="AO25">
        <v>422.13799999999992</v>
      </c>
      <c r="AP25">
        <v>284.09799999999996</v>
      </c>
      <c r="AQ25" s="42">
        <v>247.62400000000002</v>
      </c>
      <c r="AR25">
        <v>186.48199999999997</v>
      </c>
    </row>
    <row r="26" spans="6:44" x14ac:dyDescent="0.25">
      <c r="F26">
        <v>90</v>
      </c>
      <c r="G26" s="24">
        <v>153.13499999999999</v>
      </c>
      <c r="H26" s="7">
        <v>376.096</v>
      </c>
      <c r="I26" s="7">
        <v>145.02799999999991</v>
      </c>
      <c r="J26" s="7">
        <v>225.10199999999998</v>
      </c>
      <c r="K26" s="7">
        <v>267.5680000000001</v>
      </c>
      <c r="L26" s="7">
        <v>242.02299999999991</v>
      </c>
      <c r="M26" s="7">
        <v>188.87799999999993</v>
      </c>
      <c r="N26" s="7">
        <v>245.80900000000008</v>
      </c>
      <c r="O26" s="7">
        <v>164.04300000000001</v>
      </c>
      <c r="P26" s="7">
        <v>209.101</v>
      </c>
      <c r="Q26" s="7">
        <v>289.02</v>
      </c>
      <c r="R26" s="36">
        <v>271.20600000000002</v>
      </c>
      <c r="S26" s="7">
        <v>469.10000000000014</v>
      </c>
      <c r="T26" s="7">
        <v>358.55600000000004</v>
      </c>
      <c r="U26" s="7">
        <v>508.76299999999992</v>
      </c>
      <c r="V26">
        <v>454.41700000000003</v>
      </c>
      <c r="W26">
        <v>472.25300000000004</v>
      </c>
      <c r="X26" s="42">
        <v>491.79900000000009</v>
      </c>
      <c r="Y26">
        <v>522.952</v>
      </c>
      <c r="Z26">
        <v>452.03899999999999</v>
      </c>
      <c r="AA26" s="42">
        <v>340.54899999999998</v>
      </c>
      <c r="AB26" s="7">
        <v>634.75900000000001</v>
      </c>
      <c r="AC26" s="7">
        <v>560.625</v>
      </c>
      <c r="AD26">
        <v>374.34199999999998</v>
      </c>
      <c r="AE26">
        <v>252.56600000000003</v>
      </c>
      <c r="AF26" s="7">
        <v>173.64999999999998</v>
      </c>
      <c r="AG26">
        <v>185.5089999999999</v>
      </c>
      <c r="AH26">
        <v>199.81399999999996</v>
      </c>
      <c r="AI26" s="42">
        <v>239.86199999999997</v>
      </c>
      <c r="AJ26" s="7">
        <v>261.24099999999999</v>
      </c>
      <c r="AK26" s="7">
        <v>266.94599999999991</v>
      </c>
      <c r="AL26" s="42">
        <v>303.58100000000002</v>
      </c>
      <c r="AM26">
        <v>462.23700000000008</v>
      </c>
      <c r="AN26" s="42">
        <v>244.72899999999993</v>
      </c>
      <c r="AO26">
        <v>472.44299999999998</v>
      </c>
      <c r="AP26">
        <v>299.971</v>
      </c>
      <c r="AQ26" s="42">
        <v>250.98000000000002</v>
      </c>
      <c r="AR26">
        <v>195.8420000000001</v>
      </c>
    </row>
    <row r="27" spans="6:44" x14ac:dyDescent="0.25">
      <c r="F27">
        <v>95</v>
      </c>
      <c r="G27" s="24">
        <v>153.90200000000004</v>
      </c>
      <c r="H27" s="7">
        <v>424.65700000000004</v>
      </c>
      <c r="I27" s="7">
        <v>138.303</v>
      </c>
      <c r="J27" s="7">
        <v>222.04799999999989</v>
      </c>
      <c r="K27" s="7">
        <v>292.15999999999997</v>
      </c>
      <c r="L27" s="7">
        <v>246.14200000000005</v>
      </c>
      <c r="M27" s="7">
        <v>212.78899999999999</v>
      </c>
      <c r="N27" s="7">
        <v>248.67400000000009</v>
      </c>
      <c r="O27" s="7">
        <v>161.26499999999999</v>
      </c>
      <c r="P27" s="7">
        <v>234.74400000000003</v>
      </c>
      <c r="Q27" s="7">
        <v>301.06599999999992</v>
      </c>
      <c r="R27" s="42">
        <v>274.322</v>
      </c>
      <c r="S27" s="7">
        <v>481.36099999999988</v>
      </c>
      <c r="T27" s="7">
        <v>372.36200000000008</v>
      </c>
      <c r="U27" s="7">
        <v>509.74</v>
      </c>
      <c r="V27">
        <v>461.97099999999989</v>
      </c>
      <c r="W27">
        <v>466.26099999999985</v>
      </c>
      <c r="X27" s="42">
        <v>540.98300000000006</v>
      </c>
      <c r="Y27">
        <v>513.96899999999994</v>
      </c>
      <c r="Z27">
        <v>463.86199999999997</v>
      </c>
      <c r="AA27" s="42">
        <v>357.32299999999998</v>
      </c>
      <c r="AB27" s="7">
        <v>621.87399999999991</v>
      </c>
      <c r="AC27" s="7">
        <v>538.96699999999998</v>
      </c>
      <c r="AD27">
        <v>414.71000000000004</v>
      </c>
      <c r="AE27">
        <v>260.95500000000004</v>
      </c>
      <c r="AF27" s="7">
        <v>174.41500000000008</v>
      </c>
      <c r="AG27">
        <v>191.346</v>
      </c>
      <c r="AH27">
        <v>209.42500000000007</v>
      </c>
      <c r="AI27" s="42">
        <v>226.36</v>
      </c>
      <c r="AJ27" s="7">
        <v>271.87200000000007</v>
      </c>
      <c r="AK27" s="7">
        <v>270.60400000000004</v>
      </c>
      <c r="AL27" s="36">
        <v>311.52199999999993</v>
      </c>
      <c r="AM27">
        <v>448.351</v>
      </c>
      <c r="AN27" s="42">
        <v>256.29300000000001</v>
      </c>
      <c r="AO27">
        <v>527.33299999999997</v>
      </c>
      <c r="AP27">
        <v>307.31299999999999</v>
      </c>
      <c r="AQ27" s="42">
        <v>262.27999999999997</v>
      </c>
      <c r="AR27">
        <v>206.49400000000003</v>
      </c>
    </row>
    <row r="28" spans="6:44" x14ac:dyDescent="0.25">
      <c r="F28">
        <v>100</v>
      </c>
      <c r="G28" s="24">
        <v>169.9799999999999</v>
      </c>
      <c r="H28" s="7">
        <v>444.96600000000001</v>
      </c>
      <c r="I28" s="7">
        <v>136.29399999999998</v>
      </c>
      <c r="J28" s="7">
        <v>227.76700000000005</v>
      </c>
      <c r="K28" s="7">
        <v>303.15300000000002</v>
      </c>
      <c r="L28" s="7">
        <v>247.67999999999995</v>
      </c>
      <c r="M28" s="7">
        <v>247.96899999999994</v>
      </c>
      <c r="N28" s="7">
        <v>257.43200000000013</v>
      </c>
      <c r="O28" s="7">
        <v>164.89</v>
      </c>
      <c r="P28" s="7">
        <v>266.0329999999999</v>
      </c>
      <c r="Q28" s="7">
        <v>297.64400000000001</v>
      </c>
      <c r="R28" s="42">
        <v>276.47399999999993</v>
      </c>
      <c r="S28" s="7">
        <v>474.33899999999994</v>
      </c>
      <c r="T28" s="7">
        <v>382.23599999999988</v>
      </c>
      <c r="U28" s="7">
        <v>493.32799999999997</v>
      </c>
      <c r="V28">
        <v>474.34100000000012</v>
      </c>
      <c r="W28" s="33">
        <v>471.65300000000002</v>
      </c>
      <c r="X28" s="42">
        <v>583.87100000000009</v>
      </c>
      <c r="Y28">
        <v>498.9910000000001</v>
      </c>
      <c r="Z28">
        <v>444.40999999999997</v>
      </c>
      <c r="AA28" s="42">
        <v>373.005</v>
      </c>
      <c r="AB28" s="7">
        <v>649.58600000000013</v>
      </c>
      <c r="AC28" s="36">
        <v>510.44600000000003</v>
      </c>
      <c r="AD28">
        <v>402.4910000000001</v>
      </c>
      <c r="AE28">
        <v>264.11500000000001</v>
      </c>
      <c r="AF28" s="36">
        <v>171.51100000000008</v>
      </c>
      <c r="AG28">
        <v>192.16800000000001</v>
      </c>
      <c r="AH28">
        <v>207.01499999999999</v>
      </c>
      <c r="AI28" s="42">
        <v>221.73199999999997</v>
      </c>
      <c r="AJ28" s="7">
        <v>273.73400000000004</v>
      </c>
      <c r="AK28" s="7">
        <v>274.88599999999997</v>
      </c>
      <c r="AL28" s="42">
        <v>339.25599999999997</v>
      </c>
      <c r="AM28">
        <v>439.51499999999999</v>
      </c>
      <c r="AN28" s="42">
        <v>267.67999999999995</v>
      </c>
      <c r="AO28">
        <v>587.8599999999999</v>
      </c>
      <c r="AP28">
        <v>331.14899999999989</v>
      </c>
      <c r="AQ28" s="42">
        <v>269.64</v>
      </c>
      <c r="AR28">
        <v>210.14499999999998</v>
      </c>
    </row>
    <row r="29" spans="6:44" x14ac:dyDescent="0.25">
      <c r="F29">
        <v>105</v>
      </c>
      <c r="G29" s="24">
        <v>182.077</v>
      </c>
      <c r="H29" s="7">
        <v>452.20899999999995</v>
      </c>
      <c r="I29" s="7">
        <v>137.20100000000002</v>
      </c>
      <c r="J29" s="7">
        <v>229.35200000000009</v>
      </c>
      <c r="K29" s="7">
        <v>312.38800000000015</v>
      </c>
      <c r="L29" s="7">
        <v>252.95100000000002</v>
      </c>
      <c r="M29" s="7">
        <v>275.64699999999993</v>
      </c>
      <c r="N29" s="7">
        <v>262.56099999999992</v>
      </c>
      <c r="O29" s="7">
        <v>166.779</v>
      </c>
      <c r="P29" s="7">
        <v>328.03899999999999</v>
      </c>
      <c r="Q29" s="7">
        <v>304.36900000000003</v>
      </c>
      <c r="R29" s="42">
        <v>270.95100000000002</v>
      </c>
      <c r="S29" s="7">
        <v>470.95100000000002</v>
      </c>
      <c r="T29" s="7">
        <v>390.49</v>
      </c>
      <c r="U29" s="36">
        <v>498.42000000000007</v>
      </c>
      <c r="V29">
        <v>484.14399999999989</v>
      </c>
      <c r="W29">
        <v>476.72799999999995</v>
      </c>
      <c r="X29" s="42">
        <v>616.25699999999995</v>
      </c>
      <c r="Y29">
        <v>498.48800000000006</v>
      </c>
      <c r="Z29">
        <v>476.29199999999992</v>
      </c>
      <c r="AA29" s="42">
        <v>403.57600000000002</v>
      </c>
      <c r="AB29" s="7">
        <v>674.64599999999996</v>
      </c>
      <c r="AC29" s="7">
        <v>506.46499999999992</v>
      </c>
      <c r="AD29">
        <v>411.72299999999996</v>
      </c>
      <c r="AE29">
        <v>269.81700000000001</v>
      </c>
      <c r="AF29" s="7">
        <v>174.35799999999995</v>
      </c>
      <c r="AG29">
        <v>196.54099999999994</v>
      </c>
      <c r="AH29">
        <v>205.35599999999999</v>
      </c>
      <c r="AI29" s="42">
        <v>221.10899999999992</v>
      </c>
      <c r="AJ29" s="7">
        <v>282.846</v>
      </c>
      <c r="AK29" s="7">
        <v>287.178</v>
      </c>
      <c r="AL29" s="42">
        <v>314.20600000000002</v>
      </c>
      <c r="AM29">
        <v>437.85699999999997</v>
      </c>
      <c r="AN29" s="42">
        <v>287.10799999999995</v>
      </c>
      <c r="AO29">
        <v>612.26899999999989</v>
      </c>
      <c r="AP29">
        <v>342.24699999999996</v>
      </c>
      <c r="AQ29" s="42">
        <v>299.80599999999993</v>
      </c>
      <c r="AR29" s="33">
        <v>228.66800000000001</v>
      </c>
    </row>
    <row r="30" spans="6:44" x14ac:dyDescent="0.25">
      <c r="F30">
        <v>110</v>
      </c>
      <c r="G30" s="24">
        <v>193.59500000000003</v>
      </c>
      <c r="H30" s="7">
        <v>488.495</v>
      </c>
      <c r="I30" s="7">
        <v>141.22500000000002</v>
      </c>
      <c r="J30" s="7">
        <v>226.51400000000001</v>
      </c>
      <c r="K30" s="7">
        <v>332.60599999999988</v>
      </c>
      <c r="L30" s="7">
        <v>256.33199999999988</v>
      </c>
      <c r="M30" s="7">
        <v>300.95299999999997</v>
      </c>
      <c r="N30" s="7">
        <v>257.11900000000014</v>
      </c>
      <c r="O30" s="7">
        <v>170.10600000000011</v>
      </c>
      <c r="P30" s="7">
        <v>386.28800000000001</v>
      </c>
      <c r="Q30" s="7">
        <v>313.16200000000003</v>
      </c>
      <c r="R30" s="42">
        <v>269.928</v>
      </c>
      <c r="S30" s="7">
        <v>467.01400000000012</v>
      </c>
      <c r="T30" s="7">
        <v>399.19399999999996</v>
      </c>
      <c r="U30" s="7">
        <v>493.83400000000006</v>
      </c>
      <c r="V30">
        <v>519.65899999999999</v>
      </c>
      <c r="W30">
        <v>458.36299999999994</v>
      </c>
      <c r="X30" s="42">
        <v>641.49900000000014</v>
      </c>
      <c r="Y30">
        <v>488.74900000000002</v>
      </c>
      <c r="Z30">
        <v>477.73700000000008</v>
      </c>
      <c r="AA30" s="42">
        <v>428.64100000000008</v>
      </c>
      <c r="AB30" s="7">
        <v>677.13699999999994</v>
      </c>
      <c r="AC30" s="7">
        <v>503.56099999999992</v>
      </c>
      <c r="AD30">
        <v>419.57000000000005</v>
      </c>
      <c r="AE30">
        <v>286.83699999999999</v>
      </c>
      <c r="AF30" s="7">
        <v>171.49199999999996</v>
      </c>
      <c r="AG30">
        <v>203.04499999999996</v>
      </c>
      <c r="AH30">
        <v>206.46199999999999</v>
      </c>
      <c r="AI30" s="42">
        <v>222.80999999999995</v>
      </c>
      <c r="AJ30" s="7">
        <v>278.49899999999991</v>
      </c>
      <c r="AK30" s="7">
        <v>301.40699999999993</v>
      </c>
      <c r="AL30" s="42">
        <v>334.78700000000003</v>
      </c>
      <c r="AM30">
        <v>438.90599999999995</v>
      </c>
      <c r="AN30" s="42">
        <v>296.31799999999998</v>
      </c>
      <c r="AO30">
        <v>620.62900000000002</v>
      </c>
      <c r="AP30">
        <v>354.59800000000007</v>
      </c>
      <c r="AQ30" s="42">
        <v>306.67300000000012</v>
      </c>
      <c r="AR30">
        <v>231.471</v>
      </c>
    </row>
    <row r="31" spans="6:44" x14ac:dyDescent="0.25">
      <c r="F31">
        <v>115</v>
      </c>
      <c r="G31" s="24">
        <v>220.06299999999999</v>
      </c>
      <c r="H31" s="7">
        <v>508.27900000000011</v>
      </c>
      <c r="I31" s="7">
        <v>146.60400000000004</v>
      </c>
      <c r="J31" s="7">
        <v>235.07400000000007</v>
      </c>
      <c r="K31" s="7">
        <v>340.25399999999991</v>
      </c>
      <c r="L31" s="7">
        <v>257.85700000000008</v>
      </c>
      <c r="M31" s="7">
        <v>348.27100000000007</v>
      </c>
      <c r="N31" s="7">
        <v>258.87700000000007</v>
      </c>
      <c r="O31" s="36">
        <v>174.10000000000002</v>
      </c>
      <c r="P31" s="7">
        <v>436.22699999999998</v>
      </c>
      <c r="Q31" s="7">
        <v>317.24399999999991</v>
      </c>
      <c r="R31" s="42">
        <v>262.39599999999996</v>
      </c>
      <c r="S31" s="7">
        <v>496.99</v>
      </c>
      <c r="T31" s="7">
        <v>399.80299999999988</v>
      </c>
      <c r="U31" s="7">
        <v>492.86999999999989</v>
      </c>
      <c r="V31">
        <v>553.62500000000011</v>
      </c>
      <c r="W31">
        <v>474.21799999999996</v>
      </c>
      <c r="X31" s="42">
        <v>675.09800000000007</v>
      </c>
      <c r="Y31">
        <v>495.49</v>
      </c>
      <c r="Z31">
        <v>494.66399999999999</v>
      </c>
      <c r="AA31" s="42">
        <v>489.03099999999995</v>
      </c>
      <c r="AB31" s="7">
        <v>677.69100000000003</v>
      </c>
      <c r="AC31" s="7">
        <v>514.46600000000012</v>
      </c>
      <c r="AD31">
        <v>461.06700000000001</v>
      </c>
      <c r="AE31" s="33">
        <v>294.69800000000009</v>
      </c>
      <c r="AF31" s="7">
        <v>176.48000000000002</v>
      </c>
      <c r="AG31">
        <v>218.43999999999994</v>
      </c>
      <c r="AH31">
        <v>211.00300000000004</v>
      </c>
      <c r="AI31" s="42">
        <v>229.58000000000004</v>
      </c>
      <c r="AJ31" s="7">
        <v>296.11300000000006</v>
      </c>
      <c r="AK31" s="7">
        <v>315.34899999999993</v>
      </c>
      <c r="AL31" s="42">
        <v>346.77200000000005</v>
      </c>
      <c r="AM31">
        <v>444.279</v>
      </c>
      <c r="AN31" s="42">
        <v>311.673</v>
      </c>
      <c r="AO31">
        <v>650.46500000000003</v>
      </c>
      <c r="AP31">
        <v>365.42200000000014</v>
      </c>
      <c r="AQ31" s="42">
        <v>324.87900000000002</v>
      </c>
      <c r="AR31">
        <v>237.80000000000007</v>
      </c>
    </row>
    <row r="32" spans="6:44" x14ac:dyDescent="0.25">
      <c r="F32">
        <v>120</v>
      </c>
      <c r="G32" s="24">
        <v>226.14299999999992</v>
      </c>
      <c r="H32" s="7">
        <v>494.67799999999988</v>
      </c>
      <c r="I32" s="7">
        <v>153.89700000000005</v>
      </c>
      <c r="J32" s="7">
        <v>237.0809999999999</v>
      </c>
      <c r="K32" s="7">
        <v>328.23599999999988</v>
      </c>
      <c r="L32" s="36">
        <v>268.28800000000001</v>
      </c>
      <c r="M32" s="7">
        <v>411.47499999999991</v>
      </c>
      <c r="N32" s="7">
        <v>266.80499999999995</v>
      </c>
      <c r="O32" s="7">
        <v>183.51</v>
      </c>
      <c r="P32" s="7">
        <v>483.04300000000001</v>
      </c>
      <c r="Q32" s="7">
        <v>321.89700000000005</v>
      </c>
      <c r="R32" s="42">
        <v>265.71799999999996</v>
      </c>
      <c r="S32" s="7">
        <v>483.78000000000009</v>
      </c>
      <c r="T32" s="7">
        <v>405.57499999999993</v>
      </c>
      <c r="U32" s="7">
        <v>494.72400000000005</v>
      </c>
      <c r="V32">
        <v>575.57599999999991</v>
      </c>
      <c r="W32">
        <v>474.90899999999999</v>
      </c>
      <c r="X32" s="42">
        <v>677.21899999999994</v>
      </c>
      <c r="Y32">
        <v>482.76599999999996</v>
      </c>
      <c r="Z32">
        <v>497.03099999999984</v>
      </c>
      <c r="AA32" s="42">
        <v>507.61299999999994</v>
      </c>
      <c r="AB32" s="7">
        <v>681.78899999999987</v>
      </c>
      <c r="AC32" s="7">
        <v>501.04899999999986</v>
      </c>
      <c r="AD32">
        <v>497.83499999999992</v>
      </c>
      <c r="AE32">
        <v>294.87400000000002</v>
      </c>
      <c r="AF32" s="7">
        <v>185.39099999999996</v>
      </c>
      <c r="AG32">
        <v>226.31799999999998</v>
      </c>
      <c r="AH32" s="33">
        <v>210.53999999999996</v>
      </c>
      <c r="AI32" s="42">
        <v>226.43299999999999</v>
      </c>
      <c r="AJ32" s="7">
        <v>328.24899999999991</v>
      </c>
      <c r="AK32" s="7">
        <v>314.995</v>
      </c>
      <c r="AL32" s="42">
        <v>328.2700000000001</v>
      </c>
      <c r="AM32">
        <v>441.82600000000002</v>
      </c>
      <c r="AN32" s="42">
        <v>317.85899999999992</v>
      </c>
      <c r="AO32">
        <v>636.12900000000002</v>
      </c>
      <c r="AP32">
        <v>377.33100000000002</v>
      </c>
      <c r="AQ32" s="42">
        <v>327.73300000000006</v>
      </c>
      <c r="AR32">
        <v>262.07600000000002</v>
      </c>
    </row>
    <row r="33" spans="6:44" x14ac:dyDescent="0.25">
      <c r="F33">
        <v>125</v>
      </c>
      <c r="G33" s="24">
        <v>236.73099999999999</v>
      </c>
      <c r="H33" s="7">
        <v>493.52200000000005</v>
      </c>
      <c r="I33" s="7">
        <v>156.11599999999999</v>
      </c>
      <c r="J33" s="7">
        <v>251.81200000000013</v>
      </c>
      <c r="K33" s="7">
        <v>353.76199999999994</v>
      </c>
      <c r="L33" s="7">
        <v>266.38799999999992</v>
      </c>
      <c r="M33" s="7">
        <v>472.64599999999996</v>
      </c>
      <c r="N33" s="7">
        <v>268.20799999999997</v>
      </c>
      <c r="O33" s="7">
        <v>185.548</v>
      </c>
      <c r="P33" s="7">
        <v>517.71500000000003</v>
      </c>
      <c r="Q33" s="7">
        <v>327.11400000000003</v>
      </c>
      <c r="R33" s="42">
        <v>274.23599999999999</v>
      </c>
      <c r="S33" s="7">
        <v>486.33799999999997</v>
      </c>
      <c r="T33" s="7">
        <v>416.26300000000015</v>
      </c>
      <c r="U33" s="7">
        <v>490.28199999999993</v>
      </c>
      <c r="V33">
        <v>587.98199999999997</v>
      </c>
      <c r="W33">
        <v>488.39799999999991</v>
      </c>
      <c r="X33" s="42">
        <v>702.40599999999995</v>
      </c>
      <c r="Y33" s="33">
        <v>487.47800000000007</v>
      </c>
      <c r="Z33">
        <v>493.83799999999997</v>
      </c>
      <c r="AA33" s="42">
        <v>529.0630000000001</v>
      </c>
      <c r="AB33" s="7">
        <v>668.98399999999992</v>
      </c>
      <c r="AC33" s="7">
        <v>500.63300000000004</v>
      </c>
      <c r="AD33">
        <v>506.30200000000002</v>
      </c>
      <c r="AE33">
        <v>295.80900000000008</v>
      </c>
      <c r="AF33" s="7">
        <v>197.33400000000006</v>
      </c>
      <c r="AG33">
        <v>233.96799999999996</v>
      </c>
      <c r="AH33">
        <v>208.03399999999999</v>
      </c>
      <c r="AI33" s="42">
        <v>232.64099999999996</v>
      </c>
      <c r="AJ33" s="7">
        <v>347.41499999999985</v>
      </c>
      <c r="AK33" s="7">
        <v>320.63599999999985</v>
      </c>
      <c r="AL33" s="42">
        <v>341.59000000000003</v>
      </c>
      <c r="AM33">
        <v>438.99499999999989</v>
      </c>
      <c r="AN33" s="42">
        <v>325.78499999999985</v>
      </c>
      <c r="AO33">
        <v>630.08499999999992</v>
      </c>
      <c r="AP33">
        <v>397.71799999999996</v>
      </c>
      <c r="AQ33" s="42">
        <v>332.81599999999992</v>
      </c>
      <c r="AR33">
        <v>268.55399999999997</v>
      </c>
    </row>
    <row r="34" spans="6:44" x14ac:dyDescent="0.25">
      <c r="F34">
        <v>130</v>
      </c>
      <c r="G34" s="24">
        <v>242.202</v>
      </c>
      <c r="H34" s="7">
        <v>483.57099999999991</v>
      </c>
      <c r="I34" s="36">
        <v>154.02700000000004</v>
      </c>
      <c r="J34" s="7">
        <v>253.28599999999994</v>
      </c>
      <c r="K34" s="7">
        <v>347.23300000000006</v>
      </c>
      <c r="L34" s="7">
        <v>268.62899999999991</v>
      </c>
      <c r="M34" s="7">
        <v>517.91100000000006</v>
      </c>
      <c r="N34" s="7">
        <v>284.13699999999994</v>
      </c>
      <c r="O34" s="7">
        <v>189.673</v>
      </c>
      <c r="P34" s="7">
        <v>546.61</v>
      </c>
      <c r="Q34" s="7">
        <v>332.28100000000006</v>
      </c>
      <c r="R34" s="42">
        <v>275.09699999999998</v>
      </c>
      <c r="S34" s="7">
        <v>481.57800000000009</v>
      </c>
      <c r="T34" s="7">
        <v>411.79000000000008</v>
      </c>
      <c r="U34" s="7">
        <v>487.89299999999992</v>
      </c>
      <c r="V34">
        <v>598.37599999999998</v>
      </c>
      <c r="W34">
        <v>486.15999999999985</v>
      </c>
      <c r="X34" s="42">
        <v>692.69299999999998</v>
      </c>
      <c r="Y34">
        <v>479.51999999999987</v>
      </c>
      <c r="Z34">
        <v>500.91499999999985</v>
      </c>
      <c r="AA34" s="42">
        <v>556.99199999999985</v>
      </c>
      <c r="AB34" s="7">
        <v>671.76400000000001</v>
      </c>
      <c r="AC34" s="7">
        <v>499.31899999999985</v>
      </c>
      <c r="AD34">
        <v>487.00099999999998</v>
      </c>
      <c r="AE34">
        <v>299.36399999999992</v>
      </c>
      <c r="AF34" s="7">
        <v>205.96600000000001</v>
      </c>
      <c r="AG34">
        <v>249.53399999999999</v>
      </c>
      <c r="AH34">
        <v>217.71000000000004</v>
      </c>
      <c r="AI34" s="42">
        <v>244.09100000000001</v>
      </c>
      <c r="AJ34" s="7">
        <v>391.96800000000007</v>
      </c>
      <c r="AK34" s="7">
        <v>333.952</v>
      </c>
      <c r="AL34" s="42">
        <v>356.38599999999997</v>
      </c>
      <c r="AM34">
        <v>447.78399999999988</v>
      </c>
      <c r="AN34" s="42">
        <v>332.625</v>
      </c>
      <c r="AO34">
        <v>664.79300000000012</v>
      </c>
      <c r="AP34">
        <v>465.35200000000009</v>
      </c>
      <c r="AQ34" s="42">
        <v>333.26600000000008</v>
      </c>
      <c r="AR34">
        <v>280.01700000000005</v>
      </c>
    </row>
    <row r="35" spans="6:44" x14ac:dyDescent="0.25">
      <c r="F35">
        <v>135</v>
      </c>
      <c r="G35" s="24">
        <v>249.33900000000006</v>
      </c>
      <c r="H35" s="7">
        <v>480.81900000000007</v>
      </c>
      <c r="I35" s="7">
        <v>151.20899999999995</v>
      </c>
      <c r="J35" s="7">
        <v>249.15099999999995</v>
      </c>
      <c r="K35" s="7">
        <v>332.92899999999997</v>
      </c>
      <c r="L35" s="7">
        <v>262.83999999999992</v>
      </c>
      <c r="M35" s="7">
        <v>567.39599999999996</v>
      </c>
      <c r="N35" s="7">
        <v>287.87200000000007</v>
      </c>
      <c r="O35" s="7">
        <v>192.673</v>
      </c>
      <c r="P35" s="7">
        <v>581.55899999999997</v>
      </c>
      <c r="Q35" s="7">
        <v>328.59500000000003</v>
      </c>
      <c r="R35" s="42">
        <v>280.02300000000002</v>
      </c>
      <c r="S35" s="7">
        <v>485.41000000000008</v>
      </c>
      <c r="T35" s="36">
        <v>411.98</v>
      </c>
      <c r="U35" s="7">
        <v>472.57999999999993</v>
      </c>
      <c r="V35">
        <v>597.64</v>
      </c>
      <c r="W35">
        <v>491.19099999999992</v>
      </c>
      <c r="X35" s="42">
        <v>747.67899999999997</v>
      </c>
      <c r="Y35">
        <v>472.74700000000007</v>
      </c>
      <c r="Z35">
        <v>463.32899999999995</v>
      </c>
      <c r="AA35" s="42">
        <v>557.78800000000001</v>
      </c>
      <c r="AB35" s="7">
        <v>654.59300000000007</v>
      </c>
      <c r="AC35" s="7">
        <v>488.73900000000003</v>
      </c>
      <c r="AD35">
        <v>510.74900000000002</v>
      </c>
      <c r="AE35">
        <v>307.28200000000015</v>
      </c>
      <c r="AF35" s="7">
        <v>219.99400000000003</v>
      </c>
      <c r="AG35">
        <v>252.54399999999998</v>
      </c>
      <c r="AH35">
        <v>213.55999999999995</v>
      </c>
      <c r="AI35" s="42">
        <v>242.06799999999998</v>
      </c>
      <c r="AJ35" s="7">
        <v>401.06200000000001</v>
      </c>
      <c r="AK35" s="7">
        <v>327.82599999999991</v>
      </c>
      <c r="AL35" s="42">
        <v>366.57099999999991</v>
      </c>
      <c r="AM35">
        <v>421.8649999999999</v>
      </c>
      <c r="AN35" s="42">
        <v>337.26499999999999</v>
      </c>
      <c r="AO35">
        <v>685.31100000000004</v>
      </c>
      <c r="AP35">
        <v>534.649</v>
      </c>
      <c r="AQ35" s="42">
        <v>360.62800000000004</v>
      </c>
      <c r="AR35">
        <v>310.73599999999999</v>
      </c>
    </row>
    <row r="36" spans="6:44" x14ac:dyDescent="0.25">
      <c r="F36">
        <v>140</v>
      </c>
      <c r="G36" s="24">
        <v>252.21999999999991</v>
      </c>
      <c r="H36" s="7">
        <v>470.88099999999997</v>
      </c>
      <c r="I36" s="7">
        <v>153.80700000000002</v>
      </c>
      <c r="J36" s="7">
        <v>266.34699999999998</v>
      </c>
      <c r="K36" s="7">
        <v>349.78199999999993</v>
      </c>
      <c r="L36" s="7">
        <v>281.17500000000007</v>
      </c>
      <c r="M36" s="7">
        <v>605.61800000000005</v>
      </c>
      <c r="N36" s="7">
        <v>289.053</v>
      </c>
      <c r="O36" s="7">
        <v>201.41000000000008</v>
      </c>
      <c r="P36" s="7">
        <v>590.00300000000004</v>
      </c>
      <c r="Q36" s="36">
        <v>338.3950000000001</v>
      </c>
      <c r="R36" s="42">
        <v>279.57100000000003</v>
      </c>
      <c r="S36" s="7">
        <v>476.32299999999998</v>
      </c>
      <c r="T36" s="7">
        <v>414.9140000000001</v>
      </c>
      <c r="U36" s="7">
        <v>457.85900000000004</v>
      </c>
      <c r="V36">
        <v>582.54700000000003</v>
      </c>
      <c r="W36">
        <v>494.59799999999996</v>
      </c>
      <c r="X36" s="42">
        <v>745.56</v>
      </c>
      <c r="Y36">
        <v>453.23300000000006</v>
      </c>
      <c r="Z36">
        <v>462.71899999999994</v>
      </c>
      <c r="AA36" s="42">
        <v>569.197</v>
      </c>
      <c r="AB36" s="7">
        <v>629.65899999999999</v>
      </c>
      <c r="AC36" s="7">
        <v>477.95099999999991</v>
      </c>
      <c r="AD36">
        <v>493.79899999999998</v>
      </c>
      <c r="AE36">
        <v>294.43499999999995</v>
      </c>
      <c r="AF36" s="7">
        <v>219.13599999999997</v>
      </c>
      <c r="AG36" s="33">
        <v>254.09900000000005</v>
      </c>
      <c r="AH36">
        <v>221.37700000000007</v>
      </c>
      <c r="AI36" s="42">
        <v>248.84199999999998</v>
      </c>
      <c r="AJ36" s="7">
        <v>436.00800000000015</v>
      </c>
      <c r="AK36" s="36">
        <v>333.72400000000005</v>
      </c>
      <c r="AL36" s="42">
        <v>369.48</v>
      </c>
      <c r="AM36">
        <v>433.10399999999993</v>
      </c>
      <c r="AN36" s="42">
        <v>341.16899999999998</v>
      </c>
      <c r="AO36">
        <v>688.61400000000015</v>
      </c>
      <c r="AP36">
        <v>584.63900000000001</v>
      </c>
      <c r="AQ36" s="42">
        <v>368.97400000000005</v>
      </c>
      <c r="AR36">
        <v>329.62700000000007</v>
      </c>
    </row>
    <row r="37" spans="6:44" x14ac:dyDescent="0.25">
      <c r="F37">
        <v>145</v>
      </c>
      <c r="G37" s="24">
        <v>261.68200000000002</v>
      </c>
      <c r="H37" s="36">
        <v>468.19799999999998</v>
      </c>
      <c r="I37" s="7">
        <v>156.04200000000003</v>
      </c>
      <c r="J37" s="7">
        <v>271.67499999999995</v>
      </c>
      <c r="K37" s="7">
        <v>344.54499999999985</v>
      </c>
      <c r="L37" s="7">
        <v>281.37200000000007</v>
      </c>
      <c r="M37" s="7">
        <v>665.59300000000007</v>
      </c>
      <c r="N37" s="7">
        <v>299.67899999999986</v>
      </c>
      <c r="O37" s="7">
        <v>218.21299999999997</v>
      </c>
      <c r="P37" s="7">
        <v>633.25099999999986</v>
      </c>
      <c r="Q37" s="7">
        <v>350.49299999999994</v>
      </c>
      <c r="R37" s="42">
        <v>292.04700000000003</v>
      </c>
      <c r="S37" s="7">
        <v>482.23</v>
      </c>
      <c r="T37" s="7">
        <v>415.21399999999994</v>
      </c>
      <c r="U37" s="7">
        <v>453.34100000000012</v>
      </c>
      <c r="V37">
        <v>599.29099999999994</v>
      </c>
      <c r="W37">
        <v>506.99600000000009</v>
      </c>
      <c r="X37" s="42">
        <v>732.94100000000003</v>
      </c>
      <c r="Y37">
        <v>450.62099999999998</v>
      </c>
      <c r="Z37">
        <v>484.76100000000008</v>
      </c>
      <c r="AA37" s="42">
        <v>594.18200000000013</v>
      </c>
      <c r="AB37" s="7">
        <v>628.07100000000003</v>
      </c>
      <c r="AC37" s="7">
        <v>467.79200000000003</v>
      </c>
      <c r="AD37">
        <v>517.89299999999992</v>
      </c>
      <c r="AE37">
        <v>311.05799999999988</v>
      </c>
      <c r="AF37" s="7">
        <v>231.96699999999998</v>
      </c>
      <c r="AG37">
        <v>267.13800000000003</v>
      </c>
      <c r="AH37">
        <v>222.74900000000002</v>
      </c>
      <c r="AI37" s="42">
        <v>252.00800000000004</v>
      </c>
      <c r="AJ37" s="7">
        <v>451.96799999999996</v>
      </c>
      <c r="AK37" s="7">
        <v>347.88700000000006</v>
      </c>
      <c r="AL37" s="42">
        <v>387.82799999999986</v>
      </c>
      <c r="AM37" s="33">
        <v>437.33100000000013</v>
      </c>
      <c r="AN37" s="42">
        <v>358.50900000000001</v>
      </c>
      <c r="AO37">
        <v>677.79700000000003</v>
      </c>
      <c r="AP37">
        <v>657.94900000000007</v>
      </c>
      <c r="AQ37" s="42">
        <v>387.24199999999996</v>
      </c>
      <c r="AR37">
        <v>359.62100000000009</v>
      </c>
    </row>
    <row r="38" spans="6:44" x14ac:dyDescent="0.25">
      <c r="F38">
        <v>150</v>
      </c>
      <c r="G38" s="24">
        <v>275.36200000000008</v>
      </c>
      <c r="H38" s="7">
        <v>445.80100000000004</v>
      </c>
      <c r="I38" s="7">
        <v>158.31599999999992</v>
      </c>
      <c r="J38" s="7">
        <v>273.26700000000005</v>
      </c>
      <c r="K38" s="7">
        <v>329.89400000000001</v>
      </c>
      <c r="L38" s="7">
        <v>283.39400000000012</v>
      </c>
      <c r="M38" s="7">
        <v>705.00200000000007</v>
      </c>
      <c r="N38" s="7">
        <v>296.11799999999994</v>
      </c>
      <c r="O38" s="7">
        <v>224.38499999999999</v>
      </c>
      <c r="P38" s="7">
        <v>627.78600000000006</v>
      </c>
      <c r="Q38" s="7">
        <v>364.34699999999998</v>
      </c>
      <c r="R38" s="42">
        <v>287.13300000000004</v>
      </c>
      <c r="S38" s="36">
        <v>472.66499999999996</v>
      </c>
      <c r="T38" s="7">
        <v>431.85300000000007</v>
      </c>
      <c r="U38" s="7">
        <v>453.18499999999995</v>
      </c>
      <c r="V38">
        <v>601.13900000000012</v>
      </c>
      <c r="W38">
        <v>507.44399999999996</v>
      </c>
      <c r="X38" s="42">
        <v>724.69200000000001</v>
      </c>
      <c r="Y38">
        <v>438.61500000000001</v>
      </c>
      <c r="Z38">
        <v>451.58799999999997</v>
      </c>
      <c r="AA38" s="42">
        <v>587.80199999999991</v>
      </c>
      <c r="AB38" s="7">
        <v>621.79399999999987</v>
      </c>
      <c r="AC38" s="7">
        <v>475.82299999999987</v>
      </c>
      <c r="AD38">
        <v>516.31500000000005</v>
      </c>
      <c r="AE38">
        <v>338.77199999999993</v>
      </c>
      <c r="AF38" s="7">
        <v>246.35300000000007</v>
      </c>
      <c r="AG38">
        <v>272.83500000000004</v>
      </c>
      <c r="AH38">
        <v>238.21300000000008</v>
      </c>
      <c r="AI38" s="42">
        <v>253.42900000000009</v>
      </c>
      <c r="AJ38" s="7">
        <v>457.01699999999994</v>
      </c>
      <c r="AK38" s="7">
        <v>343.928</v>
      </c>
      <c r="AL38" s="42">
        <v>385.33900000000006</v>
      </c>
      <c r="AM38">
        <v>423.85399999999993</v>
      </c>
      <c r="AN38" s="42">
        <v>356.60500000000013</v>
      </c>
      <c r="AO38">
        <v>651.30899999999997</v>
      </c>
      <c r="AP38">
        <v>679.82299999999987</v>
      </c>
      <c r="AQ38" s="42">
        <v>375.11300000000006</v>
      </c>
      <c r="AR38">
        <v>361.24099999999999</v>
      </c>
    </row>
    <row r="39" spans="6:44" x14ac:dyDescent="0.25">
      <c r="F39">
        <v>155</v>
      </c>
      <c r="G39" s="24">
        <v>278.78800000000001</v>
      </c>
      <c r="H39" s="7">
        <v>451.36500000000012</v>
      </c>
      <c r="I39" s="7">
        <v>167.827</v>
      </c>
      <c r="J39" s="7">
        <v>288.78699999999992</v>
      </c>
      <c r="K39" s="7">
        <v>339.09199999999998</v>
      </c>
      <c r="L39" s="7">
        <v>288.29199999999992</v>
      </c>
      <c r="M39" s="7">
        <v>727.08799999999997</v>
      </c>
      <c r="N39" s="7">
        <v>321.85400000000004</v>
      </c>
      <c r="O39" s="7">
        <v>245.81400000000008</v>
      </c>
      <c r="P39" s="7">
        <v>639.04599999999994</v>
      </c>
      <c r="Q39" s="7">
        <v>361.41500000000008</v>
      </c>
      <c r="R39" s="42">
        <v>284.51900000000001</v>
      </c>
      <c r="S39" s="7">
        <v>467.75400000000002</v>
      </c>
      <c r="T39" s="7">
        <v>437.1160000000001</v>
      </c>
      <c r="U39" s="7">
        <v>459.58399999999995</v>
      </c>
      <c r="V39">
        <v>579.87799999999993</v>
      </c>
      <c r="W39">
        <v>498.56600000000003</v>
      </c>
      <c r="X39" s="42">
        <v>681.80799999999999</v>
      </c>
      <c r="Y39">
        <v>431.35199999999986</v>
      </c>
      <c r="Z39" s="33">
        <v>442.21599999999989</v>
      </c>
      <c r="AA39" s="42">
        <v>572.07299999999987</v>
      </c>
      <c r="AB39" s="7">
        <v>600.86199999999985</v>
      </c>
      <c r="AC39" s="7">
        <v>484.57399999999984</v>
      </c>
      <c r="AD39" s="33">
        <v>530.928</v>
      </c>
      <c r="AE39">
        <v>370.71400000000006</v>
      </c>
      <c r="AF39" s="7">
        <v>253.90800000000002</v>
      </c>
      <c r="AG39">
        <v>299.17899999999997</v>
      </c>
      <c r="AH39">
        <v>259.24200000000008</v>
      </c>
      <c r="AI39" s="42">
        <v>256.74400000000003</v>
      </c>
      <c r="AJ39" s="7">
        <v>493.49800000000016</v>
      </c>
      <c r="AK39" s="7">
        <v>343.02300000000002</v>
      </c>
      <c r="AL39" s="42">
        <v>382.49</v>
      </c>
      <c r="AM39">
        <v>424.43999999999994</v>
      </c>
      <c r="AN39" s="42">
        <v>357.55000000000007</v>
      </c>
      <c r="AO39">
        <v>637.00699999999995</v>
      </c>
      <c r="AP39">
        <v>724.553</v>
      </c>
      <c r="AQ39" s="36">
        <v>387.98899999999992</v>
      </c>
      <c r="AR39">
        <v>357.79599999999994</v>
      </c>
    </row>
    <row r="40" spans="6:44" x14ac:dyDescent="0.25">
      <c r="F40">
        <v>160</v>
      </c>
      <c r="G40" s="24">
        <v>280.13199999999995</v>
      </c>
      <c r="H40" s="7">
        <v>452.04599999999994</v>
      </c>
      <c r="I40" s="7">
        <v>171.68900000000008</v>
      </c>
      <c r="J40" s="7">
        <v>281.14300000000003</v>
      </c>
      <c r="K40" s="7">
        <v>344.15300000000002</v>
      </c>
      <c r="L40" s="7">
        <v>274.59800000000007</v>
      </c>
      <c r="M40" s="7">
        <v>723.2299999999999</v>
      </c>
      <c r="N40" s="7">
        <v>318.49499999999989</v>
      </c>
      <c r="O40" s="7">
        <v>269.94299999999998</v>
      </c>
      <c r="P40" s="7">
        <v>621.10799999999995</v>
      </c>
      <c r="Q40" s="7">
        <v>362.74600000000009</v>
      </c>
      <c r="R40" s="42">
        <v>290.61900000000003</v>
      </c>
      <c r="S40" s="7">
        <v>462.82200000000012</v>
      </c>
      <c r="T40" s="7">
        <v>455.52600000000007</v>
      </c>
      <c r="U40" s="7">
        <v>473.26099999999997</v>
      </c>
      <c r="V40">
        <v>591.46799999999996</v>
      </c>
      <c r="W40">
        <v>481.524</v>
      </c>
      <c r="X40" s="42">
        <v>684.36900000000003</v>
      </c>
      <c r="Y40">
        <v>430.798</v>
      </c>
      <c r="Z40">
        <v>433.86300000000006</v>
      </c>
      <c r="AA40" s="42">
        <v>576.91699999999992</v>
      </c>
      <c r="AB40" s="36">
        <v>589.42599999999993</v>
      </c>
      <c r="AC40" s="7">
        <v>505.20100000000002</v>
      </c>
      <c r="AD40">
        <v>537.69000000000005</v>
      </c>
      <c r="AE40">
        <v>427.23199999999997</v>
      </c>
      <c r="AF40" s="7">
        <v>267.06700000000001</v>
      </c>
      <c r="AG40">
        <v>322.46899999999994</v>
      </c>
      <c r="AH40">
        <v>277.78700000000003</v>
      </c>
      <c r="AI40" s="42">
        <v>264.00800000000004</v>
      </c>
      <c r="AJ40" s="7">
        <v>503.67300000000012</v>
      </c>
      <c r="AK40" s="7">
        <v>339.18500000000006</v>
      </c>
      <c r="AL40" s="42">
        <v>383.04899999999998</v>
      </c>
      <c r="AM40">
        <v>432.23899999999992</v>
      </c>
      <c r="AN40" s="42">
        <v>362.16300000000012</v>
      </c>
      <c r="AO40">
        <v>606.94600000000014</v>
      </c>
      <c r="AP40">
        <v>698.94200000000001</v>
      </c>
      <c r="AQ40" s="42">
        <v>386.49600000000009</v>
      </c>
      <c r="AR40">
        <v>378.13200000000006</v>
      </c>
    </row>
    <row r="41" spans="6:44" x14ac:dyDescent="0.25">
      <c r="F41">
        <v>165</v>
      </c>
      <c r="G41" s="24">
        <v>294.09399999999994</v>
      </c>
      <c r="H41" s="7">
        <v>425.99099999999999</v>
      </c>
      <c r="I41" s="7">
        <v>180.37200000000007</v>
      </c>
      <c r="J41" s="7">
        <v>276.95000000000005</v>
      </c>
      <c r="K41" s="7">
        <v>343.35899999999992</v>
      </c>
      <c r="L41" s="7">
        <v>275.91499999999996</v>
      </c>
      <c r="M41" s="7">
        <v>710.75</v>
      </c>
      <c r="N41" s="7">
        <v>311.36199999999997</v>
      </c>
      <c r="O41" s="7">
        <v>281.27499999999998</v>
      </c>
      <c r="P41" s="7">
        <v>600.92500000000007</v>
      </c>
      <c r="Q41" s="7">
        <v>372.34500000000003</v>
      </c>
      <c r="R41" s="42">
        <v>301.16199999999992</v>
      </c>
      <c r="S41" s="7">
        <v>468.87999999999988</v>
      </c>
      <c r="T41" s="7">
        <v>460.11799999999994</v>
      </c>
      <c r="U41" s="7">
        <v>487.97499999999991</v>
      </c>
      <c r="V41">
        <v>578.69799999999998</v>
      </c>
      <c r="W41">
        <v>466.1339999999999</v>
      </c>
      <c r="X41" s="42">
        <v>674.7410000000001</v>
      </c>
      <c r="Y41">
        <v>408.42600000000004</v>
      </c>
      <c r="Z41">
        <v>419.67700000000002</v>
      </c>
      <c r="AA41" s="42">
        <v>565.31399999999996</v>
      </c>
      <c r="AB41" s="7">
        <v>583.01099999999985</v>
      </c>
      <c r="AC41" s="7">
        <v>527.19099999999992</v>
      </c>
      <c r="AD41">
        <v>521.22499999999991</v>
      </c>
      <c r="AE41">
        <v>477.63599999999997</v>
      </c>
      <c r="AF41" s="7">
        <v>267.37</v>
      </c>
      <c r="AG41">
        <v>353.55500000000006</v>
      </c>
      <c r="AH41">
        <v>299.83799999999997</v>
      </c>
      <c r="AI41" s="42">
        <v>271.46000000000004</v>
      </c>
      <c r="AJ41" s="7">
        <v>495.80500000000006</v>
      </c>
      <c r="AK41" s="7">
        <v>337.32600000000002</v>
      </c>
      <c r="AL41" s="42">
        <v>396.76</v>
      </c>
      <c r="AM41">
        <v>444.71300000000008</v>
      </c>
      <c r="AN41" s="42">
        <v>377.19100000000014</v>
      </c>
      <c r="AO41">
        <v>606.15300000000002</v>
      </c>
      <c r="AP41">
        <v>752.52800000000002</v>
      </c>
      <c r="AQ41" s="42">
        <v>405.99199999999996</v>
      </c>
      <c r="AR41">
        <v>378.68100000000004</v>
      </c>
    </row>
    <row r="42" spans="6:44" x14ac:dyDescent="0.25">
      <c r="F42">
        <v>170</v>
      </c>
      <c r="G42" s="24">
        <v>287.49999999999989</v>
      </c>
      <c r="H42" s="7">
        <v>439.59199999999998</v>
      </c>
      <c r="I42" s="7">
        <v>188.88099999999997</v>
      </c>
      <c r="J42" s="7">
        <v>283.14800000000014</v>
      </c>
      <c r="K42" s="7">
        <v>351.96000000000004</v>
      </c>
      <c r="L42" s="7">
        <v>281.68500000000006</v>
      </c>
      <c r="M42" s="7">
        <v>699.20799999999997</v>
      </c>
      <c r="N42" s="7">
        <v>315.09100000000012</v>
      </c>
      <c r="O42" s="7">
        <v>293.07200000000012</v>
      </c>
      <c r="P42" s="7">
        <v>593.60700000000008</v>
      </c>
      <c r="Q42" s="7">
        <v>389.04599999999994</v>
      </c>
      <c r="R42" s="42">
        <v>315.46300000000008</v>
      </c>
      <c r="S42" s="7">
        <v>482.53100000000006</v>
      </c>
      <c r="T42" s="7">
        <v>469.77699999999993</v>
      </c>
      <c r="U42" s="7">
        <v>503.66600000000005</v>
      </c>
      <c r="V42" s="33">
        <v>589.56799999999998</v>
      </c>
      <c r="W42">
        <v>467.34699999999998</v>
      </c>
      <c r="X42" s="36">
        <v>690.15300000000002</v>
      </c>
      <c r="Y42">
        <v>396.17700000000002</v>
      </c>
      <c r="Z42">
        <v>433.553</v>
      </c>
      <c r="AA42" s="42">
        <v>557.1049999999999</v>
      </c>
      <c r="AB42" s="7">
        <v>593.67700000000002</v>
      </c>
      <c r="AC42" s="7">
        <v>579.43299999999988</v>
      </c>
      <c r="AD42">
        <v>516.65800000000002</v>
      </c>
      <c r="AE42">
        <v>530.80599999999993</v>
      </c>
      <c r="AF42" s="7">
        <v>278.57499999999993</v>
      </c>
      <c r="AG42">
        <v>377.57300000000009</v>
      </c>
      <c r="AH42">
        <v>318.40599999999995</v>
      </c>
      <c r="AI42" s="42">
        <v>277.53499999999997</v>
      </c>
      <c r="AJ42" s="7">
        <v>502.99500000000012</v>
      </c>
      <c r="AK42" s="7">
        <v>338.10500000000002</v>
      </c>
      <c r="AL42" s="42">
        <v>398.09499999999991</v>
      </c>
      <c r="AM42">
        <v>455.04200000000003</v>
      </c>
      <c r="AN42" s="42">
        <v>381.11099999999999</v>
      </c>
      <c r="AO42">
        <v>591.26299999999992</v>
      </c>
      <c r="AP42">
        <v>696.69599999999991</v>
      </c>
      <c r="AQ42" s="42">
        <v>393.37200000000007</v>
      </c>
      <c r="AR42">
        <v>377.00399999999991</v>
      </c>
    </row>
    <row r="43" spans="6:44" x14ac:dyDescent="0.25">
      <c r="F43">
        <v>175</v>
      </c>
      <c r="G43" s="24">
        <v>299.47300000000007</v>
      </c>
      <c r="H43" s="7">
        <v>447.92000000000007</v>
      </c>
      <c r="I43" s="7">
        <v>201.10199999999998</v>
      </c>
      <c r="J43" s="7">
        <v>278.66300000000012</v>
      </c>
      <c r="K43" s="7">
        <v>363.36099999999999</v>
      </c>
      <c r="L43" s="7">
        <v>285.07600000000002</v>
      </c>
      <c r="M43" s="7">
        <v>708.11599999999999</v>
      </c>
      <c r="N43" s="7">
        <v>311.7299999999999</v>
      </c>
      <c r="O43" s="7">
        <v>295.31499999999994</v>
      </c>
      <c r="P43" s="36">
        <v>585.39600000000007</v>
      </c>
      <c r="Q43" s="7">
        <v>401.62199999999996</v>
      </c>
      <c r="R43" s="42">
        <v>314.95100000000014</v>
      </c>
      <c r="S43" s="7">
        <v>503.34700000000009</v>
      </c>
      <c r="T43" s="7">
        <v>447.45000000000016</v>
      </c>
      <c r="U43" s="7">
        <v>521.29200000000003</v>
      </c>
      <c r="V43">
        <v>578.40099999999984</v>
      </c>
      <c r="W43">
        <v>473.23199999999997</v>
      </c>
      <c r="X43" s="42">
        <v>666.99</v>
      </c>
      <c r="Y43">
        <v>390.423</v>
      </c>
      <c r="Z43">
        <v>435.41700000000014</v>
      </c>
      <c r="AA43" s="42">
        <v>545.10100000000011</v>
      </c>
      <c r="AB43" s="7">
        <v>586.17800000000011</v>
      </c>
      <c r="AC43" s="7">
        <v>612.82200000000012</v>
      </c>
      <c r="AD43">
        <v>511.99300000000005</v>
      </c>
      <c r="AE43">
        <v>561.83600000000013</v>
      </c>
      <c r="AF43" s="7">
        <v>276.71600000000001</v>
      </c>
      <c r="AG43">
        <v>395.678</v>
      </c>
      <c r="AH43">
        <v>327.28100000000006</v>
      </c>
      <c r="AI43" s="36">
        <v>283.43700000000001</v>
      </c>
      <c r="AJ43" s="7">
        <v>493.67600000000004</v>
      </c>
      <c r="AK43" s="7">
        <v>345.47899999999993</v>
      </c>
      <c r="AL43" s="42">
        <v>397.15699999999993</v>
      </c>
      <c r="AM43">
        <v>482.20699999999988</v>
      </c>
      <c r="AN43" s="42">
        <v>397.90899999999988</v>
      </c>
      <c r="AO43">
        <v>580.22500000000002</v>
      </c>
      <c r="AP43">
        <v>662.96999999999991</v>
      </c>
      <c r="AQ43" s="42">
        <v>401.62599999999986</v>
      </c>
      <c r="AR43">
        <v>379.06699999999989</v>
      </c>
    </row>
    <row r="44" spans="6:44" x14ac:dyDescent="0.25">
      <c r="F44">
        <v>180</v>
      </c>
      <c r="G44" s="24">
        <v>313.86599999999999</v>
      </c>
      <c r="H44" s="7">
        <v>467.35500000000013</v>
      </c>
      <c r="I44" s="7">
        <v>204.10000000000002</v>
      </c>
      <c r="J44" s="7">
        <v>283.03500000000008</v>
      </c>
      <c r="K44" s="7">
        <v>355.26600000000008</v>
      </c>
      <c r="L44" s="7">
        <v>293.40199999999993</v>
      </c>
      <c r="M44" s="7">
        <v>673.8649999999999</v>
      </c>
      <c r="N44" s="7">
        <v>307.976</v>
      </c>
      <c r="O44" s="7">
        <v>293.57000000000005</v>
      </c>
      <c r="P44" s="7">
        <v>558.43899999999996</v>
      </c>
      <c r="Q44" s="7">
        <v>421.45799999999997</v>
      </c>
      <c r="R44" s="42">
        <v>323.72500000000002</v>
      </c>
      <c r="S44" s="7">
        <v>517.87900000000002</v>
      </c>
      <c r="T44" s="7">
        <v>450.14800000000002</v>
      </c>
      <c r="U44" s="7">
        <v>522.04499999999996</v>
      </c>
      <c r="V44">
        <v>560.53399999999988</v>
      </c>
      <c r="W44">
        <v>454.87699999999995</v>
      </c>
      <c r="X44" s="42">
        <v>629.221</v>
      </c>
      <c r="Y44">
        <v>375.76299999999992</v>
      </c>
      <c r="Z44">
        <v>431.79999999999995</v>
      </c>
      <c r="AA44" s="42">
        <v>520.47499999999991</v>
      </c>
      <c r="AB44" s="7">
        <v>566.85599999999999</v>
      </c>
      <c r="AC44" s="7">
        <v>626.48599999999988</v>
      </c>
      <c r="AD44">
        <v>544.54300000000012</v>
      </c>
      <c r="AE44">
        <v>591.34799999999996</v>
      </c>
      <c r="AF44" s="7">
        <v>283.50600000000009</v>
      </c>
      <c r="AG44">
        <v>411.55099999999993</v>
      </c>
      <c r="AH44">
        <v>339.33799999999997</v>
      </c>
      <c r="AI44" s="42">
        <v>297.57499999999993</v>
      </c>
      <c r="AJ44" s="7">
        <v>494.32299999999987</v>
      </c>
      <c r="AK44" s="7">
        <v>364.9559999999999</v>
      </c>
      <c r="AL44" s="42">
        <v>403.01900000000001</v>
      </c>
      <c r="AM44">
        <v>501.12099999999998</v>
      </c>
      <c r="AN44" s="42">
        <v>411.79000000000008</v>
      </c>
      <c r="AO44">
        <v>574.40999999999985</v>
      </c>
      <c r="AP44">
        <v>673.07799999999997</v>
      </c>
      <c r="AQ44" s="42">
        <v>407.91100000000006</v>
      </c>
      <c r="AR44">
        <v>381.63499999999999</v>
      </c>
    </row>
    <row r="45" spans="6:44" x14ac:dyDescent="0.25">
      <c r="F45">
        <v>185</v>
      </c>
      <c r="G45" s="24">
        <v>339.39300000000003</v>
      </c>
      <c r="H45" s="7">
        <v>474.42600000000016</v>
      </c>
      <c r="I45" s="7">
        <v>205.22300000000007</v>
      </c>
      <c r="J45" s="7">
        <v>273.32299999999998</v>
      </c>
      <c r="K45" s="7">
        <v>368.15600000000006</v>
      </c>
      <c r="L45" s="7">
        <v>297.66700000000003</v>
      </c>
      <c r="M45" s="7">
        <v>671.19899999999996</v>
      </c>
      <c r="N45" s="7">
        <v>303.24399999999991</v>
      </c>
      <c r="O45" s="7">
        <v>303.07200000000012</v>
      </c>
      <c r="P45" s="7">
        <v>553.41499999999985</v>
      </c>
      <c r="Q45" s="7">
        <v>443.42499999999995</v>
      </c>
      <c r="R45" s="42">
        <v>329.14300000000003</v>
      </c>
      <c r="S45" s="7">
        <v>537.69499999999994</v>
      </c>
      <c r="T45" s="7">
        <v>457.82300000000009</v>
      </c>
      <c r="U45" s="7">
        <v>531.97599999999989</v>
      </c>
      <c r="V45">
        <v>543.48200000000008</v>
      </c>
      <c r="W45">
        <v>441.64600000000007</v>
      </c>
      <c r="X45" s="42">
        <v>611.43100000000015</v>
      </c>
      <c r="Y45">
        <v>363.79999999999995</v>
      </c>
      <c r="Z45">
        <v>429.99099999999999</v>
      </c>
      <c r="AA45" s="42">
        <v>526.15599999999995</v>
      </c>
      <c r="AB45" s="7">
        <v>559.86200000000008</v>
      </c>
      <c r="AC45" s="7">
        <v>673.46800000000007</v>
      </c>
      <c r="AD45">
        <v>572.13900000000001</v>
      </c>
      <c r="AE45">
        <v>604.32299999999998</v>
      </c>
      <c r="AF45" s="7">
        <v>283.88599999999997</v>
      </c>
      <c r="AG45">
        <v>431.54999999999984</v>
      </c>
      <c r="AH45">
        <v>341.97699999999998</v>
      </c>
      <c r="AI45" s="42">
        <v>297.56499999999994</v>
      </c>
      <c r="AJ45" s="36">
        <v>481.85699999999986</v>
      </c>
      <c r="AK45" s="7">
        <v>387.16899999999998</v>
      </c>
      <c r="AL45" s="42">
        <v>411.79699999999991</v>
      </c>
      <c r="AM45">
        <v>520.55100000000004</v>
      </c>
      <c r="AN45" s="42">
        <v>427.20600000000002</v>
      </c>
      <c r="AO45" s="33">
        <v>578.25700000000006</v>
      </c>
      <c r="AP45">
        <v>702.60100000000011</v>
      </c>
      <c r="AQ45" s="42">
        <v>440.40499999999997</v>
      </c>
      <c r="AR45">
        <v>382.66000000000008</v>
      </c>
    </row>
    <row r="46" spans="6:44" x14ac:dyDescent="0.25">
      <c r="F46">
        <v>190</v>
      </c>
      <c r="G46" s="24">
        <v>350.01800000000003</v>
      </c>
      <c r="H46" s="7">
        <v>489.56299999999999</v>
      </c>
      <c r="I46" s="7">
        <v>209.9369999999999</v>
      </c>
      <c r="J46" s="7">
        <v>274.13600000000008</v>
      </c>
      <c r="K46" s="7">
        <v>348.63499999999988</v>
      </c>
      <c r="L46" s="7">
        <v>301.15699999999993</v>
      </c>
      <c r="M46" s="7">
        <v>640.87699999999995</v>
      </c>
      <c r="N46" s="36">
        <v>303.59500000000003</v>
      </c>
      <c r="O46" s="7">
        <v>287.44200000000001</v>
      </c>
      <c r="P46" s="7">
        <v>572.20499999999993</v>
      </c>
      <c r="Q46" s="7">
        <v>487.452</v>
      </c>
      <c r="R46" s="42">
        <v>346.43499999999995</v>
      </c>
      <c r="S46" s="7">
        <v>565.72700000000009</v>
      </c>
      <c r="T46" s="7">
        <v>471.22700000000009</v>
      </c>
      <c r="U46" s="7">
        <v>566.88799999999992</v>
      </c>
      <c r="V46">
        <v>547.77799999999991</v>
      </c>
      <c r="W46">
        <v>446.96199999999988</v>
      </c>
      <c r="X46" s="42">
        <v>628.99300000000005</v>
      </c>
      <c r="Y46">
        <v>370.1629999999999</v>
      </c>
      <c r="Z46">
        <v>448.12499999999989</v>
      </c>
      <c r="AA46" s="42">
        <v>520.61399999999992</v>
      </c>
      <c r="AB46" s="7">
        <v>586.62599999999986</v>
      </c>
      <c r="AC46" s="7">
        <v>708.47099999999989</v>
      </c>
      <c r="AD46">
        <v>620.27400000000011</v>
      </c>
      <c r="AE46">
        <v>633.51600000000008</v>
      </c>
      <c r="AF46" s="7">
        <v>285.56799999999998</v>
      </c>
      <c r="AG46">
        <v>433.0859999999999</v>
      </c>
      <c r="AH46">
        <v>348.476</v>
      </c>
      <c r="AI46" s="42">
        <v>306.32599999999991</v>
      </c>
      <c r="AJ46" s="7">
        <v>486.79599999999994</v>
      </c>
      <c r="AK46" s="7">
        <v>412.33900000000006</v>
      </c>
      <c r="AL46" s="42">
        <v>432.27399999999989</v>
      </c>
      <c r="AM46">
        <v>551.03199999999993</v>
      </c>
      <c r="AN46" s="42">
        <v>436.89300000000003</v>
      </c>
      <c r="AO46">
        <v>586.54200000000003</v>
      </c>
      <c r="AP46">
        <v>708.53200000000004</v>
      </c>
      <c r="AQ46" s="42">
        <v>472.75200000000007</v>
      </c>
      <c r="AR46">
        <v>399.87900000000002</v>
      </c>
    </row>
    <row r="47" spans="6:44" x14ac:dyDescent="0.25">
      <c r="F47">
        <v>195</v>
      </c>
      <c r="G47" s="24">
        <v>333.66300000000012</v>
      </c>
      <c r="H47" s="7">
        <v>489.33499999999992</v>
      </c>
      <c r="I47" s="7">
        <v>212.01499999999999</v>
      </c>
      <c r="J47" s="7">
        <v>275.38000000000011</v>
      </c>
      <c r="K47" s="7">
        <v>355.33600000000001</v>
      </c>
      <c r="L47" s="7">
        <v>318.21900000000016</v>
      </c>
      <c r="M47" s="7">
        <v>639.35600000000011</v>
      </c>
      <c r="N47" s="7">
        <v>313.93600000000004</v>
      </c>
      <c r="O47" s="7">
        <v>279.07800000000009</v>
      </c>
      <c r="P47" s="7">
        <v>531.36300000000006</v>
      </c>
      <c r="Q47" s="7">
        <v>505.4369999999999</v>
      </c>
      <c r="R47" s="42">
        <v>331.35699999999997</v>
      </c>
      <c r="S47" s="7">
        <v>565.80700000000002</v>
      </c>
      <c r="T47" s="7">
        <v>457.72599999999989</v>
      </c>
      <c r="U47" s="7">
        <v>568.40699999999993</v>
      </c>
      <c r="V47">
        <v>505.75699999999995</v>
      </c>
      <c r="W47">
        <v>423.39600000000007</v>
      </c>
      <c r="X47" s="42">
        <v>614.20999999999992</v>
      </c>
      <c r="Y47">
        <v>355.89300000000003</v>
      </c>
      <c r="Z47">
        <v>435.87699999999995</v>
      </c>
      <c r="AA47" s="42">
        <v>518.60300000000007</v>
      </c>
      <c r="AB47" s="7">
        <v>576.48199999999997</v>
      </c>
      <c r="AC47" s="7">
        <v>713.35400000000004</v>
      </c>
      <c r="AD47">
        <v>641.38400000000001</v>
      </c>
      <c r="AE47">
        <v>607.54899999999998</v>
      </c>
      <c r="AF47" s="7">
        <v>280.87899999999991</v>
      </c>
      <c r="AG47">
        <v>428.24899999999991</v>
      </c>
      <c r="AH47">
        <v>341.75999999999988</v>
      </c>
      <c r="AI47" s="42">
        <v>304.90299999999991</v>
      </c>
      <c r="AJ47" s="7">
        <v>464.072</v>
      </c>
      <c r="AK47" s="7">
        <v>420.1</v>
      </c>
      <c r="AL47" s="42">
        <v>430.75299999999993</v>
      </c>
      <c r="AM47">
        <v>574.96999999999991</v>
      </c>
      <c r="AN47" s="42">
        <v>432.745</v>
      </c>
      <c r="AO47">
        <v>559.13200000000006</v>
      </c>
      <c r="AP47">
        <v>687.47199999999998</v>
      </c>
      <c r="AQ47" s="42">
        <v>486.34999999999991</v>
      </c>
      <c r="AR47">
        <v>386.779</v>
      </c>
    </row>
    <row r="48" spans="6:44" x14ac:dyDescent="0.25">
      <c r="F48">
        <v>200</v>
      </c>
      <c r="G48" s="24">
        <v>346.49099999999999</v>
      </c>
      <c r="H48" s="7">
        <v>506.51400000000012</v>
      </c>
      <c r="I48" s="7">
        <v>208.27700000000004</v>
      </c>
      <c r="J48" s="7">
        <v>262.37</v>
      </c>
      <c r="K48" s="7">
        <v>365.27599999999995</v>
      </c>
      <c r="L48" s="7">
        <v>315.16700000000014</v>
      </c>
      <c r="M48" s="7">
        <v>633.41300000000001</v>
      </c>
      <c r="N48" s="7">
        <v>335.75499999999988</v>
      </c>
      <c r="O48" s="7">
        <v>278.20399999999995</v>
      </c>
      <c r="P48" s="7">
        <v>518.57200000000012</v>
      </c>
      <c r="Q48" s="7">
        <v>521.26400000000012</v>
      </c>
      <c r="R48" s="36">
        <v>340.96600000000012</v>
      </c>
      <c r="S48" s="7">
        <v>570.19299999999998</v>
      </c>
      <c r="T48" s="7">
        <v>451.13799999999992</v>
      </c>
      <c r="U48" s="7">
        <v>588.82099999999991</v>
      </c>
      <c r="V48">
        <v>486.94499999999994</v>
      </c>
      <c r="W48">
        <v>425.91300000000001</v>
      </c>
      <c r="X48" s="42">
        <v>627.06799999999998</v>
      </c>
      <c r="Y48">
        <v>369.38900000000001</v>
      </c>
      <c r="Z48">
        <v>438.476</v>
      </c>
      <c r="AA48" s="36">
        <v>514.95799999999997</v>
      </c>
      <c r="AB48" s="7">
        <v>595.48599999999999</v>
      </c>
      <c r="AC48" s="7">
        <v>739.56900000000007</v>
      </c>
      <c r="AD48">
        <v>675.46100000000001</v>
      </c>
      <c r="AE48">
        <v>652.6389999999999</v>
      </c>
      <c r="AF48" s="7">
        <v>286.2399999999999</v>
      </c>
      <c r="AG48">
        <v>432.91799999999989</v>
      </c>
      <c r="AH48">
        <v>350.40100000000007</v>
      </c>
      <c r="AI48" s="42">
        <v>322.42200000000003</v>
      </c>
      <c r="AJ48" s="7">
        <v>456.49</v>
      </c>
      <c r="AK48" s="7">
        <v>430.72700000000009</v>
      </c>
      <c r="AL48" s="42">
        <v>446.9079999999999</v>
      </c>
      <c r="AM48">
        <v>624.79100000000005</v>
      </c>
      <c r="AN48" s="42">
        <v>442.37900000000002</v>
      </c>
      <c r="AO48">
        <v>555.56500000000005</v>
      </c>
      <c r="AP48">
        <v>685.202</v>
      </c>
      <c r="AQ48" s="42">
        <v>503.38000000000011</v>
      </c>
      <c r="AR48">
        <v>410.7940000000001</v>
      </c>
    </row>
    <row r="49" spans="6:44" x14ac:dyDescent="0.25">
      <c r="F49">
        <v>205</v>
      </c>
      <c r="G49" s="24">
        <v>343.99899999999991</v>
      </c>
      <c r="H49" s="7">
        <v>527.18299999999999</v>
      </c>
      <c r="I49" s="7">
        <v>209.97199999999998</v>
      </c>
      <c r="J49" s="7">
        <v>265.78000000000009</v>
      </c>
      <c r="K49" s="7">
        <v>338.69199999999989</v>
      </c>
      <c r="L49" s="7">
        <v>323.37499999999989</v>
      </c>
      <c r="M49" s="7">
        <v>683.94899999999996</v>
      </c>
      <c r="N49" s="7">
        <v>382.85700000000008</v>
      </c>
      <c r="O49" s="7">
        <v>280.79200000000003</v>
      </c>
      <c r="P49" s="7">
        <v>527.30900000000008</v>
      </c>
      <c r="Q49" s="7">
        <v>556.74800000000005</v>
      </c>
      <c r="R49" s="42">
        <v>353.71499999999992</v>
      </c>
      <c r="S49" s="7">
        <v>590.59400000000005</v>
      </c>
      <c r="T49" s="7">
        <v>454.41399999999999</v>
      </c>
      <c r="U49" s="7">
        <v>593.55200000000013</v>
      </c>
      <c r="V49">
        <v>474.27199999999993</v>
      </c>
      <c r="W49">
        <v>436.20499999999993</v>
      </c>
      <c r="X49" s="42">
        <v>697.97</v>
      </c>
      <c r="Y49">
        <v>376.22699999999998</v>
      </c>
      <c r="Z49">
        <v>447.21100000000013</v>
      </c>
      <c r="AA49" s="42">
        <v>530.56700000000012</v>
      </c>
      <c r="AB49" s="7">
        <v>639.68400000000008</v>
      </c>
      <c r="AC49" s="7">
        <v>761.28000000000009</v>
      </c>
      <c r="AD49">
        <v>717.44200000000001</v>
      </c>
      <c r="AE49">
        <v>667.70299999999997</v>
      </c>
      <c r="AF49" s="7">
        <v>295.10799999999995</v>
      </c>
      <c r="AG49">
        <v>452.04499999999996</v>
      </c>
      <c r="AH49">
        <v>345.20100000000014</v>
      </c>
      <c r="AI49" s="42">
        <v>348.31200000000001</v>
      </c>
      <c r="AJ49" s="7">
        <v>459.24599999999998</v>
      </c>
      <c r="AK49" s="7">
        <v>443.21100000000013</v>
      </c>
      <c r="AL49" s="42">
        <v>450.27800000000002</v>
      </c>
      <c r="AM49">
        <v>637.21500000000003</v>
      </c>
      <c r="AN49" s="42">
        <v>434.09499999999991</v>
      </c>
      <c r="AO49">
        <v>554.59900000000005</v>
      </c>
      <c r="AP49">
        <v>680.27499999999998</v>
      </c>
      <c r="AQ49" s="42">
        <v>513.40400000000011</v>
      </c>
      <c r="AR49">
        <v>408.94200000000012</v>
      </c>
    </row>
    <row r="50" spans="6:44" x14ac:dyDescent="0.25">
      <c r="F50">
        <v>210</v>
      </c>
      <c r="G50" s="24">
        <v>339.71600000000001</v>
      </c>
      <c r="H50" s="7">
        <v>537.68200000000002</v>
      </c>
      <c r="I50" s="7">
        <v>215.0100000000001</v>
      </c>
      <c r="J50" s="7">
        <v>262.92600000000004</v>
      </c>
      <c r="K50" s="36">
        <v>348.57399999999996</v>
      </c>
      <c r="L50" s="7">
        <v>315.70500000000004</v>
      </c>
      <c r="M50" s="7">
        <v>677.66700000000003</v>
      </c>
      <c r="N50" s="7">
        <v>416.72400000000005</v>
      </c>
      <c r="O50" s="7">
        <v>280.86900000000003</v>
      </c>
      <c r="P50" s="7">
        <v>516.27799999999991</v>
      </c>
      <c r="Q50" s="7">
        <v>537.18500000000006</v>
      </c>
      <c r="R50" s="42">
        <v>358.40099999999995</v>
      </c>
      <c r="S50" s="7">
        <v>576.12700000000007</v>
      </c>
      <c r="T50" s="7">
        <v>457.47100000000012</v>
      </c>
      <c r="U50" s="7">
        <v>613.79399999999998</v>
      </c>
      <c r="V50">
        <v>459.73199999999997</v>
      </c>
      <c r="W50">
        <v>436.83799999999997</v>
      </c>
      <c r="X50" s="42">
        <v>741.75900000000001</v>
      </c>
      <c r="Y50">
        <v>366.59000000000003</v>
      </c>
      <c r="Z50">
        <v>437.40899999999999</v>
      </c>
      <c r="AA50" s="42">
        <v>531.3649999999999</v>
      </c>
      <c r="AB50" s="7">
        <v>654.85</v>
      </c>
      <c r="AC50" s="7">
        <v>749.96500000000003</v>
      </c>
      <c r="AD50">
        <v>739.50100000000009</v>
      </c>
      <c r="AE50">
        <v>694.84</v>
      </c>
      <c r="AF50" s="7">
        <v>285.54300000000001</v>
      </c>
      <c r="AG50">
        <v>461.67899999999986</v>
      </c>
      <c r="AH50">
        <v>351.73099999999999</v>
      </c>
      <c r="AI50" s="42">
        <v>377.44799999999987</v>
      </c>
      <c r="AJ50" s="7">
        <v>435.48099999999999</v>
      </c>
      <c r="AK50" s="7">
        <v>427.85799999999995</v>
      </c>
      <c r="AL50" s="42">
        <v>447.39899999999989</v>
      </c>
      <c r="AM50">
        <v>640.9799999999999</v>
      </c>
      <c r="AN50" s="36">
        <v>431.26899999999989</v>
      </c>
      <c r="AO50">
        <v>536.84100000000001</v>
      </c>
      <c r="AP50">
        <v>658.101</v>
      </c>
      <c r="AQ50" s="42">
        <v>530.81499999999994</v>
      </c>
      <c r="AR50">
        <v>411.64700000000005</v>
      </c>
    </row>
    <row r="51" spans="6:44" x14ac:dyDescent="0.25">
      <c r="F51">
        <v>215</v>
      </c>
      <c r="G51" s="24">
        <v>331.85500000000002</v>
      </c>
      <c r="H51" s="7">
        <v>563.45899999999995</v>
      </c>
      <c r="I51" s="7">
        <v>213.65000000000009</v>
      </c>
      <c r="J51" s="7">
        <v>275.21800000000007</v>
      </c>
      <c r="K51" s="7">
        <v>350.36799999999994</v>
      </c>
      <c r="L51" s="7">
        <v>337.36599999999999</v>
      </c>
      <c r="M51" s="7">
        <v>663.67699999999991</v>
      </c>
      <c r="N51" s="7">
        <v>445.26600000000008</v>
      </c>
      <c r="O51" s="7">
        <v>272.60100000000011</v>
      </c>
      <c r="P51" s="7">
        <v>515.89099999999996</v>
      </c>
      <c r="Q51" s="7">
        <v>531.28500000000008</v>
      </c>
      <c r="R51" s="42">
        <v>336.721</v>
      </c>
      <c r="S51" s="7">
        <v>575.90000000000009</v>
      </c>
      <c r="T51" s="7">
        <v>449.56099999999992</v>
      </c>
      <c r="U51" s="7">
        <v>640.32100000000014</v>
      </c>
      <c r="V51">
        <v>422.9129999999999</v>
      </c>
      <c r="W51">
        <v>425.42700000000002</v>
      </c>
      <c r="X51" s="42">
        <v>779.08299999999997</v>
      </c>
      <c r="Y51">
        <v>361.55799999999999</v>
      </c>
      <c r="Z51">
        <v>434.64999999999986</v>
      </c>
      <c r="AA51" s="42">
        <v>544.88999999999987</v>
      </c>
      <c r="AB51" s="7">
        <v>657.51499999999987</v>
      </c>
      <c r="AC51" s="7">
        <v>753.63699999999994</v>
      </c>
      <c r="AD51">
        <v>721.02200000000005</v>
      </c>
      <c r="AE51">
        <v>682.05100000000004</v>
      </c>
      <c r="AF51" s="7">
        <v>284.74399999999991</v>
      </c>
      <c r="AG51">
        <v>457.78600000000006</v>
      </c>
      <c r="AH51">
        <v>346.98399999999992</v>
      </c>
      <c r="AI51" s="42">
        <v>396.577</v>
      </c>
      <c r="AJ51" s="7">
        <v>428.40499999999997</v>
      </c>
      <c r="AK51" s="7">
        <v>438.1099999999999</v>
      </c>
      <c r="AL51" s="42">
        <v>442.76099999999997</v>
      </c>
      <c r="AM51">
        <v>635.39599999999984</v>
      </c>
      <c r="AN51" s="42">
        <v>431.5379999999999</v>
      </c>
      <c r="AO51">
        <v>523.02400000000011</v>
      </c>
      <c r="AP51">
        <v>655.90900000000011</v>
      </c>
      <c r="AQ51" s="42">
        <v>561.30600000000004</v>
      </c>
      <c r="AR51" s="33">
        <v>423.32400000000007</v>
      </c>
    </row>
    <row r="52" spans="6:44" x14ac:dyDescent="0.25">
      <c r="F52">
        <v>220</v>
      </c>
      <c r="G52" s="46">
        <v>332.33799999999997</v>
      </c>
      <c r="H52" s="7">
        <v>559.97200000000009</v>
      </c>
      <c r="I52" s="7">
        <v>211.40500000000009</v>
      </c>
      <c r="J52" s="7">
        <v>272.51699999999994</v>
      </c>
      <c r="K52" s="7">
        <v>349.18799999999999</v>
      </c>
      <c r="L52" s="7">
        <v>331.02200000000005</v>
      </c>
      <c r="M52" s="7">
        <v>645.2700000000001</v>
      </c>
      <c r="N52" s="7">
        <v>459.90800000000013</v>
      </c>
      <c r="O52" s="7">
        <v>269.95399999999995</v>
      </c>
      <c r="P52" s="7">
        <v>507.08699999999999</v>
      </c>
      <c r="Q52" s="7">
        <v>516.71300000000008</v>
      </c>
      <c r="R52" s="42">
        <v>324.0379999999999</v>
      </c>
      <c r="S52" s="7">
        <v>563.79200000000003</v>
      </c>
      <c r="T52" s="7">
        <v>444.36099999999999</v>
      </c>
      <c r="U52" s="7">
        <v>630.15099999999995</v>
      </c>
      <c r="V52">
        <v>419.24400000000003</v>
      </c>
      <c r="W52">
        <v>423.74599999999998</v>
      </c>
      <c r="X52" s="42">
        <v>855.03700000000015</v>
      </c>
      <c r="Y52">
        <v>365.74400000000003</v>
      </c>
      <c r="Z52">
        <v>419.55800000000011</v>
      </c>
      <c r="AA52" s="42">
        <v>547.40299999999991</v>
      </c>
      <c r="AB52" s="7">
        <v>692.07100000000003</v>
      </c>
      <c r="AC52" s="7">
        <v>801.3180000000001</v>
      </c>
      <c r="AD52">
        <v>720.71299999999997</v>
      </c>
      <c r="AE52">
        <v>670.09400000000005</v>
      </c>
      <c r="AF52" s="7">
        <v>283.74599999999998</v>
      </c>
      <c r="AG52">
        <v>465.53199999999993</v>
      </c>
      <c r="AH52">
        <v>349.01700000000005</v>
      </c>
      <c r="AI52" s="42">
        <v>417.87999999999988</v>
      </c>
      <c r="AJ52" s="7">
        <v>415.61500000000001</v>
      </c>
      <c r="AK52" s="7">
        <v>444.52299999999991</v>
      </c>
      <c r="AL52" s="42">
        <v>444.25399999999991</v>
      </c>
      <c r="AM52">
        <v>650.32199999999989</v>
      </c>
      <c r="AN52" s="42">
        <v>450.62899999999991</v>
      </c>
      <c r="AO52">
        <v>523.69399999999996</v>
      </c>
      <c r="AP52">
        <v>638.00499999999988</v>
      </c>
      <c r="AQ52" s="42">
        <v>570.22900000000004</v>
      </c>
      <c r="AR52">
        <v>418.05999999999995</v>
      </c>
    </row>
    <row r="53" spans="6:44" x14ac:dyDescent="0.25">
      <c r="F53">
        <v>225</v>
      </c>
      <c r="G53" s="24">
        <v>342.61800000000005</v>
      </c>
      <c r="H53" s="7">
        <v>557.00600000000009</v>
      </c>
      <c r="I53" s="7">
        <v>213.53800000000001</v>
      </c>
      <c r="J53" s="7">
        <v>273.00800000000004</v>
      </c>
      <c r="K53" s="7">
        <v>364.79099999999994</v>
      </c>
      <c r="L53" s="7">
        <v>338.27100000000007</v>
      </c>
      <c r="M53" s="7">
        <v>646.649</v>
      </c>
      <c r="N53" s="7">
        <v>475.66999999999996</v>
      </c>
      <c r="O53" s="7">
        <v>275.36800000000005</v>
      </c>
      <c r="P53" s="7">
        <v>516.47900000000004</v>
      </c>
      <c r="Q53" s="7">
        <v>540.02499999999998</v>
      </c>
      <c r="R53" s="42">
        <v>345.01300000000003</v>
      </c>
      <c r="S53" s="7">
        <v>564.2700000000001</v>
      </c>
      <c r="T53" s="7">
        <v>462.23400000000004</v>
      </c>
      <c r="U53" s="7">
        <v>665.47899999999993</v>
      </c>
      <c r="V53">
        <v>425.44900000000007</v>
      </c>
      <c r="W53">
        <v>438.51199999999994</v>
      </c>
      <c r="X53" s="42">
        <v>929.06600000000003</v>
      </c>
      <c r="Y53">
        <v>372.12099999999998</v>
      </c>
      <c r="Z53">
        <v>428.58600000000013</v>
      </c>
      <c r="AA53" s="42">
        <v>582.74699999999996</v>
      </c>
      <c r="AB53" s="7">
        <v>699.64199999999994</v>
      </c>
      <c r="AC53" s="7">
        <v>846.28599999999994</v>
      </c>
      <c r="AD53">
        <v>717.58600000000001</v>
      </c>
      <c r="AE53">
        <v>652.16300000000001</v>
      </c>
      <c r="AF53" s="7">
        <v>290.34500000000003</v>
      </c>
      <c r="AG53">
        <v>471.63699999999994</v>
      </c>
      <c r="AH53">
        <v>356.36300000000006</v>
      </c>
      <c r="AI53" s="42">
        <v>464.08699999999999</v>
      </c>
      <c r="AJ53" s="7">
        <v>425.77199999999993</v>
      </c>
      <c r="AK53" s="7">
        <v>446.51700000000005</v>
      </c>
      <c r="AL53" s="36">
        <v>445.44399999999996</v>
      </c>
      <c r="AM53">
        <v>687.02299999999991</v>
      </c>
      <c r="AN53" s="42">
        <v>472.45399999999995</v>
      </c>
      <c r="AO53">
        <v>520.44399999999996</v>
      </c>
      <c r="AP53">
        <v>632.00299999999993</v>
      </c>
      <c r="AQ53" s="42">
        <v>589.26900000000001</v>
      </c>
      <c r="AR53">
        <v>429.42200000000003</v>
      </c>
    </row>
    <row r="54" spans="6:44" x14ac:dyDescent="0.25">
      <c r="F54">
        <v>230</v>
      </c>
      <c r="G54" s="24">
        <v>343.06299999999987</v>
      </c>
      <c r="H54" s="7">
        <v>555.59100000000001</v>
      </c>
      <c r="I54" s="7">
        <v>219.38000000000011</v>
      </c>
      <c r="J54" s="36">
        <v>266.23</v>
      </c>
      <c r="K54" s="7">
        <v>344.625</v>
      </c>
      <c r="L54" s="7">
        <v>338.28600000000006</v>
      </c>
      <c r="M54" s="7">
        <v>637.18599999999992</v>
      </c>
      <c r="N54" s="7">
        <v>469.23799999999994</v>
      </c>
      <c r="O54" s="7">
        <v>262.52100000000007</v>
      </c>
      <c r="P54" s="7">
        <v>519.94499999999994</v>
      </c>
      <c r="Q54" s="7">
        <v>511.59899999999993</v>
      </c>
      <c r="R54" s="42">
        <v>352.10699999999997</v>
      </c>
      <c r="S54" s="7">
        <v>547.90499999999997</v>
      </c>
      <c r="T54" s="7">
        <v>458.71000000000004</v>
      </c>
      <c r="U54" s="7">
        <v>621.625</v>
      </c>
      <c r="V54">
        <v>416.12099999999998</v>
      </c>
      <c r="W54">
        <v>429.52899999999988</v>
      </c>
      <c r="X54" s="42">
        <v>976.53399999999999</v>
      </c>
      <c r="Y54" s="33">
        <v>362.66100000000006</v>
      </c>
      <c r="Z54">
        <v>408.16000000000008</v>
      </c>
      <c r="AA54" s="42">
        <v>572.79200000000014</v>
      </c>
      <c r="AB54" s="7">
        <v>691.04700000000003</v>
      </c>
      <c r="AC54" s="7">
        <v>842.61200000000008</v>
      </c>
      <c r="AD54">
        <v>678.74800000000005</v>
      </c>
      <c r="AE54">
        <v>647.65599999999995</v>
      </c>
      <c r="AF54" s="7">
        <v>282.38300000000004</v>
      </c>
      <c r="AG54">
        <v>454.43299999999999</v>
      </c>
      <c r="AH54">
        <v>353.03099999999995</v>
      </c>
      <c r="AI54" s="42">
        <v>479.24099999999999</v>
      </c>
      <c r="AJ54" s="7">
        <v>427.42900000000009</v>
      </c>
      <c r="AK54" s="7">
        <v>440.23</v>
      </c>
      <c r="AL54" s="42">
        <v>445.83999999999992</v>
      </c>
      <c r="AM54">
        <v>683.75700000000006</v>
      </c>
      <c r="AN54" s="42">
        <v>466.77600000000007</v>
      </c>
      <c r="AO54">
        <v>527.726</v>
      </c>
      <c r="AP54" s="33">
        <v>635.50100000000009</v>
      </c>
      <c r="AQ54" s="42">
        <v>609.73799999999994</v>
      </c>
      <c r="AR54">
        <v>435.21600000000001</v>
      </c>
    </row>
    <row r="55" spans="6:44" x14ac:dyDescent="0.25">
      <c r="F55">
        <v>235</v>
      </c>
      <c r="G55" s="24">
        <v>347.00400000000002</v>
      </c>
      <c r="H55" s="7">
        <v>557.55499999999995</v>
      </c>
      <c r="I55" s="7">
        <v>219.07400000000007</v>
      </c>
      <c r="J55" s="7">
        <v>275.93399999999997</v>
      </c>
      <c r="K55" s="7">
        <v>354.65899999999988</v>
      </c>
      <c r="L55" s="7">
        <v>348.53500000000008</v>
      </c>
      <c r="M55" s="36">
        <v>649.51</v>
      </c>
      <c r="N55" s="7">
        <v>461.5</v>
      </c>
      <c r="O55" s="36">
        <v>265.17900000000009</v>
      </c>
      <c r="P55" s="7">
        <v>527.06200000000001</v>
      </c>
      <c r="Q55" s="7">
        <v>509.37400000000002</v>
      </c>
      <c r="R55" s="42">
        <v>360.54600000000005</v>
      </c>
      <c r="S55" s="7">
        <v>527.15100000000007</v>
      </c>
      <c r="T55" s="36">
        <v>461.01700000000005</v>
      </c>
      <c r="U55" s="7">
        <v>621.51</v>
      </c>
      <c r="V55">
        <v>409.65899999999999</v>
      </c>
      <c r="W55" s="33">
        <v>433.88700000000006</v>
      </c>
      <c r="X55" s="42">
        <v>1011.698</v>
      </c>
      <c r="Y55">
        <v>356.07799999999997</v>
      </c>
      <c r="Z55">
        <v>399.31999999999994</v>
      </c>
      <c r="AA55" s="42">
        <v>607.78600000000006</v>
      </c>
      <c r="AB55" s="7">
        <v>662.97500000000014</v>
      </c>
      <c r="AC55" s="7">
        <v>826.85100000000011</v>
      </c>
      <c r="AD55">
        <v>671.71899999999994</v>
      </c>
      <c r="AE55" s="33">
        <v>646.91600000000005</v>
      </c>
      <c r="AF55" s="7">
        <v>273.91300000000001</v>
      </c>
      <c r="AG55">
        <v>450.10599999999988</v>
      </c>
      <c r="AH55" s="33">
        <v>350.45999999999992</v>
      </c>
      <c r="AI55" s="42">
        <v>491.89499999999987</v>
      </c>
      <c r="AJ55" s="7">
        <v>438.80200000000002</v>
      </c>
      <c r="AK55" s="7">
        <v>446.02300000000002</v>
      </c>
      <c r="AL55" s="42">
        <v>440.29500000000007</v>
      </c>
      <c r="AM55">
        <v>689.81599999999992</v>
      </c>
      <c r="AN55" s="42">
        <v>482.1350000000001</v>
      </c>
      <c r="AO55">
        <v>530.92400000000009</v>
      </c>
      <c r="AP55">
        <v>619.92099999999994</v>
      </c>
      <c r="AQ55" s="42">
        <v>625.82000000000005</v>
      </c>
      <c r="AR55">
        <v>432.49699999999996</v>
      </c>
    </row>
    <row r="56" spans="6:44" x14ac:dyDescent="0.25">
      <c r="F56">
        <v>240</v>
      </c>
      <c r="G56" s="24">
        <v>337.43799999999999</v>
      </c>
      <c r="H56" s="7">
        <v>562.26400000000001</v>
      </c>
      <c r="I56" s="7">
        <v>209.1579999999999</v>
      </c>
      <c r="J56" s="7">
        <v>273.30000000000007</v>
      </c>
      <c r="K56" s="7">
        <v>364.84100000000001</v>
      </c>
      <c r="L56" s="7">
        <v>344.44799999999987</v>
      </c>
      <c r="M56" s="7">
        <v>636.9559999999999</v>
      </c>
      <c r="N56" s="7">
        <v>456.18300000000011</v>
      </c>
      <c r="O56" s="7">
        <v>257.43799999999999</v>
      </c>
      <c r="P56" s="7">
        <v>493.50200000000007</v>
      </c>
      <c r="Q56" s="7">
        <v>533.99099999999999</v>
      </c>
      <c r="R56" s="42">
        <v>372.78500000000008</v>
      </c>
      <c r="S56" s="7">
        <v>515.53600000000006</v>
      </c>
      <c r="T56" s="7">
        <v>479.80300000000011</v>
      </c>
      <c r="U56" s="7">
        <v>636.87200000000007</v>
      </c>
      <c r="V56">
        <v>410.84399999999994</v>
      </c>
      <c r="W56">
        <v>458.18700000000001</v>
      </c>
      <c r="X56" s="42">
        <v>1099.4169999999999</v>
      </c>
      <c r="Y56">
        <v>351.76899999999989</v>
      </c>
      <c r="Z56">
        <v>402.48599999999999</v>
      </c>
      <c r="AA56" s="42">
        <v>636.19099999999992</v>
      </c>
      <c r="AB56" s="7">
        <v>658.48099999999988</v>
      </c>
      <c r="AC56" s="7">
        <v>837.62399999999991</v>
      </c>
      <c r="AD56">
        <v>686.94200000000001</v>
      </c>
      <c r="AE56">
        <v>658.19900000000007</v>
      </c>
      <c r="AF56" s="7">
        <v>286.83100000000002</v>
      </c>
      <c r="AG56">
        <v>465.77600000000007</v>
      </c>
      <c r="AH56">
        <v>360.19200000000001</v>
      </c>
      <c r="AI56" s="42">
        <v>490.8420000000001</v>
      </c>
      <c r="AJ56" s="7">
        <v>482.19399999999996</v>
      </c>
      <c r="AK56" s="7">
        <v>457.90599999999995</v>
      </c>
      <c r="AL56" s="42">
        <v>449.70700000000011</v>
      </c>
      <c r="AM56">
        <v>669.55899999999997</v>
      </c>
      <c r="AN56" s="42">
        <v>481.37300000000005</v>
      </c>
      <c r="AO56">
        <v>539.11899999999991</v>
      </c>
      <c r="AP56">
        <v>609.93100000000004</v>
      </c>
      <c r="AQ56" s="42">
        <v>611.68200000000002</v>
      </c>
      <c r="AR56">
        <v>419.91300000000001</v>
      </c>
    </row>
    <row r="57" spans="6:44" x14ac:dyDescent="0.25">
      <c r="F57">
        <v>245</v>
      </c>
      <c r="G57" s="24">
        <v>343.322</v>
      </c>
      <c r="H57" s="7">
        <v>549.77799999999991</v>
      </c>
      <c r="I57" s="7">
        <v>215.30999999999995</v>
      </c>
      <c r="J57" s="7">
        <v>265.24800000000005</v>
      </c>
      <c r="K57" s="7">
        <v>348.09999999999991</v>
      </c>
      <c r="L57" s="7">
        <v>355.79399999999998</v>
      </c>
      <c r="M57" s="7">
        <v>644.14600000000007</v>
      </c>
      <c r="N57" s="7">
        <v>420.28899999999999</v>
      </c>
      <c r="O57" s="7">
        <v>256.67799999999988</v>
      </c>
      <c r="P57" s="7">
        <v>476.19499999999994</v>
      </c>
      <c r="Q57" s="7">
        <v>528.226</v>
      </c>
      <c r="R57" s="42">
        <v>379.78100000000006</v>
      </c>
      <c r="S57" s="7">
        <v>503.32800000000009</v>
      </c>
      <c r="T57" s="7">
        <v>487.39800000000002</v>
      </c>
      <c r="U57" s="36">
        <v>677.28800000000012</v>
      </c>
      <c r="V57">
        <v>414.447</v>
      </c>
      <c r="W57">
        <v>470.755</v>
      </c>
      <c r="X57" s="42">
        <v>1124.413</v>
      </c>
      <c r="Y57">
        <v>349.87700000000007</v>
      </c>
      <c r="Z57">
        <v>404.54599999999994</v>
      </c>
      <c r="AA57" s="42">
        <v>647.81200000000001</v>
      </c>
      <c r="AB57" s="7">
        <v>670.29800000000012</v>
      </c>
      <c r="AC57" s="7">
        <v>822.68400000000008</v>
      </c>
      <c r="AD57">
        <v>726.18299999999988</v>
      </c>
      <c r="AE57">
        <v>672.36599999999987</v>
      </c>
      <c r="AF57" s="7">
        <v>284.64699999999993</v>
      </c>
      <c r="AG57">
        <v>461.07499999999993</v>
      </c>
      <c r="AH57">
        <v>366.5870000000001</v>
      </c>
      <c r="AI57" s="42">
        <v>512.06499999999994</v>
      </c>
      <c r="AJ57" s="7">
        <v>501.54699999999991</v>
      </c>
      <c r="AK57" s="7">
        <v>438.31399999999996</v>
      </c>
      <c r="AL57" s="42">
        <v>446.03499999999997</v>
      </c>
      <c r="AM57">
        <v>659.06899999999996</v>
      </c>
      <c r="AN57" s="42">
        <v>482.89499999999998</v>
      </c>
      <c r="AO57">
        <v>533.06600000000014</v>
      </c>
      <c r="AP57">
        <v>588.21100000000013</v>
      </c>
      <c r="AQ57" s="42">
        <v>614.54800000000012</v>
      </c>
      <c r="AR57">
        <v>414.28499999999997</v>
      </c>
    </row>
    <row r="58" spans="6:44" x14ac:dyDescent="0.25">
      <c r="F58">
        <v>250</v>
      </c>
      <c r="G58" s="24">
        <v>355.13299999999992</v>
      </c>
      <c r="H58" s="7">
        <v>538.85700000000008</v>
      </c>
      <c r="I58" s="7">
        <v>214.45100000000002</v>
      </c>
      <c r="J58" s="7">
        <v>288.54399999999987</v>
      </c>
      <c r="K58" s="7">
        <v>335.33699999999999</v>
      </c>
      <c r="L58" s="7">
        <v>355.58299999999986</v>
      </c>
      <c r="M58" s="7">
        <v>631.47900000000004</v>
      </c>
      <c r="N58" s="7">
        <v>411.96900000000005</v>
      </c>
      <c r="O58" s="7">
        <v>257.38999999999987</v>
      </c>
      <c r="P58" s="7">
        <v>476.2589999999999</v>
      </c>
      <c r="Q58" s="7">
        <v>510.83900000000006</v>
      </c>
      <c r="R58" s="42">
        <v>375.64600000000007</v>
      </c>
      <c r="S58" s="7">
        <v>515.18600000000004</v>
      </c>
      <c r="T58" s="7">
        <v>478.84900000000005</v>
      </c>
      <c r="U58" s="7">
        <v>649.94899999999996</v>
      </c>
      <c r="V58">
        <v>407.67600000000004</v>
      </c>
      <c r="W58">
        <v>459.27599999999995</v>
      </c>
      <c r="X58" s="42">
        <v>1120.3780000000002</v>
      </c>
      <c r="Y58">
        <v>337.47199999999998</v>
      </c>
      <c r="Z58">
        <v>386.74800000000005</v>
      </c>
      <c r="AA58" s="42">
        <v>651.577</v>
      </c>
      <c r="AB58" s="7">
        <v>663.73299999999995</v>
      </c>
      <c r="AC58" s="7">
        <v>794.73399999999992</v>
      </c>
      <c r="AD58">
        <v>684.07600000000002</v>
      </c>
      <c r="AE58">
        <v>690.68299999999999</v>
      </c>
      <c r="AF58" s="36">
        <v>277.89800000000002</v>
      </c>
      <c r="AG58">
        <v>434.88800000000015</v>
      </c>
      <c r="AH58">
        <v>363.03999999999996</v>
      </c>
      <c r="AI58" s="42">
        <v>496.92700000000013</v>
      </c>
      <c r="AJ58" s="7">
        <v>478.03400000000011</v>
      </c>
      <c r="AK58" s="7">
        <v>425.68499999999995</v>
      </c>
      <c r="AL58" s="42">
        <v>415.78499999999997</v>
      </c>
      <c r="AM58">
        <v>637.70700000000011</v>
      </c>
      <c r="AN58" s="42">
        <v>461.71000000000004</v>
      </c>
      <c r="AO58">
        <v>531.0390000000001</v>
      </c>
      <c r="AP58">
        <v>584.59299999999996</v>
      </c>
      <c r="AQ58" s="42">
        <v>601.53499999999997</v>
      </c>
      <c r="AR58">
        <v>427.03499999999997</v>
      </c>
    </row>
    <row r="59" spans="6:44" x14ac:dyDescent="0.25">
      <c r="F59">
        <v>255</v>
      </c>
      <c r="G59" s="24">
        <v>373.76900000000001</v>
      </c>
      <c r="H59" s="7">
        <v>533.96699999999987</v>
      </c>
      <c r="I59" s="7">
        <v>211.149</v>
      </c>
      <c r="J59" s="7">
        <v>320.35399999999993</v>
      </c>
      <c r="K59" s="7">
        <v>361.45100000000014</v>
      </c>
      <c r="L59" s="7">
        <v>354.99300000000005</v>
      </c>
      <c r="M59" s="7">
        <v>618.822</v>
      </c>
      <c r="N59" s="7">
        <v>401.37599999999998</v>
      </c>
      <c r="O59" s="7">
        <v>256.13699999999994</v>
      </c>
      <c r="P59" s="7">
        <v>458.62200000000007</v>
      </c>
      <c r="Q59" s="7">
        <v>512.69599999999991</v>
      </c>
      <c r="R59" s="42">
        <v>390.00900000000001</v>
      </c>
      <c r="S59" s="7">
        <v>515.72299999999996</v>
      </c>
      <c r="T59" s="7">
        <v>490.99700000000007</v>
      </c>
      <c r="U59" s="7">
        <v>671.04099999999994</v>
      </c>
      <c r="V59">
        <v>417.83799999999997</v>
      </c>
      <c r="W59">
        <v>484.40100000000007</v>
      </c>
      <c r="X59" s="42">
        <v>1160.9760000000001</v>
      </c>
      <c r="Y59">
        <v>326.65299999999991</v>
      </c>
      <c r="Z59">
        <v>385.18600000000004</v>
      </c>
      <c r="AA59" s="42">
        <v>673.12500000000011</v>
      </c>
      <c r="AB59" s="7">
        <v>665.98100000000011</v>
      </c>
      <c r="AC59" s="36">
        <v>780.32599999999991</v>
      </c>
      <c r="AD59">
        <v>680.63700000000006</v>
      </c>
      <c r="AE59">
        <v>800.28800000000012</v>
      </c>
      <c r="AF59" s="7">
        <v>288.54399999999998</v>
      </c>
      <c r="AG59">
        <v>444.71600000000001</v>
      </c>
      <c r="AH59">
        <v>381.52499999999998</v>
      </c>
      <c r="AI59" s="42">
        <v>513.76300000000003</v>
      </c>
      <c r="AJ59" s="7">
        <v>490.73899999999992</v>
      </c>
      <c r="AK59" s="7">
        <v>450.72899999999993</v>
      </c>
      <c r="AL59" s="42">
        <v>389.12199999999996</v>
      </c>
      <c r="AM59">
        <v>658.65600000000006</v>
      </c>
      <c r="AN59" s="42">
        <v>467.34199999999998</v>
      </c>
      <c r="AO59">
        <v>543.68399999999997</v>
      </c>
      <c r="AP59">
        <v>585.54300000000012</v>
      </c>
      <c r="AQ59" s="42">
        <v>561.12400000000002</v>
      </c>
      <c r="AR59">
        <v>442.30099999999993</v>
      </c>
    </row>
    <row r="60" spans="6:44" x14ac:dyDescent="0.25">
      <c r="F60">
        <v>260</v>
      </c>
      <c r="G60" s="24">
        <v>378.02800000000002</v>
      </c>
      <c r="H60" s="7">
        <v>523.35899999999992</v>
      </c>
      <c r="I60" s="7">
        <v>211.35599999999999</v>
      </c>
      <c r="J60" s="7">
        <v>343.33000000000004</v>
      </c>
      <c r="K60" s="7">
        <v>372.76200000000006</v>
      </c>
      <c r="L60" s="7">
        <v>350.55200000000002</v>
      </c>
      <c r="M60" s="7">
        <v>610.36399999999992</v>
      </c>
      <c r="N60" s="7">
        <v>399.17400000000009</v>
      </c>
      <c r="O60" s="7">
        <v>265.053</v>
      </c>
      <c r="P60" s="7">
        <v>464.93700000000001</v>
      </c>
      <c r="Q60" s="7">
        <v>502.55399999999986</v>
      </c>
      <c r="R60" s="42">
        <v>393.59400000000005</v>
      </c>
      <c r="S60" s="7">
        <v>496.11899999999991</v>
      </c>
      <c r="T60" s="7">
        <v>496.67100000000005</v>
      </c>
      <c r="U60" s="7">
        <v>663.56999999999994</v>
      </c>
      <c r="V60" s="33">
        <v>422.46299999999985</v>
      </c>
      <c r="W60">
        <v>479.66999999999996</v>
      </c>
      <c r="X60" s="42">
        <v>1154.0859999999998</v>
      </c>
      <c r="Y60">
        <v>314.63799999999992</v>
      </c>
      <c r="Z60">
        <v>371.21999999999991</v>
      </c>
      <c r="AA60" s="42">
        <v>689.822</v>
      </c>
      <c r="AB60" s="7">
        <v>653.21600000000001</v>
      </c>
      <c r="AC60" s="7">
        <v>763.08699999999988</v>
      </c>
      <c r="AD60">
        <v>621.84400000000005</v>
      </c>
      <c r="AE60">
        <v>882.81600000000003</v>
      </c>
      <c r="AF60" s="7">
        <v>274.46699999999998</v>
      </c>
      <c r="AG60">
        <v>418.38499999999988</v>
      </c>
      <c r="AH60">
        <v>379.12800000000004</v>
      </c>
      <c r="AI60" s="42">
        <v>493.31399999999996</v>
      </c>
      <c r="AJ60" s="7">
        <v>519.50300000000004</v>
      </c>
      <c r="AK60" s="7">
        <v>443.79699999999991</v>
      </c>
      <c r="AL60" s="42">
        <v>383.92700000000002</v>
      </c>
      <c r="AM60">
        <v>635.82599999999991</v>
      </c>
      <c r="AN60" s="42">
        <v>449.13600000000008</v>
      </c>
      <c r="AO60">
        <v>519.06299999999987</v>
      </c>
      <c r="AP60">
        <v>546.54499999999985</v>
      </c>
      <c r="AQ60" s="42">
        <v>556.07500000000005</v>
      </c>
      <c r="AR60">
        <v>440.23199999999997</v>
      </c>
    </row>
    <row r="61" spans="6:44" x14ac:dyDescent="0.25">
      <c r="F61">
        <v>265</v>
      </c>
      <c r="G61" s="24">
        <v>399.6450000000001</v>
      </c>
      <c r="H61" s="7">
        <v>529.9860000000001</v>
      </c>
      <c r="I61" s="36">
        <v>208.25100000000009</v>
      </c>
      <c r="J61" s="7">
        <v>384.90999999999997</v>
      </c>
      <c r="K61" s="7">
        <v>399.42300000000012</v>
      </c>
      <c r="L61" s="36">
        <v>341.072</v>
      </c>
      <c r="M61" s="7">
        <v>609.4430000000001</v>
      </c>
      <c r="N61" s="7">
        <v>361.36299999999994</v>
      </c>
      <c r="O61" s="7">
        <v>267.35800000000006</v>
      </c>
      <c r="P61" s="7">
        <v>485.31999999999994</v>
      </c>
      <c r="Q61" s="7">
        <v>507.08399999999995</v>
      </c>
      <c r="R61" s="42">
        <v>403.18099999999993</v>
      </c>
      <c r="S61" s="7">
        <v>484.62900000000002</v>
      </c>
      <c r="T61" s="7">
        <v>554.50300000000004</v>
      </c>
      <c r="U61" s="7">
        <v>679.19500000000005</v>
      </c>
      <c r="V61">
        <v>439.44099999999992</v>
      </c>
      <c r="W61">
        <v>464.23599999999999</v>
      </c>
      <c r="X61" s="42">
        <v>1076.8330000000001</v>
      </c>
      <c r="Y61">
        <v>313.524</v>
      </c>
      <c r="Z61">
        <v>380.93899999999996</v>
      </c>
      <c r="AA61" s="42">
        <v>719.57100000000003</v>
      </c>
      <c r="AB61" s="7">
        <v>646.28800000000012</v>
      </c>
      <c r="AC61" s="7">
        <v>773.63800000000003</v>
      </c>
      <c r="AD61">
        <v>632.86300000000006</v>
      </c>
      <c r="AE61">
        <v>980.72700000000009</v>
      </c>
      <c r="AF61" s="7">
        <v>278.68600000000004</v>
      </c>
      <c r="AG61">
        <v>417.37999999999988</v>
      </c>
      <c r="AH61">
        <v>378.04499999999985</v>
      </c>
      <c r="AI61" s="42">
        <v>503.69399999999996</v>
      </c>
      <c r="AJ61" s="7">
        <v>513.37400000000002</v>
      </c>
      <c r="AK61" s="7">
        <v>449.86300000000006</v>
      </c>
      <c r="AL61" s="42">
        <v>385.31599999999992</v>
      </c>
      <c r="AM61">
        <v>624.00800000000004</v>
      </c>
      <c r="AN61" s="42">
        <v>446.35799999999995</v>
      </c>
      <c r="AO61">
        <v>514.95999999999992</v>
      </c>
      <c r="AP61">
        <v>542.34700000000009</v>
      </c>
      <c r="AQ61" s="42">
        <v>543.50300000000004</v>
      </c>
      <c r="AR61">
        <v>463.87399999999991</v>
      </c>
    </row>
    <row r="62" spans="6:44" x14ac:dyDescent="0.25">
      <c r="F62">
        <v>270</v>
      </c>
      <c r="G62" s="24">
        <v>421.04600000000005</v>
      </c>
      <c r="H62" s="7">
        <v>530.95699999999999</v>
      </c>
      <c r="I62" s="7">
        <v>215.61599999999999</v>
      </c>
      <c r="J62" s="7">
        <v>432.06899999999996</v>
      </c>
      <c r="K62" s="7">
        <v>407.173</v>
      </c>
      <c r="L62" s="7">
        <v>332.52800000000002</v>
      </c>
      <c r="M62" s="7">
        <v>606.77800000000002</v>
      </c>
      <c r="N62" s="7">
        <v>376.5809999999999</v>
      </c>
      <c r="O62" s="7">
        <v>263.75</v>
      </c>
      <c r="P62" s="7">
        <v>467.34700000000009</v>
      </c>
      <c r="Q62" s="36">
        <v>501.28100000000006</v>
      </c>
      <c r="R62" s="42">
        <v>409.17199999999991</v>
      </c>
      <c r="S62" s="7">
        <v>470.01699999999994</v>
      </c>
      <c r="T62" s="7">
        <v>529.17399999999986</v>
      </c>
      <c r="U62" s="7">
        <v>645.93399999999986</v>
      </c>
      <c r="V62">
        <v>431.32499999999993</v>
      </c>
      <c r="W62">
        <v>457.86199999999997</v>
      </c>
      <c r="X62" s="42">
        <v>1073.0479999999998</v>
      </c>
      <c r="Y62">
        <v>297.26299999999992</v>
      </c>
      <c r="Z62">
        <v>369.697</v>
      </c>
      <c r="AA62" s="42">
        <v>744.56399999999996</v>
      </c>
      <c r="AB62" s="7">
        <v>638.27799999999991</v>
      </c>
      <c r="AC62" s="7">
        <v>767.77999999999986</v>
      </c>
      <c r="AD62">
        <v>631.38700000000006</v>
      </c>
      <c r="AE62">
        <v>1089.1030000000001</v>
      </c>
      <c r="AF62" s="7">
        <v>275.03699999999992</v>
      </c>
      <c r="AG62" s="33">
        <v>416.00600000000009</v>
      </c>
      <c r="AH62">
        <v>385.40200000000004</v>
      </c>
      <c r="AI62" s="42">
        <v>515.77499999999986</v>
      </c>
      <c r="AJ62" s="36">
        <v>537.14599999999996</v>
      </c>
      <c r="AK62" s="7">
        <v>441.96499999999992</v>
      </c>
      <c r="AL62" s="42">
        <v>381.45899999999995</v>
      </c>
      <c r="AM62">
        <v>614.88600000000008</v>
      </c>
      <c r="AN62" s="42">
        <v>435.32100000000003</v>
      </c>
      <c r="AO62">
        <v>502.99300000000005</v>
      </c>
      <c r="AP62">
        <v>538.91</v>
      </c>
      <c r="AQ62" s="42">
        <v>538.005</v>
      </c>
      <c r="AR62">
        <v>499.48200000000008</v>
      </c>
    </row>
    <row r="63" spans="6:44" x14ac:dyDescent="0.25">
      <c r="F63">
        <v>275</v>
      </c>
      <c r="G63" s="24">
        <v>433.10900000000004</v>
      </c>
      <c r="H63" s="7">
        <v>546.44399999999996</v>
      </c>
      <c r="I63" s="7">
        <v>221.68099999999993</v>
      </c>
      <c r="J63" s="7">
        <v>480.28899999999987</v>
      </c>
      <c r="K63" s="7">
        <v>403.77599999999995</v>
      </c>
      <c r="L63" s="7">
        <v>328.78300000000002</v>
      </c>
      <c r="M63" s="7">
        <v>658.49400000000003</v>
      </c>
      <c r="N63" s="7">
        <v>360.33399999999995</v>
      </c>
      <c r="O63" s="7">
        <v>260.37800000000004</v>
      </c>
      <c r="P63" s="7">
        <v>451.66099999999994</v>
      </c>
      <c r="Q63" s="7">
        <v>493.93299999999999</v>
      </c>
      <c r="R63" s="42">
        <v>408.30600000000004</v>
      </c>
      <c r="S63" s="7">
        <v>463.7639999999999</v>
      </c>
      <c r="T63" s="7">
        <v>549.69499999999994</v>
      </c>
      <c r="U63" s="7">
        <v>666.04499999999985</v>
      </c>
      <c r="V63">
        <v>429.11699999999996</v>
      </c>
      <c r="W63">
        <v>465.48400000000015</v>
      </c>
      <c r="X63" s="42">
        <v>1153.8330000000001</v>
      </c>
      <c r="Y63">
        <v>294.53700000000003</v>
      </c>
      <c r="Z63">
        <v>362.59100000000001</v>
      </c>
      <c r="AA63" s="42">
        <v>762.41300000000012</v>
      </c>
      <c r="AB63" s="7">
        <v>623.42999999999995</v>
      </c>
      <c r="AC63" s="7">
        <v>734.553</v>
      </c>
      <c r="AD63">
        <v>617.80700000000002</v>
      </c>
      <c r="AE63">
        <v>1113.8869999999999</v>
      </c>
      <c r="AF63" s="7">
        <v>278.91399999999999</v>
      </c>
      <c r="AG63">
        <v>411.649</v>
      </c>
      <c r="AH63">
        <v>379.2700000000001</v>
      </c>
      <c r="AI63" s="42">
        <v>528.36700000000008</v>
      </c>
      <c r="AJ63" s="7">
        <v>532.38400000000013</v>
      </c>
      <c r="AK63" s="7">
        <v>437.55700000000013</v>
      </c>
      <c r="AL63" s="42">
        <v>367.74799999999993</v>
      </c>
      <c r="AM63" s="33">
        <v>619.83199999999999</v>
      </c>
      <c r="AN63" s="42">
        <v>423.35299999999995</v>
      </c>
      <c r="AO63">
        <v>477.66700000000003</v>
      </c>
      <c r="AP63">
        <v>532.62700000000007</v>
      </c>
      <c r="AQ63" s="42">
        <v>557.98500000000001</v>
      </c>
      <c r="AR63">
        <v>545.745</v>
      </c>
    </row>
    <row r="64" spans="6:44" x14ac:dyDescent="0.25">
      <c r="F64">
        <v>280</v>
      </c>
      <c r="G64" s="24">
        <v>428.48799999999994</v>
      </c>
      <c r="H64" s="7">
        <v>555.67399999999998</v>
      </c>
      <c r="I64" s="7">
        <v>225.96899999999994</v>
      </c>
      <c r="J64" s="7">
        <v>519.55100000000004</v>
      </c>
      <c r="K64" s="7">
        <v>416.12099999999998</v>
      </c>
      <c r="L64" s="7">
        <v>323.95799999999997</v>
      </c>
      <c r="M64" s="7">
        <v>689.26499999999999</v>
      </c>
      <c r="N64" s="7">
        <v>361.38800000000003</v>
      </c>
      <c r="O64" s="7">
        <v>264.26900000000012</v>
      </c>
      <c r="P64" s="7">
        <v>453.10699999999997</v>
      </c>
      <c r="Q64" s="7">
        <v>492.17900000000009</v>
      </c>
      <c r="R64" s="36">
        <v>426.20700000000011</v>
      </c>
      <c r="S64" s="7">
        <v>454.63200000000006</v>
      </c>
      <c r="T64" s="7">
        <v>577.41800000000012</v>
      </c>
      <c r="U64" s="7">
        <v>705.91300000000001</v>
      </c>
      <c r="V64">
        <v>408.47299999999996</v>
      </c>
      <c r="W64">
        <v>473.22199999999998</v>
      </c>
      <c r="X64" s="42">
        <v>1079.1870000000001</v>
      </c>
      <c r="Y64">
        <v>298.97500000000002</v>
      </c>
      <c r="Z64">
        <v>368.52700000000004</v>
      </c>
      <c r="AA64" s="42">
        <v>787.27199999999993</v>
      </c>
      <c r="AB64" s="7">
        <v>620.60899999999992</v>
      </c>
      <c r="AC64" s="7">
        <v>735.93599999999992</v>
      </c>
      <c r="AD64">
        <v>643.09299999999996</v>
      </c>
      <c r="AE64">
        <v>1204.5750000000003</v>
      </c>
      <c r="AF64" s="7">
        <v>282.03600000000006</v>
      </c>
      <c r="AG64">
        <v>423.46500000000003</v>
      </c>
      <c r="AH64">
        <v>385.75100000000009</v>
      </c>
      <c r="AI64" s="42">
        <v>546.66099999999994</v>
      </c>
      <c r="AJ64" s="7">
        <v>545.71500000000003</v>
      </c>
      <c r="AK64" s="7">
        <v>456.94099999999992</v>
      </c>
      <c r="AL64" s="42">
        <v>363.52499999999998</v>
      </c>
      <c r="AM64">
        <v>619.65099999999995</v>
      </c>
      <c r="AN64" s="42">
        <v>437.41999999999996</v>
      </c>
      <c r="AO64">
        <v>475.39900000000011</v>
      </c>
      <c r="AP64">
        <v>538.02800000000002</v>
      </c>
      <c r="AQ64" s="42">
        <v>560.90499999999997</v>
      </c>
      <c r="AR64">
        <v>579.76299999999992</v>
      </c>
    </row>
    <row r="65" spans="6:44" x14ac:dyDescent="0.25">
      <c r="F65">
        <v>285</v>
      </c>
      <c r="G65" s="24">
        <v>423.22299999999996</v>
      </c>
      <c r="H65" s="7">
        <v>553.48699999999997</v>
      </c>
      <c r="I65" s="7">
        <v>227.88300000000004</v>
      </c>
      <c r="J65" s="7">
        <v>550.6149999999999</v>
      </c>
      <c r="K65" s="7">
        <v>422.06599999999992</v>
      </c>
      <c r="L65" s="7">
        <v>328.99000000000012</v>
      </c>
      <c r="M65" s="7">
        <v>719.9</v>
      </c>
      <c r="N65" s="7">
        <v>351.92299999999989</v>
      </c>
      <c r="O65" s="7">
        <v>268.11399999999992</v>
      </c>
      <c r="P65" s="36">
        <v>430.54399999999987</v>
      </c>
      <c r="Q65" s="7">
        <v>494.17100000000005</v>
      </c>
      <c r="R65" s="42">
        <v>428.452</v>
      </c>
      <c r="S65" s="7">
        <v>456.63100000000009</v>
      </c>
      <c r="T65" s="7">
        <v>674.88599999999997</v>
      </c>
      <c r="U65" s="7">
        <v>752.88400000000001</v>
      </c>
      <c r="V65">
        <v>392.91799999999989</v>
      </c>
      <c r="W65">
        <v>461.82899999999995</v>
      </c>
      <c r="X65" s="42">
        <v>1036.587</v>
      </c>
      <c r="Y65">
        <v>302.3950000000001</v>
      </c>
      <c r="Z65" s="33">
        <v>369.21299999999997</v>
      </c>
      <c r="AA65" s="42">
        <v>776.63599999999997</v>
      </c>
      <c r="AB65" s="7">
        <v>603.62599999999998</v>
      </c>
      <c r="AC65" s="7">
        <v>721.67100000000005</v>
      </c>
      <c r="AD65">
        <v>646.86700000000008</v>
      </c>
      <c r="AE65">
        <v>1225.259</v>
      </c>
      <c r="AF65" s="7">
        <v>282.29599999999994</v>
      </c>
      <c r="AG65">
        <v>414.66399999999999</v>
      </c>
      <c r="AH65">
        <v>392.13400000000001</v>
      </c>
      <c r="AI65" s="42">
        <v>553.86699999999996</v>
      </c>
      <c r="AJ65" s="7">
        <v>536.31500000000005</v>
      </c>
      <c r="AK65" s="7">
        <v>446.85500000000002</v>
      </c>
      <c r="AL65" s="42">
        <v>358.54899999999998</v>
      </c>
      <c r="AM65">
        <v>604.42900000000009</v>
      </c>
      <c r="AN65" s="42">
        <v>417.15800000000013</v>
      </c>
      <c r="AO65">
        <v>459.2829999999999</v>
      </c>
      <c r="AP65">
        <v>526.07899999999995</v>
      </c>
      <c r="AQ65" s="42">
        <v>582.23800000000006</v>
      </c>
      <c r="AR65">
        <v>640.28899999999999</v>
      </c>
    </row>
    <row r="66" spans="6:44" x14ac:dyDescent="0.25">
      <c r="F66">
        <v>290</v>
      </c>
      <c r="G66" s="24">
        <v>439.02300000000014</v>
      </c>
      <c r="H66" s="7">
        <v>568.99599999999998</v>
      </c>
      <c r="I66" s="7">
        <v>229.29700000000003</v>
      </c>
      <c r="J66" s="7">
        <v>592.59999999999991</v>
      </c>
      <c r="K66" s="7">
        <v>420.67599999999993</v>
      </c>
      <c r="L66" s="7">
        <v>324.6400000000001</v>
      </c>
      <c r="M66" s="7">
        <v>752.23299999999995</v>
      </c>
      <c r="N66" s="7">
        <v>353.56999999999994</v>
      </c>
      <c r="O66" s="7">
        <v>275.35699999999997</v>
      </c>
      <c r="P66" s="7">
        <v>448.34500000000003</v>
      </c>
      <c r="Q66" s="7">
        <v>500.59500000000003</v>
      </c>
      <c r="R66" s="42">
        <v>439.60000000000014</v>
      </c>
      <c r="S66" s="7">
        <v>458.95600000000013</v>
      </c>
      <c r="T66" s="7">
        <v>715.67100000000005</v>
      </c>
      <c r="U66" s="7">
        <v>797.98399999999992</v>
      </c>
      <c r="V66">
        <v>403.57100000000014</v>
      </c>
      <c r="W66">
        <v>491.34100000000012</v>
      </c>
      <c r="X66" s="42">
        <v>1092.9110000000001</v>
      </c>
      <c r="Y66">
        <v>302.4899999999999</v>
      </c>
      <c r="Z66">
        <v>370.96499999999992</v>
      </c>
      <c r="AA66" s="42">
        <v>783.56</v>
      </c>
      <c r="AB66" s="7">
        <v>608.98199999999997</v>
      </c>
      <c r="AC66" s="7">
        <v>700.78199999999993</v>
      </c>
      <c r="AD66" s="33">
        <v>655.18599999999992</v>
      </c>
      <c r="AE66">
        <v>1249.1790000000001</v>
      </c>
      <c r="AF66" s="7">
        <v>295.57500000000005</v>
      </c>
      <c r="AG66">
        <v>425.39700000000005</v>
      </c>
      <c r="AH66">
        <v>401.29900000000009</v>
      </c>
      <c r="AI66" s="42">
        <v>570.09100000000001</v>
      </c>
      <c r="AJ66" s="7">
        <v>553.43600000000004</v>
      </c>
      <c r="AK66" s="7">
        <v>453.59100000000001</v>
      </c>
      <c r="AL66" s="42">
        <v>362.63900000000012</v>
      </c>
      <c r="AM66">
        <v>620.40899999999999</v>
      </c>
      <c r="AN66" s="42">
        <v>419.35199999999998</v>
      </c>
      <c r="AO66">
        <v>494.89399999999989</v>
      </c>
      <c r="AP66">
        <v>531.41999999999996</v>
      </c>
      <c r="AQ66" s="42">
        <v>583.62499999999989</v>
      </c>
      <c r="AR66">
        <v>690.46300000000008</v>
      </c>
    </row>
    <row r="67" spans="6:44" x14ac:dyDescent="0.25">
      <c r="F67">
        <v>295</v>
      </c>
      <c r="G67" s="24">
        <v>413.77700000000004</v>
      </c>
      <c r="H67" s="7">
        <v>576.21600000000001</v>
      </c>
      <c r="I67" s="7">
        <v>225.52899999999988</v>
      </c>
      <c r="J67" s="7">
        <v>583.976</v>
      </c>
      <c r="K67" s="7">
        <v>407.82499999999993</v>
      </c>
      <c r="L67" s="7">
        <v>332.7879999999999</v>
      </c>
      <c r="M67" s="7">
        <v>819.95099999999991</v>
      </c>
      <c r="N67" s="7">
        <v>354.39</v>
      </c>
      <c r="O67" s="7">
        <v>281.63299999999992</v>
      </c>
      <c r="P67" s="7">
        <v>443.05399999999986</v>
      </c>
      <c r="Q67" s="7">
        <v>484.42600000000004</v>
      </c>
      <c r="R67" s="42">
        <v>433.49999999999989</v>
      </c>
      <c r="S67" s="7">
        <v>453.29499999999996</v>
      </c>
      <c r="T67" s="7">
        <v>732.928</v>
      </c>
      <c r="U67" s="7">
        <v>835.54300000000001</v>
      </c>
      <c r="V67">
        <v>395.71399999999994</v>
      </c>
      <c r="W67">
        <v>457.17699999999991</v>
      </c>
      <c r="X67" s="42">
        <v>1003.6859999999999</v>
      </c>
      <c r="Y67">
        <v>309.94600000000003</v>
      </c>
      <c r="Z67">
        <v>371.56700000000012</v>
      </c>
      <c r="AA67" s="42">
        <v>751.95799999999997</v>
      </c>
      <c r="AB67" s="36">
        <v>598.64199999999994</v>
      </c>
      <c r="AC67" s="7">
        <v>695.60199999999998</v>
      </c>
      <c r="AD67">
        <v>643.25299999999993</v>
      </c>
      <c r="AE67">
        <v>1222.038</v>
      </c>
      <c r="AF67" s="7">
        <v>303.33200000000011</v>
      </c>
      <c r="AG67">
        <v>411.5859999999999</v>
      </c>
      <c r="AH67">
        <v>396.505</v>
      </c>
      <c r="AI67" s="42">
        <v>570.29799999999989</v>
      </c>
      <c r="AJ67" s="7">
        <v>542.68700000000001</v>
      </c>
      <c r="AK67" s="7">
        <v>448.08499999999992</v>
      </c>
      <c r="AL67" s="42">
        <v>355.101</v>
      </c>
      <c r="AM67">
        <v>589.41600000000005</v>
      </c>
      <c r="AN67" s="42">
        <v>421.66899999999998</v>
      </c>
      <c r="AO67">
        <v>479.452</v>
      </c>
      <c r="AP67">
        <v>508.36799999999994</v>
      </c>
      <c r="AQ67" s="42">
        <v>561.4860000000001</v>
      </c>
      <c r="AR67">
        <v>693.62100000000009</v>
      </c>
    </row>
    <row r="68" spans="6:44" x14ac:dyDescent="0.25">
      <c r="F68">
        <v>300</v>
      </c>
      <c r="G68" s="24">
        <v>419.56499999999994</v>
      </c>
      <c r="H68" s="7">
        <v>564.76200000000006</v>
      </c>
      <c r="I68" s="7">
        <v>227.23099999999999</v>
      </c>
      <c r="J68" s="7">
        <v>610.77199999999993</v>
      </c>
      <c r="K68" s="7">
        <v>391.49900000000002</v>
      </c>
      <c r="L68" s="7">
        <v>336.31600000000003</v>
      </c>
      <c r="M68" s="7">
        <v>874.52200000000016</v>
      </c>
      <c r="N68" s="7">
        <v>358.09499999999991</v>
      </c>
      <c r="O68" s="7">
        <v>293.43999999999994</v>
      </c>
      <c r="P68" s="7">
        <v>432.83799999999997</v>
      </c>
      <c r="Q68" s="7">
        <v>489.47500000000002</v>
      </c>
      <c r="R68" s="42">
        <v>421.29100000000005</v>
      </c>
      <c r="S68" s="7">
        <v>454.11099999999999</v>
      </c>
      <c r="T68" s="7">
        <v>720.88600000000008</v>
      </c>
      <c r="U68" s="7">
        <v>857.9430000000001</v>
      </c>
      <c r="V68">
        <v>381.78</v>
      </c>
      <c r="W68">
        <v>459.46900000000005</v>
      </c>
      <c r="X68" s="42">
        <v>968.74499999999989</v>
      </c>
      <c r="Y68">
        <v>292.08000000000004</v>
      </c>
      <c r="Z68">
        <v>362.04300000000001</v>
      </c>
      <c r="AA68" s="42">
        <v>772.36399999999992</v>
      </c>
      <c r="AB68" s="7">
        <v>588.072</v>
      </c>
      <c r="AC68" s="7">
        <v>692.74599999999998</v>
      </c>
      <c r="AD68">
        <v>646.16700000000003</v>
      </c>
      <c r="AE68">
        <v>1198.9139999999998</v>
      </c>
      <c r="AF68" s="7">
        <v>302.62</v>
      </c>
      <c r="AG68">
        <v>405.55200000000002</v>
      </c>
      <c r="AH68">
        <v>395.14499999999987</v>
      </c>
      <c r="AI68" s="42">
        <v>579.87699999999984</v>
      </c>
      <c r="AJ68" s="7">
        <v>539.04100000000005</v>
      </c>
      <c r="AK68" s="7">
        <v>446.43700000000001</v>
      </c>
      <c r="AL68" s="42">
        <v>358.62900000000002</v>
      </c>
      <c r="AM68">
        <v>590.81999999999994</v>
      </c>
      <c r="AN68" s="42">
        <v>413.76400000000012</v>
      </c>
      <c r="AO68">
        <v>475.47600000000011</v>
      </c>
      <c r="AP68">
        <v>475.85900000000015</v>
      </c>
      <c r="AQ68" s="42">
        <v>559.74800000000005</v>
      </c>
      <c r="AR68">
        <v>712.70100000000002</v>
      </c>
    </row>
    <row r="69" spans="6:44" x14ac:dyDescent="0.25">
      <c r="F69">
        <v>305</v>
      </c>
      <c r="G69" s="24">
        <v>423.82200000000012</v>
      </c>
      <c r="H69" s="7">
        <v>584.06599999999992</v>
      </c>
      <c r="I69" s="7">
        <v>232.43900000000008</v>
      </c>
      <c r="J69" s="7">
        <v>616.05700000000002</v>
      </c>
      <c r="K69" s="7">
        <v>382.79899999999998</v>
      </c>
      <c r="L69" s="7">
        <v>343.0859999999999</v>
      </c>
      <c r="M69" s="7">
        <v>894.40399999999988</v>
      </c>
      <c r="N69" s="7">
        <v>365.20299999999997</v>
      </c>
      <c r="O69" s="7">
        <v>297.28400000000011</v>
      </c>
      <c r="P69" s="7">
        <v>440.5859999999999</v>
      </c>
      <c r="Q69" s="7">
        <v>467.82699999999988</v>
      </c>
      <c r="R69" s="42">
        <v>417.05799999999988</v>
      </c>
      <c r="S69" s="7">
        <v>445.303</v>
      </c>
      <c r="T69" s="7">
        <v>738.899</v>
      </c>
      <c r="U69" s="7">
        <v>837.01099999999985</v>
      </c>
      <c r="V69">
        <v>371.601</v>
      </c>
      <c r="W69">
        <v>463.89600000000007</v>
      </c>
      <c r="X69" s="42">
        <v>942.56000000000006</v>
      </c>
      <c r="Y69">
        <v>304.67499999999995</v>
      </c>
      <c r="Z69">
        <v>375.95900000000006</v>
      </c>
      <c r="AA69" s="42">
        <v>753.52500000000009</v>
      </c>
      <c r="AB69" s="7">
        <v>582.82799999999997</v>
      </c>
      <c r="AC69" s="7">
        <v>716.63599999999997</v>
      </c>
      <c r="AD69">
        <v>652.76300000000003</v>
      </c>
      <c r="AE69">
        <v>1191.2449999999999</v>
      </c>
      <c r="AF69" s="7">
        <v>293.35299999999995</v>
      </c>
      <c r="AG69">
        <v>410.2170000000001</v>
      </c>
      <c r="AH69">
        <v>392.48500000000013</v>
      </c>
      <c r="AI69" s="42">
        <v>577.34100000000012</v>
      </c>
      <c r="AJ69" s="7">
        <v>520.97199999999998</v>
      </c>
      <c r="AK69" s="36">
        <v>444.04700000000003</v>
      </c>
      <c r="AL69" s="42">
        <v>358.50100000000009</v>
      </c>
      <c r="AM69">
        <v>574.10399999999993</v>
      </c>
      <c r="AN69" s="42">
        <v>410.22799999999995</v>
      </c>
      <c r="AO69">
        <v>472.4860000000001</v>
      </c>
      <c r="AP69">
        <v>470.03899999999999</v>
      </c>
      <c r="AQ69" s="42">
        <v>546.19200000000001</v>
      </c>
      <c r="AR69">
        <v>724.68399999999997</v>
      </c>
    </row>
    <row r="70" spans="6:44" x14ac:dyDescent="0.25">
      <c r="F70">
        <v>310</v>
      </c>
      <c r="G70" s="24">
        <v>418.3069999999999</v>
      </c>
      <c r="H70" s="7">
        <v>586.77200000000005</v>
      </c>
      <c r="I70" s="7">
        <v>242.21199999999999</v>
      </c>
      <c r="J70" s="7">
        <v>654.24599999999987</v>
      </c>
      <c r="K70" s="7">
        <v>367.28599999999983</v>
      </c>
      <c r="L70" s="7">
        <v>371.42899999999997</v>
      </c>
      <c r="M70" s="7">
        <v>956.61099999999999</v>
      </c>
      <c r="N70" s="7">
        <v>369.44700000000012</v>
      </c>
      <c r="O70" s="7">
        <v>302.19100000000003</v>
      </c>
      <c r="P70" s="7">
        <v>440.00799999999992</v>
      </c>
      <c r="Q70" s="7">
        <v>497.33900000000006</v>
      </c>
      <c r="R70" s="42">
        <v>411.95699999999999</v>
      </c>
      <c r="S70" s="7">
        <v>447.72699999999998</v>
      </c>
      <c r="T70" s="7">
        <v>772.99899999999991</v>
      </c>
      <c r="U70" s="7">
        <v>873.74599999999998</v>
      </c>
      <c r="V70">
        <v>376.49699999999996</v>
      </c>
      <c r="W70">
        <v>491.20400000000006</v>
      </c>
      <c r="X70" s="42">
        <v>938.04900000000009</v>
      </c>
      <c r="Y70">
        <v>297.572</v>
      </c>
      <c r="Z70">
        <v>390.07599999999991</v>
      </c>
      <c r="AA70" s="42">
        <v>776.83100000000002</v>
      </c>
      <c r="AB70" s="7">
        <v>594.28999999999985</v>
      </c>
      <c r="AC70" s="7">
        <v>759.52899999999988</v>
      </c>
      <c r="AD70">
        <v>651.11300000000006</v>
      </c>
      <c r="AE70">
        <v>1190.5609999999999</v>
      </c>
      <c r="AF70" s="7">
        <v>274.14200000000005</v>
      </c>
      <c r="AG70">
        <v>417.06200000000001</v>
      </c>
      <c r="AH70">
        <v>414.99699999999996</v>
      </c>
      <c r="AI70" s="42">
        <v>630.38</v>
      </c>
      <c r="AJ70" s="7">
        <v>510.1160000000001</v>
      </c>
      <c r="AK70" s="7">
        <v>441.0870000000001</v>
      </c>
      <c r="AL70" s="42">
        <v>347.44799999999998</v>
      </c>
      <c r="AM70">
        <v>585.19000000000005</v>
      </c>
      <c r="AN70" s="42">
        <v>407.60899999999992</v>
      </c>
      <c r="AO70">
        <v>468.40099999999995</v>
      </c>
      <c r="AP70">
        <v>452.22500000000002</v>
      </c>
      <c r="AQ70" s="36">
        <v>551.13199999999995</v>
      </c>
      <c r="AR70">
        <v>732.88400000000013</v>
      </c>
    </row>
    <row r="71" spans="6:44" x14ac:dyDescent="0.25">
      <c r="F71">
        <v>315</v>
      </c>
      <c r="G71" s="24">
        <v>416.75600000000009</v>
      </c>
      <c r="H71" s="7">
        <v>594.36</v>
      </c>
      <c r="I71" s="7">
        <v>247.57200000000012</v>
      </c>
      <c r="J71" s="7">
        <v>663.07400000000007</v>
      </c>
      <c r="K71" s="7">
        <v>351.40599999999995</v>
      </c>
      <c r="L71" s="7">
        <v>385.36299999999994</v>
      </c>
      <c r="M71" s="7">
        <v>942.18999999999994</v>
      </c>
      <c r="N71" s="7">
        <v>377.08899999999994</v>
      </c>
      <c r="O71" s="7">
        <v>301.43200000000002</v>
      </c>
      <c r="P71" s="7">
        <v>455.12199999999996</v>
      </c>
      <c r="Q71" s="7">
        <v>507.6450000000001</v>
      </c>
      <c r="R71" s="42">
        <v>426.447</v>
      </c>
      <c r="S71" s="7">
        <v>454.77799999999991</v>
      </c>
      <c r="T71" s="7">
        <v>750.13199999999995</v>
      </c>
      <c r="U71" s="7">
        <v>888.49699999999996</v>
      </c>
      <c r="V71">
        <v>389.67599999999993</v>
      </c>
      <c r="W71">
        <v>487.1869999999999</v>
      </c>
      <c r="X71" s="36">
        <v>930.05399999999986</v>
      </c>
      <c r="Y71">
        <v>308.85299999999995</v>
      </c>
      <c r="Z71">
        <v>409.52499999999998</v>
      </c>
      <c r="AA71" s="42">
        <v>750.77899999999988</v>
      </c>
      <c r="AB71" s="7">
        <v>622.87</v>
      </c>
      <c r="AC71" s="7">
        <v>775.82800000000009</v>
      </c>
      <c r="AD71">
        <v>676.91700000000003</v>
      </c>
      <c r="AE71">
        <v>1144.8409999999999</v>
      </c>
      <c r="AF71" s="7">
        <v>269.80799999999999</v>
      </c>
      <c r="AG71">
        <v>450.30900000000008</v>
      </c>
      <c r="AH71">
        <v>428.84600000000012</v>
      </c>
      <c r="AI71" s="42">
        <v>641.19600000000003</v>
      </c>
      <c r="AJ71" s="7">
        <v>524.36299999999994</v>
      </c>
      <c r="AK71" s="7">
        <v>470.39</v>
      </c>
      <c r="AL71" s="42">
        <v>354.5139999999999</v>
      </c>
      <c r="AM71">
        <v>585.87300000000016</v>
      </c>
      <c r="AN71" s="36">
        <v>415.39300000000014</v>
      </c>
      <c r="AO71">
        <v>460.51200000000006</v>
      </c>
      <c r="AP71">
        <v>456.98599999999999</v>
      </c>
      <c r="AQ71" s="42">
        <v>528.26499999999999</v>
      </c>
      <c r="AR71">
        <v>726.79000000000008</v>
      </c>
    </row>
    <row r="72" spans="6:44" x14ac:dyDescent="0.25">
      <c r="F72">
        <v>320</v>
      </c>
      <c r="G72" s="46">
        <v>421.15800000000002</v>
      </c>
      <c r="H72" s="7">
        <v>604.18399999999986</v>
      </c>
      <c r="I72" s="7">
        <v>248.45400000000006</v>
      </c>
      <c r="J72" s="7">
        <v>707.07499999999993</v>
      </c>
      <c r="K72" s="7">
        <v>348.47799999999995</v>
      </c>
      <c r="L72" s="7">
        <v>404.28999999999996</v>
      </c>
      <c r="M72" s="7">
        <v>973.01499999999987</v>
      </c>
      <c r="N72" s="7">
        <v>390.67699999999991</v>
      </c>
      <c r="O72" s="7">
        <v>305.63100000000009</v>
      </c>
      <c r="P72" s="7">
        <v>476.12699999999995</v>
      </c>
      <c r="Q72" s="7">
        <v>507.04299999999989</v>
      </c>
      <c r="R72" s="42">
        <v>422.59300000000007</v>
      </c>
      <c r="S72" s="7">
        <v>463.25099999999998</v>
      </c>
      <c r="T72" s="7">
        <v>774.77299999999991</v>
      </c>
      <c r="U72" s="7">
        <v>870.12400000000002</v>
      </c>
      <c r="V72">
        <v>387.60100000000011</v>
      </c>
      <c r="W72">
        <v>489.86200000000008</v>
      </c>
      <c r="X72" s="42">
        <v>905.03899999999999</v>
      </c>
      <c r="Y72">
        <v>300.45000000000005</v>
      </c>
      <c r="Z72">
        <v>413.84299999999996</v>
      </c>
      <c r="AA72" s="42">
        <v>739.6930000000001</v>
      </c>
      <c r="AB72" s="7">
        <v>664.29000000000008</v>
      </c>
      <c r="AC72" s="7">
        <v>752.81000000000006</v>
      </c>
      <c r="AD72">
        <v>718.2299999999999</v>
      </c>
      <c r="AE72">
        <v>1023.8269999999999</v>
      </c>
      <c r="AF72" s="7">
        <v>265.91199999999992</v>
      </c>
      <c r="AG72">
        <v>457.63699999999994</v>
      </c>
      <c r="AH72">
        <v>422.85799999999995</v>
      </c>
      <c r="AI72" s="42">
        <v>623.33600000000001</v>
      </c>
      <c r="AJ72" s="7">
        <v>501.61400000000003</v>
      </c>
      <c r="AK72" s="7">
        <v>454.68700000000013</v>
      </c>
      <c r="AL72" s="42">
        <v>347.70899999999995</v>
      </c>
      <c r="AM72">
        <v>590.96600000000001</v>
      </c>
      <c r="AN72" s="42">
        <v>418.56799999999987</v>
      </c>
      <c r="AO72">
        <v>442.41500000000008</v>
      </c>
      <c r="AP72">
        <v>431.94400000000007</v>
      </c>
      <c r="AQ72" s="42">
        <v>532.35700000000008</v>
      </c>
      <c r="AR72">
        <v>692.61500000000012</v>
      </c>
    </row>
    <row r="73" spans="6:44" x14ac:dyDescent="0.25">
      <c r="F73">
        <v>325</v>
      </c>
      <c r="G73" s="24">
        <v>426.26599999999985</v>
      </c>
      <c r="H73" s="7">
        <v>592.04199999999992</v>
      </c>
      <c r="I73" s="7">
        <v>247.86900000000003</v>
      </c>
      <c r="J73" s="7">
        <v>672.04500000000007</v>
      </c>
      <c r="K73" s="7">
        <v>347.09699999999998</v>
      </c>
      <c r="L73" s="7">
        <v>428.12900000000002</v>
      </c>
      <c r="M73" s="7">
        <v>975.63800000000003</v>
      </c>
      <c r="N73" s="7">
        <v>389.34900000000005</v>
      </c>
      <c r="O73" s="7">
        <v>304.07000000000005</v>
      </c>
      <c r="P73" s="7">
        <v>492.27</v>
      </c>
      <c r="Q73" s="7">
        <v>520.07699999999988</v>
      </c>
      <c r="R73" s="42">
        <v>435.14199999999994</v>
      </c>
      <c r="S73" s="7">
        <v>511.79000000000008</v>
      </c>
      <c r="T73" s="7">
        <v>751.29000000000008</v>
      </c>
      <c r="U73" s="7">
        <v>846.63700000000006</v>
      </c>
      <c r="V73">
        <v>395.93000000000006</v>
      </c>
      <c r="W73">
        <v>480.74099999999999</v>
      </c>
      <c r="X73" s="42">
        <v>910.37699999999995</v>
      </c>
      <c r="Y73">
        <v>298.548</v>
      </c>
      <c r="Z73">
        <v>435.65</v>
      </c>
      <c r="AA73" s="42">
        <v>730.52900000000011</v>
      </c>
      <c r="AB73" s="7">
        <v>700.11500000000012</v>
      </c>
      <c r="AC73" s="7">
        <v>766.62099999999998</v>
      </c>
      <c r="AD73">
        <v>756.2299999999999</v>
      </c>
      <c r="AE73">
        <v>1135.9349999999999</v>
      </c>
      <c r="AF73" s="7">
        <v>262.60900000000004</v>
      </c>
      <c r="AG73">
        <v>463.14599999999996</v>
      </c>
      <c r="AH73">
        <v>418.67200000000003</v>
      </c>
      <c r="AI73" s="42">
        <v>621.30500000000006</v>
      </c>
      <c r="AJ73" s="7">
        <v>526.20600000000013</v>
      </c>
      <c r="AK73" s="7">
        <v>446.23700000000008</v>
      </c>
      <c r="AL73" s="42">
        <v>348.923</v>
      </c>
      <c r="AM73">
        <v>593.02499999999998</v>
      </c>
      <c r="AN73" s="42">
        <v>424.39800000000002</v>
      </c>
      <c r="AO73">
        <v>450.76999999999987</v>
      </c>
      <c r="AP73">
        <v>425.02899999999988</v>
      </c>
      <c r="AQ73" s="42">
        <v>556.34599999999989</v>
      </c>
      <c r="AR73">
        <v>733.65700000000004</v>
      </c>
    </row>
    <row r="74" spans="6:44" x14ac:dyDescent="0.25">
      <c r="F74">
        <v>330</v>
      </c>
      <c r="G74" s="24">
        <v>408.28100000000006</v>
      </c>
      <c r="H74" s="7">
        <v>605.88800000000003</v>
      </c>
      <c r="I74" s="7">
        <v>256.21699999999998</v>
      </c>
      <c r="J74" s="7">
        <v>655.20699999999999</v>
      </c>
      <c r="K74" s="7">
        <v>360.90700000000004</v>
      </c>
      <c r="L74" s="7">
        <v>457.08899999999994</v>
      </c>
      <c r="M74" s="7">
        <v>941.72900000000004</v>
      </c>
      <c r="N74" s="7">
        <v>390.9380000000001</v>
      </c>
      <c r="O74" s="7">
        <v>300.45000000000005</v>
      </c>
      <c r="P74" s="7">
        <v>529.04699999999991</v>
      </c>
      <c r="Q74" s="7">
        <v>514.38599999999985</v>
      </c>
      <c r="R74" s="42">
        <v>450.60299999999995</v>
      </c>
      <c r="S74" s="36">
        <v>580.69399999999985</v>
      </c>
      <c r="T74" s="7">
        <v>744.36199999999997</v>
      </c>
      <c r="U74" s="7">
        <v>834.65899999999999</v>
      </c>
      <c r="V74">
        <v>397.41100000000006</v>
      </c>
      <c r="W74">
        <v>501.07300000000009</v>
      </c>
      <c r="X74" s="42">
        <v>920.77</v>
      </c>
      <c r="Y74" s="33">
        <v>306.53700000000003</v>
      </c>
      <c r="Z74">
        <v>460</v>
      </c>
      <c r="AA74" s="42">
        <v>714.56899999999996</v>
      </c>
      <c r="AB74" s="7">
        <v>760.8900000000001</v>
      </c>
      <c r="AC74" s="7">
        <v>772.14300000000003</v>
      </c>
      <c r="AD74">
        <v>828.2829999999999</v>
      </c>
      <c r="AE74">
        <v>1147.027</v>
      </c>
      <c r="AF74" s="7">
        <v>267.91499999999996</v>
      </c>
      <c r="AG74">
        <v>490.7600000000001</v>
      </c>
      <c r="AH74">
        <v>439.69200000000012</v>
      </c>
      <c r="AI74" s="42">
        <v>643.40099999999995</v>
      </c>
      <c r="AJ74" s="7">
        <v>521.66600000000005</v>
      </c>
      <c r="AK74" s="7">
        <v>453.18300000000011</v>
      </c>
      <c r="AL74" s="42">
        <v>346.12699999999995</v>
      </c>
      <c r="AM74">
        <v>596.51400000000001</v>
      </c>
      <c r="AN74" s="42">
        <v>420.74300000000005</v>
      </c>
      <c r="AO74">
        <v>438.49899999999991</v>
      </c>
      <c r="AP74">
        <v>428.99799999999993</v>
      </c>
      <c r="AQ74" s="42">
        <v>537.65299999999991</v>
      </c>
      <c r="AR74">
        <v>714.48199999999986</v>
      </c>
    </row>
    <row r="75" spans="6:44" x14ac:dyDescent="0.25">
      <c r="F75">
        <v>335</v>
      </c>
      <c r="G75" s="24">
        <v>413.60699999999997</v>
      </c>
      <c r="H75" s="7">
        <v>610.67900000000009</v>
      </c>
      <c r="I75" s="7">
        <v>261.06699999999989</v>
      </c>
      <c r="J75" s="7">
        <v>642.26099999999997</v>
      </c>
      <c r="K75" s="7">
        <v>370.64100000000008</v>
      </c>
      <c r="L75" s="7">
        <v>491.26799999999992</v>
      </c>
      <c r="M75" s="7">
        <v>962.51300000000003</v>
      </c>
      <c r="N75" s="7">
        <v>391.30000000000007</v>
      </c>
      <c r="O75" s="7">
        <v>294.17600000000004</v>
      </c>
      <c r="P75" s="7">
        <v>563.89200000000005</v>
      </c>
      <c r="Q75" s="7">
        <v>508.40700000000004</v>
      </c>
      <c r="R75" s="42">
        <v>454.42199999999991</v>
      </c>
      <c r="S75" s="7">
        <v>637.83100000000002</v>
      </c>
      <c r="T75" s="36">
        <v>731.97500000000002</v>
      </c>
      <c r="U75" s="7">
        <v>803.23899999999992</v>
      </c>
      <c r="V75">
        <v>396.53200000000004</v>
      </c>
      <c r="W75" s="33">
        <v>484.84499999999991</v>
      </c>
      <c r="X75" s="42">
        <v>934.42099999999994</v>
      </c>
      <c r="Y75">
        <v>302.38400000000001</v>
      </c>
      <c r="Z75">
        <v>461.36</v>
      </c>
      <c r="AA75" s="42">
        <v>686.2879999999999</v>
      </c>
      <c r="AB75" s="7">
        <v>821.47899999999993</v>
      </c>
      <c r="AC75" s="7">
        <v>746.07299999999998</v>
      </c>
      <c r="AD75">
        <v>860.274</v>
      </c>
      <c r="AE75">
        <v>1070.4189999999999</v>
      </c>
      <c r="AF75" s="7">
        <v>261.31200000000001</v>
      </c>
      <c r="AG75">
        <v>485.5139999999999</v>
      </c>
      <c r="AH75">
        <v>442.26199999999994</v>
      </c>
      <c r="AI75" s="42">
        <v>639.18499999999995</v>
      </c>
      <c r="AJ75" s="7">
        <v>541.13099999999986</v>
      </c>
      <c r="AK75" s="7">
        <v>447.85199999999986</v>
      </c>
      <c r="AL75" s="42">
        <v>339.62700000000007</v>
      </c>
      <c r="AM75">
        <v>587.64400000000001</v>
      </c>
      <c r="AN75" s="42">
        <v>424.91300000000001</v>
      </c>
      <c r="AO75">
        <v>442.54599999999994</v>
      </c>
      <c r="AP75">
        <v>446.64800000000002</v>
      </c>
      <c r="AQ75" s="42">
        <v>538.96799999999996</v>
      </c>
      <c r="AR75">
        <v>718.928</v>
      </c>
    </row>
    <row r="76" spans="6:44" x14ac:dyDescent="0.25">
      <c r="F76">
        <v>340</v>
      </c>
      <c r="G76" s="24">
        <v>406.54600000000005</v>
      </c>
      <c r="H76" s="7">
        <v>621.572</v>
      </c>
      <c r="I76" s="7">
        <v>255.24500000000012</v>
      </c>
      <c r="J76" s="7">
        <v>638.72399999999993</v>
      </c>
      <c r="K76" s="7">
        <v>394.92200000000003</v>
      </c>
      <c r="L76" s="7">
        <v>509.46600000000012</v>
      </c>
      <c r="M76" s="7">
        <v>934.952</v>
      </c>
      <c r="N76" s="7">
        <v>390.04999999999995</v>
      </c>
      <c r="O76" s="7">
        <v>288.83999999999992</v>
      </c>
      <c r="P76" s="7">
        <v>568.30399999999997</v>
      </c>
      <c r="Q76" s="7">
        <v>529.75499999999988</v>
      </c>
      <c r="R76" s="42">
        <v>456.13499999999999</v>
      </c>
      <c r="S76" s="7">
        <v>678.01299999999992</v>
      </c>
      <c r="T76" s="7">
        <v>732.57099999999991</v>
      </c>
      <c r="U76" s="7">
        <v>793.08799999999997</v>
      </c>
      <c r="V76">
        <v>403.24099999999987</v>
      </c>
      <c r="W76">
        <v>492.41099999999994</v>
      </c>
      <c r="X76" s="42">
        <v>939.70899999999995</v>
      </c>
      <c r="Y76">
        <v>306.19799999999998</v>
      </c>
      <c r="Z76">
        <v>468.18700000000001</v>
      </c>
      <c r="AA76" s="36">
        <v>684.7879999999999</v>
      </c>
      <c r="AB76" s="7">
        <v>891.82800000000009</v>
      </c>
      <c r="AC76" s="7">
        <v>760.81699999999989</v>
      </c>
      <c r="AD76">
        <v>911.50800000000004</v>
      </c>
      <c r="AE76">
        <v>1095.2929999999999</v>
      </c>
      <c r="AF76" s="36">
        <v>268.46899999999994</v>
      </c>
      <c r="AG76">
        <v>514.18200000000002</v>
      </c>
      <c r="AH76">
        <v>455.58699999999999</v>
      </c>
      <c r="AI76" s="42">
        <v>675.09799999999996</v>
      </c>
      <c r="AJ76" s="7">
        <v>563.75199999999995</v>
      </c>
      <c r="AK76" s="7">
        <v>432.43499999999995</v>
      </c>
      <c r="AL76" s="36">
        <v>346.94399999999996</v>
      </c>
      <c r="AM76">
        <v>609.28099999999995</v>
      </c>
      <c r="AN76" s="42">
        <v>424.72900000000004</v>
      </c>
      <c r="AO76" s="33">
        <v>451.37399999999991</v>
      </c>
      <c r="AP76">
        <v>454.42899999999997</v>
      </c>
      <c r="AQ76" s="42">
        <v>564.88900000000001</v>
      </c>
      <c r="AR76">
        <v>723.44899999999996</v>
      </c>
    </row>
    <row r="77" spans="6:44" x14ac:dyDescent="0.25">
      <c r="F77">
        <v>345</v>
      </c>
      <c r="G77" s="24">
        <v>404.90199999999993</v>
      </c>
      <c r="H77" s="7">
        <v>624.97</v>
      </c>
      <c r="I77" s="7">
        <v>261.53899999999999</v>
      </c>
      <c r="J77" s="7">
        <v>636.96100000000013</v>
      </c>
      <c r="K77" s="7">
        <v>390.60900000000004</v>
      </c>
      <c r="L77" s="7">
        <v>538.61900000000003</v>
      </c>
      <c r="M77" s="7">
        <v>944.52100000000007</v>
      </c>
      <c r="N77" s="7">
        <v>398.24400000000014</v>
      </c>
      <c r="O77" s="7">
        <v>273.92800000000011</v>
      </c>
      <c r="P77" s="7">
        <v>589.245</v>
      </c>
      <c r="Q77" s="7">
        <v>533.41300000000012</v>
      </c>
      <c r="R77" s="42">
        <v>451.08399999999995</v>
      </c>
      <c r="S77" s="7">
        <v>721.61</v>
      </c>
      <c r="T77" s="7">
        <v>730.88600000000008</v>
      </c>
      <c r="U77" s="7">
        <v>753.91300000000012</v>
      </c>
      <c r="V77">
        <v>434.76499999999987</v>
      </c>
      <c r="W77">
        <v>498.09199999999987</v>
      </c>
      <c r="X77" s="42">
        <v>955.05899999999997</v>
      </c>
      <c r="Y77">
        <v>302.58500000000004</v>
      </c>
      <c r="Z77">
        <v>477.30900000000008</v>
      </c>
      <c r="AA77" s="42">
        <v>667.92899999999997</v>
      </c>
      <c r="AB77" s="7">
        <v>895.44099999999992</v>
      </c>
      <c r="AC77" s="7">
        <v>778.51599999999996</v>
      </c>
      <c r="AD77">
        <v>952.96100000000013</v>
      </c>
      <c r="AE77">
        <v>1074.1840000000002</v>
      </c>
      <c r="AF77" s="7">
        <v>273.77600000000007</v>
      </c>
      <c r="AG77">
        <v>495.28200000000004</v>
      </c>
      <c r="AH77">
        <v>477.40999999999997</v>
      </c>
      <c r="AI77" s="42">
        <v>752.73400000000004</v>
      </c>
      <c r="AJ77" s="7">
        <v>587.88700000000006</v>
      </c>
      <c r="AK77" s="7">
        <v>428.93899999999996</v>
      </c>
      <c r="AL77" s="42">
        <v>347.27499999999986</v>
      </c>
      <c r="AM77">
        <v>632.78399999999999</v>
      </c>
      <c r="AN77" s="42">
        <v>431.70500000000004</v>
      </c>
      <c r="AO77">
        <v>444.60400000000004</v>
      </c>
      <c r="AP77">
        <v>468.83299999999986</v>
      </c>
      <c r="AQ77" s="42">
        <v>553.50299999999993</v>
      </c>
      <c r="AR77">
        <v>724.72499999999991</v>
      </c>
    </row>
    <row r="78" spans="6:44" x14ac:dyDescent="0.25">
      <c r="F78">
        <v>350</v>
      </c>
      <c r="G78" s="24">
        <v>414.17100000000005</v>
      </c>
      <c r="H78" s="7">
        <v>622.83199999999999</v>
      </c>
      <c r="I78" s="7">
        <v>279.25000000000011</v>
      </c>
      <c r="J78" s="36">
        <v>617.58199999999999</v>
      </c>
      <c r="K78" s="7">
        <v>394.12</v>
      </c>
      <c r="L78" s="7">
        <v>537.27800000000002</v>
      </c>
      <c r="M78" s="7">
        <v>928.04299999999989</v>
      </c>
      <c r="N78" s="7">
        <v>407.81299999999987</v>
      </c>
      <c r="O78" s="7">
        <v>274.81099999999992</v>
      </c>
      <c r="P78" s="7">
        <v>585.721</v>
      </c>
      <c r="Q78" s="7">
        <v>536.596</v>
      </c>
      <c r="R78" s="42">
        <v>457.15100000000007</v>
      </c>
      <c r="S78" s="7">
        <v>774.08600000000001</v>
      </c>
      <c r="T78" s="7">
        <v>727.5</v>
      </c>
      <c r="U78" s="7">
        <v>770.69200000000001</v>
      </c>
      <c r="V78">
        <v>435.10900000000004</v>
      </c>
      <c r="W78">
        <v>492.75100000000009</v>
      </c>
      <c r="X78" s="42">
        <v>940.99300000000005</v>
      </c>
      <c r="Y78">
        <v>293.274</v>
      </c>
      <c r="Z78">
        <v>463.64800000000002</v>
      </c>
      <c r="AA78" s="42">
        <v>657.86700000000008</v>
      </c>
      <c r="AB78" s="7">
        <v>911.59900000000005</v>
      </c>
      <c r="AC78" s="7">
        <v>784.98400000000004</v>
      </c>
      <c r="AD78">
        <v>918.69500000000005</v>
      </c>
      <c r="AE78">
        <v>1008.1560000000001</v>
      </c>
      <c r="AF78" s="7">
        <v>270.24300000000005</v>
      </c>
      <c r="AG78">
        <v>491.63600000000008</v>
      </c>
      <c r="AH78">
        <v>479.05800000000011</v>
      </c>
      <c r="AI78" s="42">
        <v>796.22400000000005</v>
      </c>
      <c r="AJ78" s="7">
        <v>587.12700000000007</v>
      </c>
      <c r="AK78" s="7">
        <v>419.06000000000006</v>
      </c>
      <c r="AL78" s="42">
        <v>354.77300000000002</v>
      </c>
      <c r="AM78">
        <v>617.1350000000001</v>
      </c>
      <c r="AN78" s="42">
        <v>426.20500000000004</v>
      </c>
      <c r="AO78">
        <v>432.73599999999999</v>
      </c>
      <c r="AP78">
        <v>458.11700000000008</v>
      </c>
      <c r="AQ78" s="42">
        <v>541.17500000000007</v>
      </c>
      <c r="AR78">
        <v>720.79000000000008</v>
      </c>
    </row>
    <row r="79" spans="6:44" x14ac:dyDescent="0.25">
      <c r="F79">
        <v>355</v>
      </c>
      <c r="G79" s="24">
        <v>388.78100000000006</v>
      </c>
      <c r="H79" s="7">
        <v>630.6629999999999</v>
      </c>
      <c r="I79" s="7">
        <v>295.298</v>
      </c>
      <c r="J79" s="7">
        <v>627.84899999999993</v>
      </c>
      <c r="K79" s="7">
        <v>415.19900000000007</v>
      </c>
      <c r="L79" s="7">
        <v>536.91500000000008</v>
      </c>
      <c r="M79" s="7">
        <v>932.34</v>
      </c>
      <c r="N79" s="7">
        <v>406.39</v>
      </c>
      <c r="O79" s="7">
        <v>273.73300000000006</v>
      </c>
      <c r="P79" s="7">
        <v>569.56600000000003</v>
      </c>
      <c r="Q79" s="7">
        <v>564.94899999999996</v>
      </c>
      <c r="R79" s="42">
        <v>486.00200000000007</v>
      </c>
      <c r="S79" s="7">
        <v>836.09299999999996</v>
      </c>
      <c r="T79" s="7">
        <v>747.43500000000006</v>
      </c>
      <c r="U79" s="7">
        <v>758.11299999999994</v>
      </c>
      <c r="V79">
        <v>456.88099999999986</v>
      </c>
      <c r="W79">
        <v>495.31899999999996</v>
      </c>
      <c r="X79" s="42">
        <v>901.41200000000003</v>
      </c>
      <c r="Y79">
        <v>281.19600000000003</v>
      </c>
      <c r="Z79">
        <v>471.56000000000006</v>
      </c>
      <c r="AA79" s="42">
        <v>654.98699999999997</v>
      </c>
      <c r="AB79" s="7">
        <v>966.41099999999994</v>
      </c>
      <c r="AC79" s="7">
        <v>789.57600000000014</v>
      </c>
      <c r="AD79">
        <v>920.68100000000004</v>
      </c>
      <c r="AE79">
        <v>1018.8610000000001</v>
      </c>
      <c r="AF79" s="7">
        <v>281.50300000000004</v>
      </c>
      <c r="AG79">
        <v>515.53400000000011</v>
      </c>
      <c r="AH79" s="33">
        <v>504.81799999999998</v>
      </c>
      <c r="AI79" s="42">
        <v>829.49399999999991</v>
      </c>
      <c r="AJ79" s="7">
        <v>696.66399999999999</v>
      </c>
      <c r="AK79" s="7">
        <v>423.51199999999994</v>
      </c>
      <c r="AL79" s="42">
        <v>368.28</v>
      </c>
      <c r="AM79">
        <v>627.28500000000008</v>
      </c>
      <c r="AN79" s="42">
        <v>436.1880000000001</v>
      </c>
      <c r="AO79">
        <v>453.1869999999999</v>
      </c>
      <c r="AP79">
        <v>466.30299999999988</v>
      </c>
      <c r="AQ79" s="42">
        <v>548.41200000000003</v>
      </c>
      <c r="AR79">
        <v>732.65000000000009</v>
      </c>
    </row>
    <row r="80" spans="6:44" x14ac:dyDescent="0.25">
      <c r="F80">
        <v>360</v>
      </c>
      <c r="G80" s="24">
        <v>384.27700000000004</v>
      </c>
      <c r="H80" s="7">
        <v>648.18099999999993</v>
      </c>
      <c r="I80" s="7">
        <v>293.73800000000006</v>
      </c>
      <c r="J80" s="7">
        <v>614.46199999999999</v>
      </c>
      <c r="K80" s="7">
        <v>409.923</v>
      </c>
      <c r="L80" s="7">
        <v>556.60599999999999</v>
      </c>
      <c r="M80" s="7">
        <v>927.23199999999997</v>
      </c>
      <c r="N80" s="7">
        <v>422.28400000000011</v>
      </c>
      <c r="O80" s="7">
        <v>283.33699999999999</v>
      </c>
      <c r="P80" s="7">
        <v>573.26200000000006</v>
      </c>
      <c r="Q80" s="7">
        <v>541.70699999999999</v>
      </c>
      <c r="R80" s="42">
        <v>479.41600000000005</v>
      </c>
      <c r="S80" s="7">
        <v>838.76699999999994</v>
      </c>
      <c r="T80" s="7">
        <v>722.13099999999997</v>
      </c>
      <c r="U80" s="7">
        <v>756.30200000000002</v>
      </c>
      <c r="V80">
        <v>465.63800000000003</v>
      </c>
      <c r="W80">
        <v>489.75699999999995</v>
      </c>
      <c r="X80" s="42">
        <v>864.178</v>
      </c>
      <c r="Y80">
        <v>256.35500000000002</v>
      </c>
      <c r="Z80">
        <v>464.452</v>
      </c>
      <c r="AA80" s="42">
        <v>640.08999999999992</v>
      </c>
      <c r="AB80" s="7">
        <v>945.05899999999997</v>
      </c>
      <c r="AC80" s="7">
        <v>839.88799999999992</v>
      </c>
      <c r="AD80">
        <v>899.93500000000006</v>
      </c>
      <c r="AE80">
        <v>973.61800000000005</v>
      </c>
      <c r="AF80" s="7">
        <v>277.74200000000008</v>
      </c>
      <c r="AG80">
        <v>500.79899999999986</v>
      </c>
      <c r="AH80">
        <v>511.149</v>
      </c>
      <c r="AI80" s="42">
        <v>745.56299999999999</v>
      </c>
      <c r="AJ80" s="7">
        <v>667.88499999999988</v>
      </c>
      <c r="AK80" s="7">
        <v>418.76099999999985</v>
      </c>
      <c r="AL80" s="42">
        <v>371.31500000000005</v>
      </c>
      <c r="AM80">
        <v>612.89400000000001</v>
      </c>
      <c r="AN80" s="42">
        <v>466.72299999999996</v>
      </c>
      <c r="AO80">
        <v>441.18300000000011</v>
      </c>
      <c r="AP80" s="33">
        <v>465.09399999999994</v>
      </c>
      <c r="AQ80" s="42">
        <v>542.75300000000004</v>
      </c>
      <c r="AR80">
        <v>727.46699999999998</v>
      </c>
    </row>
    <row r="81" spans="1:45" x14ac:dyDescent="0.25">
      <c r="F81">
        <v>365</v>
      </c>
      <c r="G81" s="24">
        <v>381.63199999999995</v>
      </c>
      <c r="H81" s="7">
        <v>636.44899999999996</v>
      </c>
      <c r="I81" s="7">
        <v>299.59199999999987</v>
      </c>
      <c r="J81" s="7">
        <v>593.08899999999994</v>
      </c>
      <c r="K81" s="7">
        <v>409.41599999999994</v>
      </c>
      <c r="L81" s="7">
        <v>548.37599999999998</v>
      </c>
      <c r="M81" s="7">
        <v>899.10799999999995</v>
      </c>
      <c r="N81" s="7">
        <v>414.13599999999997</v>
      </c>
      <c r="O81" s="7">
        <v>280.53199999999993</v>
      </c>
      <c r="P81" s="7">
        <v>548.077</v>
      </c>
      <c r="Q81" s="7">
        <v>545.09399999999994</v>
      </c>
      <c r="R81" s="42">
        <v>468.08399999999995</v>
      </c>
      <c r="S81" s="7">
        <v>782.19799999999998</v>
      </c>
      <c r="T81" s="7">
        <v>695.96999999999991</v>
      </c>
      <c r="U81" s="7">
        <v>730.62</v>
      </c>
      <c r="V81">
        <v>484.76099999999997</v>
      </c>
      <c r="W81">
        <v>484.67499999999995</v>
      </c>
      <c r="X81" s="42">
        <v>853.68000000000006</v>
      </c>
      <c r="Y81">
        <v>249.68499999999995</v>
      </c>
      <c r="Z81">
        <v>463.48699999999985</v>
      </c>
      <c r="AA81" s="42">
        <v>648.11999999999989</v>
      </c>
      <c r="AB81" s="7">
        <v>942.06</v>
      </c>
      <c r="AC81" s="7">
        <v>836.89599999999996</v>
      </c>
      <c r="AD81">
        <v>854.80200000000002</v>
      </c>
      <c r="AE81">
        <v>978.03399999999999</v>
      </c>
      <c r="AF81" s="7">
        <v>292.61500000000012</v>
      </c>
      <c r="AG81">
        <v>502.13000000000011</v>
      </c>
      <c r="AH81">
        <v>497.0619999999999</v>
      </c>
      <c r="AI81" s="42">
        <v>759.82799999999997</v>
      </c>
      <c r="AJ81" s="7">
        <v>657.35100000000011</v>
      </c>
      <c r="AK81" s="7">
        <v>415.95700000000011</v>
      </c>
      <c r="AL81" s="42">
        <v>390.024</v>
      </c>
      <c r="AM81">
        <v>618.84400000000005</v>
      </c>
      <c r="AN81" s="42">
        <v>482.16799999999989</v>
      </c>
      <c r="AO81">
        <v>443.25900000000013</v>
      </c>
      <c r="AP81">
        <v>459.63700000000006</v>
      </c>
      <c r="AQ81" s="42">
        <v>529.56599999999992</v>
      </c>
      <c r="AR81">
        <v>714.19600000000003</v>
      </c>
    </row>
    <row r="82" spans="1:45" x14ac:dyDescent="0.25">
      <c r="F82">
        <v>370</v>
      </c>
      <c r="G82" s="24">
        <v>365.14200000000005</v>
      </c>
      <c r="H82" s="7">
        <v>618.33500000000004</v>
      </c>
      <c r="I82" s="7">
        <v>294.81799999999998</v>
      </c>
      <c r="J82" s="7">
        <v>592.59999999999991</v>
      </c>
      <c r="K82" s="7">
        <v>415.68299999999999</v>
      </c>
      <c r="L82" s="7">
        <v>548.13099999999997</v>
      </c>
      <c r="M82" s="7">
        <v>976.29200000000003</v>
      </c>
      <c r="N82" s="7">
        <v>423.47299999999996</v>
      </c>
      <c r="O82" s="7">
        <v>285.34699999999998</v>
      </c>
      <c r="P82" s="7">
        <v>515.59</v>
      </c>
      <c r="Q82" s="7">
        <v>539.33699999999999</v>
      </c>
      <c r="R82" s="42">
        <v>477.73099999999999</v>
      </c>
      <c r="S82" s="7">
        <v>885.07899999999995</v>
      </c>
      <c r="T82" s="7">
        <v>724.39300000000003</v>
      </c>
      <c r="U82" s="7">
        <v>760.84400000000005</v>
      </c>
      <c r="V82">
        <v>540.58800000000008</v>
      </c>
      <c r="W82">
        <v>494.62299999999993</v>
      </c>
      <c r="X82" s="42">
        <v>862.31499999999994</v>
      </c>
      <c r="Y82">
        <v>240.56099999999992</v>
      </c>
      <c r="Z82">
        <v>477.25399999999991</v>
      </c>
      <c r="AA82" s="42">
        <v>653.74800000000005</v>
      </c>
      <c r="AB82" s="7">
        <v>904.24</v>
      </c>
      <c r="AC82" s="7">
        <v>784.91499999999996</v>
      </c>
      <c r="AD82">
        <v>842.03099999999995</v>
      </c>
      <c r="AE82">
        <v>945.14599999999996</v>
      </c>
      <c r="AF82" s="7">
        <v>309.29999999999995</v>
      </c>
      <c r="AG82">
        <v>488.11300000000006</v>
      </c>
      <c r="AH82">
        <v>491.68299999999999</v>
      </c>
      <c r="AI82" s="42">
        <v>792.471</v>
      </c>
      <c r="AJ82" s="7">
        <v>664.58600000000001</v>
      </c>
      <c r="AK82" s="7">
        <v>410.67800000000011</v>
      </c>
      <c r="AL82" s="42">
        <v>417.66100000000006</v>
      </c>
      <c r="AM82">
        <v>625.70799999999997</v>
      </c>
      <c r="AN82" s="42">
        <v>495.19999999999993</v>
      </c>
      <c r="AO82">
        <v>447.60400000000004</v>
      </c>
      <c r="AP82">
        <v>454.0329999999999</v>
      </c>
      <c r="AQ82" s="42">
        <v>519.4380000000001</v>
      </c>
      <c r="AR82">
        <v>701.91100000000006</v>
      </c>
    </row>
    <row r="83" spans="1:45" x14ac:dyDescent="0.25">
      <c r="F83">
        <v>375</v>
      </c>
      <c r="G83" s="24">
        <v>361.65999999999997</v>
      </c>
      <c r="H83" s="7">
        <v>625.2600000000001</v>
      </c>
      <c r="I83" s="7">
        <v>316.053</v>
      </c>
      <c r="J83" s="7">
        <v>541.74500000000012</v>
      </c>
      <c r="K83" s="7">
        <v>404.84000000000015</v>
      </c>
      <c r="L83" s="7">
        <v>556.30300000000011</v>
      </c>
      <c r="M83" s="7">
        <v>974.88599999999997</v>
      </c>
      <c r="N83" s="7">
        <v>446.67100000000005</v>
      </c>
      <c r="O83" s="36">
        <v>282.47600000000011</v>
      </c>
      <c r="P83" s="7">
        <v>506.66099999999994</v>
      </c>
      <c r="Q83" s="7">
        <v>553.47900000000004</v>
      </c>
      <c r="R83" s="42">
        <v>495.36000000000013</v>
      </c>
      <c r="S83" s="7">
        <v>871.02400000000011</v>
      </c>
      <c r="T83" s="7">
        <v>758.06700000000001</v>
      </c>
      <c r="U83" s="7">
        <v>754.64900000000011</v>
      </c>
      <c r="V83">
        <v>550.12599999999998</v>
      </c>
      <c r="W83">
        <v>500.22499999999991</v>
      </c>
      <c r="X83" s="42">
        <v>813.1099999999999</v>
      </c>
      <c r="Y83">
        <v>235.33400000000006</v>
      </c>
      <c r="Z83">
        <v>463.64600000000007</v>
      </c>
      <c r="AA83" s="42">
        <v>681.29599999999994</v>
      </c>
      <c r="AB83" s="7">
        <v>928.303</v>
      </c>
      <c r="AC83" s="7">
        <v>766.66099999999994</v>
      </c>
      <c r="AD83">
        <v>864.452</v>
      </c>
      <c r="AE83" s="33">
        <v>947.8130000000001</v>
      </c>
      <c r="AF83" s="7">
        <v>333.15200000000004</v>
      </c>
      <c r="AG83">
        <v>484.51300000000003</v>
      </c>
      <c r="AH83">
        <v>512.72200000000009</v>
      </c>
      <c r="AI83" s="42">
        <v>790.45100000000014</v>
      </c>
      <c r="AJ83" s="7">
        <v>623.30800000000011</v>
      </c>
      <c r="AK83" s="7">
        <v>423.65400000000011</v>
      </c>
      <c r="AL83" s="42">
        <v>453.28599999999994</v>
      </c>
      <c r="AM83">
        <v>623.91599999999994</v>
      </c>
      <c r="AN83" s="42">
        <v>527.65100000000007</v>
      </c>
      <c r="AO83">
        <v>462.86199999999997</v>
      </c>
      <c r="AP83">
        <v>462.29499999999996</v>
      </c>
      <c r="AQ83" s="42">
        <v>529.71500000000003</v>
      </c>
      <c r="AR83">
        <v>707.32800000000009</v>
      </c>
    </row>
    <row r="84" spans="1:45" x14ac:dyDescent="0.25">
      <c r="F84">
        <v>380</v>
      </c>
      <c r="G84" s="24">
        <v>353.32600000000002</v>
      </c>
      <c r="H84" s="7">
        <v>610.05999999999995</v>
      </c>
      <c r="I84" s="7">
        <v>326.76300000000015</v>
      </c>
      <c r="J84" s="7">
        <v>570.0859999999999</v>
      </c>
      <c r="K84" s="7">
        <v>411.7700000000001</v>
      </c>
      <c r="L84" s="7">
        <v>547.21899999999994</v>
      </c>
      <c r="M84" s="7">
        <v>930.73099999999988</v>
      </c>
      <c r="N84" s="7">
        <v>439.07299999999998</v>
      </c>
      <c r="O84" s="7">
        <v>285.97300000000007</v>
      </c>
      <c r="P84" s="7">
        <v>507.42499999999995</v>
      </c>
      <c r="Q84" s="7">
        <v>538.31700000000001</v>
      </c>
      <c r="R84" s="42">
        <v>501.95900000000006</v>
      </c>
      <c r="S84" s="7">
        <v>896.37000000000012</v>
      </c>
      <c r="T84" s="7">
        <v>723.88800000000015</v>
      </c>
      <c r="U84" s="7">
        <v>741.22800000000007</v>
      </c>
      <c r="V84">
        <v>556.62899999999991</v>
      </c>
      <c r="W84">
        <v>495.94299999999998</v>
      </c>
      <c r="X84" s="42">
        <v>767.30400000000009</v>
      </c>
      <c r="Y84">
        <v>231.62199999999996</v>
      </c>
      <c r="Z84">
        <v>462.21600000000001</v>
      </c>
      <c r="AA84" s="42">
        <v>694.06899999999985</v>
      </c>
      <c r="AB84" s="7">
        <v>919.87900000000002</v>
      </c>
      <c r="AC84" s="7">
        <v>765.63599999999985</v>
      </c>
      <c r="AD84">
        <v>873.64900000000011</v>
      </c>
      <c r="AE84">
        <v>955.04300000000012</v>
      </c>
      <c r="AF84" s="7">
        <v>362.63200000000006</v>
      </c>
      <c r="AG84">
        <v>481.58199999999999</v>
      </c>
      <c r="AH84">
        <v>525.78399999999999</v>
      </c>
      <c r="AI84" s="42">
        <v>793.07900000000006</v>
      </c>
      <c r="AJ84" s="7">
        <v>597.81000000000006</v>
      </c>
      <c r="AK84" s="7">
        <v>411.6160000000001</v>
      </c>
      <c r="AL84" s="42">
        <v>455.42000000000007</v>
      </c>
      <c r="AM84">
        <v>610.76699999999994</v>
      </c>
      <c r="AN84" s="42">
        <v>541.93500000000006</v>
      </c>
      <c r="AO84">
        <v>460.26699999999994</v>
      </c>
      <c r="AP84">
        <v>471.48599999999999</v>
      </c>
      <c r="AQ84" s="42">
        <v>529.83000000000004</v>
      </c>
      <c r="AR84">
        <v>726.63600000000008</v>
      </c>
    </row>
    <row r="85" spans="1:45" x14ac:dyDescent="0.25">
      <c r="F85">
        <v>385</v>
      </c>
      <c r="G85" s="24">
        <v>346.99699999999984</v>
      </c>
      <c r="H85" s="7">
        <v>620.05999999999995</v>
      </c>
      <c r="I85" s="7">
        <v>330.63299999999992</v>
      </c>
      <c r="J85" s="7">
        <v>573.40599999999995</v>
      </c>
      <c r="K85" s="7">
        <v>403.11799999999994</v>
      </c>
      <c r="L85" s="7">
        <v>566.24099999999987</v>
      </c>
      <c r="M85" s="7">
        <v>927.72199999999987</v>
      </c>
      <c r="N85" s="7">
        <v>432.74599999999998</v>
      </c>
      <c r="O85" s="7">
        <v>299.76800000000014</v>
      </c>
      <c r="P85" s="7">
        <v>515.38700000000006</v>
      </c>
      <c r="Q85" s="7">
        <v>539.13199999999995</v>
      </c>
      <c r="R85" s="42">
        <v>510.34700000000009</v>
      </c>
      <c r="S85" s="7">
        <v>889.55200000000002</v>
      </c>
      <c r="T85" s="7">
        <v>733.2890000000001</v>
      </c>
      <c r="U85" s="7">
        <v>740.73599999999999</v>
      </c>
      <c r="V85">
        <v>582.75799999999992</v>
      </c>
      <c r="W85">
        <v>499.51899999999989</v>
      </c>
      <c r="X85" s="42">
        <v>763.94899999999996</v>
      </c>
      <c r="Y85">
        <v>232.35000000000002</v>
      </c>
      <c r="Z85">
        <v>468.86899999999991</v>
      </c>
      <c r="AA85" s="42">
        <v>728.77800000000002</v>
      </c>
      <c r="AB85" s="7">
        <v>909.48399999999992</v>
      </c>
      <c r="AC85" s="7">
        <v>782.40200000000004</v>
      </c>
      <c r="AD85">
        <v>821.71499999999992</v>
      </c>
      <c r="AE85">
        <v>969.12899999999991</v>
      </c>
      <c r="AF85" s="7">
        <v>382.94299999999998</v>
      </c>
      <c r="AG85" s="33">
        <v>483.67700000000002</v>
      </c>
      <c r="AH85">
        <v>548.58900000000006</v>
      </c>
      <c r="AI85" s="42">
        <v>773.44899999999996</v>
      </c>
      <c r="AJ85" s="7">
        <v>604.18200000000013</v>
      </c>
      <c r="AK85" s="7">
        <v>424.00599999999997</v>
      </c>
      <c r="AL85" s="42">
        <v>476.98699999999997</v>
      </c>
      <c r="AM85" s="33">
        <v>630.27399999999989</v>
      </c>
      <c r="AN85" s="42">
        <v>588.64499999999998</v>
      </c>
      <c r="AO85">
        <v>469.07699999999988</v>
      </c>
      <c r="AP85">
        <v>485.22699999999998</v>
      </c>
      <c r="AQ85" s="42">
        <v>538.2299999999999</v>
      </c>
      <c r="AR85">
        <v>740.38299999999992</v>
      </c>
    </row>
    <row r="86" spans="1:45" x14ac:dyDescent="0.25">
      <c r="F86">
        <v>390</v>
      </c>
      <c r="G86" s="24">
        <v>345.70500000000004</v>
      </c>
      <c r="H86" s="7">
        <v>602.20799999999986</v>
      </c>
      <c r="I86" s="7">
        <v>325.53200000000004</v>
      </c>
      <c r="J86" s="7">
        <v>588.048</v>
      </c>
      <c r="K86" s="7">
        <v>404.14100000000008</v>
      </c>
      <c r="L86" s="7">
        <v>598.75799999999992</v>
      </c>
      <c r="M86" s="7">
        <v>913.18999999999994</v>
      </c>
      <c r="N86" s="7">
        <v>410.55800000000011</v>
      </c>
      <c r="O86" s="7">
        <v>295.59900000000005</v>
      </c>
      <c r="P86" s="7">
        <v>513.14699999999993</v>
      </c>
      <c r="Q86" s="7">
        <v>557.91199999999992</v>
      </c>
      <c r="R86" s="42">
        <v>504.89199999999994</v>
      </c>
      <c r="S86" s="7">
        <v>912.53100000000006</v>
      </c>
      <c r="T86" s="7">
        <v>720.37700000000007</v>
      </c>
      <c r="U86" s="7">
        <v>727.79200000000003</v>
      </c>
      <c r="V86">
        <v>592.40899999999999</v>
      </c>
      <c r="W86">
        <v>493.33800000000008</v>
      </c>
      <c r="X86" s="42">
        <v>742.91300000000012</v>
      </c>
      <c r="Y86">
        <v>227.35200000000009</v>
      </c>
      <c r="Z86">
        <v>491.62900000000013</v>
      </c>
      <c r="AA86" s="42">
        <v>777.62800000000016</v>
      </c>
      <c r="AB86" s="7">
        <v>886.38800000000015</v>
      </c>
      <c r="AC86" s="7">
        <v>746.2360000000001</v>
      </c>
      <c r="AD86">
        <v>758.61400000000003</v>
      </c>
      <c r="AE86">
        <v>968.83899999999994</v>
      </c>
      <c r="AF86" s="7">
        <v>404.76299999999992</v>
      </c>
      <c r="AG86">
        <v>475.32299999999998</v>
      </c>
      <c r="AH86">
        <v>562.29800000000012</v>
      </c>
      <c r="AI86" s="42">
        <v>789.73900000000015</v>
      </c>
      <c r="AJ86" s="7">
        <v>610.26700000000017</v>
      </c>
      <c r="AK86" s="7">
        <v>433.2410000000001</v>
      </c>
      <c r="AL86" s="42">
        <v>508.56500000000005</v>
      </c>
      <c r="AM86">
        <v>593.08200000000011</v>
      </c>
      <c r="AN86" s="42">
        <v>580.7360000000001</v>
      </c>
      <c r="AO86">
        <v>476.24699999999996</v>
      </c>
      <c r="AP86">
        <v>477.51599999999996</v>
      </c>
      <c r="AQ86" s="42">
        <v>529.89700000000005</v>
      </c>
      <c r="AR86">
        <v>751.92299999999989</v>
      </c>
    </row>
    <row r="87" spans="1:45" x14ac:dyDescent="0.25">
      <c r="F87">
        <v>395</v>
      </c>
      <c r="G87" s="24">
        <v>347.95300000000009</v>
      </c>
      <c r="H87" s="7">
        <v>577.41499999999985</v>
      </c>
      <c r="I87" s="7">
        <v>342.52299999999991</v>
      </c>
      <c r="J87" s="7">
        <v>599.69899999999996</v>
      </c>
      <c r="K87" s="7">
        <v>420.83699999999988</v>
      </c>
      <c r="L87" s="7">
        <v>620.32000000000005</v>
      </c>
      <c r="M87" s="7">
        <v>917.86800000000005</v>
      </c>
      <c r="N87" s="7">
        <v>420.15099999999995</v>
      </c>
      <c r="O87" s="7">
        <v>302.28200000000004</v>
      </c>
      <c r="P87" s="7">
        <v>528.19900000000007</v>
      </c>
      <c r="Q87" s="36">
        <v>582.02499999999998</v>
      </c>
      <c r="R87" s="42">
        <v>533.97899999999993</v>
      </c>
      <c r="S87" s="7">
        <v>913.55399999999997</v>
      </c>
      <c r="T87" s="7">
        <v>731.73799999999994</v>
      </c>
      <c r="U87" s="7">
        <v>740.50300000000004</v>
      </c>
      <c r="V87">
        <v>618.04499999999996</v>
      </c>
      <c r="W87">
        <v>517.32700000000011</v>
      </c>
      <c r="X87" s="42">
        <v>726.52300000000002</v>
      </c>
      <c r="Y87">
        <v>236.92399999999998</v>
      </c>
      <c r="Z87">
        <v>497.04900000000009</v>
      </c>
      <c r="AA87" s="42">
        <v>843.13700000000006</v>
      </c>
      <c r="AB87" s="7">
        <v>912.00200000000007</v>
      </c>
      <c r="AC87" s="7">
        <v>728.28399999999999</v>
      </c>
      <c r="AD87">
        <v>848.61599999999999</v>
      </c>
      <c r="AE87">
        <v>995.65200000000004</v>
      </c>
      <c r="AF87" s="7">
        <v>408.56299999999987</v>
      </c>
      <c r="AG87">
        <v>480.59100000000001</v>
      </c>
      <c r="AH87">
        <v>573.6160000000001</v>
      </c>
      <c r="AI87" s="42">
        <v>803.67099999999994</v>
      </c>
      <c r="AJ87" s="7">
        <v>634.34499999999991</v>
      </c>
      <c r="AK87" s="7">
        <v>442.49599999999998</v>
      </c>
      <c r="AL87" s="42">
        <v>563.52</v>
      </c>
      <c r="AM87">
        <v>603.09899999999993</v>
      </c>
      <c r="AN87" s="42">
        <v>628.17399999999998</v>
      </c>
      <c r="AO87">
        <v>477.48500000000001</v>
      </c>
      <c r="AP87">
        <v>466.49400000000003</v>
      </c>
      <c r="AQ87" s="42">
        <v>526.2700000000001</v>
      </c>
      <c r="AR87">
        <v>744.9140000000001</v>
      </c>
    </row>
    <row r="88" spans="1:45" x14ac:dyDescent="0.25">
      <c r="F88">
        <v>400</v>
      </c>
      <c r="G88" s="24">
        <v>364.35799999999995</v>
      </c>
      <c r="H88" s="7">
        <v>584.40699999999993</v>
      </c>
      <c r="I88" s="7">
        <v>361.77800000000002</v>
      </c>
      <c r="J88" s="7">
        <v>617.66200000000003</v>
      </c>
      <c r="K88" s="7">
        <v>443.78500000000008</v>
      </c>
      <c r="L88" s="7">
        <v>636.93899999999996</v>
      </c>
      <c r="M88" s="7">
        <v>903.62599999999986</v>
      </c>
      <c r="N88" s="7">
        <v>403.88300000000004</v>
      </c>
      <c r="O88" s="7">
        <v>301.3420000000001</v>
      </c>
      <c r="P88" s="7">
        <v>520.89099999999996</v>
      </c>
      <c r="Q88" s="7">
        <v>570.73200000000008</v>
      </c>
      <c r="R88" s="42">
        <v>521.40899999999999</v>
      </c>
      <c r="S88" s="7">
        <v>905.36199999999997</v>
      </c>
      <c r="T88" s="7">
        <v>716.01200000000006</v>
      </c>
      <c r="U88" s="7">
        <v>719.00799999999992</v>
      </c>
      <c r="V88">
        <v>605.73599999999999</v>
      </c>
      <c r="W88">
        <v>511.27899999999988</v>
      </c>
      <c r="X88" s="42">
        <v>685.94600000000003</v>
      </c>
      <c r="Y88">
        <v>235.20100000000002</v>
      </c>
      <c r="Z88">
        <v>495.04800000000012</v>
      </c>
      <c r="AA88" s="42">
        <v>869.86399999999992</v>
      </c>
      <c r="AB88" s="7">
        <v>865.39700000000005</v>
      </c>
      <c r="AC88" s="7">
        <v>707.37700000000007</v>
      </c>
      <c r="AD88">
        <v>831.92099999999994</v>
      </c>
      <c r="AE88">
        <v>997.50200000000007</v>
      </c>
      <c r="AF88" s="7">
        <v>413.73899999999992</v>
      </c>
      <c r="AG88">
        <v>482.84100000000012</v>
      </c>
      <c r="AH88">
        <v>579.28800000000001</v>
      </c>
      <c r="AI88" s="42">
        <v>756.25099999999998</v>
      </c>
      <c r="AJ88" s="7">
        <v>621.52099999999996</v>
      </c>
      <c r="AK88" s="7">
        <v>444.39499999999998</v>
      </c>
      <c r="AL88" s="42">
        <v>532.93700000000001</v>
      </c>
      <c r="AM88">
        <v>604.44799999999998</v>
      </c>
      <c r="AN88" s="42">
        <v>606.07699999999988</v>
      </c>
      <c r="AO88">
        <v>467.77900000000011</v>
      </c>
      <c r="AP88">
        <v>464.322</v>
      </c>
      <c r="AQ88" s="42">
        <v>511.31299999999999</v>
      </c>
      <c r="AR88">
        <v>740.89800000000002</v>
      </c>
    </row>
    <row r="89" spans="1:45" x14ac:dyDescent="0.25">
      <c r="F89">
        <v>405</v>
      </c>
      <c r="G89" s="24">
        <v>355.04500000000007</v>
      </c>
      <c r="H89" s="7">
        <v>566.89700000000005</v>
      </c>
      <c r="I89" s="7">
        <v>364.26700000000005</v>
      </c>
      <c r="J89" s="7">
        <v>627.07800000000009</v>
      </c>
      <c r="K89" s="7">
        <v>428.52100000000007</v>
      </c>
      <c r="L89" s="7">
        <v>613.91600000000005</v>
      </c>
      <c r="M89" s="7">
        <v>872.81499999999994</v>
      </c>
      <c r="N89" s="7">
        <v>408.82600000000014</v>
      </c>
      <c r="O89" s="7">
        <v>309.45899999999995</v>
      </c>
      <c r="P89" s="7">
        <v>468.7059999999999</v>
      </c>
      <c r="Q89" s="7">
        <v>574.9899999999999</v>
      </c>
      <c r="R89" s="42">
        <v>535.46699999999998</v>
      </c>
      <c r="S89" s="7">
        <v>890.30900000000008</v>
      </c>
      <c r="T89" s="7">
        <v>723.85299999999995</v>
      </c>
      <c r="U89" s="7">
        <v>707.98200000000008</v>
      </c>
      <c r="V89">
        <v>630.60899999999992</v>
      </c>
      <c r="W89">
        <v>509.00800000000004</v>
      </c>
      <c r="X89" s="42">
        <v>694.10100000000011</v>
      </c>
      <c r="Y89">
        <v>250.70100000000002</v>
      </c>
      <c r="Z89">
        <v>512.0150000000001</v>
      </c>
      <c r="AA89" s="42">
        <v>907.58600000000001</v>
      </c>
      <c r="AB89" s="7">
        <v>859.35000000000014</v>
      </c>
      <c r="AC89" s="7">
        <v>715.34699999999998</v>
      </c>
      <c r="AD89">
        <v>794.71500000000003</v>
      </c>
      <c r="AE89">
        <v>1036.078</v>
      </c>
      <c r="AF89" s="7">
        <v>417.80399999999997</v>
      </c>
      <c r="AG89">
        <v>472.39</v>
      </c>
      <c r="AH89">
        <v>537.1</v>
      </c>
      <c r="AI89" s="42">
        <v>744.41</v>
      </c>
      <c r="AJ89" s="7">
        <v>625.57399999999996</v>
      </c>
      <c r="AK89" s="7">
        <v>457.22400000000005</v>
      </c>
      <c r="AL89" s="42">
        <v>568.2890000000001</v>
      </c>
      <c r="AM89">
        <v>573.97199999999998</v>
      </c>
      <c r="AN89" s="42">
        <v>611.71499999999992</v>
      </c>
      <c r="AO89">
        <v>473.51800000000003</v>
      </c>
      <c r="AP89">
        <v>463.77600000000007</v>
      </c>
      <c r="AQ89" s="42">
        <v>504.44499999999994</v>
      </c>
      <c r="AR89">
        <v>740.29700000000003</v>
      </c>
    </row>
    <row r="90" spans="1:45" x14ac:dyDescent="0.25">
      <c r="F90">
        <v>410</v>
      </c>
      <c r="G90" s="24">
        <v>368.52300000000014</v>
      </c>
      <c r="H90" s="7">
        <v>586.702</v>
      </c>
      <c r="I90" s="7">
        <v>372.9129999999999</v>
      </c>
      <c r="J90" s="7">
        <v>639.74500000000012</v>
      </c>
      <c r="K90" s="7">
        <v>443.13699999999994</v>
      </c>
      <c r="L90" s="7">
        <v>634.74900000000002</v>
      </c>
      <c r="M90" s="7">
        <v>875.56299999999987</v>
      </c>
      <c r="N90" s="7">
        <v>399.71899999999994</v>
      </c>
      <c r="O90" s="7">
        <v>320.42700000000002</v>
      </c>
      <c r="P90" s="7">
        <v>474.65699999999993</v>
      </c>
      <c r="Q90" s="7">
        <v>594.69000000000005</v>
      </c>
      <c r="R90" s="42">
        <v>541.89699999999993</v>
      </c>
      <c r="S90" s="7">
        <v>910.29300000000012</v>
      </c>
      <c r="T90" s="7">
        <v>727.32300000000009</v>
      </c>
      <c r="U90" s="7">
        <v>699.09100000000012</v>
      </c>
      <c r="V90">
        <v>640.11800000000005</v>
      </c>
      <c r="W90">
        <v>514.87</v>
      </c>
      <c r="X90" s="42">
        <v>671.24699999999996</v>
      </c>
      <c r="Y90">
        <v>259.36400000000003</v>
      </c>
      <c r="Z90">
        <v>507.55400000000009</v>
      </c>
      <c r="AA90" s="42">
        <v>957.154</v>
      </c>
      <c r="AB90" s="7">
        <v>857.16599999999994</v>
      </c>
      <c r="AC90" s="7">
        <v>718.21600000000012</v>
      </c>
      <c r="AD90">
        <v>757.50700000000006</v>
      </c>
      <c r="AE90">
        <v>1062.9970000000001</v>
      </c>
      <c r="AF90" s="7">
        <v>427.47900000000004</v>
      </c>
      <c r="AG90">
        <v>507.25000000000011</v>
      </c>
      <c r="AH90">
        <v>544.4140000000001</v>
      </c>
      <c r="AI90" s="42">
        <v>781.01800000000014</v>
      </c>
      <c r="AJ90" s="7">
        <v>638.47100000000012</v>
      </c>
      <c r="AK90" s="7">
        <v>471.75300000000004</v>
      </c>
      <c r="AL90" s="42">
        <v>630.40299999999991</v>
      </c>
      <c r="AM90">
        <v>579.25300000000016</v>
      </c>
      <c r="AN90" s="42">
        <v>625.04500000000007</v>
      </c>
      <c r="AO90">
        <v>474.71299999999997</v>
      </c>
      <c r="AP90">
        <v>478.93100000000004</v>
      </c>
      <c r="AQ90" s="42">
        <v>512.81700000000001</v>
      </c>
      <c r="AR90">
        <v>771.21600000000012</v>
      </c>
    </row>
    <row r="91" spans="1:45" x14ac:dyDescent="0.25">
      <c r="F91">
        <v>415</v>
      </c>
      <c r="G91" s="24">
        <v>380.92200000000003</v>
      </c>
      <c r="H91" s="7">
        <v>583.79900000000009</v>
      </c>
      <c r="I91" s="7">
        <v>381.06600000000003</v>
      </c>
      <c r="J91" s="7">
        <v>636.88099999999997</v>
      </c>
      <c r="K91" s="7">
        <v>447.48699999999997</v>
      </c>
      <c r="L91" s="7">
        <v>631.06000000000006</v>
      </c>
      <c r="M91" s="7">
        <v>857.51100000000008</v>
      </c>
      <c r="N91" s="7">
        <v>399.56100000000015</v>
      </c>
      <c r="O91" s="7">
        <v>339.47400000000016</v>
      </c>
      <c r="P91" s="7">
        <v>487.55099999999993</v>
      </c>
      <c r="Q91" s="7">
        <v>572.86699999999996</v>
      </c>
      <c r="R91" s="42">
        <v>526.81200000000013</v>
      </c>
      <c r="S91" s="7">
        <v>867.71299999999997</v>
      </c>
      <c r="T91" s="7">
        <v>699.85100000000011</v>
      </c>
      <c r="U91" s="7">
        <v>666.80899999999997</v>
      </c>
      <c r="V91">
        <v>634.21600000000001</v>
      </c>
      <c r="W91">
        <v>507.95200000000011</v>
      </c>
      <c r="X91" s="42">
        <v>670.45600000000002</v>
      </c>
      <c r="Y91">
        <v>264.36400000000003</v>
      </c>
      <c r="Z91">
        <v>516.41000000000008</v>
      </c>
      <c r="AA91" s="42">
        <v>966.59300000000007</v>
      </c>
      <c r="AB91" s="36">
        <v>829.69100000000003</v>
      </c>
      <c r="AC91" s="7">
        <v>686.89900000000011</v>
      </c>
      <c r="AD91">
        <v>769.63600000000008</v>
      </c>
      <c r="AE91">
        <v>1033.9299999999998</v>
      </c>
      <c r="AF91" s="7">
        <v>435.91999999999996</v>
      </c>
      <c r="AG91">
        <v>518.24299999999994</v>
      </c>
      <c r="AH91">
        <v>511.04499999999985</v>
      </c>
      <c r="AI91" s="42">
        <v>818.39200000000005</v>
      </c>
      <c r="AJ91" s="7">
        <v>655.73099999999999</v>
      </c>
      <c r="AK91" s="7">
        <v>453.32299999999987</v>
      </c>
      <c r="AL91" s="42">
        <v>616.90200000000004</v>
      </c>
      <c r="AM91">
        <v>534.24900000000002</v>
      </c>
      <c r="AN91" s="42">
        <v>599.97199999999998</v>
      </c>
      <c r="AO91">
        <v>452.79299999999989</v>
      </c>
      <c r="AP91">
        <v>465.19900000000007</v>
      </c>
      <c r="AQ91" s="42">
        <v>492.91100000000006</v>
      </c>
      <c r="AR91">
        <v>754.27299999999991</v>
      </c>
    </row>
    <row r="92" spans="1:45" x14ac:dyDescent="0.25">
      <c r="F92">
        <v>420</v>
      </c>
      <c r="G92" s="24">
        <v>379.49900000000002</v>
      </c>
      <c r="H92" s="7">
        <v>572.7059999999999</v>
      </c>
      <c r="I92" s="7">
        <v>380.14099999999996</v>
      </c>
      <c r="J92" s="7">
        <v>632.20000000000005</v>
      </c>
      <c r="K92" s="7">
        <v>454.76499999999987</v>
      </c>
      <c r="L92" s="7">
        <v>606.07499999999993</v>
      </c>
      <c r="M92" s="7">
        <v>836.42600000000004</v>
      </c>
      <c r="N92" s="7">
        <v>408.03</v>
      </c>
      <c r="O92" s="7">
        <v>355.4670000000001</v>
      </c>
      <c r="P92" s="7">
        <v>479.80200000000002</v>
      </c>
      <c r="Q92" s="7">
        <v>586.31100000000004</v>
      </c>
      <c r="R92" s="42">
        <v>528.68600000000004</v>
      </c>
      <c r="S92" s="7">
        <v>861.43999999999994</v>
      </c>
      <c r="T92" s="7">
        <v>692.28699999999992</v>
      </c>
      <c r="U92" s="7">
        <v>644.42299999999989</v>
      </c>
      <c r="V92" s="33">
        <v>648.59800000000007</v>
      </c>
      <c r="W92">
        <v>517.16099999999994</v>
      </c>
      <c r="X92" s="42">
        <v>660.92300000000012</v>
      </c>
      <c r="Y92">
        <v>271.17000000000007</v>
      </c>
      <c r="Z92">
        <v>536.91100000000006</v>
      </c>
      <c r="AA92" s="42">
        <v>977.21800000000007</v>
      </c>
      <c r="AB92" s="7">
        <v>819.51400000000012</v>
      </c>
      <c r="AC92" s="7">
        <v>681.36599999999999</v>
      </c>
      <c r="AD92">
        <v>727.87400000000002</v>
      </c>
      <c r="AE92">
        <v>1006.53</v>
      </c>
      <c r="AF92" s="7">
        <v>438.43900000000008</v>
      </c>
      <c r="AG92">
        <v>548.16799999999989</v>
      </c>
      <c r="AH92">
        <v>515.1400000000001</v>
      </c>
      <c r="AI92" s="42">
        <v>805.28899999999999</v>
      </c>
      <c r="AJ92" s="7">
        <v>716.798</v>
      </c>
      <c r="AK92" s="7">
        <v>470.62799999999993</v>
      </c>
      <c r="AL92" s="42">
        <v>641.9849999999999</v>
      </c>
      <c r="AM92">
        <v>561.85199999999998</v>
      </c>
      <c r="AN92" s="42">
        <v>618.96899999999994</v>
      </c>
      <c r="AO92">
        <v>441.85300000000007</v>
      </c>
      <c r="AP92">
        <v>480.41100000000006</v>
      </c>
      <c r="AQ92" s="42">
        <v>493.35699999999997</v>
      </c>
      <c r="AR92">
        <v>777.83899999999994</v>
      </c>
    </row>
    <row r="93" spans="1:45" s="60" customFormat="1" x14ac:dyDescent="0.25">
      <c r="A93" s="58"/>
      <c r="B93" s="86" t="s">
        <v>420</v>
      </c>
      <c r="C93" s="87"/>
      <c r="D93" s="87"/>
      <c r="E93" s="87"/>
      <c r="F93" s="58"/>
      <c r="G93" s="59" t="s">
        <v>421</v>
      </c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</row>
    <row r="94" spans="1:45" s="60" customFormat="1" x14ac:dyDescent="0.25">
      <c r="A94" s="58"/>
      <c r="B94" s="87"/>
      <c r="C94" s="87"/>
      <c r="D94" s="87"/>
      <c r="E94" s="87"/>
      <c r="F94" s="58"/>
      <c r="G94" s="61"/>
      <c r="H94" s="62">
        <v>20150208</v>
      </c>
      <c r="I94" s="63" t="s">
        <v>422</v>
      </c>
      <c r="J94" s="64">
        <f>AVERAGE(H95:AD95)</f>
        <v>129.56521739130434</v>
      </c>
      <c r="K94" s="58" t="s">
        <v>423</v>
      </c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</row>
    <row r="95" spans="1:45" s="60" customFormat="1" x14ac:dyDescent="0.25">
      <c r="A95" s="58"/>
      <c r="B95" s="87"/>
      <c r="C95" s="87"/>
      <c r="D95" s="87"/>
      <c r="E95" s="87"/>
      <c r="F95" s="58" t="s">
        <v>424</v>
      </c>
      <c r="G95" s="61"/>
      <c r="H95" s="45">
        <v>135</v>
      </c>
      <c r="I95">
        <v>125</v>
      </c>
      <c r="J95">
        <v>135</v>
      </c>
      <c r="K95">
        <v>120</v>
      </c>
      <c r="L95">
        <v>165</v>
      </c>
      <c r="M95">
        <v>125</v>
      </c>
      <c r="N95">
        <v>165</v>
      </c>
      <c r="O95">
        <v>155</v>
      </c>
      <c r="P95">
        <v>120</v>
      </c>
      <c r="Q95">
        <v>115</v>
      </c>
      <c r="R95" s="45">
        <v>140</v>
      </c>
      <c r="S95">
        <v>110</v>
      </c>
      <c r="T95">
        <v>120</v>
      </c>
      <c r="U95">
        <v>110</v>
      </c>
      <c r="V95">
        <v>100</v>
      </c>
      <c r="W95">
        <v>160</v>
      </c>
      <c r="X95">
        <v>100</v>
      </c>
      <c r="Y95">
        <v>120</v>
      </c>
      <c r="Z95">
        <v>125</v>
      </c>
      <c r="AA95">
        <v>145</v>
      </c>
      <c r="AB95">
        <v>150</v>
      </c>
      <c r="AC95">
        <v>145</v>
      </c>
      <c r="AD95">
        <v>95</v>
      </c>
      <c r="AE95">
        <v>155</v>
      </c>
      <c r="AF95">
        <v>120</v>
      </c>
      <c r="AG95">
        <v>150</v>
      </c>
      <c r="AH95">
        <v>130</v>
      </c>
      <c r="AI95">
        <v>105</v>
      </c>
      <c r="AJ95">
        <v>140</v>
      </c>
      <c r="AK95">
        <v>110</v>
      </c>
      <c r="AL95">
        <v>130</v>
      </c>
      <c r="AM95">
        <v>95</v>
      </c>
      <c r="AN95">
        <v>135</v>
      </c>
      <c r="AO95">
        <v>130</v>
      </c>
      <c r="AP95">
        <v>160</v>
      </c>
      <c r="AQ95">
        <v>175</v>
      </c>
      <c r="AR95">
        <v>155</v>
      </c>
      <c r="AS95">
        <v>110</v>
      </c>
    </row>
    <row r="96" spans="1:45" s="60" customFormat="1" x14ac:dyDescent="0.25">
      <c r="A96" s="58"/>
      <c r="B96" s="87"/>
      <c r="C96" s="87"/>
      <c r="D96" s="87"/>
      <c r="E96" s="87"/>
      <c r="F96" s="58" t="s">
        <v>305</v>
      </c>
      <c r="G96" s="61"/>
      <c r="H96">
        <v>1</v>
      </c>
      <c r="I96">
        <v>2</v>
      </c>
      <c r="J96">
        <v>3</v>
      </c>
      <c r="K96">
        <v>4</v>
      </c>
      <c r="L96">
        <v>5</v>
      </c>
      <c r="M96">
        <v>6</v>
      </c>
      <c r="N96">
        <v>7</v>
      </c>
      <c r="O96">
        <v>8</v>
      </c>
      <c r="P96">
        <v>9</v>
      </c>
      <c r="Q96">
        <v>10</v>
      </c>
      <c r="R96">
        <v>11</v>
      </c>
      <c r="S96">
        <v>12</v>
      </c>
      <c r="T96">
        <v>13</v>
      </c>
      <c r="U96">
        <v>14</v>
      </c>
      <c r="V96">
        <v>15</v>
      </c>
      <c r="W96">
        <v>16</v>
      </c>
      <c r="X96">
        <v>17</v>
      </c>
      <c r="Y96">
        <v>18</v>
      </c>
      <c r="Z96">
        <v>19</v>
      </c>
      <c r="AA96">
        <v>20</v>
      </c>
      <c r="AB96">
        <v>21</v>
      </c>
      <c r="AC96">
        <v>22</v>
      </c>
      <c r="AD96">
        <v>23</v>
      </c>
      <c r="AE96">
        <v>24</v>
      </c>
      <c r="AF96">
        <v>25</v>
      </c>
      <c r="AG96">
        <v>26</v>
      </c>
      <c r="AH96">
        <v>27</v>
      </c>
      <c r="AI96">
        <v>28</v>
      </c>
      <c r="AJ96">
        <v>29</v>
      </c>
      <c r="AK96">
        <v>30</v>
      </c>
      <c r="AL96">
        <v>31</v>
      </c>
      <c r="AM96">
        <v>32</v>
      </c>
      <c r="AN96">
        <v>33</v>
      </c>
      <c r="AO96">
        <v>34</v>
      </c>
      <c r="AP96">
        <v>35</v>
      </c>
      <c r="AQ96">
        <v>36</v>
      </c>
      <c r="AR96">
        <v>37</v>
      </c>
      <c r="AS96">
        <v>38</v>
      </c>
    </row>
    <row r="97" spans="1:45" s="60" customFormat="1" x14ac:dyDescent="0.25">
      <c r="A97" s="58"/>
      <c r="B97" s="87"/>
      <c r="C97" s="87"/>
      <c r="D97" s="87"/>
      <c r="E97" s="87"/>
      <c r="F97" s="58" t="s">
        <v>425</v>
      </c>
      <c r="G97" s="61"/>
      <c r="H97" s="5" t="s">
        <v>289</v>
      </c>
      <c r="I97" s="5" t="s">
        <v>302</v>
      </c>
      <c r="J97" s="5" t="s">
        <v>303</v>
      </c>
      <c r="K97" s="5" t="s">
        <v>304</v>
      </c>
      <c r="L97" s="5" t="s">
        <v>306</v>
      </c>
      <c r="M97" s="5" t="s">
        <v>307</v>
      </c>
      <c r="N97" s="5" t="s">
        <v>308</v>
      </c>
      <c r="O97" s="5" t="s">
        <v>309</v>
      </c>
      <c r="P97" s="5" t="s">
        <v>310</v>
      </c>
      <c r="Q97" s="5" t="s">
        <v>311</v>
      </c>
      <c r="R97" s="5" t="s">
        <v>293</v>
      </c>
      <c r="S97" s="5" t="s">
        <v>294</v>
      </c>
      <c r="T97" s="5" t="s">
        <v>295</v>
      </c>
      <c r="U97" s="5" t="s">
        <v>296</v>
      </c>
      <c r="V97" s="5" t="s">
        <v>297</v>
      </c>
      <c r="W97" s="5" t="s">
        <v>289</v>
      </c>
      <c r="X97" s="5" t="s">
        <v>300</v>
      </c>
      <c r="Y97" s="5" t="s">
        <v>301</v>
      </c>
      <c r="Z97" s="5" t="s">
        <v>302</v>
      </c>
      <c r="AA97" s="5" t="s">
        <v>313</v>
      </c>
      <c r="AB97" s="5" t="s">
        <v>314</v>
      </c>
      <c r="AC97" s="5" t="s">
        <v>315</v>
      </c>
      <c r="AD97" s="5" t="s">
        <v>316</v>
      </c>
      <c r="AE97" s="5" t="s">
        <v>309</v>
      </c>
      <c r="AF97" s="5" t="s">
        <v>310</v>
      </c>
      <c r="AG97" s="5" t="s">
        <v>321</v>
      </c>
      <c r="AH97" s="5" t="s">
        <v>322</v>
      </c>
      <c r="AI97" s="5" t="s">
        <v>323</v>
      </c>
      <c r="AJ97" s="5" t="s">
        <v>324</v>
      </c>
      <c r="AK97" s="5" t="s">
        <v>325</v>
      </c>
      <c r="AL97" s="5" t="s">
        <v>326</v>
      </c>
      <c r="AM97" s="5" t="s">
        <v>328</v>
      </c>
      <c r="AN97" s="5" t="s">
        <v>330</v>
      </c>
      <c r="AO97" s="5" t="s">
        <v>331</v>
      </c>
      <c r="AP97" s="5" t="s">
        <v>333</v>
      </c>
      <c r="AQ97" s="5" t="s">
        <v>334</v>
      </c>
      <c r="AR97" s="5" t="s">
        <v>335</v>
      </c>
      <c r="AS97" s="5" t="s">
        <v>336</v>
      </c>
    </row>
    <row r="98" spans="1:45" s="60" customFormat="1" x14ac:dyDescent="0.25">
      <c r="A98" s="58"/>
      <c r="B98" s="58"/>
      <c r="C98" s="58"/>
      <c r="D98" s="58"/>
      <c r="E98" s="58"/>
      <c r="F98" s="58">
        <v>0</v>
      </c>
      <c r="G98" s="67">
        <f>AVERAGE(H98:L98,N98:U98,W98:AK98,AN98:AS98)</f>
        <v>234.98264705882357</v>
      </c>
      <c r="H98" s="46">
        <v>152.12199999999996</v>
      </c>
      <c r="I98" s="36">
        <v>163.404</v>
      </c>
      <c r="J98" s="36">
        <v>154.02700000000004</v>
      </c>
      <c r="K98" s="36">
        <v>266.23</v>
      </c>
      <c r="L98" s="36">
        <v>150.21300000000008</v>
      </c>
      <c r="M98" s="36">
        <v>210.49899999999991</v>
      </c>
      <c r="N98" s="36">
        <v>156.60300000000007</v>
      </c>
      <c r="O98" s="36">
        <v>176.15899999999999</v>
      </c>
      <c r="P98" s="36">
        <v>174.10000000000002</v>
      </c>
      <c r="Q98" s="36">
        <v>124.86400000000003</v>
      </c>
      <c r="R98" s="36">
        <v>257.36299999999994</v>
      </c>
      <c r="S98" s="36">
        <v>271.20600000000002</v>
      </c>
      <c r="T98" s="36">
        <v>356.02300000000002</v>
      </c>
      <c r="U98" s="36">
        <v>239.45400000000006</v>
      </c>
      <c r="V98" s="36">
        <v>408.83400000000006</v>
      </c>
      <c r="W98" s="33">
        <v>415.55999999999995</v>
      </c>
      <c r="X98" s="33">
        <v>335.01800000000003</v>
      </c>
      <c r="Y98" s="36">
        <v>219.37</v>
      </c>
      <c r="Z98" s="33">
        <v>196.96800000000007</v>
      </c>
      <c r="AA98" s="33">
        <v>227.90300000000002</v>
      </c>
      <c r="AB98" s="36">
        <v>282.34100000000001</v>
      </c>
      <c r="AC98" s="36">
        <v>260.84000000000003</v>
      </c>
      <c r="AD98" s="36">
        <v>275.41099999999994</v>
      </c>
      <c r="AE98" s="33">
        <v>246.08400000000006</v>
      </c>
      <c r="AF98" s="33">
        <v>294.69800000000009</v>
      </c>
      <c r="AG98" s="36">
        <v>171.51100000000008</v>
      </c>
      <c r="AH98" s="33">
        <v>254.09900000000005</v>
      </c>
      <c r="AI98" s="33">
        <v>219.51999999999998</v>
      </c>
      <c r="AJ98" s="36">
        <v>228.52200000000005</v>
      </c>
      <c r="AK98" s="36">
        <v>247.13300000000004</v>
      </c>
      <c r="AL98" s="36">
        <v>307.82500000000005</v>
      </c>
      <c r="AM98" s="36">
        <v>423.38699999999994</v>
      </c>
      <c r="AN98" s="33">
        <v>208.51</v>
      </c>
      <c r="AO98" s="36">
        <v>230.79399999999998</v>
      </c>
      <c r="AP98" s="33">
        <v>196.26400000000001</v>
      </c>
      <c r="AQ98" s="33">
        <v>220.43899999999996</v>
      </c>
      <c r="AR98" s="36">
        <v>387.98899999999992</v>
      </c>
      <c r="AS98" s="33">
        <v>228.66800000000001</v>
      </c>
    </row>
    <row r="99" spans="1:45" s="60" customFormat="1" x14ac:dyDescent="0.25">
      <c r="A99" s="58"/>
      <c r="B99" s="58"/>
      <c r="C99" s="58"/>
      <c r="D99" s="58"/>
      <c r="E99" s="58"/>
      <c r="F99" s="58">
        <v>5</v>
      </c>
      <c r="G99" s="67">
        <f t="shared" ref="G99:G124" si="0">AVERAGE(H99:L99,N99:U99,W99:AK99,AN99:AS99)</f>
        <v>233.23161764705881</v>
      </c>
      <c r="H99" s="24">
        <v>153.13499999999999</v>
      </c>
      <c r="I99" s="7">
        <v>168.87800000000004</v>
      </c>
      <c r="J99" s="7">
        <v>151.20899999999995</v>
      </c>
      <c r="K99" s="7">
        <v>275.93399999999997</v>
      </c>
      <c r="L99" s="7">
        <v>146.72199999999998</v>
      </c>
      <c r="M99" s="36">
        <v>191.36199999999997</v>
      </c>
      <c r="N99" s="7">
        <v>161.91399999999999</v>
      </c>
      <c r="O99" s="7">
        <v>176.03300000000002</v>
      </c>
      <c r="P99" s="7">
        <v>183.51</v>
      </c>
      <c r="Q99" s="7">
        <v>129.04300000000001</v>
      </c>
      <c r="R99" s="7">
        <v>208.97299999999996</v>
      </c>
      <c r="S99" s="42">
        <v>274.322</v>
      </c>
      <c r="T99" s="7">
        <v>348.32300000000009</v>
      </c>
      <c r="U99" s="7">
        <v>240.24599999999998</v>
      </c>
      <c r="V99" s="36">
        <v>400.13099999999997</v>
      </c>
      <c r="W99">
        <v>436.46800000000007</v>
      </c>
      <c r="X99">
        <v>280.79899999999998</v>
      </c>
      <c r="Y99" s="42">
        <v>240.60299999999995</v>
      </c>
      <c r="Z99">
        <v>205.42499999999995</v>
      </c>
      <c r="AA99">
        <v>228.30999999999995</v>
      </c>
      <c r="AB99" s="42">
        <v>280.99900000000002</v>
      </c>
      <c r="AC99" s="7">
        <v>261.01300000000003</v>
      </c>
      <c r="AD99" s="7">
        <v>268.95600000000002</v>
      </c>
      <c r="AE99">
        <v>186.22699999999998</v>
      </c>
      <c r="AF99">
        <v>294.87400000000002</v>
      </c>
      <c r="AG99" s="7">
        <v>174.35799999999995</v>
      </c>
      <c r="AH99">
        <v>267.13800000000003</v>
      </c>
      <c r="AI99">
        <v>215.39499999999998</v>
      </c>
      <c r="AJ99" s="42">
        <v>229.35300000000007</v>
      </c>
      <c r="AK99" s="7">
        <v>250.26099999999997</v>
      </c>
      <c r="AL99" s="36">
        <v>309.71600000000001</v>
      </c>
      <c r="AM99" s="36">
        <v>375.66800000000012</v>
      </c>
      <c r="AN99">
        <v>215.00300000000004</v>
      </c>
      <c r="AO99" s="42">
        <v>233.15999999999997</v>
      </c>
      <c r="AP99">
        <v>202.87599999999998</v>
      </c>
      <c r="AQ99">
        <v>222.44799999999998</v>
      </c>
      <c r="AR99" s="42">
        <v>386.49600000000009</v>
      </c>
      <c r="AS99">
        <v>231.471</v>
      </c>
    </row>
    <row r="100" spans="1:45" s="60" customFormat="1" x14ac:dyDescent="0.25">
      <c r="A100" s="58"/>
      <c r="B100" s="58"/>
      <c r="C100" s="58"/>
      <c r="D100" s="58"/>
      <c r="E100" s="58"/>
      <c r="F100" s="58">
        <v>10</v>
      </c>
      <c r="G100" s="67">
        <f t="shared" si="0"/>
        <v>238.59782352941181</v>
      </c>
      <c r="H100" s="24">
        <v>153.90200000000004</v>
      </c>
      <c r="I100" s="7">
        <v>170.21800000000007</v>
      </c>
      <c r="J100" s="7">
        <v>153.80700000000002</v>
      </c>
      <c r="K100" s="7">
        <v>273.30000000000007</v>
      </c>
      <c r="L100" s="7">
        <v>153.14600000000007</v>
      </c>
      <c r="M100" s="36">
        <v>198.54299999999989</v>
      </c>
      <c r="N100" s="7">
        <v>161.03499999999997</v>
      </c>
      <c r="O100" s="7">
        <v>178.06700000000001</v>
      </c>
      <c r="P100" s="7">
        <v>185.548</v>
      </c>
      <c r="Q100" s="7">
        <v>132.428</v>
      </c>
      <c r="R100" s="7">
        <v>194.16899999999998</v>
      </c>
      <c r="S100" s="42">
        <v>276.47399999999993</v>
      </c>
      <c r="T100" s="7">
        <v>353.63699999999994</v>
      </c>
      <c r="U100" s="7">
        <v>252.43899999999996</v>
      </c>
      <c r="V100" s="36">
        <v>376.38599999999997</v>
      </c>
      <c r="W100">
        <v>462.346</v>
      </c>
      <c r="X100">
        <v>275.47299999999996</v>
      </c>
      <c r="Y100" s="42">
        <v>261.06099999999992</v>
      </c>
      <c r="Z100">
        <v>247.67700000000002</v>
      </c>
      <c r="AA100">
        <v>237.86699999999996</v>
      </c>
      <c r="AB100" s="42">
        <v>288.75900000000001</v>
      </c>
      <c r="AC100" s="7">
        <v>255.51599999999996</v>
      </c>
      <c r="AD100" s="7">
        <v>263.20799999999997</v>
      </c>
      <c r="AE100">
        <v>182.59100000000001</v>
      </c>
      <c r="AF100">
        <v>295.80900000000008</v>
      </c>
      <c r="AG100" s="7">
        <v>171.49199999999996</v>
      </c>
      <c r="AH100">
        <v>272.83500000000004</v>
      </c>
      <c r="AI100">
        <v>221.79600000000005</v>
      </c>
      <c r="AJ100" s="42">
        <v>235.60699999999997</v>
      </c>
      <c r="AK100" s="7">
        <v>251.30000000000007</v>
      </c>
      <c r="AL100" s="36">
        <v>298.50900000000001</v>
      </c>
      <c r="AM100" s="36">
        <v>367.43899999999996</v>
      </c>
      <c r="AN100">
        <v>232.55499999999995</v>
      </c>
      <c r="AO100" s="42">
        <v>244.72899999999993</v>
      </c>
      <c r="AP100">
        <v>195.02699999999993</v>
      </c>
      <c r="AQ100">
        <v>234.71600000000001</v>
      </c>
      <c r="AR100" s="42">
        <v>405.99199999999996</v>
      </c>
      <c r="AS100">
        <v>237.80000000000007</v>
      </c>
    </row>
    <row r="101" spans="1:45" s="60" customFormat="1" x14ac:dyDescent="0.25">
      <c r="A101" s="58"/>
      <c r="B101" s="58"/>
      <c r="C101" s="58"/>
      <c r="D101" s="58"/>
      <c r="E101" s="58"/>
      <c r="F101" s="58">
        <v>15</v>
      </c>
      <c r="G101" s="67">
        <f t="shared" si="0"/>
        <v>248.44732352941173</v>
      </c>
      <c r="H101" s="24">
        <v>169.9799999999999</v>
      </c>
      <c r="I101" s="7">
        <v>170.75699999999995</v>
      </c>
      <c r="J101" s="7">
        <v>156.04200000000003</v>
      </c>
      <c r="K101" s="7">
        <v>265.24800000000005</v>
      </c>
      <c r="L101" s="7">
        <v>163.87099999999998</v>
      </c>
      <c r="M101" s="36">
        <v>192.13199999999995</v>
      </c>
      <c r="N101" s="7">
        <v>176.61</v>
      </c>
      <c r="O101" s="7">
        <v>183.45699999999999</v>
      </c>
      <c r="P101" s="7">
        <v>189.673</v>
      </c>
      <c r="Q101" s="7">
        <v>147.05499999999995</v>
      </c>
      <c r="R101" s="7">
        <v>189.95499999999993</v>
      </c>
      <c r="S101" s="42">
        <v>270.95100000000002</v>
      </c>
      <c r="T101" s="7">
        <v>355.71800000000007</v>
      </c>
      <c r="U101" s="7">
        <v>268.39799999999991</v>
      </c>
      <c r="V101" s="36">
        <v>377.37299999999993</v>
      </c>
      <c r="W101">
        <v>478.32400000000007</v>
      </c>
      <c r="X101">
        <v>281.17399999999998</v>
      </c>
      <c r="Y101" s="42">
        <v>307.09500000000003</v>
      </c>
      <c r="Z101">
        <v>305.44899999999996</v>
      </c>
      <c r="AA101">
        <v>246.31299999999999</v>
      </c>
      <c r="AB101" s="42">
        <v>295.07500000000005</v>
      </c>
      <c r="AC101" s="7">
        <v>256.12800000000004</v>
      </c>
      <c r="AD101" s="7">
        <v>273.25299999999993</v>
      </c>
      <c r="AE101">
        <v>182.096</v>
      </c>
      <c r="AF101">
        <v>299.36399999999992</v>
      </c>
      <c r="AG101" s="7">
        <v>176.48000000000002</v>
      </c>
      <c r="AH101">
        <v>299.17899999999997</v>
      </c>
      <c r="AI101">
        <v>221.029</v>
      </c>
      <c r="AJ101" s="42">
        <v>243.21000000000004</v>
      </c>
      <c r="AK101" s="7">
        <v>261.24099999999999</v>
      </c>
      <c r="AL101" s="36">
        <v>284.08000000000004</v>
      </c>
      <c r="AM101" s="36">
        <v>351.73699999999985</v>
      </c>
      <c r="AN101">
        <v>250.81200000000001</v>
      </c>
      <c r="AO101" s="42">
        <v>256.29300000000001</v>
      </c>
      <c r="AP101">
        <v>198.51200000000006</v>
      </c>
      <c r="AQ101">
        <v>253.01900000000001</v>
      </c>
      <c r="AR101" s="42">
        <v>393.37200000000007</v>
      </c>
      <c r="AS101">
        <v>262.07600000000002</v>
      </c>
    </row>
    <row r="102" spans="1:45" s="60" customFormat="1" x14ac:dyDescent="0.25">
      <c r="A102" s="58"/>
      <c r="B102" s="58"/>
      <c r="C102" s="58"/>
      <c r="D102" s="58"/>
      <c r="E102" s="58"/>
      <c r="F102" s="58">
        <v>20</v>
      </c>
      <c r="G102" s="67">
        <f t="shared" si="0"/>
        <v>259.85164705882352</v>
      </c>
      <c r="H102" s="24">
        <v>182.077</v>
      </c>
      <c r="I102" s="7">
        <v>177.59799999999996</v>
      </c>
      <c r="J102" s="7">
        <v>158.31599999999992</v>
      </c>
      <c r="K102" s="7">
        <v>288.54399999999987</v>
      </c>
      <c r="L102" s="7">
        <v>174.5</v>
      </c>
      <c r="M102" s="36">
        <v>182.89499999999998</v>
      </c>
      <c r="N102" s="7">
        <v>188.87799999999993</v>
      </c>
      <c r="O102" s="7">
        <v>195.80900000000008</v>
      </c>
      <c r="P102" s="7">
        <v>192.673</v>
      </c>
      <c r="Q102" s="7">
        <v>156.50599999999997</v>
      </c>
      <c r="R102" s="7">
        <v>185.38400000000001</v>
      </c>
      <c r="S102" s="42">
        <v>269.928</v>
      </c>
      <c r="T102" s="7">
        <v>344.70999999999992</v>
      </c>
      <c r="U102" s="7">
        <v>275.64800000000002</v>
      </c>
      <c r="V102" s="36">
        <v>368.34100000000001</v>
      </c>
      <c r="W102">
        <v>513.91300000000001</v>
      </c>
      <c r="X102">
        <v>297.53200000000004</v>
      </c>
      <c r="Y102" s="42">
        <v>343.00600000000009</v>
      </c>
      <c r="Z102">
        <v>367.41899999999987</v>
      </c>
      <c r="AA102">
        <v>253.89400000000001</v>
      </c>
      <c r="AB102" s="42">
        <v>298.46299999999997</v>
      </c>
      <c r="AC102" s="7">
        <v>260.94600000000003</v>
      </c>
      <c r="AD102" s="7">
        <v>293.34699999999998</v>
      </c>
      <c r="AE102">
        <v>182.96900000000005</v>
      </c>
      <c r="AF102">
        <v>307.28200000000015</v>
      </c>
      <c r="AG102" s="7">
        <v>185.39099999999996</v>
      </c>
      <c r="AH102">
        <v>322.46899999999994</v>
      </c>
      <c r="AI102">
        <v>218.54600000000005</v>
      </c>
      <c r="AJ102" s="42">
        <v>238.37599999999998</v>
      </c>
      <c r="AK102" s="7">
        <v>271.87200000000007</v>
      </c>
      <c r="AL102" s="36">
        <v>302.07000000000005</v>
      </c>
      <c r="AM102" s="36">
        <v>353.34799999999996</v>
      </c>
      <c r="AN102">
        <v>277.95400000000006</v>
      </c>
      <c r="AO102" s="42">
        <v>267.67999999999995</v>
      </c>
      <c r="AP102">
        <v>201.08600000000001</v>
      </c>
      <c r="AQ102">
        <v>272.05999999999995</v>
      </c>
      <c r="AR102" s="42">
        <v>401.62599999999986</v>
      </c>
      <c r="AS102">
        <v>268.55399999999997</v>
      </c>
    </row>
    <row r="103" spans="1:45" s="60" customFormat="1" x14ac:dyDescent="0.25">
      <c r="A103" s="58"/>
      <c r="B103" s="58"/>
      <c r="C103" s="58"/>
      <c r="D103" s="58"/>
      <c r="E103" s="58"/>
      <c r="F103" s="58">
        <v>25</v>
      </c>
      <c r="G103" s="67">
        <f t="shared" si="0"/>
        <v>269.69014705882353</v>
      </c>
      <c r="H103" s="24">
        <v>193.59500000000003</v>
      </c>
      <c r="I103" s="7">
        <v>182.76</v>
      </c>
      <c r="J103" s="7">
        <v>167.827</v>
      </c>
      <c r="K103" s="7">
        <v>320.35399999999993</v>
      </c>
      <c r="L103" s="7">
        <v>161.45799999999997</v>
      </c>
      <c r="M103" s="36">
        <v>178.65700000000004</v>
      </c>
      <c r="N103" s="7">
        <v>212.78899999999999</v>
      </c>
      <c r="O103" s="7">
        <v>204.16399999999999</v>
      </c>
      <c r="P103" s="7">
        <v>201.41000000000008</v>
      </c>
      <c r="Q103" s="7">
        <v>181.73200000000008</v>
      </c>
      <c r="R103" s="7">
        <v>183.75800000000004</v>
      </c>
      <c r="S103" s="42">
        <v>262.39599999999996</v>
      </c>
      <c r="T103" s="7">
        <v>333.25799999999992</v>
      </c>
      <c r="U103" s="7">
        <v>291.25799999999992</v>
      </c>
      <c r="V103" s="36">
        <v>357.73400000000004</v>
      </c>
      <c r="W103">
        <v>508.27200000000005</v>
      </c>
      <c r="X103">
        <v>313.6579999999999</v>
      </c>
      <c r="Y103" s="42">
        <v>357.90899999999999</v>
      </c>
      <c r="Z103">
        <v>427.2639999999999</v>
      </c>
      <c r="AA103">
        <v>257.88499999999999</v>
      </c>
      <c r="AB103" s="42">
        <v>299.22500000000002</v>
      </c>
      <c r="AC103" s="7">
        <v>256.51900000000001</v>
      </c>
      <c r="AD103" s="7">
        <v>322.17900000000009</v>
      </c>
      <c r="AE103">
        <v>195.97399999999993</v>
      </c>
      <c r="AF103">
        <v>294.43499999999995</v>
      </c>
      <c r="AG103" s="7">
        <v>197.33400000000006</v>
      </c>
      <c r="AH103">
        <v>353.55500000000006</v>
      </c>
      <c r="AI103">
        <v>212.09900000000005</v>
      </c>
      <c r="AJ103" s="42">
        <v>248.25300000000004</v>
      </c>
      <c r="AK103" s="7">
        <v>273.73400000000004</v>
      </c>
      <c r="AL103" s="36">
        <v>300.81400000000008</v>
      </c>
      <c r="AM103" s="36">
        <v>347.20300000000009</v>
      </c>
      <c r="AN103">
        <v>306.73400000000004</v>
      </c>
      <c r="AO103" s="42">
        <v>287.10799999999995</v>
      </c>
      <c r="AP103">
        <v>195.52500000000009</v>
      </c>
      <c r="AQ103">
        <v>277.11599999999999</v>
      </c>
      <c r="AR103" s="42">
        <v>407.91100000000006</v>
      </c>
      <c r="AS103">
        <v>280.01700000000005</v>
      </c>
    </row>
    <row r="104" spans="1:45" s="60" customFormat="1" x14ac:dyDescent="0.25">
      <c r="A104" s="58"/>
      <c r="B104" s="58"/>
      <c r="C104" s="58"/>
      <c r="D104" s="58"/>
      <c r="E104" s="58"/>
      <c r="F104" s="58">
        <v>30</v>
      </c>
      <c r="G104" s="67">
        <f t="shared" si="0"/>
        <v>284.60102941176478</v>
      </c>
      <c r="H104" s="24">
        <v>220.06299999999999</v>
      </c>
      <c r="I104" s="7">
        <v>189.47299999999996</v>
      </c>
      <c r="J104" s="7">
        <v>171.68900000000008</v>
      </c>
      <c r="K104" s="7">
        <v>343.33000000000004</v>
      </c>
      <c r="L104" s="7">
        <v>197.70900000000006</v>
      </c>
      <c r="M104" s="36">
        <v>175.625</v>
      </c>
      <c r="N104" s="7">
        <v>247.96899999999994</v>
      </c>
      <c r="O104" s="7">
        <v>210.32299999999998</v>
      </c>
      <c r="P104" s="7">
        <v>218.21299999999997</v>
      </c>
      <c r="Q104" s="7">
        <v>209.101</v>
      </c>
      <c r="R104" s="7">
        <v>186.04399999999998</v>
      </c>
      <c r="S104" s="42">
        <v>265.71799999999996</v>
      </c>
      <c r="T104" s="7">
        <v>341.76199999999994</v>
      </c>
      <c r="U104" s="7">
        <v>301.02599999999995</v>
      </c>
      <c r="V104" s="36">
        <v>370.00299999999993</v>
      </c>
      <c r="W104">
        <v>505.76099999999985</v>
      </c>
      <c r="X104">
        <v>326.05400000000009</v>
      </c>
      <c r="Y104" s="42">
        <v>383.197</v>
      </c>
      <c r="Z104">
        <v>474.13499999999999</v>
      </c>
      <c r="AA104">
        <v>268.28499999999997</v>
      </c>
      <c r="AB104" s="42">
        <v>297.65600000000006</v>
      </c>
      <c r="AC104" s="7">
        <v>253.55999999999995</v>
      </c>
      <c r="AD104" s="7">
        <v>367.31900000000007</v>
      </c>
      <c r="AE104">
        <v>200.87</v>
      </c>
      <c r="AF104">
        <v>311.05799999999988</v>
      </c>
      <c r="AG104" s="7">
        <v>205.96600000000001</v>
      </c>
      <c r="AH104">
        <v>377.57300000000009</v>
      </c>
      <c r="AI104">
        <v>203.92499999999995</v>
      </c>
      <c r="AJ104" s="42">
        <v>241.84500000000003</v>
      </c>
      <c r="AK104" s="7">
        <v>282.846</v>
      </c>
      <c r="AL104" s="36">
        <v>287.09400000000005</v>
      </c>
      <c r="AM104" s="36">
        <v>340.79999999999995</v>
      </c>
      <c r="AN104">
        <v>341.57800000000009</v>
      </c>
      <c r="AO104" s="42">
        <v>296.31799999999998</v>
      </c>
      <c r="AP104">
        <v>200.83000000000004</v>
      </c>
      <c r="AQ104">
        <v>284.09799999999996</v>
      </c>
      <c r="AR104" s="42">
        <v>440.40499999999997</v>
      </c>
      <c r="AS104">
        <v>310.73599999999999</v>
      </c>
    </row>
    <row r="105" spans="1:45" s="60" customFormat="1" x14ac:dyDescent="0.25">
      <c r="A105" s="58"/>
      <c r="B105" s="58"/>
      <c r="C105" s="58"/>
      <c r="D105" s="58"/>
      <c r="E105" s="58"/>
      <c r="F105" s="58">
        <v>35</v>
      </c>
      <c r="G105" s="67">
        <f t="shared" si="0"/>
        <v>300.21755882352943</v>
      </c>
      <c r="H105" s="24">
        <v>226.14299999999992</v>
      </c>
      <c r="I105" s="7">
        <v>197.68299999999999</v>
      </c>
      <c r="J105" s="7">
        <v>180.37200000000007</v>
      </c>
      <c r="K105" s="7">
        <v>384.90999999999997</v>
      </c>
      <c r="L105" s="7">
        <v>218.67600000000004</v>
      </c>
      <c r="M105" s="36">
        <v>172.92899999999997</v>
      </c>
      <c r="N105" s="7">
        <v>275.64699999999993</v>
      </c>
      <c r="O105" s="7">
        <v>219.70999999999992</v>
      </c>
      <c r="P105" s="7">
        <v>224.38499999999999</v>
      </c>
      <c r="Q105" s="7">
        <v>234.74400000000003</v>
      </c>
      <c r="R105" s="7">
        <v>194.93299999999999</v>
      </c>
      <c r="S105" s="42">
        <v>274.23599999999999</v>
      </c>
      <c r="T105" s="7">
        <v>360.37399999999991</v>
      </c>
      <c r="U105" s="7">
        <v>311.17400000000009</v>
      </c>
      <c r="V105" s="36">
        <v>400.82299999999987</v>
      </c>
      <c r="W105">
        <v>491.41000000000008</v>
      </c>
      <c r="X105">
        <v>354.11</v>
      </c>
      <c r="Y105" s="42">
        <v>433.97</v>
      </c>
      <c r="Z105">
        <v>493.84699999999987</v>
      </c>
      <c r="AA105">
        <v>263.62399999999991</v>
      </c>
      <c r="AB105" s="42">
        <v>321.79199999999992</v>
      </c>
      <c r="AC105" s="7">
        <v>259.01099999999997</v>
      </c>
      <c r="AD105" s="7">
        <v>423.64499999999987</v>
      </c>
      <c r="AE105">
        <v>204.851</v>
      </c>
      <c r="AF105">
        <v>338.77199999999993</v>
      </c>
      <c r="AG105" s="7">
        <v>219.99400000000003</v>
      </c>
      <c r="AH105">
        <v>395.678</v>
      </c>
      <c r="AI105">
        <v>195.35300000000007</v>
      </c>
      <c r="AJ105" s="42">
        <v>249.27999999999997</v>
      </c>
      <c r="AK105" s="7">
        <v>278.49899999999991</v>
      </c>
      <c r="AL105" s="36">
        <v>274.55200000000002</v>
      </c>
      <c r="AM105" s="36">
        <v>371.02599999999995</v>
      </c>
      <c r="AN105">
        <v>365.44100000000003</v>
      </c>
      <c r="AO105" s="42">
        <v>311.673</v>
      </c>
      <c r="AP105">
        <v>201.11</v>
      </c>
      <c r="AQ105">
        <v>299.971</v>
      </c>
      <c r="AR105" s="42">
        <v>472.75200000000007</v>
      </c>
      <c r="AS105">
        <v>329.62700000000007</v>
      </c>
    </row>
    <row r="106" spans="1:45" s="60" customFormat="1" x14ac:dyDescent="0.25">
      <c r="A106" s="58"/>
      <c r="B106" s="58"/>
      <c r="C106" s="58"/>
      <c r="D106" s="58"/>
      <c r="E106" s="58"/>
      <c r="F106" s="58">
        <v>40</v>
      </c>
      <c r="G106" s="67">
        <f t="shared" si="0"/>
        <v>317.7864117647058</v>
      </c>
      <c r="H106" s="24">
        <v>236.73099999999999</v>
      </c>
      <c r="I106" s="7">
        <v>205.34299999999996</v>
      </c>
      <c r="J106" s="7">
        <v>188.88099999999997</v>
      </c>
      <c r="K106" s="7">
        <v>432.06899999999996</v>
      </c>
      <c r="L106" s="7">
        <v>244.7700000000001</v>
      </c>
      <c r="M106" s="36">
        <v>161.495</v>
      </c>
      <c r="N106" s="7">
        <v>300.95299999999997</v>
      </c>
      <c r="O106" s="7">
        <v>222.27500000000009</v>
      </c>
      <c r="P106" s="7">
        <v>245.81400000000008</v>
      </c>
      <c r="Q106" s="7">
        <v>266.0329999999999</v>
      </c>
      <c r="R106" s="7">
        <v>220.33399999999995</v>
      </c>
      <c r="S106" s="42">
        <v>275.09699999999998</v>
      </c>
      <c r="T106" s="7">
        <v>389.31000000000006</v>
      </c>
      <c r="U106" s="7">
        <v>313.10899999999992</v>
      </c>
      <c r="V106" s="36">
        <v>416.90900000000011</v>
      </c>
      <c r="W106">
        <v>496.55700000000013</v>
      </c>
      <c r="X106">
        <v>384.09199999999998</v>
      </c>
      <c r="Y106" s="42">
        <v>491.79900000000009</v>
      </c>
      <c r="Z106">
        <v>509.02300000000002</v>
      </c>
      <c r="AA106">
        <v>276.97500000000002</v>
      </c>
      <c r="AB106" s="42">
        <v>340.54899999999998</v>
      </c>
      <c r="AC106" s="7">
        <v>284.51300000000003</v>
      </c>
      <c r="AD106" s="7">
        <v>462.53999999999996</v>
      </c>
      <c r="AE106">
        <v>203.24900000000002</v>
      </c>
      <c r="AF106">
        <v>370.71400000000006</v>
      </c>
      <c r="AG106" s="7">
        <v>219.13599999999997</v>
      </c>
      <c r="AH106">
        <v>411.55099999999993</v>
      </c>
      <c r="AI106">
        <v>193.58699999999999</v>
      </c>
      <c r="AJ106" s="42">
        <v>247.274</v>
      </c>
      <c r="AK106" s="7">
        <v>296.11300000000006</v>
      </c>
      <c r="AL106" s="36">
        <v>275.64200000000005</v>
      </c>
      <c r="AM106" s="36">
        <v>327.43600000000004</v>
      </c>
      <c r="AN106">
        <v>385.65099999999995</v>
      </c>
      <c r="AO106" s="42">
        <v>317.85899999999992</v>
      </c>
      <c r="AP106">
        <v>219.553</v>
      </c>
      <c r="AQ106">
        <v>307.31299999999999</v>
      </c>
      <c r="AR106" s="42">
        <v>486.34999999999991</v>
      </c>
      <c r="AS106">
        <v>359.62100000000009</v>
      </c>
    </row>
    <row r="107" spans="1:45" s="60" customFormat="1" x14ac:dyDescent="0.25">
      <c r="A107" s="58"/>
      <c r="B107" s="58"/>
      <c r="C107" s="58"/>
      <c r="D107" s="58"/>
      <c r="E107" s="58"/>
      <c r="F107" s="58">
        <v>45</v>
      </c>
      <c r="G107" s="67">
        <f t="shared" si="0"/>
        <v>337.98267647058816</v>
      </c>
      <c r="H107" s="24">
        <v>242.202</v>
      </c>
      <c r="I107" s="7">
        <v>210.45899999999995</v>
      </c>
      <c r="J107" s="7">
        <v>201.10199999999998</v>
      </c>
      <c r="K107" s="7">
        <v>480.28899999999987</v>
      </c>
      <c r="L107" s="7">
        <v>267.5680000000001</v>
      </c>
      <c r="M107" s="36">
        <v>162.96399999999994</v>
      </c>
      <c r="N107" s="7">
        <v>348.27100000000007</v>
      </c>
      <c r="O107" s="7">
        <v>229.8309999999999</v>
      </c>
      <c r="P107" s="7">
        <v>269.94299999999998</v>
      </c>
      <c r="Q107" s="7">
        <v>328.03899999999999</v>
      </c>
      <c r="R107" s="7">
        <v>246.97000000000003</v>
      </c>
      <c r="S107" s="42">
        <v>280.02300000000002</v>
      </c>
      <c r="T107" s="7">
        <v>403.5089999999999</v>
      </c>
      <c r="U107" s="7">
        <v>321.13</v>
      </c>
      <c r="V107" s="36">
        <v>445.60800000000006</v>
      </c>
      <c r="W107">
        <v>487.99400000000003</v>
      </c>
      <c r="X107">
        <v>408.11500000000001</v>
      </c>
      <c r="Y107" s="42">
        <v>540.98300000000006</v>
      </c>
      <c r="Z107">
        <v>521.99900000000002</v>
      </c>
      <c r="AA107">
        <v>290.87099999999998</v>
      </c>
      <c r="AB107" s="42">
        <v>357.32299999999998</v>
      </c>
      <c r="AC107" s="7">
        <v>312.24099999999999</v>
      </c>
      <c r="AD107" s="7">
        <v>492.15</v>
      </c>
      <c r="AE107">
        <v>213.93399999999997</v>
      </c>
      <c r="AF107">
        <v>427.23199999999997</v>
      </c>
      <c r="AG107" s="7">
        <v>231.96699999999998</v>
      </c>
      <c r="AH107">
        <v>431.54999999999984</v>
      </c>
      <c r="AI107">
        <v>188.822</v>
      </c>
      <c r="AJ107" s="42">
        <v>251.30200000000002</v>
      </c>
      <c r="AK107" s="7">
        <v>328.24899999999991</v>
      </c>
      <c r="AL107" s="36">
        <v>272.68499999999995</v>
      </c>
      <c r="AM107" s="36">
        <v>335.09199999999998</v>
      </c>
      <c r="AN107">
        <v>408.82800000000009</v>
      </c>
      <c r="AO107" s="42">
        <v>325.78499999999985</v>
      </c>
      <c r="AP107">
        <v>246.96000000000004</v>
      </c>
      <c r="AQ107">
        <v>331.14899999999989</v>
      </c>
      <c r="AR107" s="42">
        <v>503.38000000000011</v>
      </c>
      <c r="AS107">
        <v>361.24099999999999</v>
      </c>
    </row>
    <row r="108" spans="1:45" s="60" customFormat="1" x14ac:dyDescent="0.25">
      <c r="A108" s="58"/>
      <c r="B108" s="58"/>
      <c r="C108" s="58"/>
      <c r="D108" s="58"/>
      <c r="E108" s="58"/>
      <c r="F108" s="58">
        <v>50</v>
      </c>
      <c r="G108" s="67">
        <f t="shared" si="0"/>
        <v>355.41738235294116</v>
      </c>
      <c r="H108" s="24">
        <v>249.33900000000006</v>
      </c>
      <c r="I108" s="7">
        <v>224.21500000000015</v>
      </c>
      <c r="J108" s="7">
        <v>204.10000000000002</v>
      </c>
      <c r="K108" s="7">
        <v>519.55100000000004</v>
      </c>
      <c r="L108" s="7">
        <v>292.15999999999997</v>
      </c>
      <c r="M108" s="36">
        <v>174.19600000000003</v>
      </c>
      <c r="N108" s="7">
        <v>411.47499999999991</v>
      </c>
      <c r="O108" s="7">
        <v>242.23199999999997</v>
      </c>
      <c r="P108" s="7">
        <v>281.27499999999998</v>
      </c>
      <c r="Q108" s="7">
        <v>386.28800000000001</v>
      </c>
      <c r="R108" s="7">
        <v>256.76900000000001</v>
      </c>
      <c r="S108" s="42">
        <v>279.57100000000003</v>
      </c>
      <c r="T108" s="7">
        <v>427.91100000000006</v>
      </c>
      <c r="U108" s="7">
        <v>314.04499999999996</v>
      </c>
      <c r="V108" s="36">
        <v>444.97099999999989</v>
      </c>
      <c r="W108">
        <v>460.04699999999991</v>
      </c>
      <c r="X108">
        <v>417.21400000000006</v>
      </c>
      <c r="Y108" s="42">
        <v>583.87100000000009</v>
      </c>
      <c r="Z108">
        <v>550.18799999999999</v>
      </c>
      <c r="AA108">
        <v>305.07999999999993</v>
      </c>
      <c r="AB108" s="42">
        <v>373.005</v>
      </c>
      <c r="AC108" s="7">
        <v>354.62300000000005</v>
      </c>
      <c r="AD108" s="7">
        <v>540.44799999999998</v>
      </c>
      <c r="AE108">
        <v>233.64099999999996</v>
      </c>
      <c r="AF108">
        <v>477.63599999999997</v>
      </c>
      <c r="AG108" s="7">
        <v>246.35300000000007</v>
      </c>
      <c r="AH108">
        <v>433.0859999999999</v>
      </c>
      <c r="AI108">
        <v>188.91500000000008</v>
      </c>
      <c r="AJ108" s="42">
        <v>237.49</v>
      </c>
      <c r="AK108" s="7">
        <v>347.41499999999985</v>
      </c>
      <c r="AL108" s="36">
        <v>262.50100000000009</v>
      </c>
      <c r="AM108" s="36">
        <v>330.09400000000005</v>
      </c>
      <c r="AN108">
        <v>416.51899999999989</v>
      </c>
      <c r="AO108" s="42">
        <v>332.625</v>
      </c>
      <c r="AP108">
        <v>283.65700000000004</v>
      </c>
      <c r="AQ108">
        <v>342.24699999999996</v>
      </c>
      <c r="AR108" s="42">
        <v>513.40400000000011</v>
      </c>
      <c r="AS108">
        <v>357.79599999999994</v>
      </c>
    </row>
    <row r="109" spans="1:45" s="60" customFormat="1" x14ac:dyDescent="0.25">
      <c r="A109" s="58"/>
      <c r="B109" s="58"/>
      <c r="C109" s="58"/>
      <c r="D109" s="58"/>
      <c r="E109" s="58"/>
      <c r="F109" s="58">
        <v>55</v>
      </c>
      <c r="G109" s="67">
        <f t="shared" si="0"/>
        <v>376.81179411764708</v>
      </c>
      <c r="H109" s="24">
        <v>252.21999999999991</v>
      </c>
      <c r="I109" s="7">
        <v>257.9620000000001</v>
      </c>
      <c r="J109" s="7">
        <v>205.22300000000007</v>
      </c>
      <c r="K109" s="7">
        <v>550.6149999999999</v>
      </c>
      <c r="L109" s="7">
        <v>303.15300000000002</v>
      </c>
      <c r="M109" s="36">
        <v>183.73200000000008</v>
      </c>
      <c r="N109" s="7">
        <v>472.64599999999996</v>
      </c>
      <c r="O109" s="7">
        <v>245.80900000000008</v>
      </c>
      <c r="P109" s="7">
        <v>293.07200000000012</v>
      </c>
      <c r="Q109" s="7">
        <v>436.22699999999998</v>
      </c>
      <c r="R109" s="7">
        <v>272.65300000000002</v>
      </c>
      <c r="S109" s="42">
        <v>292.04700000000003</v>
      </c>
      <c r="T109" s="7">
        <v>442.11699999999996</v>
      </c>
      <c r="U109" s="7">
        <v>327.05399999999986</v>
      </c>
      <c r="V109" s="36">
        <v>472.1690000000001</v>
      </c>
      <c r="W109">
        <v>456.83799999999997</v>
      </c>
      <c r="X109">
        <v>429.178</v>
      </c>
      <c r="Y109" s="42">
        <v>616.25699999999995</v>
      </c>
      <c r="Z109">
        <v>560.95699999999999</v>
      </c>
      <c r="AA109">
        <v>337.55600000000004</v>
      </c>
      <c r="AB109" s="42">
        <v>403.57600000000002</v>
      </c>
      <c r="AC109" s="7">
        <v>430.20300000000009</v>
      </c>
      <c r="AD109" s="7">
        <v>540.84799999999996</v>
      </c>
      <c r="AE109">
        <v>265.70799999999997</v>
      </c>
      <c r="AF109">
        <v>530.80599999999993</v>
      </c>
      <c r="AG109" s="7">
        <v>253.90800000000002</v>
      </c>
      <c r="AH109">
        <v>428.24899999999991</v>
      </c>
      <c r="AI109">
        <v>194.26200000000006</v>
      </c>
      <c r="AJ109" s="42">
        <v>239.86199999999997</v>
      </c>
      <c r="AK109" s="7">
        <v>391.96800000000007</v>
      </c>
      <c r="AL109" s="36">
        <v>255.26700000000005</v>
      </c>
      <c r="AM109" s="36">
        <v>326.34400000000005</v>
      </c>
      <c r="AN109">
        <v>437.96500000000003</v>
      </c>
      <c r="AO109" s="42">
        <v>337.26499999999999</v>
      </c>
      <c r="AP109">
        <v>341.85199999999998</v>
      </c>
      <c r="AQ109">
        <v>354.59800000000007</v>
      </c>
      <c r="AR109" s="42">
        <v>530.81499999999994</v>
      </c>
      <c r="AS109">
        <v>378.13200000000006</v>
      </c>
    </row>
    <row r="110" spans="1:45" s="60" customFormat="1" x14ac:dyDescent="0.25">
      <c r="A110" s="58"/>
      <c r="B110" s="58"/>
      <c r="C110" s="58"/>
      <c r="D110" s="58"/>
      <c r="E110" s="58"/>
      <c r="F110" s="58">
        <v>60</v>
      </c>
      <c r="G110" s="67">
        <f t="shared" si="0"/>
        <v>393.70717647058837</v>
      </c>
      <c r="H110" s="24">
        <v>261.68200000000002</v>
      </c>
      <c r="I110" s="7">
        <v>299.11299999999994</v>
      </c>
      <c r="J110" s="7">
        <v>209.9369999999999</v>
      </c>
      <c r="K110" s="7">
        <v>592.59999999999991</v>
      </c>
      <c r="L110" s="7">
        <v>312.38800000000015</v>
      </c>
      <c r="M110" s="36">
        <v>189.19799999999998</v>
      </c>
      <c r="N110" s="7">
        <v>517.91100000000006</v>
      </c>
      <c r="O110" s="7">
        <v>248.67400000000009</v>
      </c>
      <c r="P110" s="7">
        <v>295.31499999999994</v>
      </c>
      <c r="Q110" s="7">
        <v>483.04300000000001</v>
      </c>
      <c r="R110" s="7">
        <v>273.26800000000003</v>
      </c>
      <c r="S110" s="42">
        <v>287.13300000000004</v>
      </c>
      <c r="T110" s="7">
        <v>469.10000000000014</v>
      </c>
      <c r="U110" s="7">
        <v>338.46000000000004</v>
      </c>
      <c r="V110" s="36">
        <v>481.42899999999997</v>
      </c>
      <c r="W110">
        <v>464.87200000000007</v>
      </c>
      <c r="X110">
        <v>437.36699999999985</v>
      </c>
      <c r="Y110" s="42">
        <v>641.49900000000014</v>
      </c>
      <c r="Z110">
        <v>546.53</v>
      </c>
      <c r="AA110">
        <v>361.00200000000007</v>
      </c>
      <c r="AB110" s="42">
        <v>428.64100000000008</v>
      </c>
      <c r="AC110" s="7">
        <v>470.31500000000005</v>
      </c>
      <c r="AD110" s="7">
        <v>550.46499999999992</v>
      </c>
      <c r="AE110">
        <v>293.03700000000003</v>
      </c>
      <c r="AF110">
        <v>561.83600000000013</v>
      </c>
      <c r="AG110" s="7">
        <v>267.06700000000001</v>
      </c>
      <c r="AH110">
        <v>432.91799999999989</v>
      </c>
      <c r="AI110">
        <v>194.82100000000003</v>
      </c>
      <c r="AJ110" s="42">
        <v>226.36</v>
      </c>
      <c r="AK110" s="7">
        <v>401.06200000000001</v>
      </c>
      <c r="AL110" s="36">
        <v>257.72199999999998</v>
      </c>
      <c r="AM110" s="36">
        <v>323.73799999999994</v>
      </c>
      <c r="AN110">
        <v>450.91199999999992</v>
      </c>
      <c r="AO110" s="42">
        <v>341.16899999999998</v>
      </c>
      <c r="AP110">
        <v>422.13799999999992</v>
      </c>
      <c r="AQ110">
        <v>365.42200000000014</v>
      </c>
      <c r="AR110" s="42">
        <v>561.30600000000004</v>
      </c>
      <c r="AS110">
        <v>378.68100000000004</v>
      </c>
    </row>
    <row r="111" spans="1:45" s="60" customFormat="1" x14ac:dyDescent="0.25">
      <c r="A111" s="58"/>
      <c r="B111" s="58"/>
      <c r="C111" s="58"/>
      <c r="D111" s="58"/>
      <c r="E111" s="58"/>
      <c r="F111" s="58">
        <v>65</v>
      </c>
      <c r="G111" s="67">
        <f t="shared" si="0"/>
        <v>409.42635294117645</v>
      </c>
      <c r="H111" s="24">
        <v>275.36200000000008</v>
      </c>
      <c r="I111" s="7">
        <v>341.74800000000005</v>
      </c>
      <c r="J111" s="7">
        <v>212.01499999999999</v>
      </c>
      <c r="K111" s="7">
        <v>583.976</v>
      </c>
      <c r="L111" s="7">
        <v>332.60599999999988</v>
      </c>
      <c r="M111" s="36">
        <v>198.27099999999996</v>
      </c>
      <c r="N111" s="7">
        <v>567.39599999999996</v>
      </c>
      <c r="O111" s="7">
        <v>257.43200000000013</v>
      </c>
      <c r="P111" s="7">
        <v>293.57000000000005</v>
      </c>
      <c r="Q111" s="7">
        <v>517.71500000000003</v>
      </c>
      <c r="R111" s="7">
        <v>275.59199999999998</v>
      </c>
      <c r="S111" s="42">
        <v>284.51900000000001</v>
      </c>
      <c r="T111" s="7">
        <v>481.36099999999988</v>
      </c>
      <c r="U111" s="7">
        <v>358.55600000000004</v>
      </c>
      <c r="V111" s="36">
        <v>504.55200000000002</v>
      </c>
      <c r="W111">
        <v>447.7879999999999</v>
      </c>
      <c r="X111">
        <v>433.42800000000011</v>
      </c>
      <c r="Y111" s="42">
        <v>675.09800000000007</v>
      </c>
      <c r="Z111">
        <v>537.09400000000005</v>
      </c>
      <c r="AA111">
        <v>375.82200000000012</v>
      </c>
      <c r="AB111" s="42">
        <v>489.03099999999995</v>
      </c>
      <c r="AC111" s="7">
        <v>538.66</v>
      </c>
      <c r="AD111" s="7">
        <v>548.57100000000003</v>
      </c>
      <c r="AE111">
        <v>309.71799999999985</v>
      </c>
      <c r="AF111">
        <v>591.34799999999996</v>
      </c>
      <c r="AG111" s="7">
        <v>267.37</v>
      </c>
      <c r="AH111">
        <v>452.04499999999996</v>
      </c>
      <c r="AI111">
        <v>197.13</v>
      </c>
      <c r="AJ111" s="42">
        <v>221.73199999999997</v>
      </c>
      <c r="AK111" s="7">
        <v>436.00800000000015</v>
      </c>
      <c r="AL111" s="36">
        <v>253.48900000000003</v>
      </c>
      <c r="AM111" s="36">
        <v>314.053</v>
      </c>
      <c r="AN111">
        <v>462.2890000000001</v>
      </c>
      <c r="AO111" s="42">
        <v>358.50900000000001</v>
      </c>
      <c r="AP111">
        <v>472.44299999999998</v>
      </c>
      <c r="AQ111">
        <v>377.33100000000002</v>
      </c>
      <c r="AR111" s="42">
        <v>570.22900000000004</v>
      </c>
      <c r="AS111">
        <v>377.00399999999991</v>
      </c>
    </row>
    <row r="112" spans="1:45" s="60" customFormat="1" x14ac:dyDescent="0.25">
      <c r="A112" s="58"/>
      <c r="B112" s="58"/>
      <c r="C112" s="58"/>
      <c r="D112" s="58"/>
      <c r="E112" s="58"/>
      <c r="F112" s="58">
        <v>70</v>
      </c>
      <c r="G112" s="67">
        <f t="shared" si="0"/>
        <v>421.89150000000012</v>
      </c>
      <c r="H112" s="24">
        <v>278.78800000000001</v>
      </c>
      <c r="I112" s="7">
        <v>376.096</v>
      </c>
      <c r="J112" s="7">
        <v>208.27700000000004</v>
      </c>
      <c r="K112" s="7">
        <v>610.77199999999993</v>
      </c>
      <c r="L112" s="7">
        <v>340.25399999999991</v>
      </c>
      <c r="M112" s="36">
        <v>201.21999999999991</v>
      </c>
      <c r="N112" s="7">
        <v>605.61800000000005</v>
      </c>
      <c r="O112" s="7">
        <v>262.56099999999992</v>
      </c>
      <c r="P112" s="7">
        <v>303.07200000000012</v>
      </c>
      <c r="Q112" s="7">
        <v>546.61</v>
      </c>
      <c r="R112" s="7">
        <v>273.577</v>
      </c>
      <c r="S112" s="42">
        <v>290.61900000000003</v>
      </c>
      <c r="T112" s="7">
        <v>474.33899999999994</v>
      </c>
      <c r="U112" s="7">
        <v>372.36200000000008</v>
      </c>
      <c r="V112" s="36">
        <v>500.88</v>
      </c>
      <c r="W112">
        <v>421.95199999999988</v>
      </c>
      <c r="X112">
        <v>443.38300000000004</v>
      </c>
      <c r="Y112" s="42">
        <v>677.21899999999994</v>
      </c>
      <c r="Z112">
        <v>527.44500000000005</v>
      </c>
      <c r="AA112">
        <v>411.00000000000011</v>
      </c>
      <c r="AB112" s="42">
        <v>507.61299999999994</v>
      </c>
      <c r="AC112" s="7">
        <v>585.202</v>
      </c>
      <c r="AD112" s="7">
        <v>563.33400000000006</v>
      </c>
      <c r="AE112">
        <v>330.48500000000001</v>
      </c>
      <c r="AF112">
        <v>604.32299999999998</v>
      </c>
      <c r="AG112" s="7">
        <v>278.57499999999993</v>
      </c>
      <c r="AH112">
        <v>461.67899999999986</v>
      </c>
      <c r="AI112">
        <v>195.66300000000001</v>
      </c>
      <c r="AJ112" s="42">
        <v>221.10899999999992</v>
      </c>
      <c r="AK112" s="7">
        <v>451.96799999999996</v>
      </c>
      <c r="AL112" s="36">
        <v>256.36599999999999</v>
      </c>
      <c r="AM112" s="36">
        <v>322.0390000000001</v>
      </c>
      <c r="AN112">
        <v>470.42399999999998</v>
      </c>
      <c r="AO112" s="42">
        <v>356.60500000000013</v>
      </c>
      <c r="AP112">
        <v>527.33299999999997</v>
      </c>
      <c r="AQ112">
        <v>397.71799999999996</v>
      </c>
      <c r="AR112" s="42">
        <v>589.26900000000001</v>
      </c>
      <c r="AS112">
        <v>379.06699999999989</v>
      </c>
    </row>
    <row r="113" spans="1:45" s="60" customFormat="1" x14ac:dyDescent="0.25">
      <c r="A113" s="58"/>
      <c r="B113" s="58"/>
      <c r="C113" s="58"/>
      <c r="D113" s="58"/>
      <c r="E113" s="58"/>
      <c r="F113" s="58">
        <v>75</v>
      </c>
      <c r="G113" s="67">
        <f t="shared" si="0"/>
        <v>434.43102941176471</v>
      </c>
      <c r="H113" s="24">
        <v>280.13199999999995</v>
      </c>
      <c r="I113" s="7">
        <v>424.65700000000004</v>
      </c>
      <c r="J113" s="7">
        <v>209.97199999999998</v>
      </c>
      <c r="K113" s="7">
        <v>616.05700000000002</v>
      </c>
      <c r="L113" s="7">
        <v>328.23599999999988</v>
      </c>
      <c r="M113" s="36">
        <v>205.63600000000008</v>
      </c>
      <c r="N113" s="7">
        <v>665.59300000000007</v>
      </c>
      <c r="O113" s="7">
        <v>257.11900000000014</v>
      </c>
      <c r="P113" s="7">
        <v>287.44200000000001</v>
      </c>
      <c r="Q113" s="7">
        <v>581.55899999999997</v>
      </c>
      <c r="R113" s="7">
        <v>273.16499999999996</v>
      </c>
      <c r="S113" s="42">
        <v>301.16199999999992</v>
      </c>
      <c r="T113" s="7">
        <v>470.95100000000002</v>
      </c>
      <c r="U113" s="7">
        <v>382.23599999999988</v>
      </c>
      <c r="V113" s="36">
        <v>507.04700000000003</v>
      </c>
      <c r="W113">
        <v>438.63400000000001</v>
      </c>
      <c r="X113">
        <v>443.93999999999994</v>
      </c>
      <c r="Y113" s="42">
        <v>702.40599999999995</v>
      </c>
      <c r="Z113">
        <v>504.74700000000007</v>
      </c>
      <c r="AA113">
        <v>428.23700000000008</v>
      </c>
      <c r="AB113" s="42">
        <v>529.0630000000001</v>
      </c>
      <c r="AC113" s="7">
        <v>634.75900000000001</v>
      </c>
      <c r="AD113" s="7">
        <v>562.42300000000012</v>
      </c>
      <c r="AE113">
        <v>332.70000000000005</v>
      </c>
      <c r="AF113">
        <v>633.51600000000008</v>
      </c>
      <c r="AG113" s="7">
        <v>276.71600000000001</v>
      </c>
      <c r="AH113">
        <v>457.78600000000006</v>
      </c>
      <c r="AI113">
        <v>199.81399999999996</v>
      </c>
      <c r="AJ113" s="42">
        <v>222.80999999999995</v>
      </c>
      <c r="AK113" s="7">
        <v>457.01699999999994</v>
      </c>
      <c r="AL113" s="36">
        <v>257.40899999999999</v>
      </c>
      <c r="AM113" s="36">
        <v>308.71600000000001</v>
      </c>
      <c r="AN113">
        <v>465.67100000000005</v>
      </c>
      <c r="AO113" s="42">
        <v>357.55000000000007</v>
      </c>
      <c r="AP113">
        <v>587.8599999999999</v>
      </c>
      <c r="AQ113">
        <v>465.35200000000009</v>
      </c>
      <c r="AR113" s="42">
        <v>609.73799999999994</v>
      </c>
      <c r="AS113">
        <v>381.63499999999999</v>
      </c>
    </row>
    <row r="114" spans="1:45" s="60" customFormat="1" x14ac:dyDescent="0.25">
      <c r="A114" s="58"/>
      <c r="B114" s="58"/>
      <c r="C114" s="58"/>
      <c r="D114" s="58"/>
      <c r="E114" s="58"/>
      <c r="F114" s="58">
        <v>80</v>
      </c>
      <c r="G114" s="67">
        <f t="shared" si="0"/>
        <v>444.93058823529407</v>
      </c>
      <c r="H114" s="24">
        <v>294.09399999999994</v>
      </c>
      <c r="I114" s="7">
        <v>444.96600000000001</v>
      </c>
      <c r="J114" s="7">
        <v>215.0100000000001</v>
      </c>
      <c r="K114" s="7">
        <v>654.24599999999987</v>
      </c>
      <c r="L114" s="7">
        <v>353.762</v>
      </c>
      <c r="M114" s="36">
        <v>208.24999999999989</v>
      </c>
      <c r="N114" s="7">
        <v>705.00200000000007</v>
      </c>
      <c r="O114" s="7">
        <v>258.87700000000007</v>
      </c>
      <c r="P114" s="7">
        <v>279.07800000000009</v>
      </c>
      <c r="Q114" s="7">
        <v>590.00300000000004</v>
      </c>
      <c r="R114" s="7">
        <v>271.03399999999999</v>
      </c>
      <c r="S114" s="42">
        <v>315.46300000000008</v>
      </c>
      <c r="T114" s="7">
        <v>467.01400000000012</v>
      </c>
      <c r="U114" s="7">
        <v>390.49</v>
      </c>
      <c r="V114" s="36">
        <v>506.62599999999998</v>
      </c>
      <c r="W114">
        <v>454.41700000000003</v>
      </c>
      <c r="X114">
        <v>452.68500000000006</v>
      </c>
      <c r="Y114" s="42">
        <v>692.69299999999998</v>
      </c>
      <c r="Z114">
        <v>495.48599999999999</v>
      </c>
      <c r="AA114">
        <v>452.03899999999999</v>
      </c>
      <c r="AB114" s="42">
        <v>556.99199999999985</v>
      </c>
      <c r="AC114" s="7">
        <v>621.87399999999991</v>
      </c>
      <c r="AD114" s="7">
        <v>557</v>
      </c>
      <c r="AE114">
        <v>336.52700000000004</v>
      </c>
      <c r="AF114">
        <v>607.54899999999998</v>
      </c>
      <c r="AG114" s="7">
        <v>283.50600000000009</v>
      </c>
      <c r="AH114">
        <v>465.53199999999993</v>
      </c>
      <c r="AI114">
        <v>209.42500000000007</v>
      </c>
      <c r="AJ114" s="42">
        <v>229.58000000000004</v>
      </c>
      <c r="AK114" s="7">
        <v>493.49800000000016</v>
      </c>
      <c r="AL114" s="36">
        <v>266.94599999999991</v>
      </c>
      <c r="AM114" s="36">
        <v>307.06200000000001</v>
      </c>
      <c r="AN114">
        <v>462.23700000000008</v>
      </c>
      <c r="AO114" s="42">
        <v>362.16300000000012</v>
      </c>
      <c r="AP114">
        <v>612.26899999999989</v>
      </c>
      <c r="AQ114">
        <v>534.649</v>
      </c>
      <c r="AR114" s="42">
        <v>625.82000000000005</v>
      </c>
      <c r="AS114">
        <v>382.66000000000008</v>
      </c>
    </row>
    <row r="115" spans="1:45" s="60" customFormat="1" x14ac:dyDescent="0.25">
      <c r="A115" s="58"/>
      <c r="B115" s="58"/>
      <c r="C115" s="58"/>
      <c r="D115" s="58"/>
      <c r="E115" s="58"/>
      <c r="F115" s="58">
        <v>85</v>
      </c>
      <c r="G115" s="67">
        <f t="shared" si="0"/>
        <v>456.81873529411769</v>
      </c>
      <c r="H115" s="24">
        <v>287.49999999999989</v>
      </c>
      <c r="I115" s="7">
        <v>452.20899999999995</v>
      </c>
      <c r="J115" s="7">
        <v>213.65000000000009</v>
      </c>
      <c r="K115" s="7">
        <v>663.07400000000007</v>
      </c>
      <c r="L115" s="7">
        <v>347.23300000000006</v>
      </c>
      <c r="M115" s="36">
        <v>220.60100000000011</v>
      </c>
      <c r="N115" s="7">
        <v>727.08799999999997</v>
      </c>
      <c r="O115" s="7">
        <v>266.80499999999995</v>
      </c>
      <c r="P115" s="7">
        <v>278.20399999999995</v>
      </c>
      <c r="Q115" s="7">
        <v>633.25099999999986</v>
      </c>
      <c r="R115" s="7">
        <v>280.51300000000003</v>
      </c>
      <c r="S115" s="42">
        <v>314.95100000000014</v>
      </c>
      <c r="T115" s="7">
        <v>496.99</v>
      </c>
      <c r="U115" s="7">
        <v>399.19399999999996</v>
      </c>
      <c r="V115" s="36">
        <v>508.76299999999992</v>
      </c>
      <c r="W115">
        <v>461.97099999999989</v>
      </c>
      <c r="X115">
        <v>471.61699999999996</v>
      </c>
      <c r="Y115" s="42">
        <v>747.67899999999997</v>
      </c>
      <c r="Z115">
        <v>512.42000000000007</v>
      </c>
      <c r="AA115">
        <v>463.86199999999997</v>
      </c>
      <c r="AB115" s="42">
        <v>557.78800000000001</v>
      </c>
      <c r="AC115" s="7">
        <v>649.58600000000013</v>
      </c>
      <c r="AD115" s="7">
        <v>560.625</v>
      </c>
      <c r="AE115">
        <v>357.97299999999996</v>
      </c>
      <c r="AF115">
        <v>652.6389999999999</v>
      </c>
      <c r="AG115" s="7">
        <v>283.88599999999997</v>
      </c>
      <c r="AH115">
        <v>471.63699999999994</v>
      </c>
      <c r="AI115">
        <v>207.01499999999999</v>
      </c>
      <c r="AJ115" s="42">
        <v>226.43299999999999</v>
      </c>
      <c r="AK115" s="7">
        <v>503.67300000000012</v>
      </c>
      <c r="AL115" s="36">
        <v>270.60400000000004</v>
      </c>
      <c r="AM115" s="36">
        <v>307.02299999999991</v>
      </c>
      <c r="AN115">
        <v>448.351</v>
      </c>
      <c r="AO115" s="42">
        <v>377.19100000000014</v>
      </c>
      <c r="AP115">
        <v>620.62900000000002</v>
      </c>
      <c r="AQ115">
        <v>584.63900000000001</v>
      </c>
      <c r="AR115" s="42">
        <v>611.68200000000002</v>
      </c>
      <c r="AS115">
        <v>399.87900000000002</v>
      </c>
    </row>
    <row r="116" spans="1:45" s="60" customFormat="1" x14ac:dyDescent="0.25">
      <c r="A116" s="58"/>
      <c r="B116" s="58"/>
      <c r="C116" s="58"/>
      <c r="D116" s="58"/>
      <c r="E116" s="58"/>
      <c r="F116" s="58">
        <v>90</v>
      </c>
      <c r="G116" s="67">
        <f t="shared" si="0"/>
        <v>462.47829411764712</v>
      </c>
      <c r="H116" s="24">
        <v>299.47300000000007</v>
      </c>
      <c r="I116" s="7">
        <v>488.495</v>
      </c>
      <c r="J116" s="7">
        <v>211.40500000000009</v>
      </c>
      <c r="K116" s="7">
        <v>707.07499999999993</v>
      </c>
      <c r="L116" s="7">
        <v>332.92899999999997</v>
      </c>
      <c r="M116" s="36">
        <v>242.02299999999991</v>
      </c>
      <c r="N116" s="7">
        <v>723.2299999999999</v>
      </c>
      <c r="O116" s="7">
        <v>268.20799999999997</v>
      </c>
      <c r="P116" s="7">
        <v>280.79200000000003</v>
      </c>
      <c r="Q116" s="7">
        <v>627.78600000000006</v>
      </c>
      <c r="R116" s="7">
        <v>289.02</v>
      </c>
      <c r="S116" s="42">
        <v>323.72500000000002</v>
      </c>
      <c r="T116" s="7">
        <v>483.78000000000009</v>
      </c>
      <c r="U116" s="7">
        <v>399.80299999999988</v>
      </c>
      <c r="V116" s="36">
        <v>509.74</v>
      </c>
      <c r="W116">
        <v>474.34100000000012</v>
      </c>
      <c r="X116">
        <v>472.25300000000004</v>
      </c>
      <c r="Y116" s="42">
        <v>745.56</v>
      </c>
      <c r="Z116">
        <v>522.952</v>
      </c>
      <c r="AA116">
        <v>444.40999999999997</v>
      </c>
      <c r="AB116" s="42">
        <v>569.197</v>
      </c>
      <c r="AC116" s="7">
        <v>674.64599999999996</v>
      </c>
      <c r="AD116" s="7">
        <v>538.96699999999998</v>
      </c>
      <c r="AE116">
        <v>374.34199999999998</v>
      </c>
      <c r="AF116">
        <v>667.70299999999997</v>
      </c>
      <c r="AG116" s="7">
        <v>285.56799999999998</v>
      </c>
      <c r="AH116">
        <v>454.43299999999999</v>
      </c>
      <c r="AI116">
        <v>205.35599999999999</v>
      </c>
      <c r="AJ116" s="42">
        <v>232.64099999999996</v>
      </c>
      <c r="AK116" s="7">
        <v>495.80500000000006</v>
      </c>
      <c r="AL116" s="36">
        <v>274.88599999999997</v>
      </c>
      <c r="AM116" s="36">
        <v>303.58100000000002</v>
      </c>
      <c r="AN116">
        <v>439.51499999999999</v>
      </c>
      <c r="AO116" s="42">
        <v>381.11099999999999</v>
      </c>
      <c r="AP116">
        <v>650.46500000000003</v>
      </c>
      <c r="AQ116">
        <v>657.94900000000007</v>
      </c>
      <c r="AR116" s="42">
        <v>614.54800000000012</v>
      </c>
      <c r="AS116">
        <v>386.779</v>
      </c>
    </row>
    <row r="117" spans="1:45" s="60" customFormat="1" x14ac:dyDescent="0.25">
      <c r="A117" s="58"/>
      <c r="B117" s="58"/>
      <c r="C117" s="58"/>
      <c r="D117" s="58"/>
      <c r="E117" s="58"/>
      <c r="F117" s="58">
        <v>95</v>
      </c>
      <c r="G117" s="67">
        <f t="shared" si="0"/>
        <v>467.88047058823531</v>
      </c>
      <c r="H117" s="24">
        <v>313.86599999999999</v>
      </c>
      <c r="I117" s="7">
        <v>508.27900000000011</v>
      </c>
      <c r="J117" s="7">
        <v>213.53800000000001</v>
      </c>
      <c r="K117" s="7">
        <v>672.04500000000007</v>
      </c>
      <c r="L117" s="7">
        <v>349.78199999999993</v>
      </c>
      <c r="M117" s="36">
        <v>246.14200000000005</v>
      </c>
      <c r="N117" s="7">
        <v>710.75</v>
      </c>
      <c r="O117" s="7">
        <v>284.13699999999994</v>
      </c>
      <c r="P117" s="7">
        <v>280.86900000000003</v>
      </c>
      <c r="Q117" s="7">
        <v>639.04599999999994</v>
      </c>
      <c r="R117" s="7">
        <v>301.06599999999992</v>
      </c>
      <c r="S117" s="42">
        <v>329.14300000000003</v>
      </c>
      <c r="T117" s="7">
        <v>486.33799999999997</v>
      </c>
      <c r="U117" s="7">
        <v>405.57499999999993</v>
      </c>
      <c r="V117" s="36">
        <v>493.32799999999997</v>
      </c>
      <c r="W117">
        <v>484.14399999999989</v>
      </c>
      <c r="X117">
        <v>466.26099999999985</v>
      </c>
      <c r="Y117" s="42">
        <v>732.94100000000003</v>
      </c>
      <c r="Z117">
        <v>513.96899999999994</v>
      </c>
      <c r="AA117">
        <v>476.29199999999992</v>
      </c>
      <c r="AB117" s="42">
        <v>594.18200000000013</v>
      </c>
      <c r="AC117" s="7">
        <v>677.13699999999994</v>
      </c>
      <c r="AD117" s="36">
        <v>510.44600000000003</v>
      </c>
      <c r="AE117">
        <v>414.71000000000004</v>
      </c>
      <c r="AF117">
        <v>694.84</v>
      </c>
      <c r="AG117" s="7">
        <v>280.87899999999991</v>
      </c>
      <c r="AH117">
        <v>450.10599999999988</v>
      </c>
      <c r="AI117">
        <v>206.46199999999999</v>
      </c>
      <c r="AJ117" s="42">
        <v>244.09100000000001</v>
      </c>
      <c r="AK117" s="7">
        <v>502.99500000000012</v>
      </c>
      <c r="AL117" s="36">
        <v>287.178</v>
      </c>
      <c r="AM117" s="36">
        <v>311.52199999999993</v>
      </c>
      <c r="AN117">
        <v>437.85699999999997</v>
      </c>
      <c r="AO117" s="42">
        <v>397.90899999999988</v>
      </c>
      <c r="AP117">
        <v>636.12900000000002</v>
      </c>
      <c r="AQ117">
        <v>679.82299999999987</v>
      </c>
      <c r="AR117" s="42">
        <v>601.53499999999997</v>
      </c>
      <c r="AS117">
        <v>410.7940000000001</v>
      </c>
    </row>
    <row r="118" spans="1:45" s="60" customFormat="1" x14ac:dyDescent="0.25">
      <c r="A118" s="58"/>
      <c r="B118" s="58"/>
      <c r="C118" s="58"/>
      <c r="D118" s="58"/>
      <c r="E118" s="58"/>
      <c r="F118" s="58">
        <v>100</v>
      </c>
      <c r="G118" s="67">
        <f t="shared" si="0"/>
        <v>466.44975757575753</v>
      </c>
      <c r="H118" s="24">
        <v>339.39300000000003</v>
      </c>
      <c r="I118" s="7">
        <v>494.67799999999988</v>
      </c>
      <c r="J118" s="7">
        <v>219.38000000000011</v>
      </c>
      <c r="K118" s="7">
        <v>655.20699999999999</v>
      </c>
      <c r="L118" s="7">
        <v>344.54499999999985</v>
      </c>
      <c r="M118" s="36">
        <v>247.67999999999995</v>
      </c>
      <c r="N118" s="7">
        <v>699.20799999999997</v>
      </c>
      <c r="O118" s="7">
        <v>287.87200000000007</v>
      </c>
      <c r="P118" s="7">
        <v>272.60100000000011</v>
      </c>
      <c r="Q118" s="7">
        <v>621.10799999999995</v>
      </c>
      <c r="R118" s="7">
        <v>297.64400000000001</v>
      </c>
      <c r="S118" s="42">
        <v>346.43499999999995</v>
      </c>
      <c r="T118" s="7">
        <v>481.57800000000009</v>
      </c>
      <c r="U118" s="7">
        <v>416.26300000000015</v>
      </c>
      <c r="V118" s="36">
        <v>498.42000000000007</v>
      </c>
      <c r="W118">
        <v>519.65899999999999</v>
      </c>
      <c r="X118" s="33">
        <v>471.65300000000002</v>
      </c>
      <c r="Y118" s="42">
        <v>724.69200000000001</v>
      </c>
      <c r="Z118">
        <v>498.9910000000001</v>
      </c>
      <c r="AA118">
        <v>477.73700000000008</v>
      </c>
      <c r="AB118" s="42">
        <v>587.80199999999991</v>
      </c>
      <c r="AC118" s="7">
        <v>677.69100000000003</v>
      </c>
      <c r="AE118">
        <v>402.4910000000001</v>
      </c>
      <c r="AF118">
        <v>682.05100000000004</v>
      </c>
      <c r="AG118" s="7">
        <v>286.2399999999999</v>
      </c>
      <c r="AH118">
        <v>465.77600000000007</v>
      </c>
      <c r="AI118">
        <v>211.00300000000004</v>
      </c>
      <c r="AJ118" s="42">
        <v>242.06799999999998</v>
      </c>
      <c r="AK118" s="7">
        <v>493.67600000000004</v>
      </c>
      <c r="AL118" s="36">
        <v>301.40699999999993</v>
      </c>
      <c r="AN118">
        <v>438.90599999999995</v>
      </c>
      <c r="AO118" s="42">
        <v>411.79000000000008</v>
      </c>
      <c r="AP118">
        <v>630.08499999999992</v>
      </c>
      <c r="AQ118">
        <v>724.553</v>
      </c>
      <c r="AR118" s="42">
        <v>561.12400000000002</v>
      </c>
      <c r="AS118">
        <v>408.94200000000012</v>
      </c>
    </row>
    <row r="119" spans="1:45" s="60" customFormat="1" x14ac:dyDescent="0.25">
      <c r="A119" s="58"/>
      <c r="B119" s="58"/>
      <c r="C119" s="58"/>
      <c r="D119" s="58"/>
      <c r="E119" s="58"/>
      <c r="F119" s="58">
        <v>105</v>
      </c>
      <c r="G119" s="67">
        <f t="shared" si="0"/>
        <v>466.02615625000021</v>
      </c>
      <c r="H119" s="24">
        <v>350.01800000000003</v>
      </c>
      <c r="I119" s="7">
        <v>493.52200000000005</v>
      </c>
      <c r="J119" s="7">
        <v>219.07400000000007</v>
      </c>
      <c r="K119" s="7">
        <v>642.26099999999997</v>
      </c>
      <c r="L119" s="7">
        <v>329.89400000000001</v>
      </c>
      <c r="M119" s="36">
        <v>252.95100000000002</v>
      </c>
      <c r="N119" s="7">
        <v>708.11599999999999</v>
      </c>
      <c r="O119" s="7">
        <v>289.053</v>
      </c>
      <c r="P119" s="7">
        <v>269.95399999999995</v>
      </c>
      <c r="Q119" s="7">
        <v>600.92500000000007</v>
      </c>
      <c r="R119" s="7">
        <v>304.36900000000003</v>
      </c>
      <c r="S119" s="42">
        <v>331.35699999999997</v>
      </c>
      <c r="T119" s="7">
        <v>485.41000000000008</v>
      </c>
      <c r="U119" s="7">
        <v>411.79000000000008</v>
      </c>
      <c r="W119">
        <v>553.62500000000011</v>
      </c>
      <c r="Y119" s="42">
        <v>681.80799999999999</v>
      </c>
      <c r="Z119">
        <v>498.48800000000006</v>
      </c>
      <c r="AA119">
        <v>494.66399999999999</v>
      </c>
      <c r="AB119" s="42">
        <v>572.07299999999987</v>
      </c>
      <c r="AC119" s="7">
        <v>681.78899999999987</v>
      </c>
      <c r="AE119">
        <v>411.72299999999996</v>
      </c>
      <c r="AF119">
        <v>670.09400000000005</v>
      </c>
      <c r="AG119" s="7">
        <v>295.10799999999995</v>
      </c>
      <c r="AH119">
        <v>461.07499999999993</v>
      </c>
      <c r="AI119" s="33">
        <v>210.53999999999996</v>
      </c>
      <c r="AJ119" s="42">
        <v>248.84199999999998</v>
      </c>
      <c r="AK119" s="7">
        <v>494.32299999999987</v>
      </c>
      <c r="AL119" s="36">
        <v>315.34899999999993</v>
      </c>
      <c r="AN119">
        <v>444.279</v>
      </c>
      <c r="AO119" s="42">
        <v>427.20600000000002</v>
      </c>
      <c r="AP119">
        <v>664.79300000000012</v>
      </c>
      <c r="AQ119">
        <v>698.94200000000001</v>
      </c>
      <c r="AR119" s="42">
        <v>556.07500000000005</v>
      </c>
      <c r="AS119">
        <v>411.64700000000005</v>
      </c>
    </row>
    <row r="120" spans="1:45" s="60" customFormat="1" x14ac:dyDescent="0.25">
      <c r="A120" s="58"/>
      <c r="B120" s="58"/>
      <c r="C120" s="58"/>
      <c r="D120" s="58"/>
      <c r="E120" s="58"/>
      <c r="F120" s="58">
        <v>110</v>
      </c>
      <c r="G120" s="67">
        <f t="shared" si="0"/>
        <v>473.87735483870966</v>
      </c>
      <c r="H120" s="24">
        <v>333.66300000000012</v>
      </c>
      <c r="I120" s="7">
        <v>483.57099999999991</v>
      </c>
      <c r="J120" s="7">
        <v>209.1579999999999</v>
      </c>
      <c r="K120" s="7">
        <v>638.72399999999993</v>
      </c>
      <c r="L120" s="7">
        <v>339.09199999999998</v>
      </c>
      <c r="M120" s="36">
        <v>256.33199999999988</v>
      </c>
      <c r="N120" s="7">
        <v>673.8649999999999</v>
      </c>
      <c r="O120" s="7">
        <v>299.67899999999986</v>
      </c>
      <c r="P120" s="7">
        <v>275.36800000000005</v>
      </c>
      <c r="Q120" s="7">
        <v>593.60700000000008</v>
      </c>
      <c r="R120" s="7">
        <v>313.16200000000003</v>
      </c>
      <c r="S120" s="36">
        <v>340.96600000000012</v>
      </c>
      <c r="T120" s="7">
        <v>476.32299999999998</v>
      </c>
      <c r="U120" s="36">
        <v>411.98</v>
      </c>
      <c r="W120">
        <v>575.57599999999991</v>
      </c>
      <c r="Y120" s="42">
        <v>684.36900000000003</v>
      </c>
      <c r="Z120">
        <v>488.74900000000002</v>
      </c>
      <c r="AA120">
        <v>497.03099999999984</v>
      </c>
      <c r="AB120" s="42">
        <v>576.91699999999992</v>
      </c>
      <c r="AC120" s="7">
        <v>668.98399999999992</v>
      </c>
      <c r="AE120">
        <v>419.57000000000005</v>
      </c>
      <c r="AF120">
        <v>652.16300000000001</v>
      </c>
      <c r="AG120" s="7">
        <v>285.54300000000001</v>
      </c>
      <c r="AH120">
        <v>434.88800000000015</v>
      </c>
      <c r="AJ120" s="42">
        <v>252.00800000000004</v>
      </c>
      <c r="AK120" s="36">
        <v>481.85699999999986</v>
      </c>
      <c r="AL120" s="36">
        <v>314.995</v>
      </c>
      <c r="AN120">
        <v>441.82600000000002</v>
      </c>
      <c r="AO120" s="42">
        <v>436.89300000000003</v>
      </c>
      <c r="AP120">
        <v>685.31100000000004</v>
      </c>
      <c r="AQ120">
        <v>752.52800000000002</v>
      </c>
      <c r="AR120" s="42">
        <v>543.50300000000004</v>
      </c>
      <c r="AS120" s="33">
        <v>423.32400000000007</v>
      </c>
    </row>
    <row r="121" spans="1:45" s="60" customFormat="1" x14ac:dyDescent="0.25">
      <c r="A121" s="58"/>
      <c r="B121" s="58"/>
      <c r="C121" s="58"/>
      <c r="D121" s="58"/>
      <c r="E121" s="58"/>
      <c r="F121" s="58">
        <v>115</v>
      </c>
      <c r="G121" s="67">
        <f t="shared" si="0"/>
        <v>482.00881481481491</v>
      </c>
      <c r="H121" s="24">
        <v>346.49099999999999</v>
      </c>
      <c r="I121" s="7">
        <v>480.81900000000007</v>
      </c>
      <c r="J121" s="7">
        <v>215.30999999999995</v>
      </c>
      <c r="K121" s="7">
        <v>636.96100000000013</v>
      </c>
      <c r="L121" s="7">
        <v>344.15300000000002</v>
      </c>
      <c r="M121" s="36">
        <v>257.85700000000008</v>
      </c>
      <c r="N121" s="7">
        <v>671.19899999999996</v>
      </c>
      <c r="O121" s="7">
        <v>296.11799999999994</v>
      </c>
      <c r="P121" s="7">
        <v>262.52100000000007</v>
      </c>
      <c r="Q121" s="36">
        <v>585.39600000000007</v>
      </c>
      <c r="R121" s="7">
        <v>317.24399999999991</v>
      </c>
      <c r="T121" s="7">
        <v>482.23</v>
      </c>
      <c r="W121">
        <v>587.98199999999997</v>
      </c>
      <c r="Y121" s="42">
        <v>674.7410000000001</v>
      </c>
      <c r="Z121">
        <v>495.49</v>
      </c>
      <c r="AA121">
        <v>493.83799999999997</v>
      </c>
      <c r="AB121" s="42">
        <v>565.31399999999996</v>
      </c>
      <c r="AC121" s="7">
        <v>671.76400000000001</v>
      </c>
      <c r="AE121">
        <v>461.06700000000001</v>
      </c>
      <c r="AF121">
        <v>647.65599999999995</v>
      </c>
      <c r="AG121" s="7">
        <v>284.74399999999991</v>
      </c>
      <c r="AH121">
        <v>444.71600000000001</v>
      </c>
      <c r="AJ121" s="42">
        <v>253.42900000000009</v>
      </c>
      <c r="AL121" s="36">
        <v>320.63599999999985</v>
      </c>
      <c r="AN121">
        <v>438.99499999999989</v>
      </c>
      <c r="AO121" s="42">
        <v>432.745</v>
      </c>
      <c r="AP121">
        <v>688.61400000000015</v>
      </c>
      <c r="AQ121">
        <v>696.69599999999991</v>
      </c>
      <c r="AR121" s="42">
        <v>538.005</v>
      </c>
    </row>
    <row r="122" spans="1:45" s="60" customFormat="1" x14ac:dyDescent="0.25">
      <c r="A122" s="58"/>
      <c r="B122" s="58"/>
      <c r="C122" s="58"/>
      <c r="D122" s="58"/>
      <c r="E122" s="58"/>
      <c r="F122" s="58">
        <v>120</v>
      </c>
      <c r="G122" s="67">
        <f t="shared" si="0"/>
        <v>476.50742307692303</v>
      </c>
      <c r="H122" s="24">
        <v>343.99899999999991</v>
      </c>
      <c r="I122" s="7">
        <v>470.88099999999997</v>
      </c>
      <c r="J122" s="7">
        <v>214.45100000000002</v>
      </c>
      <c r="K122" s="36">
        <v>617.58199999999999</v>
      </c>
      <c r="L122" s="7">
        <v>343.35899999999992</v>
      </c>
      <c r="M122" s="36">
        <v>268.28800000000001</v>
      </c>
      <c r="N122" s="7">
        <v>640.87699999999995</v>
      </c>
      <c r="O122" s="7">
        <v>321.85400000000004</v>
      </c>
      <c r="P122" s="36">
        <v>265.17900000000009</v>
      </c>
      <c r="R122" s="7">
        <v>321.89700000000005</v>
      </c>
      <c r="T122" s="36">
        <v>472.66499999999996</v>
      </c>
      <c r="W122">
        <v>598.37599999999998</v>
      </c>
      <c r="Y122" s="36">
        <v>690.15300000000002</v>
      </c>
      <c r="Z122">
        <v>482.76599999999996</v>
      </c>
      <c r="AA122">
        <v>500.91499999999985</v>
      </c>
      <c r="AB122" s="42">
        <v>557.1049999999999</v>
      </c>
      <c r="AC122" s="7">
        <v>654.59300000000007</v>
      </c>
      <c r="AE122">
        <v>497.83499999999992</v>
      </c>
      <c r="AF122" s="33">
        <v>646.91600000000005</v>
      </c>
      <c r="AG122" s="7">
        <v>283.74599999999998</v>
      </c>
      <c r="AH122">
        <v>418.38499999999988</v>
      </c>
      <c r="AJ122" s="42">
        <v>256.74400000000003</v>
      </c>
      <c r="AL122" s="36">
        <v>333.952</v>
      </c>
      <c r="AN122">
        <v>447.78399999999988</v>
      </c>
      <c r="AO122" s="42">
        <v>442.37900000000002</v>
      </c>
      <c r="AP122">
        <v>677.79700000000003</v>
      </c>
      <c r="AQ122">
        <v>662.96999999999991</v>
      </c>
      <c r="AR122" s="42">
        <v>557.98500000000001</v>
      </c>
    </row>
    <row r="123" spans="1:45" s="60" customFormat="1" x14ac:dyDescent="0.25">
      <c r="A123" s="58"/>
      <c r="B123" s="58"/>
      <c r="C123" s="58"/>
      <c r="D123" s="58"/>
      <c r="E123" s="58"/>
      <c r="F123" s="58">
        <v>125</v>
      </c>
      <c r="G123" s="67">
        <f t="shared" si="0"/>
        <v>457.07057142857144</v>
      </c>
      <c r="H123" s="24">
        <v>339.71600000000001</v>
      </c>
      <c r="I123" s="36">
        <v>468.19799999999998</v>
      </c>
      <c r="J123" s="7">
        <v>211.149</v>
      </c>
      <c r="L123" s="7">
        <v>351.96000000000004</v>
      </c>
      <c r="N123" s="7">
        <v>639.35600000000011</v>
      </c>
      <c r="O123" s="7">
        <v>318.49499999999989</v>
      </c>
      <c r="R123" s="7">
        <v>327.11400000000003</v>
      </c>
      <c r="W123">
        <v>597.64</v>
      </c>
      <c r="Z123" s="33">
        <v>487.47800000000007</v>
      </c>
      <c r="AA123">
        <v>463.32899999999995</v>
      </c>
      <c r="AB123" s="42">
        <v>545.10100000000011</v>
      </c>
      <c r="AC123" s="7">
        <v>629.65899999999999</v>
      </c>
      <c r="AE123">
        <v>506.30200000000002</v>
      </c>
      <c r="AG123" s="7">
        <v>290.34500000000003</v>
      </c>
      <c r="AH123">
        <v>417.37999999999988</v>
      </c>
      <c r="AJ123" s="42">
        <v>264.00800000000004</v>
      </c>
      <c r="AL123" s="36">
        <v>327.82599999999991</v>
      </c>
      <c r="AN123">
        <v>421.8649999999999</v>
      </c>
      <c r="AO123" s="42">
        <v>434.09499999999991</v>
      </c>
      <c r="AP123">
        <v>651.30899999999997</v>
      </c>
      <c r="AQ123">
        <v>673.07799999999997</v>
      </c>
      <c r="AR123" s="42">
        <v>560.90499999999997</v>
      </c>
    </row>
    <row r="124" spans="1:45" s="60" customFormat="1" x14ac:dyDescent="0.25">
      <c r="A124" s="58"/>
      <c r="B124" s="58"/>
      <c r="C124" s="58"/>
      <c r="D124" s="58"/>
      <c r="E124" s="58"/>
      <c r="F124" s="58">
        <v>130</v>
      </c>
      <c r="G124" s="67">
        <f t="shared" si="0"/>
        <v>453.71100000000001</v>
      </c>
      <c r="H124" s="24">
        <v>331.85500000000002</v>
      </c>
      <c r="J124" s="7">
        <v>211.35599999999999</v>
      </c>
      <c r="L124" s="7">
        <v>363.36099999999999</v>
      </c>
      <c r="N124" s="7">
        <v>633.41300000000001</v>
      </c>
      <c r="O124" s="7">
        <v>311.36199999999997</v>
      </c>
      <c r="R124" s="7">
        <v>332.28100000000006</v>
      </c>
      <c r="W124">
        <v>582.54700000000003</v>
      </c>
      <c r="AA124">
        <v>462.71899999999994</v>
      </c>
      <c r="AB124" s="42">
        <v>520.47499999999991</v>
      </c>
      <c r="AC124" s="7">
        <v>628.07100000000003</v>
      </c>
      <c r="AE124">
        <v>487.00099999999998</v>
      </c>
      <c r="AG124" s="7">
        <v>282.38300000000004</v>
      </c>
      <c r="AH124" s="33">
        <v>416.00600000000009</v>
      </c>
      <c r="AJ124" s="42">
        <v>271.46000000000004</v>
      </c>
      <c r="AL124" s="36">
        <v>333.72400000000005</v>
      </c>
      <c r="AN124">
        <v>433.10399999999993</v>
      </c>
      <c r="AO124" s="36">
        <v>431.26899999999989</v>
      </c>
      <c r="AP124">
        <v>637.00699999999995</v>
      </c>
      <c r="AQ124">
        <v>702.60100000000011</v>
      </c>
      <c r="AR124" s="42">
        <v>582.23800000000006</v>
      </c>
    </row>
    <row r="125" spans="1:45" s="60" customFormat="1" x14ac:dyDescent="0.25">
      <c r="A125" s="58"/>
      <c r="B125" s="58"/>
      <c r="C125" s="58"/>
      <c r="D125" s="58"/>
      <c r="E125" s="58"/>
      <c r="F125" s="58">
        <v>135</v>
      </c>
      <c r="G125" s="68"/>
      <c r="H125" s="46">
        <v>332.33799999999997</v>
      </c>
      <c r="J125" s="36">
        <v>208.25100000000009</v>
      </c>
      <c r="L125" s="7">
        <v>355.26600000000008</v>
      </c>
      <c r="N125" s="7">
        <v>683.94899999999996</v>
      </c>
      <c r="O125" s="7">
        <v>315.09100000000012</v>
      </c>
      <c r="R125" s="7">
        <v>328.59500000000003</v>
      </c>
      <c r="W125">
        <v>599.29099999999994</v>
      </c>
      <c r="AA125">
        <v>484.76100000000008</v>
      </c>
      <c r="AB125" s="42">
        <v>526.15599999999995</v>
      </c>
      <c r="AC125" s="7">
        <v>621.79399999999987</v>
      </c>
      <c r="AE125">
        <v>510.74900000000002</v>
      </c>
      <c r="AG125" s="7">
        <v>273.91300000000001</v>
      </c>
      <c r="AJ125" s="42">
        <v>277.53499999999997</v>
      </c>
      <c r="AN125" s="33">
        <v>437.33100000000013</v>
      </c>
      <c r="AP125">
        <v>606.94600000000014</v>
      </c>
      <c r="AQ125">
        <v>708.53200000000004</v>
      </c>
      <c r="AR125" s="42">
        <v>583.62499999999989</v>
      </c>
    </row>
    <row r="126" spans="1:45" s="60" customFormat="1" x14ac:dyDescent="0.25">
      <c r="A126" s="58"/>
      <c r="B126" s="58"/>
      <c r="C126" s="58"/>
      <c r="D126" s="58"/>
      <c r="E126" s="58"/>
      <c r="F126" s="58">
        <v>140</v>
      </c>
      <c r="G126" s="68"/>
      <c r="L126" s="7">
        <v>368.15600000000006</v>
      </c>
      <c r="N126" s="7">
        <v>677.66700000000003</v>
      </c>
      <c r="O126" s="7">
        <v>311.7299999999999</v>
      </c>
      <c r="R126" s="36">
        <v>338.3950000000001</v>
      </c>
      <c r="W126">
        <v>601.13900000000012</v>
      </c>
      <c r="AA126">
        <v>451.58799999999997</v>
      </c>
      <c r="AB126" s="42">
        <v>520.61399999999992</v>
      </c>
      <c r="AC126" s="7">
        <v>600.86199999999985</v>
      </c>
      <c r="AE126">
        <v>493.79899999999998</v>
      </c>
      <c r="AG126" s="7">
        <v>286.83100000000002</v>
      </c>
      <c r="AJ126" s="36">
        <v>283.43700000000001</v>
      </c>
      <c r="AP126">
        <v>606.15300000000002</v>
      </c>
      <c r="AQ126">
        <v>687.47199999999998</v>
      </c>
      <c r="AR126" s="42">
        <v>561.4860000000001</v>
      </c>
    </row>
    <row r="127" spans="1:45" s="60" customFormat="1" x14ac:dyDescent="0.25">
      <c r="A127" s="58"/>
      <c r="B127" s="58"/>
      <c r="C127" s="58"/>
      <c r="D127" s="58"/>
      <c r="E127" s="58"/>
      <c r="F127" s="58">
        <v>145</v>
      </c>
      <c r="G127" s="68"/>
      <c r="L127" s="7">
        <v>348.63499999999988</v>
      </c>
      <c r="N127" s="7">
        <v>663.67699999999991</v>
      </c>
      <c r="O127" s="7">
        <v>307.976</v>
      </c>
      <c r="W127">
        <v>579.87799999999993</v>
      </c>
      <c r="AA127" s="33">
        <v>442.21599999999989</v>
      </c>
      <c r="AB127" s="42">
        <v>518.60300000000007</v>
      </c>
      <c r="AC127" s="36">
        <v>589.42599999999993</v>
      </c>
      <c r="AE127">
        <v>517.89299999999992</v>
      </c>
      <c r="AG127" s="7">
        <v>284.64699999999993</v>
      </c>
      <c r="AP127">
        <v>591.26299999999992</v>
      </c>
      <c r="AQ127">
        <v>685.202</v>
      </c>
      <c r="AR127" s="42">
        <v>559.74800000000005</v>
      </c>
    </row>
    <row r="128" spans="1:45" s="60" customFormat="1" x14ac:dyDescent="0.25">
      <c r="A128" s="58"/>
      <c r="B128" s="58"/>
      <c r="C128" s="58"/>
      <c r="D128" s="58"/>
      <c r="E128" s="58"/>
      <c r="F128" s="58">
        <v>150</v>
      </c>
      <c r="G128" s="68"/>
      <c r="L128" s="7">
        <v>355.33600000000001</v>
      </c>
      <c r="N128" s="7">
        <v>645.2700000000001</v>
      </c>
      <c r="O128" s="7">
        <v>303.24399999999991</v>
      </c>
      <c r="W128">
        <v>591.46799999999996</v>
      </c>
      <c r="AB128" s="36">
        <v>514.95799999999997</v>
      </c>
      <c r="AE128">
        <v>516.31500000000005</v>
      </c>
      <c r="AG128" s="36">
        <v>277.89800000000002</v>
      </c>
      <c r="AP128">
        <v>580.22500000000002</v>
      </c>
      <c r="AQ128">
        <v>680.27499999999998</v>
      </c>
      <c r="AR128" s="42">
        <v>546.19200000000001</v>
      </c>
    </row>
    <row r="129" spans="1:52" s="60" customFormat="1" x14ac:dyDescent="0.25">
      <c r="A129" s="58"/>
      <c r="B129" s="58"/>
      <c r="C129" s="58"/>
      <c r="D129" s="58"/>
      <c r="E129" s="58"/>
      <c r="F129" s="58">
        <v>155</v>
      </c>
      <c r="G129" s="65"/>
      <c r="L129" s="7">
        <v>365.27599999999995</v>
      </c>
      <c r="N129" s="7">
        <v>646.649</v>
      </c>
      <c r="O129" s="36">
        <v>303.59500000000003</v>
      </c>
      <c r="W129">
        <v>578.69799999999998</v>
      </c>
      <c r="AE129" s="33">
        <v>530.928</v>
      </c>
      <c r="AP129">
        <v>574.40999999999985</v>
      </c>
      <c r="AQ129">
        <v>658.101</v>
      </c>
      <c r="AR129" s="36">
        <v>551.13199999999995</v>
      </c>
    </row>
    <row r="130" spans="1:52" s="60" customFormat="1" x14ac:dyDescent="0.25">
      <c r="A130" s="58"/>
      <c r="B130" s="58"/>
      <c r="C130" s="58"/>
      <c r="D130" s="58"/>
      <c r="E130" s="58"/>
      <c r="F130" s="58">
        <v>160</v>
      </c>
      <c r="L130" s="7">
        <v>338.69199999999989</v>
      </c>
      <c r="N130" s="7">
        <v>637.18599999999992</v>
      </c>
      <c r="W130" s="33">
        <v>589.56799999999998</v>
      </c>
      <c r="AP130" s="33">
        <v>578.25700000000006</v>
      </c>
      <c r="AQ130">
        <v>655.90900000000011</v>
      </c>
    </row>
    <row r="131" spans="1:52" s="60" customFormat="1" x14ac:dyDescent="0.25">
      <c r="A131" s="58"/>
      <c r="B131" s="58"/>
      <c r="C131" s="58"/>
      <c r="D131" s="58"/>
      <c r="E131" s="58"/>
      <c r="F131" s="58">
        <v>165</v>
      </c>
      <c r="L131" s="36">
        <v>348.57399999999996</v>
      </c>
      <c r="N131" s="36">
        <v>649.51</v>
      </c>
      <c r="AQ131">
        <v>638.00499999999988</v>
      </c>
    </row>
    <row r="132" spans="1:52" ht="13.2" customHeight="1" x14ac:dyDescent="0.25">
      <c r="AQ132">
        <v>632.00299999999993</v>
      </c>
    </row>
    <row r="133" spans="1:52" hidden="1" x14ac:dyDescent="0.25">
      <c r="AQ133" s="33">
        <v>635.50100000000009</v>
      </c>
    </row>
    <row r="134" spans="1:52" ht="81" customHeight="1" x14ac:dyDescent="0.25">
      <c r="B134" s="86" t="s">
        <v>290</v>
      </c>
      <c r="C134" s="86"/>
      <c r="D134" s="86"/>
      <c r="E134" s="86"/>
      <c r="G134" s="56" t="s">
        <v>419</v>
      </c>
      <c r="H134" s="7">
        <v>3</v>
      </c>
      <c r="I134" s="7">
        <v>2</v>
      </c>
      <c r="J134" s="7">
        <v>3</v>
      </c>
      <c r="K134" s="7">
        <v>1</v>
      </c>
      <c r="L134" s="7">
        <v>3</v>
      </c>
      <c r="M134" s="7">
        <v>3</v>
      </c>
      <c r="N134" s="7">
        <v>4</v>
      </c>
      <c r="O134" s="7">
        <v>3</v>
      </c>
      <c r="P134" s="7">
        <v>3</v>
      </c>
      <c r="Q134" s="7">
        <v>2</v>
      </c>
      <c r="R134" s="42">
        <v>3</v>
      </c>
      <c r="S134" s="7">
        <v>3</v>
      </c>
      <c r="T134" s="7">
        <v>1</v>
      </c>
      <c r="U134" s="7">
        <v>1</v>
      </c>
      <c r="V134" s="7">
        <v>2</v>
      </c>
      <c r="W134" s="7">
        <v>2</v>
      </c>
      <c r="X134" s="42">
        <v>2</v>
      </c>
      <c r="Y134" s="42">
        <v>4</v>
      </c>
      <c r="Z134" s="42">
        <v>4</v>
      </c>
      <c r="AA134" s="42">
        <v>2</v>
      </c>
      <c r="AB134" s="42">
        <v>4</v>
      </c>
      <c r="AC134" s="7">
        <v>2</v>
      </c>
      <c r="AD134" s="7">
        <v>4</v>
      </c>
      <c r="AE134" s="7">
        <v>2</v>
      </c>
      <c r="AF134" s="7">
        <v>4</v>
      </c>
      <c r="AG134" s="7">
        <v>1</v>
      </c>
      <c r="AH134" s="7">
        <v>3</v>
      </c>
      <c r="AI134" s="42">
        <v>3</v>
      </c>
      <c r="AJ134" s="7">
        <v>1</v>
      </c>
      <c r="AK134" s="7">
        <v>2</v>
      </c>
      <c r="AL134" s="42">
        <v>3</v>
      </c>
      <c r="AM134" s="42">
        <v>1</v>
      </c>
      <c r="AN134" s="42">
        <v>4</v>
      </c>
      <c r="AO134" s="42">
        <v>1</v>
      </c>
      <c r="AP134" s="42">
        <v>2</v>
      </c>
      <c r="AQ134" s="42">
        <v>2</v>
      </c>
      <c r="AR134" s="42">
        <v>3</v>
      </c>
      <c r="AS134" s="42">
        <v>1</v>
      </c>
    </row>
    <row r="135" spans="1:52" x14ac:dyDescent="0.25">
      <c r="B135" s="86"/>
      <c r="C135" s="86"/>
      <c r="D135" s="86"/>
      <c r="E135" s="86"/>
      <c r="G135" t="s">
        <v>418</v>
      </c>
    </row>
    <row r="136" spans="1:52" x14ac:dyDescent="0.25">
      <c r="B136" s="86"/>
      <c r="C136" s="86"/>
      <c r="D136" s="86"/>
      <c r="E136" s="86"/>
      <c r="G136" s="37">
        <v>20141206</v>
      </c>
      <c r="H136" t="s">
        <v>426</v>
      </c>
      <c r="I136">
        <f>AVERAGE(G137:AR137)</f>
        <v>131.05263157894737</v>
      </c>
      <c r="Q136" s="37">
        <v>20141223</v>
      </c>
    </row>
    <row r="137" spans="1:52" x14ac:dyDescent="0.25">
      <c r="B137" s="86"/>
      <c r="C137" s="86"/>
      <c r="D137" s="86"/>
      <c r="E137" s="86"/>
      <c r="F137" t="s">
        <v>298</v>
      </c>
      <c r="G137" s="45">
        <v>135</v>
      </c>
      <c r="H137">
        <v>125</v>
      </c>
      <c r="I137">
        <v>135</v>
      </c>
      <c r="J137">
        <v>120</v>
      </c>
      <c r="K137">
        <v>165</v>
      </c>
      <c r="L137">
        <v>125</v>
      </c>
      <c r="M137">
        <v>165</v>
      </c>
      <c r="N137">
        <v>155</v>
      </c>
      <c r="O137">
        <v>120</v>
      </c>
      <c r="P137">
        <v>115</v>
      </c>
      <c r="Q137" s="45">
        <v>140</v>
      </c>
      <c r="R137">
        <v>110</v>
      </c>
      <c r="S137">
        <v>120</v>
      </c>
      <c r="T137">
        <v>110</v>
      </c>
      <c r="U137">
        <v>100</v>
      </c>
      <c r="V137">
        <v>160</v>
      </c>
      <c r="W137">
        <v>100</v>
      </c>
      <c r="X137">
        <v>120</v>
      </c>
      <c r="Y137">
        <v>125</v>
      </c>
      <c r="Z137">
        <v>145</v>
      </c>
      <c r="AA137">
        <v>150</v>
      </c>
      <c r="AB137">
        <v>145</v>
      </c>
      <c r="AC137">
        <v>95</v>
      </c>
      <c r="AD137">
        <v>155</v>
      </c>
      <c r="AE137">
        <v>120</v>
      </c>
      <c r="AF137">
        <v>150</v>
      </c>
      <c r="AG137">
        <v>130</v>
      </c>
      <c r="AH137">
        <v>105</v>
      </c>
      <c r="AI137">
        <v>140</v>
      </c>
      <c r="AJ137">
        <v>110</v>
      </c>
      <c r="AK137">
        <v>130</v>
      </c>
      <c r="AL137">
        <v>95</v>
      </c>
      <c r="AM137">
        <v>135</v>
      </c>
      <c r="AN137">
        <v>130</v>
      </c>
      <c r="AO137">
        <v>160</v>
      </c>
      <c r="AP137">
        <v>175</v>
      </c>
      <c r="AQ137">
        <v>155</v>
      </c>
      <c r="AR137">
        <v>110</v>
      </c>
    </row>
    <row r="138" spans="1:52" x14ac:dyDescent="0.25">
      <c r="B138" s="86"/>
      <c r="C138" s="86"/>
      <c r="D138" s="86"/>
      <c r="E138" s="86"/>
      <c r="F138" t="s">
        <v>305</v>
      </c>
      <c r="G138">
        <v>1</v>
      </c>
      <c r="H138">
        <v>2</v>
      </c>
      <c r="I138">
        <v>3</v>
      </c>
      <c r="J138">
        <v>4</v>
      </c>
      <c r="K138">
        <v>5</v>
      </c>
      <c r="L138">
        <v>6</v>
      </c>
      <c r="M138">
        <v>7</v>
      </c>
      <c r="N138">
        <v>8</v>
      </c>
      <c r="O138">
        <v>9</v>
      </c>
      <c r="P138">
        <v>10</v>
      </c>
      <c r="Q138">
        <v>11</v>
      </c>
      <c r="R138">
        <v>12</v>
      </c>
      <c r="S138">
        <v>13</v>
      </c>
      <c r="T138">
        <v>14</v>
      </c>
      <c r="U138">
        <v>15</v>
      </c>
      <c r="V138">
        <v>16</v>
      </c>
      <c r="W138">
        <v>17</v>
      </c>
      <c r="X138">
        <v>18</v>
      </c>
      <c r="Y138">
        <v>19</v>
      </c>
      <c r="Z138">
        <v>20</v>
      </c>
      <c r="AA138">
        <v>21</v>
      </c>
      <c r="AB138">
        <v>22</v>
      </c>
      <c r="AC138">
        <v>23</v>
      </c>
      <c r="AD138">
        <v>24</v>
      </c>
      <c r="AE138">
        <v>25</v>
      </c>
      <c r="AF138">
        <v>26</v>
      </c>
      <c r="AG138">
        <v>27</v>
      </c>
      <c r="AH138">
        <v>28</v>
      </c>
      <c r="AI138">
        <v>29</v>
      </c>
      <c r="AJ138">
        <v>30</v>
      </c>
      <c r="AK138">
        <v>31</v>
      </c>
      <c r="AL138">
        <v>32</v>
      </c>
      <c r="AM138">
        <v>33</v>
      </c>
      <c r="AN138">
        <v>34</v>
      </c>
      <c r="AO138">
        <v>35</v>
      </c>
      <c r="AP138">
        <v>36</v>
      </c>
      <c r="AQ138">
        <v>37</v>
      </c>
      <c r="AR138">
        <v>38</v>
      </c>
    </row>
    <row r="139" spans="1:52" x14ac:dyDescent="0.25">
      <c r="F139" t="s">
        <v>342</v>
      </c>
      <c r="G139" s="5" t="s">
        <v>289</v>
      </c>
      <c r="H139" s="5" t="s">
        <v>302</v>
      </c>
      <c r="I139" s="5" t="s">
        <v>303</v>
      </c>
      <c r="J139" s="5" t="s">
        <v>304</v>
      </c>
      <c r="K139" s="5" t="s">
        <v>306</v>
      </c>
      <c r="L139" s="5" t="s">
        <v>307</v>
      </c>
      <c r="M139" s="5" t="s">
        <v>308</v>
      </c>
      <c r="N139" s="5" t="s">
        <v>309</v>
      </c>
      <c r="O139" s="5" t="s">
        <v>310</v>
      </c>
      <c r="P139" s="5" t="s">
        <v>311</v>
      </c>
      <c r="Q139" s="5" t="s">
        <v>293</v>
      </c>
      <c r="R139" s="5" t="s">
        <v>294</v>
      </c>
      <c r="S139" s="5" t="s">
        <v>295</v>
      </c>
      <c r="T139" s="5" t="s">
        <v>296</v>
      </c>
      <c r="U139" s="5" t="s">
        <v>297</v>
      </c>
      <c r="V139" s="5" t="s">
        <v>289</v>
      </c>
      <c r="W139" s="5" t="s">
        <v>300</v>
      </c>
      <c r="X139" s="5" t="s">
        <v>301</v>
      </c>
      <c r="Y139" s="5" t="s">
        <v>302</v>
      </c>
      <c r="Z139" s="5" t="s">
        <v>313</v>
      </c>
      <c r="AA139" s="5" t="s">
        <v>314</v>
      </c>
      <c r="AB139" s="5" t="s">
        <v>315</v>
      </c>
      <c r="AC139" s="5" t="s">
        <v>316</v>
      </c>
      <c r="AD139" s="5" t="s">
        <v>309</v>
      </c>
      <c r="AE139" s="5" t="s">
        <v>310</v>
      </c>
      <c r="AF139" s="5" t="s">
        <v>321</v>
      </c>
      <c r="AG139" s="5" t="s">
        <v>322</v>
      </c>
      <c r="AH139" s="5" t="s">
        <v>323</v>
      </c>
      <c r="AI139" s="5" t="s">
        <v>324</v>
      </c>
      <c r="AJ139" s="5" t="s">
        <v>325</v>
      </c>
      <c r="AK139" s="5" t="s">
        <v>326</v>
      </c>
      <c r="AL139" s="5" t="s">
        <v>328</v>
      </c>
      <c r="AM139" s="5" t="s">
        <v>330</v>
      </c>
      <c r="AN139" s="5" t="s">
        <v>331</v>
      </c>
      <c r="AO139" s="5" t="s">
        <v>333</v>
      </c>
      <c r="AP139" s="5" t="s">
        <v>334</v>
      </c>
      <c r="AQ139" s="5" t="s">
        <v>335</v>
      </c>
      <c r="AR139" s="5" t="s">
        <v>336</v>
      </c>
    </row>
    <row r="140" spans="1:52" ht="58.2" customHeight="1" x14ac:dyDescent="0.25">
      <c r="C140" s="73" t="s">
        <v>428</v>
      </c>
      <c r="D140" s="72" t="s">
        <v>429</v>
      </c>
      <c r="E140" s="72" t="s">
        <v>430</v>
      </c>
      <c r="F140" s="71" t="s">
        <v>397</v>
      </c>
      <c r="G140" s="24">
        <f>MAX(G158:G185)</f>
        <v>2.3404577787450802</v>
      </c>
      <c r="H140" s="24">
        <f>MAX(H145:H170)</f>
        <v>6.0104584993363304</v>
      </c>
      <c r="I140" s="24">
        <f>MAX(I167:I194)</f>
        <v>1.05735238977327</v>
      </c>
      <c r="J140" s="24">
        <f>MAX(J187:J211)</f>
        <v>6.2920065621503101</v>
      </c>
      <c r="K140" s="24">
        <f>MAX(K150:K183)</f>
        <v>3.2440375693804002</v>
      </c>
      <c r="L140" s="24">
        <f>MAX(L141:L165)</f>
        <v>5.7099407155611503</v>
      </c>
      <c r="M140" s="24">
        <f>MAX(M155:M188)</f>
        <v>8.7724746611296105</v>
      </c>
      <c r="N140" s="24">
        <f>MAX(N148:N179)</f>
        <v>2.2789522961190398</v>
      </c>
      <c r="O140" s="24">
        <f>MAX(O164:O188)</f>
        <v>1.90416432955018</v>
      </c>
      <c r="P140" s="24">
        <f>MAX(P153:P179)</f>
        <v>7.7317830001874297</v>
      </c>
      <c r="Q140" s="24">
        <f>MAX(Q169:Q195)</f>
        <v>3.1767690578996599</v>
      </c>
      <c r="R140" s="24">
        <f>MAX(R159:R181)</f>
        <v>0.93246607033080897</v>
      </c>
      <c r="S140" s="24">
        <f>MAX(S147:S171)</f>
        <v>3.3712965562555799</v>
      </c>
      <c r="T140" s="24">
        <f>MAX(T146:T168)</f>
        <v>2.3217750882496202</v>
      </c>
      <c r="U140" s="24">
        <f>MAX(U142:U162)</f>
        <v>3.9369506194366002</v>
      </c>
      <c r="V140" s="24">
        <f>MAX(V143:V175)</f>
        <v>5.1032313625550501</v>
      </c>
      <c r="W140" s="24">
        <f>MAX(W141:W161)</f>
        <v>4.5442866677115896</v>
      </c>
      <c r="X140" s="24">
        <f>MAX(X151:X175)</f>
        <v>8.9132535643453803</v>
      </c>
      <c r="Y140" s="24">
        <f>MAX(Y141:Y166)</f>
        <v>10.6436326058753</v>
      </c>
      <c r="Z140" s="24">
        <f>MAX(Z143:Z172)</f>
        <v>4.7566938934893299</v>
      </c>
      <c r="AA140" s="24">
        <f>MAX(AA151:AA181)</f>
        <v>5.0888740756692803</v>
      </c>
      <c r="AB140" s="24">
        <f>MAX(AB144:AB173)</f>
        <v>9.8242944490840696</v>
      </c>
      <c r="AC140" s="24">
        <f>MAX(AC142:AC161)</f>
        <v>7.5586721072567702</v>
      </c>
      <c r="AD140" s="24">
        <f>MAX(AD142:AD172)</f>
        <v>5.1818256425270999</v>
      </c>
      <c r="AE140" s="24">
        <f>MAX(AE164:AE188)</f>
        <v>5.9710280649019198</v>
      </c>
      <c r="AF140" s="24">
        <f>MAX(AF161:AF191)</f>
        <v>1.79490845884075</v>
      </c>
      <c r="AG140" s="24">
        <f>MAX(AG169:AG195)</f>
        <v>3.5540124579527501</v>
      </c>
      <c r="AH140" s="24">
        <f>MAX(AH144:AH165)</f>
        <v>1.19829100340058</v>
      </c>
      <c r="AI140" s="24">
        <f>MAX(AI148:AI176)</f>
        <v>2.2786485781914201</v>
      </c>
      <c r="AJ140" s="24">
        <f>MAX(AJ156:AJ178)</f>
        <v>4.4005391850435602</v>
      </c>
      <c r="AK140" s="24">
        <f>MAX(AK143:AK169)</f>
        <v>1.44503332226896</v>
      </c>
      <c r="AL140" s="24">
        <f>MAX(AL160:AL186)</f>
        <v>1.59924272196929</v>
      </c>
      <c r="AM140" s="24">
        <f>MAX(AM143:AM170)</f>
        <v>5.30127504347809</v>
      </c>
      <c r="AN140" s="24">
        <f>MAX(AN157:AN183)</f>
        <v>1.9052382403144701</v>
      </c>
      <c r="AO140" s="24">
        <f>MAX(AO146:AO178)</f>
        <v>8.5962382945420792</v>
      </c>
      <c r="AP140" s="24">
        <f>MAX(AP152:AP187)</f>
        <v>6.7915422959220999</v>
      </c>
      <c r="AQ140" s="24">
        <f>MAX(AQ172:AQ203)</f>
        <v>2.9550143020326298</v>
      </c>
      <c r="AR140" s="24">
        <f>MAX(AR162:AR184)</f>
        <v>3.1382369776375301</v>
      </c>
      <c r="AS140" s="24">
        <f>MAX(AS142:AS160)</f>
        <v>0</v>
      </c>
      <c r="AT140" s="24">
        <f>MAX(AT149:AT175)</f>
        <v>0</v>
      </c>
      <c r="AU140" s="24">
        <f>MAX(AU160:AU179)</f>
        <v>0</v>
      </c>
      <c r="AV140" s="24">
        <f>MAX(AV151:AV178)</f>
        <v>0</v>
      </c>
      <c r="AW140" s="24">
        <f>MAX(AW145:AW171)</f>
        <v>0</v>
      </c>
      <c r="AX140" s="24">
        <f>MAX(AX171:AX199)</f>
        <v>0</v>
      </c>
      <c r="AY140" s="24">
        <f>MAX(AY165:AY189)</f>
        <v>0</v>
      </c>
      <c r="AZ140" s="24">
        <f>MAX(AZ141:AZ162)</f>
        <v>0</v>
      </c>
    </row>
    <row r="141" spans="1:52" x14ac:dyDescent="0.25">
      <c r="B141" s="73"/>
      <c r="C141">
        <v>5</v>
      </c>
      <c r="D141">
        <f t="array" ref="D141">AVERAGE(IF(G140:AR140&lt;=C141,G140:AR140))</f>
        <v>2.6424712529360503</v>
      </c>
      <c r="E141">
        <f t="array" ref="E141">AVERAGE(IF(G140:AR140&gt;C141,G140:AR140))</f>
        <v>7.0931581840326219</v>
      </c>
      <c r="F141">
        <v>0</v>
      </c>
      <c r="G141" s="24">
        <v>-15.712948543526201</v>
      </c>
      <c r="H141" s="24">
        <v>9.7976352546830903</v>
      </c>
      <c r="I141" s="24">
        <v>-7.8995138661109499</v>
      </c>
      <c r="J141" s="24">
        <v>-13.4169230298993</v>
      </c>
      <c r="K141" s="24">
        <v>-2.0425484369222899</v>
      </c>
      <c r="L141" s="46">
        <v>5.7099407155611503</v>
      </c>
      <c r="M141" s="24">
        <v>-12.667906651043401</v>
      </c>
      <c r="N141" s="24">
        <v>-1.58736706426856</v>
      </c>
      <c r="O141" s="24">
        <v>1.91760560448781</v>
      </c>
      <c r="P141" s="24">
        <v>-2.6172956503285101</v>
      </c>
      <c r="Q141" s="46">
        <v>-6.1847410685084503</v>
      </c>
      <c r="R141" s="51">
        <v>-8.9628615646326306</v>
      </c>
      <c r="S141" s="24">
        <v>-3.50786850921636</v>
      </c>
      <c r="T141" s="24">
        <v>-12.299924598706401</v>
      </c>
      <c r="U141" s="24">
        <v>-7.3222815350491999</v>
      </c>
      <c r="V141" s="24">
        <v>-6.0434900087908501</v>
      </c>
      <c r="W141" s="46">
        <v>-12.377404209039501</v>
      </c>
      <c r="X141" s="51">
        <v>1.2839015526317299</v>
      </c>
      <c r="Y141" s="46">
        <v>9.9308633665667703</v>
      </c>
      <c r="Z141" s="24">
        <v>8.4440456521620302</v>
      </c>
      <c r="AA141" s="51">
        <v>-6.4814612671785099</v>
      </c>
      <c r="AB141" s="24">
        <v>19.458971532823298</v>
      </c>
      <c r="AC141" s="24">
        <v>-6.1212067334944802</v>
      </c>
      <c r="AD141" s="46">
        <v>6.7700387916504701</v>
      </c>
      <c r="AE141" s="24">
        <v>-18.177305287122</v>
      </c>
      <c r="AF141" s="24">
        <v>-8.6293901044727193</v>
      </c>
      <c r="AG141" s="24">
        <v>-1.97758614255098</v>
      </c>
      <c r="AH141" s="24">
        <v>-3.2599361424217399</v>
      </c>
      <c r="AI141" s="51">
        <v>-12.1552118973182</v>
      </c>
      <c r="AJ141" s="24">
        <v>-20.409857198547599</v>
      </c>
      <c r="AK141" s="24">
        <v>-1.9843741164804201</v>
      </c>
      <c r="AL141" s="46">
        <v>-5.0355360599049499</v>
      </c>
      <c r="AM141" s="24">
        <v>3.0393046821424501</v>
      </c>
      <c r="AN141" s="51">
        <v>3.22553364922085</v>
      </c>
      <c r="AO141" s="24">
        <v>16.9368260045709</v>
      </c>
      <c r="AP141" s="24">
        <v>-12.4009810986324</v>
      </c>
      <c r="AQ141" s="51">
        <v>5.08265416352301</v>
      </c>
      <c r="AR141" s="24">
        <v>-4.9048815815611801</v>
      </c>
    </row>
    <row r="142" spans="1:52" ht="43.2" x14ac:dyDescent="0.25">
      <c r="D142" s="72" t="s">
        <v>431</v>
      </c>
      <c r="E142" s="72" t="s">
        <v>432</v>
      </c>
      <c r="F142">
        <v>5</v>
      </c>
      <c r="G142" s="24">
        <v>-9.1360239150228004</v>
      </c>
      <c r="H142" s="24">
        <v>2.8039977525744999</v>
      </c>
      <c r="I142" s="24">
        <v>-4.67491297844178</v>
      </c>
      <c r="J142" s="24">
        <v>-6.9761315128523798</v>
      </c>
      <c r="K142" s="24">
        <v>-1.88675041350718</v>
      </c>
      <c r="L142" s="24">
        <v>1.3577638141756401</v>
      </c>
      <c r="M142" s="24">
        <v>-6.0629479150007501</v>
      </c>
      <c r="N142" s="24">
        <v>-2.7238420964435099</v>
      </c>
      <c r="O142" s="24">
        <v>1.46813994964092</v>
      </c>
      <c r="P142" s="24">
        <v>-0.77512230420175698</v>
      </c>
      <c r="Q142" s="24">
        <v>-4.6729777154122702</v>
      </c>
      <c r="R142" s="51">
        <v>-5.2168724244378701</v>
      </c>
      <c r="S142" s="24">
        <v>-6.1847880899395404</v>
      </c>
      <c r="T142" s="24">
        <v>-7.2395680443085002</v>
      </c>
      <c r="U142" s="46">
        <v>-6.5467226694896397</v>
      </c>
      <c r="V142" s="24">
        <v>0.68595377665872803</v>
      </c>
      <c r="W142" s="24">
        <v>-5.2905061661818804</v>
      </c>
      <c r="X142" s="51">
        <v>-0.40250534443762398</v>
      </c>
      <c r="Y142" s="24">
        <v>10.6436326058753</v>
      </c>
      <c r="Z142" s="24">
        <v>3.0603074262707501</v>
      </c>
      <c r="AA142" s="51">
        <v>-2.1753430532582998</v>
      </c>
      <c r="AB142" s="24">
        <v>5.9470342713726696</v>
      </c>
      <c r="AC142" s="46">
        <v>-3.4841760817477501</v>
      </c>
      <c r="AD142" s="24">
        <v>0.99068325057947304</v>
      </c>
      <c r="AE142" s="24">
        <v>-9.5921934342792099</v>
      </c>
      <c r="AF142" s="24">
        <v>-4.4132004906390598</v>
      </c>
      <c r="AG142" s="24">
        <v>-2.4673384406392498</v>
      </c>
      <c r="AH142" s="24">
        <v>-2.2640253338869001</v>
      </c>
      <c r="AI142" s="51">
        <v>-8.0587943194434501</v>
      </c>
      <c r="AJ142" s="24">
        <v>-10.6127972564737</v>
      </c>
      <c r="AK142" s="24">
        <v>-2.2892356608425399</v>
      </c>
      <c r="AL142" s="51">
        <v>-3.6646166212294098</v>
      </c>
      <c r="AM142" s="24">
        <v>2.1651411251288901</v>
      </c>
      <c r="AN142" s="51">
        <v>1.74602918143195</v>
      </c>
      <c r="AO142" s="24">
        <v>7.99029194345069</v>
      </c>
      <c r="AP142" s="24">
        <v>-4.64606131156141</v>
      </c>
      <c r="AQ142" s="51">
        <v>2.4449611102647899</v>
      </c>
      <c r="AR142" s="24">
        <v>-2.6463667113217602</v>
      </c>
    </row>
    <row r="143" spans="1:52" x14ac:dyDescent="0.25">
      <c r="D143">
        <f>COUNTIF(G140:AR140,"&lt;=5")</f>
        <v>22</v>
      </c>
      <c r="E143">
        <f>COUNTIF(G140:AR140,"&gt;5")</f>
        <v>16</v>
      </c>
      <c r="F143">
        <v>10</v>
      </c>
      <c r="G143" s="24">
        <v>-4.7379811198788602</v>
      </c>
      <c r="H143" s="24">
        <v>-1.22209455484744</v>
      </c>
      <c r="I143" s="24">
        <v>-2.4315068079568101</v>
      </c>
      <c r="J143" s="24">
        <v>-2.7118112373572498</v>
      </c>
      <c r="K143" s="24">
        <v>-1.7263448653965501</v>
      </c>
      <c r="L143" s="24">
        <v>-1.1066888590020001</v>
      </c>
      <c r="M143" s="24">
        <v>-2.1992404329498498</v>
      </c>
      <c r="N143" s="24">
        <v>-3.0041048654679199</v>
      </c>
      <c r="O143" s="24">
        <v>1.1018715034067701</v>
      </c>
      <c r="P143" s="24">
        <v>-0.14567252781887599</v>
      </c>
      <c r="Q143" s="24">
        <v>-3.0782940215740102</v>
      </c>
      <c r="R143" s="51">
        <v>-2.53749620877959</v>
      </c>
      <c r="S143" s="24">
        <v>-7.0758668510124902</v>
      </c>
      <c r="T143" s="24">
        <v>-3.6084797186808402</v>
      </c>
      <c r="U143" s="24">
        <v>-5.0162983380182702</v>
      </c>
      <c r="V143" s="46">
        <v>4.0325982951097297</v>
      </c>
      <c r="W143" s="24">
        <v>-0.62795349516103005</v>
      </c>
      <c r="X143" s="51">
        <v>-1.69075805485589</v>
      </c>
      <c r="Y143" s="24">
        <v>10.573958331122</v>
      </c>
      <c r="Z143" s="46">
        <v>9.2215455604577598E-2</v>
      </c>
      <c r="AA143" s="51">
        <v>8.2164673957740894E-2</v>
      </c>
      <c r="AB143" s="24">
        <v>-1.8036366415298899</v>
      </c>
      <c r="AC143" s="24">
        <v>-0.72308274585324395</v>
      </c>
      <c r="AD143" s="24">
        <v>-1.88757342191244</v>
      </c>
      <c r="AE143" s="24">
        <v>-3.8522793141202798</v>
      </c>
      <c r="AF143" s="24">
        <v>-1.7126539203690001</v>
      </c>
      <c r="AG143" s="24">
        <v>-2.41336654298048</v>
      </c>
      <c r="AH143" s="24">
        <v>-1.51667227790431</v>
      </c>
      <c r="AI143" s="51">
        <v>-5.0739558555212501</v>
      </c>
      <c r="AJ143" s="24">
        <v>-4.6126096383997099</v>
      </c>
      <c r="AK143" s="46">
        <v>-2.3411702349990899</v>
      </c>
      <c r="AL143" s="51">
        <v>-2.6501317157246298</v>
      </c>
      <c r="AM143" s="46">
        <v>2.17503862559981</v>
      </c>
      <c r="AN143" s="51">
        <v>0.753228998672404</v>
      </c>
      <c r="AO143" s="24">
        <v>2.1089727440191899</v>
      </c>
      <c r="AP143" s="24">
        <v>-3.92360090215167E-2</v>
      </c>
      <c r="AQ143" s="51">
        <v>0.82199326938867501</v>
      </c>
      <c r="AR143" s="24">
        <v>-1.2048949810106999</v>
      </c>
    </row>
    <row r="144" spans="1:52" x14ac:dyDescent="0.25">
      <c r="F144">
        <v>15</v>
      </c>
      <c r="G144" s="24">
        <v>-1.95649979755589</v>
      </c>
      <c r="H144" s="24">
        <v>-3.09653336301891</v>
      </c>
      <c r="I144" s="24">
        <v>-0.94550405555364903</v>
      </c>
      <c r="J144" s="24">
        <v>-8.8749860239005302E-2</v>
      </c>
      <c r="K144" s="24">
        <v>-1.5205784309021799</v>
      </c>
      <c r="L144" s="24">
        <v>-2.2354519598299101</v>
      </c>
      <c r="M144" s="24">
        <v>-0.25359654140899002</v>
      </c>
      <c r="N144" s="24">
        <v>-2.72186686012006</v>
      </c>
      <c r="O144" s="24">
        <v>0.79304448579838904</v>
      </c>
      <c r="P144" s="24">
        <v>-0.218393417448869</v>
      </c>
      <c r="Q144" s="24">
        <v>-1.5576848817606499</v>
      </c>
      <c r="R144" s="51">
        <v>-0.69158732167486503</v>
      </c>
      <c r="S144" s="24">
        <v>-6.7646499583504296</v>
      </c>
      <c r="T144" s="24">
        <v>-1.0969803727810301</v>
      </c>
      <c r="U144" s="51">
        <v>-3.1564301128299501</v>
      </c>
      <c r="V144" s="24">
        <v>5.1032313625550501</v>
      </c>
      <c r="W144" s="24">
        <v>2.2375181430747801</v>
      </c>
      <c r="X144" s="51">
        <v>-2.4636456383760801</v>
      </c>
      <c r="Y144" s="24">
        <v>9.9597170474369694</v>
      </c>
      <c r="Z144" s="24">
        <v>-1.17490229827461</v>
      </c>
      <c r="AA144" s="51">
        <v>0.99412044769061303</v>
      </c>
      <c r="AB144" s="46">
        <v>-5.4048192876199996</v>
      </c>
      <c r="AC144" s="24">
        <v>1.85334781757196</v>
      </c>
      <c r="AD144" s="24">
        <v>-2.7895449986681502</v>
      </c>
      <c r="AE144" s="24">
        <v>-0.27481592420276302</v>
      </c>
      <c r="AF144" s="24">
        <v>-0.12618730288069499</v>
      </c>
      <c r="AG144" s="24">
        <v>-2.0415601545801101</v>
      </c>
      <c r="AH144" s="46">
        <v>-0.98048971197483903</v>
      </c>
      <c r="AI144" s="51">
        <v>-2.9494493625436902</v>
      </c>
      <c r="AJ144" s="24">
        <v>-1.28714594216583</v>
      </c>
      <c r="AK144" s="24">
        <v>-2.2258412030576999</v>
      </c>
      <c r="AL144" s="51">
        <v>-1.91921810602582</v>
      </c>
      <c r="AM144" s="24">
        <v>2.6816250520598999</v>
      </c>
      <c r="AN144" s="51">
        <v>0.14035474430096601</v>
      </c>
      <c r="AO144" s="24">
        <v>-1.3847024212893699</v>
      </c>
      <c r="AP144" s="24">
        <v>2.34039558701462</v>
      </c>
      <c r="AQ144" s="51">
        <v>-5.8841988936152702E-2</v>
      </c>
      <c r="AR144" s="24">
        <v>-0.36267545464415202</v>
      </c>
    </row>
    <row r="145" spans="6:44" x14ac:dyDescent="0.25">
      <c r="F145">
        <v>20</v>
      </c>
      <c r="G145" s="24">
        <v>-0.34022938320542201</v>
      </c>
      <c r="H145" s="46">
        <v>-3.47408356843524</v>
      </c>
      <c r="I145" s="24">
        <v>-3.1609183535877598E-2</v>
      </c>
      <c r="J145" s="24">
        <v>1.33240794084785</v>
      </c>
      <c r="K145" s="24">
        <v>-1.24936104188148</v>
      </c>
      <c r="L145" s="24">
        <v>-2.4625976442708502</v>
      </c>
      <c r="M145" s="24">
        <v>0.42356527978478598</v>
      </c>
      <c r="N145" s="24">
        <v>-2.1046982815528801</v>
      </c>
      <c r="O145" s="24">
        <v>0.52604040208157699</v>
      </c>
      <c r="P145" s="24">
        <v>-0.61939880415870996</v>
      </c>
      <c r="Q145" s="24">
        <v>-0.214162637158019</v>
      </c>
      <c r="R145" s="51">
        <v>0.51405123943416198</v>
      </c>
      <c r="S145" s="24">
        <v>-5.7066717354831402</v>
      </c>
      <c r="T145" s="24">
        <v>0.55482570008204002</v>
      </c>
      <c r="U145" s="24">
        <v>-1.26873556812843</v>
      </c>
      <c r="V145" s="24">
        <v>4.7481312479629301</v>
      </c>
      <c r="W145" s="24">
        <v>3.8068253486308499</v>
      </c>
      <c r="X145" s="51">
        <v>-2.6886299112835101</v>
      </c>
      <c r="Y145" s="24">
        <v>8.9907055309743509</v>
      </c>
      <c r="Z145" s="24">
        <v>-1.30350588295051</v>
      </c>
      <c r="AA145" s="51">
        <v>1.0930635060865801</v>
      </c>
      <c r="AB145" s="24">
        <v>-6.14584620455439</v>
      </c>
      <c r="AC145" s="24">
        <v>4.0440790569246898</v>
      </c>
      <c r="AD145" s="24">
        <v>-2.4307192671804398</v>
      </c>
      <c r="AE145" s="24">
        <v>1.7047058712368099</v>
      </c>
      <c r="AF145" s="24">
        <v>0.66862837327112101</v>
      </c>
      <c r="AG145" s="24">
        <v>-1.5167143006247401</v>
      </c>
      <c r="AH145" s="24">
        <v>-0.61886069210759898</v>
      </c>
      <c r="AI145" s="51">
        <v>-1.48245502305168</v>
      </c>
      <c r="AJ145" s="24">
        <v>0.23732670210092299</v>
      </c>
      <c r="AK145" s="24">
        <v>-2.0082008959133302</v>
      </c>
      <c r="AL145" s="51">
        <v>-1.40938037910683</v>
      </c>
      <c r="AM145" s="24">
        <v>3.3997253220461401</v>
      </c>
      <c r="AN145" s="51">
        <v>-0.18233103797074299</v>
      </c>
      <c r="AO145" s="51">
        <v>-3.0644109004299098</v>
      </c>
      <c r="AP145" s="24">
        <v>3.2177938446205299</v>
      </c>
      <c r="AQ145" s="51">
        <v>-0.41603596654396402</v>
      </c>
      <c r="AR145" s="24">
        <v>5.8322460880512898E-2</v>
      </c>
    </row>
    <row r="146" spans="6:44" x14ac:dyDescent="0.25">
      <c r="F146">
        <v>25</v>
      </c>
      <c r="G146" s="24">
        <v>0.46781040854322398</v>
      </c>
      <c r="H146" s="24">
        <v>-2.8719662294581898</v>
      </c>
      <c r="I146" s="24">
        <v>0.461976615651989</v>
      </c>
      <c r="J146" s="24">
        <v>1.9074215407403901</v>
      </c>
      <c r="K146" s="24">
        <v>-0.90808887890521095</v>
      </c>
      <c r="L146" s="24">
        <v>-2.1230082124071199</v>
      </c>
      <c r="M146" s="24">
        <v>0.33430228988634503</v>
      </c>
      <c r="N146" s="24">
        <v>-1.32451724809363</v>
      </c>
      <c r="O146" s="24">
        <v>0.29265511168437103</v>
      </c>
      <c r="P146" s="24">
        <v>-1.08633696511989</v>
      </c>
      <c r="Q146" s="24">
        <v>0.89220635311462104</v>
      </c>
      <c r="R146" s="51">
        <v>1.23801331483598</v>
      </c>
      <c r="S146" s="24">
        <v>-4.24951292852524</v>
      </c>
      <c r="T146" s="46">
        <v>1.5626136827539401</v>
      </c>
      <c r="U146" s="24">
        <v>0.44489825824925</v>
      </c>
      <c r="V146" s="24">
        <v>3.6044355425748602</v>
      </c>
      <c r="W146" s="24">
        <v>4.4741527177146097</v>
      </c>
      <c r="X146" s="51">
        <v>-2.39449441346799</v>
      </c>
      <c r="Y146" s="24">
        <v>7.8157824092978201</v>
      </c>
      <c r="Z146" s="24">
        <v>-0.72792171474780298</v>
      </c>
      <c r="AA146" s="51">
        <v>0.770648160640101</v>
      </c>
      <c r="AB146" s="24">
        <v>-5.0410168292500002</v>
      </c>
      <c r="AC146" s="24">
        <v>5.7339890964822704</v>
      </c>
      <c r="AD146" s="24">
        <v>-1.3519089175914201</v>
      </c>
      <c r="AE146" s="24">
        <v>2.5470323177999301</v>
      </c>
      <c r="AF146" s="24">
        <v>0.92675121828132301</v>
      </c>
      <c r="AG146" s="24">
        <v>-0.95404450965053</v>
      </c>
      <c r="AH146" s="24">
        <v>-0.39690237420667801</v>
      </c>
      <c r="AI146" s="51">
        <v>-0.51071796638719902</v>
      </c>
      <c r="AJ146" s="24">
        <v>0.62727049782786204</v>
      </c>
      <c r="AK146" s="24">
        <v>-1.7362109169569799</v>
      </c>
      <c r="AL146" s="51">
        <v>-1.0675458629150001</v>
      </c>
      <c r="AM146" s="24">
        <v>4.1281230627395296</v>
      </c>
      <c r="AN146" s="51">
        <v>-0.28949072172160201</v>
      </c>
      <c r="AO146" s="46">
        <v>-3.4110647287920699</v>
      </c>
      <c r="AP146" s="24">
        <v>3.1527560287582999</v>
      </c>
      <c r="AQ146" s="51">
        <v>-0.421924566950095</v>
      </c>
      <c r="AR146" s="24">
        <v>0.20114605516530201</v>
      </c>
    </row>
    <row r="147" spans="6:44" x14ac:dyDescent="0.25">
      <c r="F147">
        <v>30</v>
      </c>
      <c r="G147" s="24">
        <v>0.74498750777216005</v>
      </c>
      <c r="H147" s="24">
        <v>-1.6909047930557699</v>
      </c>
      <c r="I147" s="24">
        <v>0.65807328294396095</v>
      </c>
      <c r="J147" s="24">
        <v>1.91965458049704</v>
      </c>
      <c r="K147" s="24">
        <v>-0.50327829324726003</v>
      </c>
      <c r="L147" s="24">
        <v>-1.4689538818425301</v>
      </c>
      <c r="M147" s="24">
        <v>-0.143547701336628</v>
      </c>
      <c r="N147" s="24">
        <v>-0.50690285564716198</v>
      </c>
      <c r="O147" s="24">
        <v>8.9846126802414397E-2</v>
      </c>
      <c r="P147" s="24">
        <v>-1.44651525638484</v>
      </c>
      <c r="Q147" s="24">
        <v>1.7347756489867701</v>
      </c>
      <c r="R147" s="51">
        <v>1.6090915462709099</v>
      </c>
      <c r="S147" s="46">
        <v>-2.6506160751978798</v>
      </c>
      <c r="T147" s="24">
        <v>2.1030292692730401</v>
      </c>
      <c r="U147" s="24">
        <v>1.8615219166472901</v>
      </c>
      <c r="V147" s="24">
        <v>2.13418435175203</v>
      </c>
      <c r="W147" s="24">
        <v>4.5442866677115896</v>
      </c>
      <c r="X147" s="51">
        <v>-1.65187392502508</v>
      </c>
      <c r="Y147" s="24">
        <v>6.5492253352065601</v>
      </c>
      <c r="Z147" s="24">
        <v>0.22438448212862699</v>
      </c>
      <c r="AA147" s="51">
        <v>0.30360623745529403</v>
      </c>
      <c r="AB147" s="24">
        <v>-2.8719359628306398</v>
      </c>
      <c r="AC147" s="24">
        <v>6.8750144948350398</v>
      </c>
      <c r="AD147" s="24">
        <v>5.0257189919414601E-2</v>
      </c>
      <c r="AE147" s="24">
        <v>2.6224568485342399</v>
      </c>
      <c r="AF147" s="24">
        <v>0.846066502777861</v>
      </c>
      <c r="AG147" s="24">
        <v>-0.42917949605217798</v>
      </c>
      <c r="AH147" s="24">
        <v>-0.282200035574039</v>
      </c>
      <c r="AI147" s="51">
        <v>9.4298300994980294E-2</v>
      </c>
      <c r="AJ147" s="24">
        <v>0.37800340717289099</v>
      </c>
      <c r="AK147" s="24">
        <v>-1.44407398792633</v>
      </c>
      <c r="AL147" s="51">
        <v>-0.849160610433223</v>
      </c>
      <c r="AM147" s="24">
        <v>4.7335895964394101</v>
      </c>
      <c r="AN147" s="51">
        <v>-0.24252329025081201</v>
      </c>
      <c r="AO147" s="24">
        <v>-2.8231553842188499</v>
      </c>
      <c r="AP147" s="24">
        <v>2.5671491721112498</v>
      </c>
      <c r="AQ147" s="51">
        <v>-0.20978913879057101</v>
      </c>
      <c r="AR147" s="24">
        <v>0.17830491105905599</v>
      </c>
    </row>
    <row r="148" spans="6:44" x14ac:dyDescent="0.25">
      <c r="F148">
        <v>35</v>
      </c>
      <c r="G148" s="24">
        <v>0.70211811026021698</v>
      </c>
      <c r="H148" s="24">
        <v>-0.23382632843524401</v>
      </c>
      <c r="I148" s="24">
        <v>0.654591287407297</v>
      </c>
      <c r="J148" s="24">
        <v>1.59026872762647</v>
      </c>
      <c r="K148" s="24">
        <v>-4.8928569872354499E-2</v>
      </c>
      <c r="L148" s="24">
        <v>-0.684655690602194</v>
      </c>
      <c r="M148" s="24">
        <v>-0.73563733260713204</v>
      </c>
      <c r="N148" s="46">
        <v>0.26067824070255102</v>
      </c>
      <c r="O148" s="24">
        <v>-8.2101796937374502E-2</v>
      </c>
      <c r="P148" s="24">
        <v>-1.59799156247594</v>
      </c>
      <c r="Q148" s="24">
        <v>2.31216498879495</v>
      </c>
      <c r="R148" s="51">
        <v>1.73057552441596</v>
      </c>
      <c r="S148" s="24">
        <v>-1.0930302697593199</v>
      </c>
      <c r="T148" s="24">
        <v>2.3185143691085099</v>
      </c>
      <c r="U148" s="24">
        <v>2.9193048943641502</v>
      </c>
      <c r="V148" s="24">
        <v>0.65749401002039298</v>
      </c>
      <c r="W148" s="24">
        <v>4.2478558808073297</v>
      </c>
      <c r="X148" s="51">
        <v>-0.557253284525418</v>
      </c>
      <c r="Y148" s="24">
        <v>5.2763649838498097</v>
      </c>
      <c r="Z148" s="24">
        <v>1.31410997655972</v>
      </c>
      <c r="AA148" s="51">
        <v>-0.123650233557872</v>
      </c>
      <c r="AB148" s="24">
        <v>-0.225155735008258</v>
      </c>
      <c r="AC148" s="24">
        <v>7.4699519498405298</v>
      </c>
      <c r="AD148" s="24">
        <v>1.49665557984455</v>
      </c>
      <c r="AE148" s="24">
        <v>2.2230148120886599</v>
      </c>
      <c r="AF148" s="24">
        <v>0.57661586281175004</v>
      </c>
      <c r="AG148" s="24">
        <v>1.3232027355370799E-2</v>
      </c>
      <c r="AH148" s="24">
        <v>-0.24533904089678599</v>
      </c>
      <c r="AI148" s="46">
        <v>0.43333859149142001</v>
      </c>
      <c r="AJ148" s="24">
        <v>-0.15476216334828799</v>
      </c>
      <c r="AK148" s="24">
        <v>-1.15502208318356</v>
      </c>
      <c r="AL148" s="51">
        <v>-0.71732792941241896</v>
      </c>
      <c r="AM148" s="24">
        <v>5.1369886270190799</v>
      </c>
      <c r="AN148" s="51">
        <v>-9.1229006374336397E-2</v>
      </c>
      <c r="AO148" s="24">
        <v>-1.62634434981508</v>
      </c>
      <c r="AP148" s="24">
        <v>1.7688857641192099</v>
      </c>
      <c r="AQ148" s="51">
        <v>0.119825860931985</v>
      </c>
      <c r="AR148" s="24">
        <v>7.5890774557877599E-2</v>
      </c>
    </row>
    <row r="149" spans="6:44" x14ac:dyDescent="0.25">
      <c r="F149">
        <v>40</v>
      </c>
      <c r="G149" s="24">
        <v>0.49496709811860601</v>
      </c>
      <c r="H149" s="24">
        <v>1.2775996614459899</v>
      </c>
      <c r="I149" s="24">
        <v>0.52818384184318801</v>
      </c>
      <c r="J149" s="24">
        <v>1.0874643545079901</v>
      </c>
      <c r="K149" s="24">
        <v>0.43646357893716298</v>
      </c>
      <c r="L149" s="24">
        <v>0.100995798711993</v>
      </c>
      <c r="M149" s="24">
        <v>-1.2527641955250901</v>
      </c>
      <c r="N149" s="24">
        <v>0.92164625186681104</v>
      </c>
      <c r="O149" s="24">
        <v>-0.22104130486534401</v>
      </c>
      <c r="P149" s="24">
        <v>-1.4933586404103101</v>
      </c>
      <c r="Q149" s="24">
        <v>2.6413484559393599</v>
      </c>
      <c r="R149" s="51">
        <v>1.68408391832704</v>
      </c>
      <c r="S149" s="24">
        <v>0.30075144201381698</v>
      </c>
      <c r="T149" s="24">
        <v>2.3217750882496202</v>
      </c>
      <c r="U149" s="24">
        <v>3.6024028677733</v>
      </c>
      <c r="V149" s="24">
        <v>-0.61870711801177303</v>
      </c>
      <c r="W149" s="24">
        <v>3.7546569671254599</v>
      </c>
      <c r="X149" s="51">
        <v>0.77994965873634803</v>
      </c>
      <c r="Y149" s="24">
        <v>4.0585540344540396</v>
      </c>
      <c r="Z149" s="24">
        <v>2.37377437081489</v>
      </c>
      <c r="AA149" s="51">
        <v>-0.39949040360812899</v>
      </c>
      <c r="AB149" s="24">
        <v>2.4745190104108001</v>
      </c>
      <c r="AC149" s="24">
        <v>7.5586721072567702</v>
      </c>
      <c r="AD149" s="24">
        <v>2.8024738663704301</v>
      </c>
      <c r="AE149" s="24">
        <v>1.5736123859192299</v>
      </c>
      <c r="AF149" s="24">
        <v>0.228749292045862</v>
      </c>
      <c r="AG149" s="24">
        <v>0.35217134132266897</v>
      </c>
      <c r="AH149" s="24">
        <v>-0.26026058801484903</v>
      </c>
      <c r="AI149" s="51">
        <v>0.58445297500907201</v>
      </c>
      <c r="AJ149" s="24">
        <v>-0.72756116287632</v>
      </c>
      <c r="AK149" s="24">
        <v>-0.88370302133107403</v>
      </c>
      <c r="AL149" s="51">
        <v>-0.64199063565918202</v>
      </c>
      <c r="AM149" s="24">
        <v>5.30127504347809</v>
      </c>
      <c r="AN149" s="51">
        <v>0.12466595261881699</v>
      </c>
      <c r="AO149" s="24">
        <v>-8.2328714028090402E-2</v>
      </c>
      <c r="AP149" s="24">
        <v>0.97291471367815097</v>
      </c>
      <c r="AQ149" s="51">
        <v>0.49351928189189798</v>
      </c>
      <c r="AR149" s="24">
        <v>-4.2621659415363701E-2</v>
      </c>
    </row>
    <row r="150" spans="6:44" x14ac:dyDescent="0.25">
      <c r="F150">
        <v>45</v>
      </c>
      <c r="G150" s="24">
        <v>0.234318349314483</v>
      </c>
      <c r="H150" s="24">
        <v>2.6884112395061899</v>
      </c>
      <c r="I150" s="24">
        <v>0.33751184854958999</v>
      </c>
      <c r="J150" s="24">
        <v>0.53482045158408598</v>
      </c>
      <c r="K150" s="46">
        <v>0.93231002669556995</v>
      </c>
      <c r="L150" s="24">
        <v>0.80340441856301203</v>
      </c>
      <c r="M150" s="24">
        <v>-1.5747253100971801</v>
      </c>
      <c r="N150" s="24">
        <v>1.4440023173388701</v>
      </c>
      <c r="O150" s="24">
        <v>-0.32410254218067303</v>
      </c>
      <c r="P150" s="24">
        <v>-1.1259631872115401</v>
      </c>
      <c r="Q150" s="24">
        <v>2.7518617029886898</v>
      </c>
      <c r="R150" s="51">
        <v>1.5329665737206799</v>
      </c>
      <c r="S150" s="24">
        <v>1.45670668506739</v>
      </c>
      <c r="T150" s="24">
        <v>2.1999004922081702</v>
      </c>
      <c r="U150" s="24">
        <v>3.9282397944305001</v>
      </c>
      <c r="V150" s="24">
        <v>-1.5759731893947899</v>
      </c>
      <c r="W150" s="24">
        <v>3.1852342727406699</v>
      </c>
      <c r="X150" s="51">
        <v>2.24757681136201</v>
      </c>
      <c r="Y150" s="24">
        <v>2.9375263043817799</v>
      </c>
      <c r="Z150" s="24">
        <v>3.2935294595072699</v>
      </c>
      <c r="AA150" s="51">
        <v>-0.46831047105314899</v>
      </c>
      <c r="AB150" s="24">
        <v>4.9347191578151799</v>
      </c>
      <c r="AC150" s="24">
        <v>7.20651346424666</v>
      </c>
      <c r="AD150" s="24">
        <v>3.8571896129174701</v>
      </c>
      <c r="AE150" s="24">
        <v>0.84213912656864298</v>
      </c>
      <c r="AF150" s="24">
        <v>-0.11971294545946</v>
      </c>
      <c r="AG150" s="24">
        <v>0.58403481957658798</v>
      </c>
      <c r="AH150" s="24">
        <v>-0.30446525656482099</v>
      </c>
      <c r="AI150" s="51">
        <v>0.60734842729076799</v>
      </c>
      <c r="AJ150" s="24">
        <v>-1.1856137615076801</v>
      </c>
      <c r="AK150" s="24">
        <v>-0.63820517464833404</v>
      </c>
      <c r="AL150" s="51">
        <v>-0.59915792013279701</v>
      </c>
      <c r="AM150" s="24">
        <v>5.2212160478177596</v>
      </c>
      <c r="AN150" s="51">
        <v>0.37411802434430103</v>
      </c>
      <c r="AO150" s="24">
        <v>1.6029889855144099</v>
      </c>
      <c r="AP150" s="24">
        <v>0.31948560980679602</v>
      </c>
      <c r="AQ150" s="51">
        <v>0.86010741681545499</v>
      </c>
      <c r="AR150" s="24">
        <v>-0.132885531180055</v>
      </c>
    </row>
    <row r="151" spans="6:44" x14ac:dyDescent="0.25">
      <c r="F151">
        <v>50</v>
      </c>
      <c r="G151" s="24">
        <v>-5.2618159494866E-3</v>
      </c>
      <c r="H151" s="24">
        <v>3.8976279843397701</v>
      </c>
      <c r="I151" s="24">
        <v>0.12615013334342301</v>
      </c>
      <c r="J151" s="24">
        <v>1.87850160798924E-2</v>
      </c>
      <c r="K151" s="24">
        <v>1.41782525945622</v>
      </c>
      <c r="L151" s="24">
        <v>1.37276223023917</v>
      </c>
      <c r="M151" s="24">
        <v>-1.6361966232521199</v>
      </c>
      <c r="N151" s="24">
        <v>1.8148648475854201</v>
      </c>
      <c r="O151" s="24">
        <v>-0.38855072210418801</v>
      </c>
      <c r="P151" s="24">
        <v>-0.51831678053436803</v>
      </c>
      <c r="Q151" s="24">
        <v>2.6810127427956401</v>
      </c>
      <c r="R151" s="51">
        <v>1.3253107973602301</v>
      </c>
      <c r="S151" s="24">
        <v>2.3388027469185602</v>
      </c>
      <c r="T151" s="24">
        <v>2.0181414958323298</v>
      </c>
      <c r="U151" s="24">
        <v>3.9369506194366002</v>
      </c>
      <c r="V151" s="24">
        <v>-2.16328159020027</v>
      </c>
      <c r="W151" s="24">
        <v>2.6208733342526398</v>
      </c>
      <c r="X151" s="46">
        <v>3.7385336246816698</v>
      </c>
      <c r="Y151" s="24">
        <v>1.93919828455415</v>
      </c>
      <c r="Z151" s="24">
        <v>4.0089244671038102</v>
      </c>
      <c r="AA151" s="46">
        <v>-0.31630010822691002</v>
      </c>
      <c r="AB151" s="24">
        <v>6.9698676238705701</v>
      </c>
      <c r="AC151" s="24">
        <v>6.4946378288117801</v>
      </c>
      <c r="AD151" s="24">
        <v>4.6074285756540396</v>
      </c>
      <c r="AE151" s="24">
        <v>0.14861345902899001</v>
      </c>
      <c r="AF151" s="24">
        <v>-0.41722575363758801</v>
      </c>
      <c r="AG151" s="24">
        <v>0.71743960977626398</v>
      </c>
      <c r="AH151" s="24">
        <v>-0.35908662726756102</v>
      </c>
      <c r="AI151" s="51">
        <v>0.54707417490166099</v>
      </c>
      <c r="AJ151" s="24">
        <v>-1.4426970804188499</v>
      </c>
      <c r="AK151" s="24">
        <v>-0.42175751935019701</v>
      </c>
      <c r="AL151" s="51">
        <v>-0.57017744520403302</v>
      </c>
      <c r="AM151" s="24">
        <v>4.9146723566916197</v>
      </c>
      <c r="AN151" s="51">
        <v>0.63350120431519297</v>
      </c>
      <c r="AO151" s="24">
        <v>3.27199752358176</v>
      </c>
      <c r="AP151" s="24">
        <v>-0.110069758985745</v>
      </c>
      <c r="AQ151" s="51">
        <v>1.1863121879826</v>
      </c>
      <c r="AR151" s="24">
        <v>-0.16649584029026901</v>
      </c>
    </row>
    <row r="152" spans="6:44" x14ac:dyDescent="0.25">
      <c r="F152">
        <v>55</v>
      </c>
      <c r="G152" s="24">
        <v>-0.17785147295211501</v>
      </c>
      <c r="H152" s="24">
        <v>4.8471925692793096</v>
      </c>
      <c r="I152" s="24">
        <v>-7.4837796203689202E-2</v>
      </c>
      <c r="J152" s="24">
        <v>-0.40463393953340798</v>
      </c>
      <c r="K152" s="24">
        <v>1.8734713350627299</v>
      </c>
      <c r="L152" s="24">
        <v>1.7859291957810099</v>
      </c>
      <c r="M152" s="24">
        <v>-1.41447098354228</v>
      </c>
      <c r="N152" s="24">
        <v>2.0357747094847101</v>
      </c>
      <c r="O152" s="24">
        <v>-0.41240007612537999</v>
      </c>
      <c r="P152" s="24">
        <v>0.28752926824997499</v>
      </c>
      <c r="Q152" s="24">
        <v>2.4699879697832201</v>
      </c>
      <c r="R152" s="51">
        <v>1.09658431688665</v>
      </c>
      <c r="S152" s="24">
        <v>2.9399798203103402</v>
      </c>
      <c r="T152" s="24">
        <v>1.8233600070923499</v>
      </c>
      <c r="U152" s="24">
        <v>3.6827467153349098</v>
      </c>
      <c r="V152" s="24">
        <v>-2.3792583291291201</v>
      </c>
      <c r="W152" s="24">
        <v>2.1121583098705101</v>
      </c>
      <c r="X152" s="51">
        <v>5.1565154249648799</v>
      </c>
      <c r="Y152" s="24">
        <v>1.0769624815010801</v>
      </c>
      <c r="Z152" s="24">
        <v>4.4904426049800099</v>
      </c>
      <c r="AA152" s="51">
        <v>4.0519210760259702E-2</v>
      </c>
      <c r="AB152" s="24">
        <v>8.4788939569440398</v>
      </c>
      <c r="AC152" s="24">
        <v>5.5121419019134397</v>
      </c>
      <c r="AD152" s="24">
        <v>5.0424253349524797</v>
      </c>
      <c r="AE152" s="24">
        <v>-0.42658981034526999</v>
      </c>
      <c r="AF152" s="24">
        <v>-0.63309356560635699</v>
      </c>
      <c r="AG152" s="24">
        <v>0.76894234434192499</v>
      </c>
      <c r="AH152" s="24">
        <v>-0.40885554117096001</v>
      </c>
      <c r="AI152" s="51">
        <v>0.43711441336293799</v>
      </c>
      <c r="AJ152" s="24">
        <v>-1.4641101925925599</v>
      </c>
      <c r="AK152" s="24">
        <v>-0.234139883131111</v>
      </c>
      <c r="AL152" s="51">
        <v>-0.54105302325468096</v>
      </c>
      <c r="AM152" s="24">
        <v>4.4152865196225601</v>
      </c>
      <c r="AN152" s="51">
        <v>0.88546177411817395</v>
      </c>
      <c r="AO152" s="24">
        <v>4.8085112918255497</v>
      </c>
      <c r="AP152" s="46">
        <v>-0.27980836187457397</v>
      </c>
      <c r="AQ152" s="51">
        <v>1.45301233921067</v>
      </c>
      <c r="AR152" s="24">
        <v>-0.128097618766015</v>
      </c>
    </row>
    <row r="153" spans="6:44" x14ac:dyDescent="0.25">
      <c r="F153">
        <v>60</v>
      </c>
      <c r="G153" s="24">
        <v>-0.25968013179434002</v>
      </c>
      <c r="H153" s="24">
        <v>5.51243197987709</v>
      </c>
      <c r="I153" s="24">
        <v>-0.24463052542962199</v>
      </c>
      <c r="J153" s="24">
        <v>-0.70392773236823203</v>
      </c>
      <c r="K153" s="24">
        <v>2.28201224826861</v>
      </c>
      <c r="L153" s="24">
        <v>2.0395630143066201</v>
      </c>
      <c r="M153" s="24">
        <v>-0.91889626187080398</v>
      </c>
      <c r="N153" s="24">
        <v>2.1186996479968401</v>
      </c>
      <c r="O153" s="24">
        <v>-0.39482010021848901</v>
      </c>
      <c r="P153" s="46">
        <v>1.23785865029</v>
      </c>
      <c r="Q153" s="24">
        <v>2.1607520223445</v>
      </c>
      <c r="R153" s="51">
        <v>0.87194571920387498</v>
      </c>
      <c r="S153" s="24">
        <v>3.2744657303795699</v>
      </c>
      <c r="T153" s="24">
        <v>1.64715917668668</v>
      </c>
      <c r="U153" s="24">
        <v>3.2269820272123901</v>
      </c>
      <c r="V153" s="24">
        <v>-2.25734873887771</v>
      </c>
      <c r="W153" s="24">
        <v>1.6862347971606799</v>
      </c>
      <c r="X153" s="51">
        <v>6.41994478533746</v>
      </c>
      <c r="Y153" s="24">
        <v>0.35451920245344898</v>
      </c>
      <c r="Z153" s="24">
        <v>4.73463567059955</v>
      </c>
      <c r="AA153" s="51">
        <v>0.56621779281138096</v>
      </c>
      <c r="AB153" s="24">
        <v>9.4260136794366005</v>
      </c>
      <c r="AC153" s="24">
        <v>4.3497322905702802</v>
      </c>
      <c r="AD153" s="24">
        <v>5.1818256425270999</v>
      </c>
      <c r="AE153" s="24">
        <v>-0.83538115798208401</v>
      </c>
      <c r="AF153" s="24">
        <v>-0.75279939380721395</v>
      </c>
      <c r="AG153" s="24">
        <v>0.75957010665697999</v>
      </c>
      <c r="AH153" s="24">
        <v>-0.44197392657524998</v>
      </c>
      <c r="AI153" s="51">
        <v>0.30195693388150102</v>
      </c>
      <c r="AJ153" s="24">
        <v>-1.2524127925074</v>
      </c>
      <c r="AK153" s="24">
        <v>-7.2835950868769303E-2</v>
      </c>
      <c r="AL153" s="51">
        <v>-0.50180798135202098</v>
      </c>
      <c r="AM153" s="24">
        <v>3.76643444103216</v>
      </c>
      <c r="AN153" s="51">
        <v>1.1178863111290001</v>
      </c>
      <c r="AO153" s="24">
        <v>6.1315132046455396</v>
      </c>
      <c r="AP153" s="24">
        <v>-0.18768242306560401</v>
      </c>
      <c r="AQ153" s="51">
        <v>1.65200915604182</v>
      </c>
      <c r="AR153" s="24">
        <v>-1.27784580132264E-2</v>
      </c>
    </row>
    <row r="154" spans="6:44" x14ac:dyDescent="0.25">
      <c r="F154">
        <v>65</v>
      </c>
      <c r="G154" s="24">
        <v>-0.24361222011532699</v>
      </c>
      <c r="H154" s="24">
        <v>5.8938984990603798</v>
      </c>
      <c r="I154" s="24">
        <v>-0.37066036125094298</v>
      </c>
      <c r="J154" s="24">
        <v>-0.86684881824500903</v>
      </c>
      <c r="K154" s="24">
        <v>2.6292318720507701</v>
      </c>
      <c r="L154" s="24">
        <v>2.14437161960949</v>
      </c>
      <c r="M154" s="24">
        <v>-0.181863319999815</v>
      </c>
      <c r="N154" s="24">
        <v>2.08267207628798</v>
      </c>
      <c r="O154" s="24">
        <v>-0.33636711481162901</v>
      </c>
      <c r="P154" s="24">
        <v>2.27361385857871</v>
      </c>
      <c r="Q154" s="24">
        <v>1.79364683926591</v>
      </c>
      <c r="R154" s="51">
        <v>0.66825152599128101</v>
      </c>
      <c r="S154" s="24">
        <v>3.3712965562555799</v>
      </c>
      <c r="T154" s="24">
        <v>1.5087062724315301</v>
      </c>
      <c r="U154" s="24">
        <v>2.6327132544448899</v>
      </c>
      <c r="V154" s="24">
        <v>-1.85361556089138</v>
      </c>
      <c r="W154" s="24">
        <v>1.3529107797494999</v>
      </c>
      <c r="X154" s="51">
        <v>7.4643861862216498</v>
      </c>
      <c r="Y154" s="24">
        <v>-0.231709274039648</v>
      </c>
      <c r="Z154" s="24">
        <v>4.7566938934893299</v>
      </c>
      <c r="AA154" s="51">
        <v>1.2130625947470901</v>
      </c>
      <c r="AB154" s="24">
        <v>9.8242944490840696</v>
      </c>
      <c r="AC154" s="24">
        <v>3.0947836375860001</v>
      </c>
      <c r="AD154" s="24">
        <v>5.0655856850277097</v>
      </c>
      <c r="AE154" s="24">
        <v>-1.0554187375059001</v>
      </c>
      <c r="AF154" s="24">
        <v>-0.77401842444584601</v>
      </c>
      <c r="AG154" s="24">
        <v>0.71206945828160195</v>
      </c>
      <c r="AH154" s="24">
        <v>-0.44991553665621897</v>
      </c>
      <c r="AI154" s="51">
        <v>0.159201222555449</v>
      </c>
      <c r="AJ154" s="24">
        <v>-0.83563831207486705</v>
      </c>
      <c r="AK154" s="24">
        <v>6.6040635283930504E-2</v>
      </c>
      <c r="AL154" s="51">
        <v>-0.44589407901591999</v>
      </c>
      <c r="AM154" s="24">
        <v>3.0163049888959699</v>
      </c>
      <c r="AN154" s="51">
        <v>1.32297660341068</v>
      </c>
      <c r="AO154" s="24">
        <v>7.1894774185524399</v>
      </c>
      <c r="AP154" s="24">
        <v>0.14412251625984299</v>
      </c>
      <c r="AQ154" s="51">
        <v>1.7832607450294</v>
      </c>
      <c r="AR154" s="24">
        <v>0.17626505559002301</v>
      </c>
    </row>
    <row r="155" spans="6:44" x14ac:dyDescent="0.25">
      <c r="F155">
        <v>70</v>
      </c>
      <c r="G155" s="24">
        <v>-0.13450940281461099</v>
      </c>
      <c r="H155" s="24">
        <v>6.0104584993363304</v>
      </c>
      <c r="I155" s="24">
        <v>-0.44688237085855897</v>
      </c>
      <c r="J155" s="24">
        <v>-0.89582833479379798</v>
      </c>
      <c r="K155" s="24">
        <v>2.9043654848933298</v>
      </c>
      <c r="L155" s="24">
        <v>2.1203687750018898</v>
      </c>
      <c r="M155" s="46">
        <v>0.74879862420990395</v>
      </c>
      <c r="N155" s="24">
        <v>1.95099801466155</v>
      </c>
      <c r="O155" s="24">
        <v>-0.23907136308938501</v>
      </c>
      <c r="P155" s="24">
        <v>3.3353549269695701</v>
      </c>
      <c r="Q155" s="24">
        <v>1.4056017992368099</v>
      </c>
      <c r="R155" s="51">
        <v>0.495787462072107</v>
      </c>
      <c r="S155" s="24">
        <v>3.2689245569136198</v>
      </c>
      <c r="T155" s="24">
        <v>1.41726030693648</v>
      </c>
      <c r="U155" s="24">
        <v>1.9605622676769801</v>
      </c>
      <c r="V155" s="24">
        <v>-1.23686730647854</v>
      </c>
      <c r="W155" s="24">
        <v>1.1097200293510601</v>
      </c>
      <c r="X155" s="51">
        <v>8.2436827229410294</v>
      </c>
      <c r="Y155" s="24">
        <v>-0.69054081849799898</v>
      </c>
      <c r="Z155" s="24">
        <v>4.5842984152741</v>
      </c>
      <c r="AA155" s="51">
        <v>1.9280087300312001</v>
      </c>
      <c r="AB155" s="24">
        <v>9.7217463582421892</v>
      </c>
      <c r="AC155" s="24">
        <v>1.8276115667575199</v>
      </c>
      <c r="AD155" s="24">
        <v>4.74573888715606</v>
      </c>
      <c r="AE155" s="24">
        <v>-1.08434347776948</v>
      </c>
      <c r="AF155" s="24">
        <v>-0.70324999546804501</v>
      </c>
      <c r="AG155" s="24">
        <v>0.64878571591895495</v>
      </c>
      <c r="AH155" s="24">
        <v>-0.42716941296164201</v>
      </c>
      <c r="AI155" s="51">
        <v>2.12647938368935E-2</v>
      </c>
      <c r="AJ155" s="24">
        <v>-0.25770202538148701</v>
      </c>
      <c r="AK155" s="24">
        <v>0.18701889888850601</v>
      </c>
      <c r="AL155" s="51">
        <v>-0.369645622108489</v>
      </c>
      <c r="AM155" s="24">
        <v>2.2139811195218702</v>
      </c>
      <c r="AN155" s="51">
        <v>1.4964252232255</v>
      </c>
      <c r="AO155" s="24">
        <v>7.95524326344675</v>
      </c>
      <c r="AP155" s="24">
        <v>0.67720935377358105</v>
      </c>
      <c r="AQ155" s="51">
        <v>1.8525413519990099</v>
      </c>
      <c r="AR155" s="24">
        <v>0.42979803544208101</v>
      </c>
    </row>
    <row r="156" spans="6:44" x14ac:dyDescent="0.25">
      <c r="F156">
        <v>75</v>
      </c>
      <c r="G156" s="24">
        <v>5.4619888059708202E-2</v>
      </c>
      <c r="H156" s="24">
        <v>5.8935047815647499</v>
      </c>
      <c r="I156" s="24">
        <v>-0.47227859230145902</v>
      </c>
      <c r="J156" s="24">
        <v>-0.80400382760857203</v>
      </c>
      <c r="K156" s="24">
        <v>3.10029087575625</v>
      </c>
      <c r="L156" s="24">
        <v>1.9930209089352899</v>
      </c>
      <c r="M156" s="24">
        <v>1.81615402340412</v>
      </c>
      <c r="N156" s="24">
        <v>1.74897851587302</v>
      </c>
      <c r="O156" s="24">
        <v>-0.10640718189282899</v>
      </c>
      <c r="P156" s="24">
        <v>4.3670258191756899</v>
      </c>
      <c r="Q156" s="24">
        <v>1.02887316284538</v>
      </c>
      <c r="R156" s="51">
        <v>0.35974991121646299</v>
      </c>
      <c r="S156" s="24">
        <v>3.0108016347140798</v>
      </c>
      <c r="T156" s="24">
        <v>1.3744170990353399</v>
      </c>
      <c r="U156" s="24">
        <v>1.26570333415792</v>
      </c>
      <c r="V156" s="24">
        <v>-0.48083996783356803</v>
      </c>
      <c r="W156" s="24">
        <v>0.94606412550474595</v>
      </c>
      <c r="X156" s="51">
        <v>8.7300388962885709</v>
      </c>
      <c r="Y156" s="24">
        <v>-1.0343330825249699</v>
      </c>
      <c r="Z156" s="24">
        <v>4.2526136741307399</v>
      </c>
      <c r="AA156" s="51">
        <v>2.6577693534323501</v>
      </c>
      <c r="AB156" s="24">
        <v>9.1896885476081405</v>
      </c>
      <c r="AC156" s="24">
        <v>0.61880379144299102</v>
      </c>
      <c r="AD156" s="24">
        <v>4.2798158489270897</v>
      </c>
      <c r="AE156" s="24">
        <v>-0.93473934551694504</v>
      </c>
      <c r="AF156" s="24">
        <v>-0.55300567586361604</v>
      </c>
      <c r="AG156" s="24">
        <v>0.59009085294318797</v>
      </c>
      <c r="AH156" s="24">
        <v>-0.370940418988498</v>
      </c>
      <c r="AI156" s="51">
        <v>-0.10325811259574801</v>
      </c>
      <c r="AJ156" s="46">
        <v>0.42925616359822899</v>
      </c>
      <c r="AK156" s="24">
        <v>0.29471577551524603</v>
      </c>
      <c r="AL156" s="51">
        <v>-0.271778204616684</v>
      </c>
      <c r="AM156" s="24">
        <v>1.4064042457443899</v>
      </c>
      <c r="AN156" s="51">
        <v>1.63668564488005</v>
      </c>
      <c r="AO156" s="24">
        <v>8.42141200319886</v>
      </c>
      <c r="AP156" s="24">
        <v>1.3635301563571001</v>
      </c>
      <c r="AQ156" s="51">
        <v>1.86948458894556</v>
      </c>
      <c r="AR156" s="24">
        <v>0.734366697287542</v>
      </c>
    </row>
    <row r="157" spans="6:44" x14ac:dyDescent="0.25">
      <c r="F157">
        <v>80</v>
      </c>
      <c r="G157" s="24">
        <v>0.305769532913233</v>
      </c>
      <c r="H157" s="24">
        <v>5.58217568998771</v>
      </c>
      <c r="I157" s="24">
        <v>-0.44957635558518899</v>
      </c>
      <c r="J157" s="24">
        <v>-0.61181280863619503</v>
      </c>
      <c r="K157" s="24">
        <v>3.2135211428666399</v>
      </c>
      <c r="L157" s="24">
        <v>1.79018081094409</v>
      </c>
      <c r="M157" s="24">
        <v>2.9593477300086901</v>
      </c>
      <c r="N157" s="24">
        <v>1.5020883807227201</v>
      </c>
      <c r="O157" s="24">
        <v>5.6828807948217999E-2</v>
      </c>
      <c r="P157" s="24">
        <v>5.3186884425876899</v>
      </c>
      <c r="Q157" s="24">
        <v>0.69023716098312105</v>
      </c>
      <c r="R157" s="51">
        <v>0.26150203450111298</v>
      </c>
      <c r="S157" s="24">
        <v>2.6418332173623802</v>
      </c>
      <c r="T157" s="24">
        <v>1.3760849438328</v>
      </c>
      <c r="U157" s="24">
        <v>0.59581160646723097</v>
      </c>
      <c r="V157" s="24">
        <v>0.34182530368612202</v>
      </c>
      <c r="W157" s="24">
        <v>0.84654134336098297</v>
      </c>
      <c r="X157" s="51">
        <v>8.9132535643453803</v>
      </c>
      <c r="Y157" s="24">
        <v>-1.27758433224862</v>
      </c>
      <c r="Z157" s="24">
        <v>3.8002865476163201</v>
      </c>
      <c r="AA157" s="51">
        <v>3.3526424643645298</v>
      </c>
      <c r="AB157" s="24">
        <v>8.3131587827259601</v>
      </c>
      <c r="AC157" s="24">
        <v>-0.47253598076957498</v>
      </c>
      <c r="AD157" s="24">
        <v>3.7257175325128</v>
      </c>
      <c r="AE157" s="24">
        <v>-0.629771788889535</v>
      </c>
      <c r="AF157" s="24">
        <v>-0.33949493732623298</v>
      </c>
      <c r="AG157" s="24">
        <v>0.55328438933131496</v>
      </c>
      <c r="AH157" s="24">
        <v>-0.28081977395250002</v>
      </c>
      <c r="AI157" s="51">
        <v>-0.208535805563239</v>
      </c>
      <c r="AJ157" s="24">
        <v>1.17083601819135</v>
      </c>
      <c r="AK157" s="24">
        <v>0.39342989437246301</v>
      </c>
      <c r="AL157" s="51">
        <v>-0.15293131156749901</v>
      </c>
      <c r="AM157" s="24">
        <v>0.636111624740754</v>
      </c>
      <c r="AN157" s="46">
        <v>1.74433092741006</v>
      </c>
      <c r="AO157" s="24">
        <v>8.5962382945420792</v>
      </c>
      <c r="AP157" s="24">
        <v>2.1506531637206701</v>
      </c>
      <c r="AQ157" s="51">
        <v>1.84597176982337</v>
      </c>
      <c r="AR157" s="24">
        <v>1.0738785300859299</v>
      </c>
    </row>
    <row r="158" spans="6:44" x14ac:dyDescent="0.25">
      <c r="F158">
        <v>85</v>
      </c>
      <c r="G158" s="46">
        <v>0.59846359852195397</v>
      </c>
      <c r="H158" s="24">
        <v>5.1194715133966104</v>
      </c>
      <c r="I158" s="24">
        <v>-0.38416080060052799</v>
      </c>
      <c r="J158" s="24">
        <v>-0.344109016802854</v>
      </c>
      <c r="K158" s="24">
        <v>3.2440375693804002</v>
      </c>
      <c r="L158" s="24">
        <v>1.53971105193177</v>
      </c>
      <c r="M158" s="24">
        <v>4.1177664459663799</v>
      </c>
      <c r="N158" s="24">
        <v>1.2345603432333601</v>
      </c>
      <c r="O158" s="24">
        <v>0.244709029557725</v>
      </c>
      <c r="P158" s="24">
        <v>6.1483719571384601</v>
      </c>
      <c r="Q158" s="24">
        <v>0.410566992288176</v>
      </c>
      <c r="R158" s="51">
        <v>0.199627548584733</v>
      </c>
      <c r="S158" s="24">
        <v>2.2056039100292701</v>
      </c>
      <c r="T158" s="24">
        <v>1.41420450304629</v>
      </c>
      <c r="U158" s="24">
        <v>-1.0177281046946301E-2</v>
      </c>
      <c r="V158" s="24">
        <v>1.1640470276500601</v>
      </c>
      <c r="W158" s="24">
        <v>0.79356299974336697</v>
      </c>
      <c r="X158" s="51">
        <v>8.7992879416595908</v>
      </c>
      <c r="Y158" s="24">
        <v>-1.4358015672453599</v>
      </c>
      <c r="Z158" s="24">
        <v>3.2663283919255401</v>
      </c>
      <c r="AA158" s="51">
        <v>3.96926038250011</v>
      </c>
      <c r="AB158" s="24">
        <v>7.1831467280021499</v>
      </c>
      <c r="AC158" s="24">
        <v>-1.3997657938577199</v>
      </c>
      <c r="AD158" s="24">
        <v>3.1378558841830202</v>
      </c>
      <c r="AE158" s="24">
        <v>-0.19945800071230499</v>
      </c>
      <c r="AF158" s="24">
        <v>-8.0753577211321897E-2</v>
      </c>
      <c r="AG158" s="24">
        <v>0.55189742584006896</v>
      </c>
      <c r="AH158" s="24">
        <v>-0.158437159637766</v>
      </c>
      <c r="AI158" s="51">
        <v>-0.29069101440509298</v>
      </c>
      <c r="AJ158" s="24">
        <v>1.9148721946962699</v>
      </c>
      <c r="AK158" s="24">
        <v>0.48686174816227701</v>
      </c>
      <c r="AL158" s="51">
        <v>-1.5253830512866899E-2</v>
      </c>
      <c r="AM158" s="24">
        <v>-6.0355658301610098E-2</v>
      </c>
      <c r="AN158" s="51">
        <v>1.8214951199003599</v>
      </c>
      <c r="AO158" s="24">
        <v>8.4999884975785793</v>
      </c>
      <c r="AP158" s="24">
        <v>2.98589187358687</v>
      </c>
      <c r="AQ158" s="51">
        <v>1.7948288268841399</v>
      </c>
      <c r="AR158" s="24">
        <v>1.43095572315536</v>
      </c>
    </row>
    <row r="159" spans="6:44" x14ac:dyDescent="0.25">
      <c r="F159">
        <v>90</v>
      </c>
      <c r="G159" s="24">
        <v>0.91173772859693403</v>
      </c>
      <c r="H159" s="24">
        <v>4.5491657525348597</v>
      </c>
      <c r="I159" s="24">
        <v>-0.28316279681118101</v>
      </c>
      <c r="J159" s="24">
        <v>-2.77594924162834E-2</v>
      </c>
      <c r="K159" s="24">
        <v>3.1949973683575599</v>
      </c>
      <c r="L159" s="24">
        <v>1.2677070057491899</v>
      </c>
      <c r="M159" s="24">
        <v>5.2342878024194901</v>
      </c>
      <c r="N159" s="24">
        <v>0.96832618922264402</v>
      </c>
      <c r="O159" s="24">
        <v>0.45041571559276</v>
      </c>
      <c r="P159" s="24">
        <v>6.8231731756935803</v>
      </c>
      <c r="Q159" s="24">
        <v>0.20472970514925301</v>
      </c>
      <c r="R159" s="46">
        <v>0.17080372518773701</v>
      </c>
      <c r="S159" s="24">
        <v>1.7422825640705499</v>
      </c>
      <c r="T159" s="24">
        <v>1.47822690656529</v>
      </c>
      <c r="U159" s="24">
        <v>-0.522633767119557</v>
      </c>
      <c r="V159" s="24">
        <v>1.92743093838013</v>
      </c>
      <c r="W159" s="24">
        <v>0.76935043954540405</v>
      </c>
      <c r="X159" s="51">
        <v>8.4083351050503303</v>
      </c>
      <c r="Y159" s="24">
        <v>-1.5246043283395601</v>
      </c>
      <c r="Z159" s="24">
        <v>2.68776510023027</v>
      </c>
      <c r="AA159" s="51">
        <v>4.4724152743251597</v>
      </c>
      <c r="AB159" s="24">
        <v>5.8904453537892403</v>
      </c>
      <c r="AC159" s="24">
        <v>-2.1290287296622701</v>
      </c>
      <c r="AD159" s="24">
        <v>2.5643896961925701</v>
      </c>
      <c r="AE159" s="24">
        <v>0.32247666924082502</v>
      </c>
      <c r="AF159" s="24">
        <v>0.204836385675705</v>
      </c>
      <c r="AG159" s="24">
        <v>0.59533557323021902</v>
      </c>
      <c r="AH159" s="24">
        <v>-7.1046728628330101E-3</v>
      </c>
      <c r="AI159" s="51">
        <v>-0.34720411121092998</v>
      </c>
      <c r="AJ159" s="24">
        <v>2.6146669294631799</v>
      </c>
      <c r="AK159" s="24">
        <v>0.57793997397003205</v>
      </c>
      <c r="AL159" s="51">
        <v>0.13796865405242401</v>
      </c>
      <c r="AM159" s="24">
        <v>-0.65346898329502201</v>
      </c>
      <c r="AN159" s="51">
        <v>1.8713916870231599</v>
      </c>
      <c r="AO159" s="24">
        <v>8.1617383081478998</v>
      </c>
      <c r="AP159" s="24">
        <v>3.8194408938989501</v>
      </c>
      <c r="AQ159" s="51">
        <v>1.7287974914270401</v>
      </c>
      <c r="AR159" s="24">
        <v>1.788074709572</v>
      </c>
    </row>
    <row r="160" spans="6:44" x14ac:dyDescent="0.25">
      <c r="F160">
        <v>95</v>
      </c>
      <c r="G160" s="24">
        <v>1.2256434831968099</v>
      </c>
      <c r="H160" s="24">
        <v>3.9134156940749798</v>
      </c>
      <c r="I160" s="24">
        <v>-0.154704559167926</v>
      </c>
      <c r="J160" s="24">
        <v>0.31031816087379099</v>
      </c>
      <c r="K160" s="24">
        <v>3.0723476413770601</v>
      </c>
      <c r="L160" s="24">
        <v>0.99723613040515102</v>
      </c>
      <c r="M160" s="24">
        <v>6.2577230552384604</v>
      </c>
      <c r="N160" s="24">
        <v>0.72226946568147599</v>
      </c>
      <c r="O160" s="24">
        <v>0.66651330958872301</v>
      </c>
      <c r="P160" s="24">
        <v>7.3197324095452503</v>
      </c>
      <c r="Q160" s="24">
        <v>8.1744446869813595E-2</v>
      </c>
      <c r="R160" s="51">
        <v>0.17051377869001</v>
      </c>
      <c r="S160" s="24">
        <v>1.28712052718929</v>
      </c>
      <c r="T160" s="24">
        <v>1.55636437782055</v>
      </c>
      <c r="U160" s="24">
        <v>-0.92125192466444095</v>
      </c>
      <c r="V160" s="24">
        <v>2.58426281439217</v>
      </c>
      <c r="W160" s="24">
        <v>0.75739868828462398</v>
      </c>
      <c r="X160" s="51">
        <v>7.7725398037877396</v>
      </c>
      <c r="Y160" s="24">
        <v>-1.55903484209364</v>
      </c>
      <c r="Z160" s="24">
        <v>2.0979489878579902</v>
      </c>
      <c r="AA160" s="51">
        <v>4.8361021466012204</v>
      </c>
      <c r="AB160" s="24">
        <v>4.5209282274221199</v>
      </c>
      <c r="AC160" s="24">
        <v>-2.63903543236676</v>
      </c>
      <c r="AD160" s="24">
        <v>2.0453966820664902</v>
      </c>
      <c r="AE160" s="24">
        <v>0.90120106601570904</v>
      </c>
      <c r="AF160" s="24">
        <v>0.499683163661228</v>
      </c>
      <c r="AG160" s="24">
        <v>0.68880192527232098</v>
      </c>
      <c r="AH160" s="24">
        <v>0.168538347380772</v>
      </c>
      <c r="AI160" s="51">
        <v>-0.37649038993026801</v>
      </c>
      <c r="AJ160" s="24">
        <v>3.2311500233299402</v>
      </c>
      <c r="AK160" s="24">
        <v>0.66873526696413998</v>
      </c>
      <c r="AL160" s="46">
        <v>0.30264606932208998</v>
      </c>
      <c r="AM160" s="24">
        <v>-1.1212403355142899</v>
      </c>
      <c r="AN160" s="51">
        <v>1.89790339466678</v>
      </c>
      <c r="AO160" s="24">
        <v>7.6165825319199101</v>
      </c>
      <c r="AP160" s="24">
        <v>4.6066524922648302</v>
      </c>
      <c r="AQ160" s="51">
        <v>1.6597485758370201</v>
      </c>
      <c r="AR160" s="24">
        <v>2.1285050023163801</v>
      </c>
    </row>
    <row r="161" spans="6:44" x14ac:dyDescent="0.25">
      <c r="F161">
        <v>100</v>
      </c>
      <c r="G161" s="24">
        <v>1.5223399413904</v>
      </c>
      <c r="H161" s="24">
        <v>3.2509833817751002</v>
      </c>
      <c r="I161" s="24">
        <v>-7.2863151766293698E-3</v>
      </c>
      <c r="J161" s="24">
        <v>0.64471766980899403</v>
      </c>
      <c r="K161" s="24">
        <v>2.8843735894836202</v>
      </c>
      <c r="L161" s="24">
        <v>0.74751671709366296</v>
      </c>
      <c r="M161" s="24">
        <v>7.1445526434242099</v>
      </c>
      <c r="N161" s="24">
        <v>0.51174754105966802</v>
      </c>
      <c r="O161" s="24">
        <v>0.88523687708014398</v>
      </c>
      <c r="P161" s="24">
        <v>7.6241981005412303</v>
      </c>
      <c r="Q161" s="24">
        <v>4.5148863853575499E-2</v>
      </c>
      <c r="R161" s="51">
        <v>0.19361745607629099</v>
      </c>
      <c r="S161" s="24">
        <v>0.86946278198101301</v>
      </c>
      <c r="T161" s="24">
        <v>1.6366279596522899</v>
      </c>
      <c r="U161" s="24">
        <v>-1.19463097163371</v>
      </c>
      <c r="V161" s="24">
        <v>3.0985521686216799</v>
      </c>
      <c r="W161" s="46">
        <v>0.74348589234179796</v>
      </c>
      <c r="X161" s="51">
        <v>6.9335004757227301</v>
      </c>
      <c r="Y161" s="24">
        <v>-1.5530473193032499</v>
      </c>
      <c r="Z161" s="24">
        <v>1.52543469766908</v>
      </c>
      <c r="AA161" s="51">
        <v>5.04390917221885</v>
      </c>
      <c r="AB161" s="24">
        <v>3.1520733688580802</v>
      </c>
      <c r="AC161" s="46">
        <v>-2.9204097406455301</v>
      </c>
      <c r="AD161" s="24">
        <v>1.6118354565881301</v>
      </c>
      <c r="AE161" s="24">
        <v>1.5028834329769301</v>
      </c>
      <c r="AF161" s="46">
        <v>0.787822470408575</v>
      </c>
      <c r="AG161" s="24">
        <v>0.83344642515780698</v>
      </c>
      <c r="AH161" s="24">
        <v>0.36287177566846301</v>
      </c>
      <c r="AI161" s="51">
        <v>-0.37761789430868098</v>
      </c>
      <c r="AJ161" s="24">
        <v>3.7341398760310498</v>
      </c>
      <c r="AK161" s="24">
        <v>0.76044517670681899</v>
      </c>
      <c r="AL161" s="51">
        <v>0.47417699945789099</v>
      </c>
      <c r="AM161" s="24">
        <v>-1.44934281001904</v>
      </c>
      <c r="AN161" s="51">
        <v>1.9052382403144701</v>
      </c>
      <c r="AO161" s="24">
        <v>6.9032302023435799</v>
      </c>
      <c r="AP161" s="24">
        <v>5.3095773851914201</v>
      </c>
      <c r="AQ161" s="51">
        <v>1.5981072876094899</v>
      </c>
      <c r="AR161" s="24">
        <v>2.4370607606761499</v>
      </c>
    </row>
    <row r="162" spans="6:44" x14ac:dyDescent="0.25">
      <c r="F162">
        <v>105</v>
      </c>
      <c r="G162" s="24">
        <v>1.78683193613477</v>
      </c>
      <c r="H162" s="24">
        <v>2.5959845157074</v>
      </c>
      <c r="I162" s="24">
        <v>0.15070159056361301</v>
      </c>
      <c r="J162" s="24">
        <v>0.95274318052898199</v>
      </c>
      <c r="K162" s="24">
        <v>2.64120585201483</v>
      </c>
      <c r="L162" s="24">
        <v>0.53346563352547605</v>
      </c>
      <c r="M162" s="24">
        <v>7.8600473032741398</v>
      </c>
      <c r="N162" s="24">
        <v>0.34834378834741297</v>
      </c>
      <c r="O162" s="24">
        <v>1.09878297349959</v>
      </c>
      <c r="P162" s="24">
        <v>7.7317830001874297</v>
      </c>
      <c r="Q162" s="24">
        <v>9.3525532121819105E-2</v>
      </c>
      <c r="R162" s="51">
        <v>0.23479733247099499</v>
      </c>
      <c r="S162" s="24">
        <v>0.51219744559790403</v>
      </c>
      <c r="T162" s="24">
        <v>1.70766712388654</v>
      </c>
      <c r="U162" s="46">
        <v>-1.3395222563486799</v>
      </c>
      <c r="V162" s="24">
        <v>3.4462960146634898</v>
      </c>
      <c r="W162" s="24">
        <v>0.716301016054814</v>
      </c>
      <c r="X162" s="51">
        <v>5.9396692400893896</v>
      </c>
      <c r="Y162" s="24">
        <v>-1.5191513193959501</v>
      </c>
      <c r="Z162" s="24">
        <v>0.99332940509386902</v>
      </c>
      <c r="AA162" s="51">
        <v>5.0888740756692803</v>
      </c>
      <c r="AB162" s="24">
        <v>1.8505668958380701</v>
      </c>
      <c r="AC162" s="24">
        <v>-2.9746918329457301</v>
      </c>
      <c r="AD162" s="24">
        <v>1.2851633789180701</v>
      </c>
      <c r="AE162" s="24">
        <v>2.09634266187647</v>
      </c>
      <c r="AF162" s="24">
        <v>1.05549683137855</v>
      </c>
      <c r="AG162" s="24">
        <v>1.02669297880122</v>
      </c>
      <c r="AH162" s="24">
        <v>0.56962572604790795</v>
      </c>
      <c r="AI162" s="51">
        <v>-0.35013590241025799</v>
      </c>
      <c r="AJ162" s="24">
        <v>4.1028638535174897</v>
      </c>
      <c r="AK162" s="24">
        <v>0.85343469295476504</v>
      </c>
      <c r="AL162" s="51">
        <v>0.64770433600493205</v>
      </c>
      <c r="AM162" s="24">
        <v>-1.63089719275892</v>
      </c>
      <c r="AN162" s="51">
        <v>1.89764616012293</v>
      </c>
      <c r="AO162" s="24">
        <v>6.0619586595218999</v>
      </c>
      <c r="AP162" s="24">
        <v>5.8978832895898901</v>
      </c>
      <c r="AQ162" s="51">
        <v>1.55246254068518</v>
      </c>
      <c r="AR162" s="46">
        <v>2.7006787299382098</v>
      </c>
    </row>
    <row r="163" spans="6:44" x14ac:dyDescent="0.25">
      <c r="F163">
        <v>110</v>
      </c>
      <c r="G163" s="24">
        <v>2.0074095172327602</v>
      </c>
      <c r="H163" s="24">
        <v>1.9770890407686501</v>
      </c>
      <c r="I163" s="24">
        <v>0.31135576572713303</v>
      </c>
      <c r="J163" s="24">
        <v>1.2152822580421401</v>
      </c>
      <c r="K163" s="24">
        <v>2.3543088281954598</v>
      </c>
      <c r="L163" s="24">
        <v>0.36555067481966003</v>
      </c>
      <c r="M163" s="24">
        <v>8.3788610617728398</v>
      </c>
      <c r="N163" s="24">
        <v>0.239813583720736</v>
      </c>
      <c r="O163" s="24">
        <v>1.29959138596317</v>
      </c>
      <c r="P163" s="24">
        <v>7.6460045057236101</v>
      </c>
      <c r="Q163" s="24">
        <v>0.22114518710073799</v>
      </c>
      <c r="R163" s="51">
        <v>0.28889704620777801</v>
      </c>
      <c r="S163" s="24">
        <v>0.23157469277092599</v>
      </c>
      <c r="T163" s="24">
        <v>1.7594261967778</v>
      </c>
      <c r="U163" s="24">
        <v>-1.35983231582063</v>
      </c>
      <c r="V163" s="24">
        <v>3.61511620107885</v>
      </c>
      <c r="W163" s="24">
        <v>0.667755864414881</v>
      </c>
      <c r="X163" s="51">
        <v>4.8437502721932697</v>
      </c>
      <c r="Y163" s="24">
        <v>-1.4681861122946001</v>
      </c>
      <c r="Z163" s="24">
        <v>0.51903538891033896</v>
      </c>
      <c r="AA163" s="51">
        <v>4.9729145793232803</v>
      </c>
      <c r="AB163" s="24">
        <v>0.67083184220220504</v>
      </c>
      <c r="AC163" s="24">
        <v>-2.8130841915074698</v>
      </c>
      <c r="AD163" s="24">
        <v>1.07748803365148</v>
      </c>
      <c r="AE163" s="24">
        <v>2.6542878239552699</v>
      </c>
      <c r="AF163" s="24">
        <v>1.2915150158770701</v>
      </c>
      <c r="AG163" s="24">
        <v>1.2627004753406299</v>
      </c>
      <c r="AH163" s="24">
        <v>0.78219050825999403</v>
      </c>
      <c r="AI163" s="51">
        <v>-0.29398762182466398</v>
      </c>
      <c r="AJ163" s="24">
        <v>4.32588141510805</v>
      </c>
      <c r="AK163" s="24">
        <v>0.94731911395969004</v>
      </c>
      <c r="AL163" s="51">
        <v>0.81833512409036102</v>
      </c>
      <c r="AM163" s="24">
        <v>-1.66599177528863</v>
      </c>
      <c r="AN163" s="51">
        <v>1.87919139443762</v>
      </c>
      <c r="AO163" s="24">
        <v>5.13290065467395</v>
      </c>
      <c r="AP163" s="24">
        <v>6.3492551065608698</v>
      </c>
      <c r="AQ163" s="51">
        <v>1.5293342048552701</v>
      </c>
      <c r="AR163" s="24">
        <v>2.9088363474337098</v>
      </c>
    </row>
    <row r="164" spans="6:44" x14ac:dyDescent="0.25">
      <c r="F164">
        <v>115</v>
      </c>
      <c r="G164" s="24">
        <v>2.1758386374893002</v>
      </c>
      <c r="H164" s="24">
        <v>1.4171032060151301</v>
      </c>
      <c r="I164" s="24">
        <v>0.46753965167269201</v>
      </c>
      <c r="J164" s="24">
        <v>1.4173881662485901</v>
      </c>
      <c r="K164" s="24">
        <v>2.0359689582126399</v>
      </c>
      <c r="L164" s="24">
        <v>0.249888990421375</v>
      </c>
      <c r="M164" s="24">
        <v>8.6851762479700394</v>
      </c>
      <c r="N164" s="24">
        <v>0.19019064349157999</v>
      </c>
      <c r="O164" s="46">
        <v>1.4806080332693501</v>
      </c>
      <c r="P164" s="24">
        <v>7.3776920436790201</v>
      </c>
      <c r="Q164" s="24">
        <v>0.41868820544045099</v>
      </c>
      <c r="R164" s="51">
        <v>0.35116647977655402</v>
      </c>
      <c r="S164" s="24">
        <v>3.7331577614332798E-2</v>
      </c>
      <c r="T164" s="24">
        <v>1.7836326238498299</v>
      </c>
      <c r="U164" s="24">
        <v>-1.26546217200041</v>
      </c>
      <c r="V164" s="24">
        <v>3.6034087194379198</v>
      </c>
      <c r="W164" s="24">
        <v>0.59304135163111504</v>
      </c>
      <c r="X164" s="51">
        <v>3.7001823650116799</v>
      </c>
      <c r="Y164" s="24">
        <v>-1.40920491405341</v>
      </c>
      <c r="Z164" s="24">
        <v>0.114310520928898</v>
      </c>
      <c r="AA164" s="51">
        <v>4.7059305978996404</v>
      </c>
      <c r="AB164" s="24">
        <v>-0.34566069381154202</v>
      </c>
      <c r="AC164" s="24">
        <v>-2.4550169550432202</v>
      </c>
      <c r="AD164" s="24">
        <v>0.99214149026298504</v>
      </c>
      <c r="AE164" s="46">
        <v>3.1541871886277502</v>
      </c>
      <c r="AF164" s="24">
        <v>1.4874266360433499</v>
      </c>
      <c r="AG164" s="24">
        <v>1.53291848493379</v>
      </c>
      <c r="AH164" s="24">
        <v>0.99390089041718699</v>
      </c>
      <c r="AI164" s="51">
        <v>-0.20948392653355399</v>
      </c>
      <c r="AJ164" s="24">
        <v>4.4005391850435602</v>
      </c>
      <c r="AK164" s="24">
        <v>1.0410772054664901</v>
      </c>
      <c r="AL164" s="51">
        <v>0.98132640448389696</v>
      </c>
      <c r="AM164" s="24">
        <v>-1.5609962533075501</v>
      </c>
      <c r="AN164" s="51">
        <v>1.85357554577207</v>
      </c>
      <c r="AO164" s="24">
        <v>4.1546390251060101</v>
      </c>
      <c r="AP164" s="24">
        <v>6.64937132258164</v>
      </c>
      <c r="AQ164" s="51">
        <v>1.53307415023446</v>
      </c>
      <c r="AR164" s="24">
        <v>3.0538239025365801</v>
      </c>
    </row>
    <row r="165" spans="6:44" x14ac:dyDescent="0.25">
      <c r="F165">
        <v>120</v>
      </c>
      <c r="G165" s="24">
        <v>2.2873486287873699</v>
      </c>
      <c r="H165" s="24">
        <v>0.93286868673100398</v>
      </c>
      <c r="I165" s="24">
        <v>0.61307891087786504</v>
      </c>
      <c r="J165" s="24">
        <v>1.54860543278785</v>
      </c>
      <c r="K165" s="24">
        <v>1.69879920479837</v>
      </c>
      <c r="L165" s="46">
        <v>0.18853867919720901</v>
      </c>
      <c r="M165" s="24">
        <v>8.7724746611296105</v>
      </c>
      <c r="N165" s="24">
        <v>0.200022961170854</v>
      </c>
      <c r="O165" s="24">
        <v>1.6355210727696401</v>
      </c>
      <c r="P165" s="24">
        <v>6.9438351027846501</v>
      </c>
      <c r="Q165" s="24">
        <v>0.67401026962240396</v>
      </c>
      <c r="R165" s="51">
        <v>0.417427707084146</v>
      </c>
      <c r="S165" s="24">
        <v>-6.6935533458688801E-2</v>
      </c>
      <c r="T165" s="24">
        <v>1.7741321314638601</v>
      </c>
      <c r="U165" s="24">
        <v>-1.07105308995412</v>
      </c>
      <c r="V165" s="24">
        <v>3.4191289421249098</v>
      </c>
      <c r="W165" s="24">
        <v>0.49048203928476802</v>
      </c>
      <c r="X165" s="51">
        <v>2.56277764788907</v>
      </c>
      <c r="Y165" s="24">
        <v>-1.34944974240145</v>
      </c>
      <c r="Z165" s="24">
        <v>-0.21442058460944599</v>
      </c>
      <c r="AA165" s="51">
        <v>4.3046659669052598</v>
      </c>
      <c r="AB165" s="24">
        <v>-1.17042952678977</v>
      </c>
      <c r="AC165" s="24">
        <v>-1.92660085847039</v>
      </c>
      <c r="AD165" s="24">
        <v>1.0245773962823801</v>
      </c>
      <c r="AE165" s="24">
        <v>3.5788068408510698</v>
      </c>
      <c r="AF165" s="24">
        <v>1.6375440274777799</v>
      </c>
      <c r="AG165" s="24">
        <v>1.8267028166998101</v>
      </c>
      <c r="AH165" s="46">
        <v>1.19829100340058</v>
      </c>
      <c r="AI165" s="51">
        <v>-9.73180738084896E-2</v>
      </c>
      <c r="AJ165" s="24">
        <v>4.3320735242881598</v>
      </c>
      <c r="AK165" s="24">
        <v>1.13318410284614</v>
      </c>
      <c r="AL165" s="51">
        <v>1.1322389483025601</v>
      </c>
      <c r="AM165" s="24">
        <v>-1.32772450141147</v>
      </c>
      <c r="AN165" s="51">
        <v>1.8240065180660801</v>
      </c>
      <c r="AO165" s="24">
        <v>3.1630839975285201</v>
      </c>
      <c r="AP165" s="24">
        <v>6.7915422959220999</v>
      </c>
      <c r="AQ165" s="51">
        <v>1.56587880085049</v>
      </c>
      <c r="AR165" s="24">
        <v>3.1308846772588401</v>
      </c>
    </row>
    <row r="166" spans="6:44" x14ac:dyDescent="0.25">
      <c r="F166">
        <v>125</v>
      </c>
      <c r="G166" s="24">
        <v>2.3404577787450802</v>
      </c>
      <c r="H166" s="24">
        <v>0.53541996152207505</v>
      </c>
      <c r="I166" s="24">
        <v>0.74288409929502697</v>
      </c>
      <c r="J166" s="24">
        <v>1.6030713164545201</v>
      </c>
      <c r="K166" s="24">
        <v>1.35527338314326</v>
      </c>
      <c r="L166" s="24">
        <v>0.17993603699258601</v>
      </c>
      <c r="M166" s="24">
        <v>8.6430032191722592</v>
      </c>
      <c r="N166" s="24">
        <v>0.26671025461388298</v>
      </c>
      <c r="O166" s="24">
        <v>1.7589639242131301</v>
      </c>
      <c r="P166" s="24">
        <v>6.3663366603376303</v>
      </c>
      <c r="Q166" s="24">
        <v>0.97292241830489001</v>
      </c>
      <c r="R166" s="51">
        <v>0.48417438324609902</v>
      </c>
      <c r="S166" s="24">
        <v>-8.3204144795469698E-2</v>
      </c>
      <c r="T166" s="24">
        <v>1.72708581867333</v>
      </c>
      <c r="U166" s="24">
        <v>-0.79469957361496602</v>
      </c>
      <c r="V166" s="24">
        <v>3.0783229330955901</v>
      </c>
      <c r="W166" s="24">
        <v>0.36123732318551299</v>
      </c>
      <c r="X166" s="51">
        <v>1.4825753629884599</v>
      </c>
      <c r="Y166" s="46">
        <v>-1.29439943323634</v>
      </c>
      <c r="Z166" s="24">
        <v>-0.46556513303025499</v>
      </c>
      <c r="AA166" s="51">
        <v>3.79140800147169</v>
      </c>
      <c r="AB166" s="24">
        <v>-1.7874909402630199</v>
      </c>
      <c r="AC166" s="24">
        <v>-1.25902795074072</v>
      </c>
      <c r="AD166" s="24">
        <v>1.16350142372867</v>
      </c>
      <c r="AE166" s="24">
        <v>3.9164578453190702</v>
      </c>
      <c r="AF166" s="24">
        <v>1.7388407008754301</v>
      </c>
      <c r="AG166" s="24">
        <v>2.13196033537813</v>
      </c>
      <c r="AH166" s="24">
        <v>1.38931712448385</v>
      </c>
      <c r="AI166" s="51">
        <v>4.1395722553465603E-2</v>
      </c>
      <c r="AJ166" s="24">
        <v>4.1324631433955998</v>
      </c>
      <c r="AK166" s="24">
        <v>1.22175478209538</v>
      </c>
      <c r="AL166" s="51">
        <v>1.2670608651155399</v>
      </c>
      <c r="AM166" s="24">
        <v>-0.98249520750826702</v>
      </c>
      <c r="AN166" s="51">
        <v>1.79310868332813</v>
      </c>
      <c r="AO166" s="24">
        <v>2.1906087231393201</v>
      </c>
      <c r="AP166" s="24">
        <v>6.7760875464070498</v>
      </c>
      <c r="AQ166" s="51">
        <v>1.62789270924888</v>
      </c>
      <c r="AR166" s="24">
        <v>3.1382369776375301</v>
      </c>
    </row>
    <row r="167" spans="6:44" x14ac:dyDescent="0.25">
      <c r="F167">
        <v>130</v>
      </c>
      <c r="G167" s="24">
        <v>2.3366742349207401</v>
      </c>
      <c r="H167" s="24">
        <v>0.230346527143587</v>
      </c>
      <c r="I167" s="46">
        <v>0.85301151651539697</v>
      </c>
      <c r="J167" s="24">
        <v>1.57942438768112</v>
      </c>
      <c r="K167" s="24">
        <v>1.0173015362500999</v>
      </c>
      <c r="L167" s="24">
        <v>0.21943610152590101</v>
      </c>
      <c r="M167" s="24">
        <v>8.3069967803923603</v>
      </c>
      <c r="N167" s="24">
        <v>0.38491739046892498</v>
      </c>
      <c r="O167" s="24">
        <v>1.84668047922503</v>
      </c>
      <c r="P167" s="24">
        <v>5.6707283191767104</v>
      </c>
      <c r="Q167" s="24">
        <v>1.29995975172519</v>
      </c>
      <c r="R167" s="51">
        <v>0.54861615060993796</v>
      </c>
      <c r="S167" s="24">
        <v>-1.8312773336723001E-2</v>
      </c>
      <c r="T167" s="24">
        <v>1.6410441315693101</v>
      </c>
      <c r="U167" s="24">
        <v>-0.45668141906224202</v>
      </c>
      <c r="V167" s="24">
        <v>2.6035017986869202</v>
      </c>
      <c r="W167" s="24">
        <v>0.20889225537026601</v>
      </c>
      <c r="X167" s="51">
        <v>0.50595729598095995</v>
      </c>
      <c r="Y167" s="24">
        <v>-1.24787507910104</v>
      </c>
      <c r="Z167" s="24">
        <v>-0.64172420509327699</v>
      </c>
      <c r="AA167" s="51">
        <v>3.1925941048630802</v>
      </c>
      <c r="AB167" s="24">
        <v>-2.1924456584904002</v>
      </c>
      <c r="AC167" s="24">
        <v>-0.48697263862340501</v>
      </c>
      <c r="AD167" s="24">
        <v>1.3921556017169801</v>
      </c>
      <c r="AE167" s="24">
        <v>4.1609896750998896</v>
      </c>
      <c r="AF167" s="24">
        <v>1.79075293402517</v>
      </c>
      <c r="AG167" s="24">
        <v>2.43579645395601</v>
      </c>
      <c r="AH167" s="24">
        <v>1.56154642306812</v>
      </c>
      <c r="AI167" s="51">
        <v>0.20507421788623101</v>
      </c>
      <c r="AJ167" s="24">
        <v>3.8191218958592801</v>
      </c>
      <c r="AK167" s="24">
        <v>1.3046902277841299</v>
      </c>
      <c r="AL167" s="51">
        <v>1.3823031364513401</v>
      </c>
      <c r="AM167" s="24">
        <v>-0.54513379028896802</v>
      </c>
      <c r="AN167" s="51">
        <v>1.76286978155617</v>
      </c>
      <c r="AO167" s="24">
        <v>1.2654192261317001</v>
      </c>
      <c r="AP167" s="24">
        <v>6.6095209845350196</v>
      </c>
      <c r="AQ167" s="51">
        <v>1.71738440267889</v>
      </c>
      <c r="AR167" s="24">
        <v>3.0769918941626702</v>
      </c>
    </row>
    <row r="168" spans="6:44" x14ac:dyDescent="0.25">
      <c r="F168">
        <v>135</v>
      </c>
      <c r="G168" s="24">
        <v>2.2801055521685898</v>
      </c>
      <c r="H168" s="24">
        <v>1.8311714187518601E-2</v>
      </c>
      <c r="I168" s="24">
        <v>0.94067226969946305</v>
      </c>
      <c r="J168" s="24">
        <v>1.4805500046361799</v>
      </c>
      <c r="K168" s="24">
        <v>0.69585524460767501</v>
      </c>
      <c r="L168" s="24">
        <v>0.29991906854945999</v>
      </c>
      <c r="M168" s="24">
        <v>7.7817153856348602</v>
      </c>
      <c r="N168" s="24">
        <v>0.54704071950247402</v>
      </c>
      <c r="O168" s="24">
        <v>1.8956492207467599</v>
      </c>
      <c r="P168" s="24">
        <v>4.8848954763582899</v>
      </c>
      <c r="Q168" s="24">
        <v>1.63911692203404</v>
      </c>
      <c r="R168" s="51">
        <v>0.60867857387737401</v>
      </c>
      <c r="S168" s="24">
        <v>0.116854315983001</v>
      </c>
      <c r="T168" s="46">
        <v>1.51691253340698</v>
      </c>
      <c r="U168" s="24">
        <v>-7.8258182177128405E-2</v>
      </c>
      <c r="V168" s="24">
        <v>2.02194350625886</v>
      </c>
      <c r="W168" s="24">
        <v>3.8975846963126101E-2</v>
      </c>
      <c r="X168" s="51">
        <v>-0.32694008139763198</v>
      </c>
      <c r="Y168" s="24">
        <v>-1.2121887957485999</v>
      </c>
      <c r="Z168" s="24">
        <v>-0.74896580010300995</v>
      </c>
      <c r="AA168" s="51">
        <v>2.53738598100013</v>
      </c>
      <c r="AB168" s="24">
        <v>-2.3912448395918799</v>
      </c>
      <c r="AC168" s="24">
        <v>0.35296167472335999</v>
      </c>
      <c r="AD168" s="24">
        <v>1.6896866308783001</v>
      </c>
      <c r="AE168" s="24">
        <v>4.3115663243180897</v>
      </c>
      <c r="AF168" s="24">
        <v>1.79490845884075</v>
      </c>
      <c r="AG168" s="24">
        <v>2.7251425411699199</v>
      </c>
      <c r="AH168" s="24">
        <v>1.71031053991501</v>
      </c>
      <c r="AI168" s="51">
        <v>0.39161931744135198</v>
      </c>
      <c r="AJ168" s="24">
        <v>3.4135101036173299</v>
      </c>
      <c r="AK168" s="24">
        <v>1.37981965743381</v>
      </c>
      <c r="AL168" s="51">
        <v>1.4750691852273401</v>
      </c>
      <c r="AM168" s="24">
        <v>-3.7953711981532703E-2</v>
      </c>
      <c r="AN168" s="51">
        <v>1.73462022211975</v>
      </c>
      <c r="AO168" s="24">
        <v>0.41113555819019998</v>
      </c>
      <c r="AP168" s="24">
        <v>6.3036052014468202</v>
      </c>
      <c r="AQ168" s="51">
        <v>1.83097743088416</v>
      </c>
      <c r="AR168" s="24">
        <v>2.9509805020585098</v>
      </c>
    </row>
    <row r="169" spans="6:44" x14ac:dyDescent="0.25">
      <c r="F169">
        <v>140</v>
      </c>
      <c r="G169" s="24">
        <v>2.1770064597410701</v>
      </c>
      <c r="H169" s="24">
        <v>-0.104315162755798</v>
      </c>
      <c r="I169" s="24">
        <v>1.0041987593716499</v>
      </c>
      <c r="J169" s="24">
        <v>1.3131910188029801</v>
      </c>
      <c r="K169" s="24">
        <v>0.40064959331900302</v>
      </c>
      <c r="L169" s="24">
        <v>0.412429850712343</v>
      </c>
      <c r="M169" s="24">
        <v>7.0903479069897699</v>
      </c>
      <c r="N169" s="24">
        <v>0.74370663181121099</v>
      </c>
      <c r="O169" s="24">
        <v>1.90416432955018</v>
      </c>
      <c r="P169" s="24">
        <v>4.03785327939943</v>
      </c>
      <c r="Q169" s="46">
        <v>1.9745321931811599</v>
      </c>
      <c r="R169" s="51">
        <v>0.66296809806157797</v>
      </c>
      <c r="S169" s="24">
        <v>0.308245678143238</v>
      </c>
      <c r="T169" s="24">
        <v>1.35782348729549</v>
      </c>
      <c r="U169" s="24">
        <v>0.319438552953836</v>
      </c>
      <c r="V169" s="24">
        <v>1.3639946959509399</v>
      </c>
      <c r="W169" s="24">
        <v>-0.141560191195055</v>
      </c>
      <c r="X169" s="51">
        <v>-0.98349247281095598</v>
      </c>
      <c r="Y169" s="24">
        <v>-1.1883232930515799</v>
      </c>
      <c r="Z169" s="24">
        <v>-0.796050370006679</v>
      </c>
      <c r="AA169" s="51">
        <v>1.8562637526679999</v>
      </c>
      <c r="AB169" s="24">
        <v>-2.3987248501929601</v>
      </c>
      <c r="AC169" s="24">
        <v>1.22371200240536</v>
      </c>
      <c r="AD169" s="24">
        <v>2.0325373871434298</v>
      </c>
      <c r="AE169" s="24">
        <v>4.37226015890292</v>
      </c>
      <c r="AF169" s="24">
        <v>1.7548036887314999</v>
      </c>
      <c r="AG169" s="46">
        <v>2.9873441073977198</v>
      </c>
      <c r="AH169" s="24">
        <v>1.83182360289516</v>
      </c>
      <c r="AI169" s="51">
        <v>0.59838383901996295</v>
      </c>
      <c r="AJ169" s="24">
        <v>2.9397315923264098</v>
      </c>
      <c r="AK169" s="46">
        <v>1.44503332226896</v>
      </c>
      <c r="AL169" s="51">
        <v>1.54310063741008</v>
      </c>
      <c r="AM169" s="24">
        <v>0.51524976367409203</v>
      </c>
      <c r="AN169" s="51">
        <v>1.70904061957701</v>
      </c>
      <c r="AO169" s="24">
        <v>-0.35343840489693101</v>
      </c>
      <c r="AP169" s="24">
        <v>5.8743284942884904</v>
      </c>
      <c r="AQ169" s="51">
        <v>1.9639211658086699</v>
      </c>
      <c r="AR169" s="24">
        <v>2.7665040293012502</v>
      </c>
    </row>
    <row r="170" spans="6:44" x14ac:dyDescent="0.25">
      <c r="F170">
        <v>145</v>
      </c>
      <c r="G170" s="24">
        <v>2.03529085807221</v>
      </c>
      <c r="H170" s="46">
        <v>-0.144751826398755</v>
      </c>
      <c r="I170" s="24">
        <v>1.0429769964001301</v>
      </c>
      <c r="J170" s="24">
        <v>1.0874505745379199</v>
      </c>
      <c r="K170" s="24">
        <v>0.139886496563804</v>
      </c>
      <c r="L170" s="24">
        <v>0.54682251652932201</v>
      </c>
      <c r="M170" s="24">
        <v>6.2608290127215902</v>
      </c>
      <c r="N170" s="24">
        <v>0.96428392546854103</v>
      </c>
      <c r="O170" s="24">
        <v>1.8718731048320001</v>
      </c>
      <c r="P170" s="24">
        <v>3.1586069915769701</v>
      </c>
      <c r="Q170" s="24">
        <v>2.29110530389723</v>
      </c>
      <c r="R170" s="51">
        <v>0.710710545575019</v>
      </c>
      <c r="S170" s="24">
        <v>0.53954981152687198</v>
      </c>
      <c r="T170" s="24">
        <v>1.1689291141757601</v>
      </c>
      <c r="U170" s="24">
        <v>0.71638719634876702</v>
      </c>
      <c r="V170" s="24">
        <v>0.66143374500080598</v>
      </c>
      <c r="W170" s="24">
        <v>-0.324873950080587</v>
      </c>
      <c r="X170" s="51">
        <v>-1.4395193468854599</v>
      </c>
      <c r="Y170" s="24">
        <v>-1.176131221748</v>
      </c>
      <c r="Z170" s="24">
        <v>-0.79364465811568996</v>
      </c>
      <c r="AA170" s="51">
        <v>1.17968444656172</v>
      </c>
      <c r="AB170" s="24">
        <v>-2.2369911216951999</v>
      </c>
      <c r="AC170" s="24">
        <v>2.0891094343668</v>
      </c>
      <c r="AD170" s="24">
        <v>2.3958094836688</v>
      </c>
      <c r="AE170" s="24">
        <v>4.3514971263388</v>
      </c>
      <c r="AF170" s="24">
        <v>1.67544852757857</v>
      </c>
      <c r="AG170" s="24">
        <v>3.2106940600369001</v>
      </c>
      <c r="AH170" s="24">
        <v>1.9232649570307701</v>
      </c>
      <c r="AI170" s="51">
        <v>0.82215592411198901</v>
      </c>
      <c r="AJ170" s="24">
        <v>2.4231730535904399</v>
      </c>
      <c r="AK170" s="24">
        <v>1.4984014937916399</v>
      </c>
      <c r="AL170" s="51">
        <v>1.58480146527531</v>
      </c>
      <c r="AM170" s="46">
        <v>1.0901651316787699</v>
      </c>
      <c r="AN170" s="51">
        <v>1.68619356418925</v>
      </c>
      <c r="AO170" s="24">
        <v>-1.0143784121603201</v>
      </c>
      <c r="AP170" s="24">
        <v>5.3408512221908797</v>
      </c>
      <c r="AQ170" s="51">
        <v>2.11038746459695</v>
      </c>
      <c r="AR170" s="24">
        <v>2.5320202818312798</v>
      </c>
    </row>
    <row r="171" spans="6:44" x14ac:dyDescent="0.25">
      <c r="F171">
        <v>150</v>
      </c>
      <c r="G171" s="24">
        <v>1.8640306608694199</v>
      </c>
      <c r="H171" s="24">
        <v>-0.11305518492830301</v>
      </c>
      <c r="I171" s="24">
        <v>1.05735238977327</v>
      </c>
      <c r="J171" s="24">
        <v>0.81621237699628502</v>
      </c>
      <c r="K171" s="24">
        <v>-7.9937801497319799E-2</v>
      </c>
      <c r="L171" s="24">
        <v>0.69238558128278105</v>
      </c>
      <c r="M171" s="24">
        <v>5.3246114664830104</v>
      </c>
      <c r="N171" s="24">
        <v>1.1973937757836799</v>
      </c>
      <c r="O171" s="24">
        <v>1.79977017290295</v>
      </c>
      <c r="P171" s="24">
        <v>2.2751236842605702</v>
      </c>
      <c r="Q171" s="24">
        <v>2.5750376104264299</v>
      </c>
      <c r="R171" s="51">
        <v>0.75167073299044196</v>
      </c>
      <c r="S171" s="46">
        <v>0.79310026834650305</v>
      </c>
      <c r="T171" s="24">
        <v>0.95712857715397404</v>
      </c>
      <c r="U171" s="24">
        <v>1.09451154188302</v>
      </c>
      <c r="V171" s="24">
        <v>-5.4054284842192303E-2</v>
      </c>
      <c r="W171" s="24">
        <v>-0.502753131044965</v>
      </c>
      <c r="X171" s="51">
        <v>-1.6798752217915001</v>
      </c>
      <c r="Y171" s="24">
        <v>-1.1745446878303301</v>
      </c>
      <c r="Z171" s="24">
        <v>-0.75355426545381998</v>
      </c>
      <c r="AA171" s="51">
        <v>0.53684187811346795</v>
      </c>
      <c r="AB171" s="24">
        <v>-1.93372231383216</v>
      </c>
      <c r="AC171" s="24">
        <v>2.9150914291059302</v>
      </c>
      <c r="AD171" s="24">
        <v>2.7545529701362601</v>
      </c>
      <c r="AE171" s="24">
        <v>4.2613854447112098</v>
      </c>
      <c r="AF171" s="24">
        <v>1.5629955028551401</v>
      </c>
      <c r="AG171" s="24">
        <v>3.3848985500129198</v>
      </c>
      <c r="AH171" s="24">
        <v>1.98282750449542</v>
      </c>
      <c r="AI171" s="51">
        <v>1.0591670736187799</v>
      </c>
      <c r="AJ171" s="24">
        <v>1.8892324045259601</v>
      </c>
      <c r="AK171" s="24">
        <v>1.53827626419792</v>
      </c>
      <c r="AL171" s="51">
        <v>1.59924272196929</v>
      </c>
      <c r="AM171" s="24">
        <v>1.6628658522261699</v>
      </c>
      <c r="AN171" s="51">
        <v>1.66557579718536</v>
      </c>
      <c r="AO171" s="24">
        <v>-1.56255771066213</v>
      </c>
      <c r="AP171" s="24">
        <v>4.7244613763240197</v>
      </c>
      <c r="AQ171" s="51">
        <v>2.26378080916635</v>
      </c>
      <c r="AR171" s="24">
        <v>2.2577793214992701</v>
      </c>
    </row>
    <row r="172" spans="6:44" x14ac:dyDescent="0.25">
      <c r="F172">
        <v>155</v>
      </c>
      <c r="G172" s="24">
        <v>1.67296087615963</v>
      </c>
      <c r="H172" s="24">
        <v>-2.13622219238889E-2</v>
      </c>
      <c r="I172" s="24">
        <v>1.0485159041591401</v>
      </c>
      <c r="J172" s="24">
        <v>0.51450229200406405</v>
      </c>
      <c r="K172" s="24">
        <v>-0.25415996855600698</v>
      </c>
      <c r="L172" s="24">
        <v>0.83842812456951099</v>
      </c>
      <c r="M172" s="24">
        <v>4.3154310719354898</v>
      </c>
      <c r="N172" s="24">
        <v>1.43140319506605</v>
      </c>
      <c r="O172" s="24">
        <v>1.69015000210661</v>
      </c>
      <c r="P172" s="24">
        <v>1.41343590158994</v>
      </c>
      <c r="Q172" s="24">
        <v>2.8142860229691098</v>
      </c>
      <c r="R172" s="51">
        <v>0.78605989397158305</v>
      </c>
      <c r="S172" s="24">
        <v>1.0507521861522799</v>
      </c>
      <c r="T172" s="24">
        <v>0.73074387404806496</v>
      </c>
      <c r="U172" s="24">
        <v>1.4383550937873399</v>
      </c>
      <c r="V172" s="24">
        <v>-0.75225017855839904</v>
      </c>
      <c r="W172" s="24">
        <v>-0.66710235924252903</v>
      </c>
      <c r="X172" s="51">
        <v>-1.69870408929646</v>
      </c>
      <c r="Y172" s="24">
        <v>-1.18178667178345</v>
      </c>
      <c r="Z172" s="46">
        <v>-0.68800027662614105</v>
      </c>
      <c r="AA172" s="51">
        <v>-4.5442047021350802E-2</v>
      </c>
      <c r="AB172" s="24">
        <v>-1.5204573221839801</v>
      </c>
      <c r="AC172" s="24">
        <v>3.67075294208757</v>
      </c>
      <c r="AD172" s="46">
        <v>3.0849470083926001</v>
      </c>
      <c r="AE172" s="24">
        <v>4.1169583232010201</v>
      </c>
      <c r="AF172" s="24">
        <v>1.42436777204978</v>
      </c>
      <c r="AG172" s="24">
        <v>3.5014659645676498</v>
      </c>
      <c r="AH172" s="24">
        <v>2.0097331112512502</v>
      </c>
      <c r="AI172" s="51">
        <v>1.30512686311799</v>
      </c>
      <c r="AJ172" s="24">
        <v>1.36217348203025</v>
      </c>
      <c r="AK172" s="24">
        <v>1.5633737362742699</v>
      </c>
      <c r="AL172" s="51">
        <v>1.5861500846758501</v>
      </c>
      <c r="AM172" s="24">
        <v>2.2106278469490501</v>
      </c>
      <c r="AN172" s="51">
        <v>1.6461871331192599</v>
      </c>
      <c r="AO172" s="24">
        <v>-1.9934397802125601</v>
      </c>
      <c r="AP172" s="24">
        <v>4.0475729033508197</v>
      </c>
      <c r="AQ172" s="46">
        <v>2.4170509783152601</v>
      </c>
      <c r="AR172" s="24">
        <v>1.9554210428738501</v>
      </c>
    </row>
    <row r="173" spans="6:44" x14ac:dyDescent="0.25">
      <c r="F173">
        <v>160</v>
      </c>
      <c r="G173" s="24">
        <v>1.47200727033781</v>
      </c>
      <c r="H173" s="24">
        <v>0.116854887633567</v>
      </c>
      <c r="I173" s="24">
        <v>1.01837677467681</v>
      </c>
      <c r="J173" s="24">
        <v>0.198813609940277</v>
      </c>
      <c r="K173" s="24">
        <v>-0.38001208370179201</v>
      </c>
      <c r="L173" s="24">
        <v>0.97481048053301</v>
      </c>
      <c r="M173" s="24">
        <v>3.2680970516880401</v>
      </c>
      <c r="N173" s="24">
        <v>1.65488988461935</v>
      </c>
      <c r="O173" s="24">
        <v>1.5465201833373701</v>
      </c>
      <c r="P173" s="24">
        <v>0.59689210098936396</v>
      </c>
      <c r="Q173" s="24">
        <v>2.99892508126318</v>
      </c>
      <c r="R173" s="51">
        <v>0.814436742502194</v>
      </c>
      <c r="S173" s="24">
        <v>1.2947075010329001</v>
      </c>
      <c r="T173" s="24">
        <v>0.49915729320958802</v>
      </c>
      <c r="U173" s="24">
        <v>1.7355858992370199</v>
      </c>
      <c r="V173" s="24">
        <v>-1.4055892949147799</v>
      </c>
      <c r="W173" s="24">
        <v>-0.81038208078986396</v>
      </c>
      <c r="X173" s="51">
        <v>-1.4993681349234</v>
      </c>
      <c r="Y173" s="24">
        <v>-1.1955773603533799</v>
      </c>
      <c r="Z173" s="24">
        <v>-0.60896048545940795</v>
      </c>
      <c r="AA173" s="51">
        <v>-0.54367120175851102</v>
      </c>
      <c r="AB173" s="46">
        <v>-1.03091936293411</v>
      </c>
      <c r="AC173" s="24">
        <v>4.3292220546082998</v>
      </c>
      <c r="AD173" s="24">
        <v>3.3653426723883699</v>
      </c>
      <c r="AE173" s="24">
        <v>3.9353596304868801</v>
      </c>
      <c r="AF173" s="24">
        <v>1.26689846345452</v>
      </c>
      <c r="AG173" s="24">
        <v>3.5540124579527501</v>
      </c>
      <c r="AH173" s="24">
        <v>2.0042170411456199</v>
      </c>
      <c r="AI173" s="51">
        <v>1.55528564099803</v>
      </c>
      <c r="AJ173" s="24">
        <v>0.86413568953339104</v>
      </c>
      <c r="AK173" s="24">
        <v>1.5728350550799199</v>
      </c>
      <c r="AL173" s="51">
        <v>1.54587641856834</v>
      </c>
      <c r="AM173" s="24">
        <v>2.7126479952846401</v>
      </c>
      <c r="AN173" s="51">
        <v>1.6266126464520201</v>
      </c>
      <c r="AO173" s="24">
        <v>-2.3067655925930102</v>
      </c>
      <c r="AP173" s="24">
        <v>3.33279434497573</v>
      </c>
      <c r="AQ173" s="51">
        <v>2.5629986918391401</v>
      </c>
      <c r="AR173" s="24">
        <v>1.6375468901393</v>
      </c>
    </row>
    <row r="174" spans="6:44" x14ac:dyDescent="0.25">
      <c r="F174">
        <v>165</v>
      </c>
      <c r="G174" s="24">
        <v>1.2708500819865201</v>
      </c>
      <c r="H174" s="24">
        <v>0.287497871536671</v>
      </c>
      <c r="I174" s="24">
        <v>0.96942728383389198</v>
      </c>
      <c r="J174" s="24">
        <v>-0.11358324655599</v>
      </c>
      <c r="K174" s="24">
        <v>-0.456621362972981</v>
      </c>
      <c r="L174" s="24">
        <v>1.0924067866381899</v>
      </c>
      <c r="M174" s="24">
        <v>2.2173363119985998</v>
      </c>
      <c r="N174" s="24">
        <v>1.8570683015777301</v>
      </c>
      <c r="O174" s="24">
        <v>1.37347877387227</v>
      </c>
      <c r="P174" s="24">
        <v>-0.15443673792329399</v>
      </c>
      <c r="Q174" s="24">
        <v>3.1214141404097799</v>
      </c>
      <c r="R174" s="51">
        <v>0.837607199879285</v>
      </c>
      <c r="S174" s="24">
        <v>1.5082697533318801</v>
      </c>
      <c r="T174" s="24">
        <v>0.27242330331127801</v>
      </c>
      <c r="U174" s="24">
        <v>1.9773289636894</v>
      </c>
      <c r="V174" s="24">
        <v>-1.99014392521304</v>
      </c>
      <c r="W174" s="24">
        <v>-0.92598675168121003</v>
      </c>
      <c r="X174" s="51">
        <v>-1.0940688576955</v>
      </c>
      <c r="Y174" s="24">
        <v>-1.2133295940882001</v>
      </c>
      <c r="Z174" s="24">
        <v>-0.527591268570477</v>
      </c>
      <c r="AA174" s="51">
        <v>-0.93845705511946997</v>
      </c>
      <c r="AB174" s="24">
        <v>-0.49942345019655898</v>
      </c>
      <c r="AC174" s="24">
        <v>4.8683508608582304</v>
      </c>
      <c r="AD174" s="24">
        <v>3.5771458785952901</v>
      </c>
      <c r="AE174" s="24">
        <v>3.73499972427626</v>
      </c>
      <c r="AF174" s="24">
        <v>1.0979918296523301</v>
      </c>
      <c r="AG174" s="24">
        <v>3.5384800510933698</v>
      </c>
      <c r="AH174" s="24">
        <v>1.96748382556006</v>
      </c>
      <c r="AI174" s="51">
        <v>1.8045249305963</v>
      </c>
      <c r="AJ174" s="24">
        <v>0.41431910835508401</v>
      </c>
      <c r="AK174" s="24">
        <v>1.5662655394596501</v>
      </c>
      <c r="AL174" s="51">
        <v>1.4793615558731401</v>
      </c>
      <c r="AM174" s="24">
        <v>3.15065215916451</v>
      </c>
      <c r="AN174" s="51">
        <v>1.60511481678282</v>
      </c>
      <c r="AO174" s="24">
        <v>-2.5061542514132</v>
      </c>
      <c r="AP174" s="24">
        <v>2.6020897474293601</v>
      </c>
      <c r="AQ174" s="51">
        <v>2.6945659904273498</v>
      </c>
      <c r="AR174" s="24">
        <v>1.3172774949020301</v>
      </c>
    </row>
    <row r="175" spans="6:44" x14ac:dyDescent="0.25">
      <c r="F175">
        <v>170</v>
      </c>
      <c r="G175" s="24">
        <v>1.0785345472950401</v>
      </c>
      <c r="H175" s="24">
        <v>0.47649781153614201</v>
      </c>
      <c r="I175" s="24">
        <v>0.90460445217518304</v>
      </c>
      <c r="J175" s="24">
        <v>-0.40532736418951198</v>
      </c>
      <c r="K175" s="24">
        <v>-0.48495039002634299</v>
      </c>
      <c r="L175" s="24">
        <v>1.1834899850881699</v>
      </c>
      <c r="M175" s="24">
        <v>1.19671589187089</v>
      </c>
      <c r="N175" s="24">
        <v>2.02816859322412</v>
      </c>
      <c r="O175" s="24">
        <v>1.17655973768986</v>
      </c>
      <c r="P175" s="24">
        <v>-0.82418992363442101</v>
      </c>
      <c r="Q175" s="24">
        <v>3.1767690578996599</v>
      </c>
      <c r="R175" s="51">
        <v>0.856527039961273</v>
      </c>
      <c r="S175" s="24">
        <v>1.67651287053151</v>
      </c>
      <c r="T175" s="24">
        <v>6.0867105858712002E-2</v>
      </c>
      <c r="U175" s="24">
        <v>2.15832834045644</v>
      </c>
      <c r="V175" s="46">
        <v>-2.4863848014694998</v>
      </c>
      <c r="W175" s="24">
        <v>-1.0085534035721599</v>
      </c>
      <c r="X175" s="46">
        <v>-0.50318487449285199</v>
      </c>
      <c r="Y175" s="24">
        <v>-1.2323287545425201</v>
      </c>
      <c r="Z175" s="24">
        <v>-0.45374196234702402</v>
      </c>
      <c r="AA175" s="51">
        <v>-1.2151169964308199</v>
      </c>
      <c r="AB175" s="24">
        <v>4.0593951030004398E-2</v>
      </c>
      <c r="AC175" s="24">
        <v>5.2712171008056901</v>
      </c>
      <c r="AD175" s="24">
        <v>3.7055248606404301</v>
      </c>
      <c r="AE175" s="24">
        <v>3.5347068844651299</v>
      </c>
      <c r="AF175" s="24">
        <v>0.92481481459126202</v>
      </c>
      <c r="AG175" s="24">
        <v>3.4532657736950099</v>
      </c>
      <c r="AH175" s="24">
        <v>1.9016373671045801</v>
      </c>
      <c r="AI175" s="51">
        <v>2.0474738447832301</v>
      </c>
      <c r="AJ175" s="24">
        <v>2.83580935357222E-2</v>
      </c>
      <c r="AK175" s="24">
        <v>1.54375190620421</v>
      </c>
      <c r="AL175" s="51">
        <v>1.38808145378873</v>
      </c>
      <c r="AM175" s="24">
        <v>3.5093848331648698</v>
      </c>
      <c r="AN175" s="51">
        <v>1.57973250693956</v>
      </c>
      <c r="AO175" s="24">
        <v>-2.5986350291984599</v>
      </c>
      <c r="AP175" s="24">
        <v>1.8760485531678399</v>
      </c>
      <c r="AQ175" s="51">
        <v>2.8051043802336699</v>
      </c>
      <c r="AR175" s="24">
        <v>1.0078074998478601</v>
      </c>
    </row>
    <row r="176" spans="6:44" x14ac:dyDescent="0.25">
      <c r="F176">
        <v>175</v>
      </c>
      <c r="G176" s="24">
        <v>0.90313646638498402</v>
      </c>
      <c r="H176" s="24">
        <v>0.67040259905626198</v>
      </c>
      <c r="I176" s="24">
        <v>0.82715286987248104</v>
      </c>
      <c r="J176" s="24">
        <v>-0.65963271671425805</v>
      </c>
      <c r="K176" s="24">
        <v>-0.46768229938341899</v>
      </c>
      <c r="L176" s="24">
        <v>1.2420329476966701</v>
      </c>
      <c r="M176" s="24">
        <v>0.23766392720715299</v>
      </c>
      <c r="N176" s="24">
        <v>2.1597617905008302</v>
      </c>
      <c r="O176" s="24">
        <v>0.96205114802418701</v>
      </c>
      <c r="P176" s="46">
        <v>-1.39998941901185</v>
      </c>
      <c r="Q176" s="24">
        <v>3.1626399868233199</v>
      </c>
      <c r="R176" s="51">
        <v>0.87221097988027696</v>
      </c>
      <c r="S176" s="24">
        <v>1.78685160960859</v>
      </c>
      <c r="T176" s="24">
        <v>-0.125318520335929</v>
      </c>
      <c r="U176" s="24">
        <v>2.2769455080674801</v>
      </c>
      <c r="V176" s="24">
        <v>-2.8797147169275199</v>
      </c>
      <c r="W176" s="24">
        <v>-1.0541947968626599</v>
      </c>
      <c r="X176" s="51">
        <v>0.245643889801344</v>
      </c>
      <c r="Y176" s="24">
        <v>-1.2498934607415699</v>
      </c>
      <c r="Z176" s="24">
        <v>-0.39556970573508299</v>
      </c>
      <c r="AA176" s="51">
        <v>-1.3640830911795201</v>
      </c>
      <c r="AB176" s="24">
        <v>0.55789146020708102</v>
      </c>
      <c r="AC176" s="24">
        <v>5.5264363921665698</v>
      </c>
      <c r="AD176" s="24">
        <v>3.7399325586244001</v>
      </c>
      <c r="AE176" s="24">
        <v>3.3528979541332302</v>
      </c>
      <c r="AF176" s="24">
        <v>0.75402586303767005</v>
      </c>
      <c r="AG176" s="24">
        <v>3.29926256763172</v>
      </c>
      <c r="AH176" s="24">
        <v>1.80958840937454</v>
      </c>
      <c r="AI176" s="46">
        <v>2.2786485781914201</v>
      </c>
      <c r="AJ176" s="24">
        <v>-0.28211050439371399</v>
      </c>
      <c r="AK176" s="24">
        <v>1.5058582435136201</v>
      </c>
      <c r="AL176" s="51">
        <v>1.27398885169326</v>
      </c>
      <c r="AM176" s="24">
        <v>3.7769758373706201</v>
      </c>
      <c r="AN176" s="51">
        <v>1.54838383043712</v>
      </c>
      <c r="AO176" s="24">
        <v>-2.5941279461156102</v>
      </c>
      <c r="AP176" s="24">
        <v>1.1732763134564299</v>
      </c>
      <c r="AQ176" s="51">
        <v>2.88861497693942</v>
      </c>
      <c r="AR176" s="24">
        <v>0.72196826178796203</v>
      </c>
    </row>
    <row r="177" spans="6:44" x14ac:dyDescent="0.25">
      <c r="F177">
        <v>180</v>
      </c>
      <c r="G177" s="24">
        <v>0.75148867954302501</v>
      </c>
      <c r="H177" s="24">
        <v>0.85688533352825902</v>
      </c>
      <c r="I177" s="24">
        <v>0.74049230122330501</v>
      </c>
      <c r="J177" s="24">
        <v>-0.86091627992304298</v>
      </c>
      <c r="K177" s="24">
        <v>-0.40905638557203799</v>
      </c>
      <c r="L177" s="24">
        <v>1.2639222401963299</v>
      </c>
      <c r="M177" s="24">
        <v>-0.63139432273790397</v>
      </c>
      <c r="N177" s="24">
        <v>2.2450263006420199</v>
      </c>
      <c r="O177" s="24">
        <v>0.73679134758209996</v>
      </c>
      <c r="P177" s="24">
        <v>-1.8735560188467</v>
      </c>
      <c r="Q177" s="24">
        <v>3.0792988884844199</v>
      </c>
      <c r="R177" s="51">
        <v>0.88565105784794396</v>
      </c>
      <c r="S177" s="24">
        <v>1.8295044623544401</v>
      </c>
      <c r="T177" s="24">
        <v>-0.27646711057322898</v>
      </c>
      <c r="U177" s="24">
        <v>2.3350046785256202</v>
      </c>
      <c r="V177" s="24">
        <v>-3.16077403014694</v>
      </c>
      <c r="W177" s="24">
        <v>-1.06065424471783</v>
      </c>
      <c r="X177" s="51">
        <v>1.1186512742796899</v>
      </c>
      <c r="Y177" s="24">
        <v>-1.26351441532937</v>
      </c>
      <c r="Z177" s="24">
        <v>-0.35925911757833101</v>
      </c>
      <c r="AA177" s="51">
        <v>-1.3811201484425</v>
      </c>
      <c r="AB177" s="24">
        <v>1.0245606299583001</v>
      </c>
      <c r="AC177" s="24">
        <v>5.6282889162688301</v>
      </c>
      <c r="AD177" s="24">
        <v>3.6744397996160001</v>
      </c>
      <c r="AE177" s="24">
        <v>3.2067898867387501</v>
      </c>
      <c r="AF177" s="24">
        <v>0.59154613441230797</v>
      </c>
      <c r="AG177" s="24">
        <v>3.0798147187968699</v>
      </c>
      <c r="AH177" s="24">
        <v>1.6949427814457101</v>
      </c>
      <c r="AI177" s="51">
        <v>2.4926109685364399</v>
      </c>
      <c r="AJ177" s="24">
        <v>-0.50968461512541896</v>
      </c>
      <c r="AK177" s="24">
        <v>1.4536019833134399</v>
      </c>
      <c r="AL177" s="51">
        <v>1.1394474920364901</v>
      </c>
      <c r="AM177" s="24">
        <v>3.9451825414035402</v>
      </c>
      <c r="AN177" s="51">
        <v>1.50897014959099</v>
      </c>
      <c r="AO177" s="24">
        <v>-2.50488912987305</v>
      </c>
      <c r="AP177" s="24">
        <v>0.50991355416405304</v>
      </c>
      <c r="AQ177" s="51">
        <v>2.93995603083816</v>
      </c>
      <c r="AR177" s="24">
        <v>0.47180850077536002</v>
      </c>
    </row>
    <row r="178" spans="6:44" x14ac:dyDescent="0.25">
      <c r="F178">
        <v>185</v>
      </c>
      <c r="G178" s="24">
        <v>0.628972134577099</v>
      </c>
      <c r="H178" s="24">
        <v>1.02516568220598</v>
      </c>
      <c r="I178" s="24">
        <v>0.64809312785440998</v>
      </c>
      <c r="J178" s="24">
        <v>-0.99537452019315598</v>
      </c>
      <c r="K178" s="24">
        <v>-0.31466049483158098</v>
      </c>
      <c r="L178" s="24">
        <v>1.2470836556076501</v>
      </c>
      <c r="M178" s="24">
        <v>-1.3857724378353</v>
      </c>
      <c r="N178" s="24">
        <v>2.2789522961190398</v>
      </c>
      <c r="O178" s="24">
        <v>0.507948688653032</v>
      </c>
      <c r="P178" s="24">
        <v>-2.2406772813539</v>
      </c>
      <c r="Q178" s="24">
        <v>2.9295421800336299</v>
      </c>
      <c r="R178" s="51">
        <v>0.89774649577579502</v>
      </c>
      <c r="S178" s="24">
        <v>1.79784277221375</v>
      </c>
      <c r="T178" s="24">
        <v>-0.38381288408437397</v>
      </c>
      <c r="U178" s="24">
        <v>2.3374992164659898</v>
      </c>
      <c r="V178" s="24">
        <v>-3.3255239955571101</v>
      </c>
      <c r="W178" s="24">
        <v>-1.02738181309508</v>
      </c>
      <c r="X178" s="51">
        <v>2.0772609785743001</v>
      </c>
      <c r="Y178" s="24">
        <v>-1.27096963669257</v>
      </c>
      <c r="Z178" s="24">
        <v>-0.34884788312502102</v>
      </c>
      <c r="AA178" s="51">
        <v>-1.26735652255285</v>
      </c>
      <c r="AB178" s="24">
        <v>1.41696660913023</v>
      </c>
      <c r="AC178" s="24">
        <v>5.5766680499502401</v>
      </c>
      <c r="AD178" s="24">
        <v>3.50788020117654</v>
      </c>
      <c r="AE178" s="24">
        <v>3.1116719246247899</v>
      </c>
      <c r="AF178" s="24">
        <v>0.44237672155519397</v>
      </c>
      <c r="AG178" s="24">
        <v>2.8005924358757701</v>
      </c>
      <c r="AH178" s="24">
        <v>1.56187404556142</v>
      </c>
      <c r="AI178" s="51">
        <v>2.68414121414785</v>
      </c>
      <c r="AJ178" s="46">
        <v>-0.65124549630742101</v>
      </c>
      <c r="AK178" s="24">
        <v>1.38841164391509</v>
      </c>
      <c r="AL178" s="51">
        <v>0.987161900541208</v>
      </c>
      <c r="AM178" s="24">
        <v>4.0095089303291402</v>
      </c>
      <c r="AN178" s="51">
        <v>1.4594786328787399</v>
      </c>
      <c r="AO178" s="46">
        <v>-2.3449362588340299</v>
      </c>
      <c r="AP178" s="24">
        <v>-0.100714011453359</v>
      </c>
      <c r="AQ178" s="51">
        <v>2.9550143020326298</v>
      </c>
      <c r="AR178" s="24">
        <v>0.26820227957694998</v>
      </c>
    </row>
    <row r="179" spans="6:44" x14ac:dyDescent="0.25">
      <c r="F179">
        <v>190</v>
      </c>
      <c r="G179" s="24">
        <v>0.53937321087947698</v>
      </c>
      <c r="H179" s="24">
        <v>1.1663390909176199</v>
      </c>
      <c r="I179" s="24">
        <v>0.55336215933078203</v>
      </c>
      <c r="J179" s="24">
        <v>-1.0514955486559501</v>
      </c>
      <c r="K179" s="24">
        <v>-0.191187296967013</v>
      </c>
      <c r="L179" s="24">
        <v>1.19152102837244</v>
      </c>
      <c r="M179" s="24">
        <v>-2.0051212537457999</v>
      </c>
      <c r="N179" s="46">
        <v>2.2584820634766398</v>
      </c>
      <c r="O179" s="24">
        <v>0.282790799248963</v>
      </c>
      <c r="P179" s="24">
        <v>-2.5010384131623602</v>
      </c>
      <c r="Q179" s="24">
        <v>2.7185155293273899</v>
      </c>
      <c r="R179" s="51">
        <v>0.90924664225413199</v>
      </c>
      <c r="S179" s="24">
        <v>1.6886225797986401</v>
      </c>
      <c r="T179" s="24">
        <v>-0.439836107006435</v>
      </c>
      <c r="U179" s="24">
        <v>2.2921763934639001</v>
      </c>
      <c r="V179" s="24">
        <v>-3.3751193980890299</v>
      </c>
      <c r="W179" s="24">
        <v>-0.95553397120071903</v>
      </c>
      <c r="X179" s="51">
        <v>3.0795423261831698</v>
      </c>
      <c r="Y179" s="24">
        <v>-1.27041513431877</v>
      </c>
      <c r="Z179" s="24">
        <v>-0.36615632966117501</v>
      </c>
      <c r="AA179" s="51">
        <v>-1.0291352020676501</v>
      </c>
      <c r="AB179" s="24">
        <v>1.7164791113431199</v>
      </c>
      <c r="AC179" s="24">
        <v>5.3768617087875699</v>
      </c>
      <c r="AD179" s="24">
        <v>3.2438123342174099</v>
      </c>
      <c r="AE179" s="24">
        <v>3.08025609292886</v>
      </c>
      <c r="AF179" s="24">
        <v>0.31046401881816998</v>
      </c>
      <c r="AG179" s="24">
        <v>2.4693918488080602</v>
      </c>
      <c r="AH179" s="24">
        <v>1.41498433938101</v>
      </c>
      <c r="AI179" s="51">
        <v>2.84841910005045</v>
      </c>
      <c r="AJ179" s="24">
        <v>-0.70782836538289795</v>
      </c>
      <c r="AK179" s="24">
        <v>1.3120685655055999</v>
      </c>
      <c r="AL179" s="51">
        <v>0.82010463984847404</v>
      </c>
      <c r="AM179" s="24">
        <v>3.9692053966672498</v>
      </c>
      <c r="AN179" s="51">
        <v>1.3980809899186699</v>
      </c>
      <c r="AO179" s="24">
        <v>-2.12946842019345</v>
      </c>
      <c r="AP179" s="24">
        <v>-0.64831450022890103</v>
      </c>
      <c r="AQ179" s="51">
        <v>2.93083778314488</v>
      </c>
      <c r="AR179" s="24">
        <v>0.120492959939855</v>
      </c>
    </row>
    <row r="180" spans="6:44" x14ac:dyDescent="0.25">
      <c r="F180">
        <v>195</v>
      </c>
      <c r="G180" s="24">
        <v>0.48480712269746601</v>
      </c>
      <c r="H180" s="24">
        <v>1.27361139604939</v>
      </c>
      <c r="I180" s="24">
        <v>0.45954083183571298</v>
      </c>
      <c r="J180" s="24">
        <v>-1.020495909591</v>
      </c>
      <c r="K180" s="24">
        <v>-4.6162133276264998E-2</v>
      </c>
      <c r="L180" s="24">
        <v>1.09927199148699</v>
      </c>
      <c r="M180" s="24">
        <v>-2.4738834270794499</v>
      </c>
      <c r="N180" s="24">
        <v>2.1825857511112701</v>
      </c>
      <c r="O180" s="24">
        <v>6.8449542436432406E-2</v>
      </c>
      <c r="P180" s="24">
        <v>-2.6579301330607898</v>
      </c>
      <c r="Q180" s="24">
        <v>2.45346920000395</v>
      </c>
      <c r="R180" s="51">
        <v>0.92070803090667797</v>
      </c>
      <c r="S180" s="24">
        <v>1.5020983066654601</v>
      </c>
      <c r="T180" s="24">
        <v>-0.43857079307065</v>
      </c>
      <c r="U180" s="24">
        <v>2.2090202534263099</v>
      </c>
      <c r="V180" s="24">
        <v>-3.3155868675913598</v>
      </c>
      <c r="W180" s="24">
        <v>-0.84790088432602495</v>
      </c>
      <c r="X180" s="51">
        <v>4.0817619819793398</v>
      </c>
      <c r="Y180" s="24">
        <v>-1.26045083072302</v>
      </c>
      <c r="Z180" s="24">
        <v>-0.41081637616154298</v>
      </c>
      <c r="AA180" s="51">
        <v>-0.67769645744541895</v>
      </c>
      <c r="AB180" s="24">
        <v>1.9099867849435399</v>
      </c>
      <c r="AC180" s="24">
        <v>5.0391800760229497</v>
      </c>
      <c r="AD180" s="24">
        <v>2.8903088353758002</v>
      </c>
      <c r="AE180" s="24">
        <v>3.1221215847534598</v>
      </c>
      <c r="AF180" s="24">
        <v>0.198614033097819</v>
      </c>
      <c r="AG180" s="24">
        <v>2.0958681568856701</v>
      </c>
      <c r="AH180" s="24">
        <v>1.2591573101924001</v>
      </c>
      <c r="AI180" s="51">
        <v>2.9812075195307202</v>
      </c>
      <c r="AJ180" s="24">
        <v>-0.68433035152221999</v>
      </c>
      <c r="AK180" s="24">
        <v>1.2266352410177199</v>
      </c>
      <c r="AL180" s="51">
        <v>0.64144285650900601</v>
      </c>
      <c r="AM180" s="24">
        <v>3.8271554671836401</v>
      </c>
      <c r="AN180" s="51">
        <v>1.3232261947361901</v>
      </c>
      <c r="AO180" s="24">
        <v>-1.8742937122147501</v>
      </c>
      <c r="AP180" s="24">
        <v>-1.12572208748285</v>
      </c>
      <c r="AQ180" s="51">
        <v>2.86572823612781</v>
      </c>
      <c r="AR180" s="24">
        <v>3.61809887206999E-2</v>
      </c>
    </row>
    <row r="181" spans="6:44" x14ac:dyDescent="0.25">
      <c r="F181">
        <v>200</v>
      </c>
      <c r="G181" s="24">
        <v>0.46570555318489198</v>
      </c>
      <c r="H181" s="24">
        <v>1.34243883867881</v>
      </c>
      <c r="I181" s="24">
        <v>0.36961733666089402</v>
      </c>
      <c r="J181" s="24">
        <v>-0.89667266888307895</v>
      </c>
      <c r="K181" s="24">
        <v>0.11234940752614</v>
      </c>
      <c r="L181" s="24">
        <v>0.97428625787553103</v>
      </c>
      <c r="M181" s="24">
        <v>-2.78160088779115</v>
      </c>
      <c r="N181" s="24">
        <v>2.05227323959754</v>
      </c>
      <c r="O181" s="24">
        <v>-0.12831204584561201</v>
      </c>
      <c r="P181" s="24">
        <v>-2.71784993481559</v>
      </c>
      <c r="Q181" s="24">
        <v>2.1434535347276702</v>
      </c>
      <c r="R181" s="46">
        <v>0.93246607033080897</v>
      </c>
      <c r="S181" s="24">
        <v>1.24201980295982</v>
      </c>
      <c r="T181" s="24">
        <v>-0.375866973955022</v>
      </c>
      <c r="U181" s="24">
        <v>2.0996544240350299</v>
      </c>
      <c r="V181" s="24">
        <v>-3.1573295101118899</v>
      </c>
      <c r="W181" s="24">
        <v>-0.70876740652229497</v>
      </c>
      <c r="X181" s="51">
        <v>5.0399863217383398</v>
      </c>
      <c r="Y181" s="24">
        <v>-1.2401622043593099</v>
      </c>
      <c r="Z181" s="24">
        <v>-0.48039284611026101</v>
      </c>
      <c r="AA181" s="46">
        <v>-0.228706624738098</v>
      </c>
      <c r="AB181" s="24">
        <v>1.9901932994726099</v>
      </c>
      <c r="AC181" s="24">
        <v>4.5784459362896204</v>
      </c>
      <c r="AD181" s="24">
        <v>2.4595858622191802</v>
      </c>
      <c r="AE181" s="24">
        <v>3.2432664373690701</v>
      </c>
      <c r="AF181" s="24">
        <v>0.108455185870151</v>
      </c>
      <c r="AG181" s="24">
        <v>1.69121091667228</v>
      </c>
      <c r="AH181" s="24">
        <v>1.09940708766303</v>
      </c>
      <c r="AI181" s="51">
        <v>3.0790316822713901</v>
      </c>
      <c r="AJ181" s="24">
        <v>-0.58907481367010595</v>
      </c>
      <c r="AK181" s="24">
        <v>1.1343731540212001</v>
      </c>
      <c r="AL181" s="51">
        <v>0.45446583427862602</v>
      </c>
      <c r="AM181" s="24">
        <v>3.5896577488534298</v>
      </c>
      <c r="AN181" s="51">
        <v>1.23372520277593</v>
      </c>
      <c r="AO181" s="24">
        <v>-1.5952768840476299</v>
      </c>
      <c r="AP181" s="24">
        <v>-1.52886946297106</v>
      </c>
      <c r="AQ181" s="51">
        <v>2.7592929196731002</v>
      </c>
      <c r="AR181" s="24">
        <v>2.0662518094950701E-2</v>
      </c>
    </row>
    <row r="182" spans="6:44" x14ac:dyDescent="0.25">
      <c r="F182">
        <v>205</v>
      </c>
      <c r="G182" s="24">
        <v>0.48086517241038101</v>
      </c>
      <c r="H182" s="24">
        <v>1.37057572267987</v>
      </c>
      <c r="I182" s="24">
        <v>0.28625377033896399</v>
      </c>
      <c r="J182" s="24">
        <v>-0.67766318629120004</v>
      </c>
      <c r="K182" s="24">
        <v>0.27604572015247603</v>
      </c>
      <c r="L182" s="24">
        <v>0.82223369475987795</v>
      </c>
      <c r="M182" s="24">
        <v>-2.9230747773966002</v>
      </c>
      <c r="N182" s="24">
        <v>1.8705440518540899</v>
      </c>
      <c r="O182" s="24">
        <v>-0.30132453993196401</v>
      </c>
      <c r="P182" s="24">
        <v>-2.69001513345744</v>
      </c>
      <c r="Q182" s="24">
        <v>1.79896514368566</v>
      </c>
      <c r="R182" s="51">
        <v>0.94462140473252598</v>
      </c>
      <c r="S182" s="24">
        <v>0.91551652435138198</v>
      </c>
      <c r="T182" s="24">
        <v>-0.24960071620486299</v>
      </c>
      <c r="U182" s="24">
        <v>1.97668827561185</v>
      </c>
      <c r="V182" s="24">
        <v>-2.9144821173734998</v>
      </c>
      <c r="W182" s="24">
        <v>-0.54371544419595397</v>
      </c>
      <c r="X182" s="51">
        <v>5.9116883272623397</v>
      </c>
      <c r="Y182" s="24">
        <v>-1.20913872419974</v>
      </c>
      <c r="Z182" s="24">
        <v>-0.57058803656822799</v>
      </c>
      <c r="AA182" s="51">
        <v>0.29834950341254601</v>
      </c>
      <c r="AB182" s="24">
        <v>1.95569829733041</v>
      </c>
      <c r="AC182" s="24">
        <v>4.0133660140462002</v>
      </c>
      <c r="AD182" s="24">
        <v>1.9674895366971501</v>
      </c>
      <c r="AE182" s="24">
        <v>3.44577765587358</v>
      </c>
      <c r="AF182" s="24">
        <v>4.0448014202684797E-2</v>
      </c>
      <c r="AG182" s="24">
        <v>1.2677715230578901</v>
      </c>
      <c r="AH182" s="24">
        <v>0.94072723399445002</v>
      </c>
      <c r="AI182" s="51">
        <v>3.1393471736926499</v>
      </c>
      <c r="AJ182" s="24">
        <v>-0.433254267520091</v>
      </c>
      <c r="AK182" s="24">
        <v>1.0376532734541</v>
      </c>
      <c r="AL182" s="51">
        <v>0.26251514698759199</v>
      </c>
      <c r="AM182" s="24">
        <v>3.2661132051443902</v>
      </c>
      <c r="AN182" s="51">
        <v>1.1288258644066</v>
      </c>
      <c r="AO182" s="24">
        <v>-1.3078182384808901</v>
      </c>
      <c r="AP182" s="24">
        <v>-1.85665019899127</v>
      </c>
      <c r="AQ182" s="51">
        <v>2.6124557345288899</v>
      </c>
      <c r="AR182" s="24">
        <v>7.7024959718403202E-2</v>
      </c>
    </row>
    <row r="183" spans="6:44" x14ac:dyDescent="0.25">
      <c r="F183">
        <v>210</v>
      </c>
      <c r="G183" s="24">
        <v>0.52755236626077995</v>
      </c>
      <c r="H183" s="24">
        <v>1.35803398929747</v>
      </c>
      <c r="I183" s="24">
        <v>0.21172897748623801</v>
      </c>
      <c r="J183" s="24">
        <v>-0.36460669400235801</v>
      </c>
      <c r="K183" s="46">
        <v>0.43669658407370898</v>
      </c>
      <c r="L183" s="24">
        <v>0.65025091555829395</v>
      </c>
      <c r="M183" s="24">
        <v>-2.8983801463637402</v>
      </c>
      <c r="N183" s="24">
        <v>1.6422783231588101</v>
      </c>
      <c r="O183" s="24">
        <v>-0.445222415644207</v>
      </c>
      <c r="P183" s="24">
        <v>-2.5858076128530501</v>
      </c>
      <c r="Q183" s="24">
        <v>1.4315551387690899</v>
      </c>
      <c r="R183" s="51">
        <v>0.95704054890099299</v>
      </c>
      <c r="S183" s="24">
        <v>0.53287466714144505</v>
      </c>
      <c r="T183" s="24">
        <v>-5.9826064162258802E-2</v>
      </c>
      <c r="U183" s="24">
        <v>1.85303090255502</v>
      </c>
      <c r="V183" s="24">
        <v>-2.60414420380254</v>
      </c>
      <c r="W183" s="24">
        <v>-0.35937672337017201</v>
      </c>
      <c r="X183" s="51">
        <v>6.6573128220554398</v>
      </c>
      <c r="Y183" s="24">
        <v>-1.16747066791138</v>
      </c>
      <c r="Z183" s="24">
        <v>-0.67551863995238104</v>
      </c>
      <c r="AA183" s="51">
        <v>0.88089272680215702</v>
      </c>
      <c r="AB183" s="24">
        <v>1.8108708075590301</v>
      </c>
      <c r="AC183" s="24">
        <v>3.3658035330241001</v>
      </c>
      <c r="AD183" s="24">
        <v>1.43285882419835</v>
      </c>
      <c r="AE183" s="24">
        <v>3.7276286296363002</v>
      </c>
      <c r="AF183" s="24">
        <v>-6.06085623311614E-3</v>
      </c>
      <c r="AG183" s="24">
        <v>0.83865380291513003</v>
      </c>
      <c r="AH183" s="24">
        <v>0.78794354576736803</v>
      </c>
      <c r="AI183" s="51">
        <v>3.1606899732239002</v>
      </c>
      <c r="AJ183" s="24">
        <v>-0.23027674690761701</v>
      </c>
      <c r="AK183" s="24">
        <v>0.93886252221482303</v>
      </c>
      <c r="AL183" s="51">
        <v>6.8918871846705101E-2</v>
      </c>
      <c r="AM183" s="24">
        <v>2.86862945163579</v>
      </c>
      <c r="AN183" s="46">
        <v>1.0082764374593201</v>
      </c>
      <c r="AO183" s="24">
        <v>-1.026373922119</v>
      </c>
      <c r="AP183" s="24">
        <v>-2.1106830162530201</v>
      </c>
      <c r="AQ183" s="51">
        <v>2.4274288055479998</v>
      </c>
      <c r="AR183" s="24">
        <v>0.20590461287745401</v>
      </c>
    </row>
    <row r="184" spans="6:44" x14ac:dyDescent="0.25">
      <c r="F184">
        <v>215</v>
      </c>
      <c r="G184" s="24">
        <v>0.60165834948089503</v>
      </c>
      <c r="H184" s="24">
        <v>1.3069608016101999</v>
      </c>
      <c r="I184" s="24">
        <v>0.147897365692679</v>
      </c>
      <c r="J184" s="24">
        <v>3.7796436754522503E-2</v>
      </c>
      <c r="K184" s="24">
        <v>0.58644507067455698</v>
      </c>
      <c r="L184" s="24">
        <v>0.46663633842714702</v>
      </c>
      <c r="M184" s="24">
        <v>-2.7127401745725499</v>
      </c>
      <c r="N184" s="24">
        <v>1.37407286287174</v>
      </c>
      <c r="O184" s="24">
        <v>-0.555633827174286</v>
      </c>
      <c r="P184" s="24">
        <v>-2.41817129451892</v>
      </c>
      <c r="Q184" s="24">
        <v>1.0534113213898499</v>
      </c>
      <c r="R184" s="51">
        <v>0.96937000748275404</v>
      </c>
      <c r="S184" s="24">
        <v>0.107214977523285</v>
      </c>
      <c r="T184" s="24">
        <v>0.19113585154568499</v>
      </c>
      <c r="U184" s="24">
        <v>1.74119798377167</v>
      </c>
      <c r="V184" s="24">
        <v>-2.2455204711896299</v>
      </c>
      <c r="W184" s="24">
        <v>-0.16314610306073299</v>
      </c>
      <c r="X184" s="51">
        <v>7.24175456862912</v>
      </c>
      <c r="Y184" s="24">
        <v>-1.11572636196021</v>
      </c>
      <c r="Z184" s="24">
        <v>-0.78805261775345603</v>
      </c>
      <c r="AA184" s="51">
        <v>1.4940679045074401</v>
      </c>
      <c r="AB184" s="24">
        <v>1.56552678128754</v>
      </c>
      <c r="AC184" s="24">
        <v>2.6599736653475801</v>
      </c>
      <c r="AD184" s="24">
        <v>0.87678664616962199</v>
      </c>
      <c r="AE184" s="24">
        <v>4.0826103084254202</v>
      </c>
      <c r="AF184" s="24">
        <v>-3.2744022536014897E-2</v>
      </c>
      <c r="AG184" s="24">
        <v>0.41727930988957801</v>
      </c>
      <c r="AH184" s="24">
        <v>0.64557446032138699</v>
      </c>
      <c r="AI184" s="51">
        <v>3.1428016517074502</v>
      </c>
      <c r="AJ184" s="24">
        <v>4.95760554936808E-3</v>
      </c>
      <c r="AK184" s="24">
        <v>0.840309632910472</v>
      </c>
      <c r="AL184" s="51">
        <v>-0.123068821087</v>
      </c>
      <c r="AM184" s="24">
        <v>2.4115550889888602</v>
      </c>
      <c r="AN184" s="51">
        <v>0.87237630363680596</v>
      </c>
      <c r="AO184" s="24">
        <v>-0.76402659404883599</v>
      </c>
      <c r="AP184" s="24">
        <v>-2.2949918659161201</v>
      </c>
      <c r="AQ184" s="51">
        <v>2.2076462517218798</v>
      </c>
      <c r="AR184" s="46">
        <v>0.405410491314451</v>
      </c>
    </row>
    <row r="185" spans="6:44" x14ac:dyDescent="0.25">
      <c r="F185">
        <v>220</v>
      </c>
      <c r="G185" s="46">
        <v>0.69789785456672104</v>
      </c>
      <c r="H185" s="24">
        <v>1.22144184304396</v>
      </c>
      <c r="I185" s="24">
        <v>9.6163609134298306E-2</v>
      </c>
      <c r="J185" s="24">
        <v>0.52133007910252305</v>
      </c>
      <c r="K185" s="24">
        <v>0.71809540557386997</v>
      </c>
      <c r="L185" s="24">
        <v>0.28050465319897999</v>
      </c>
      <c r="M185" s="24">
        <v>-2.37626698406183</v>
      </c>
      <c r="N185" s="24">
        <v>1.0740272607133701</v>
      </c>
      <c r="O185" s="24">
        <v>-0.62934414069198996</v>
      </c>
      <c r="P185" s="24">
        <v>-2.20098401961762</v>
      </c>
      <c r="Q185" s="24">
        <v>0.67692659355329698</v>
      </c>
      <c r="R185" s="51">
        <v>0.98106273643352204</v>
      </c>
      <c r="S185" s="24">
        <v>-0.34591933801606201</v>
      </c>
      <c r="T185" s="24">
        <v>0.49867418274013198</v>
      </c>
      <c r="U185" s="24">
        <v>1.6526366668838799</v>
      </c>
      <c r="V185" s="24">
        <v>-1.85900001543523</v>
      </c>
      <c r="W185" s="24">
        <v>3.7133564939262301E-2</v>
      </c>
      <c r="X185" s="51">
        <v>7.6357052206268401</v>
      </c>
      <c r="Y185" s="24">
        <v>-1.0549122534302999</v>
      </c>
      <c r="Z185" s="24">
        <v>-0.90019242784674502</v>
      </c>
      <c r="AA185" s="51">
        <v>2.1116331603087701</v>
      </c>
      <c r="AB185" s="24">
        <v>1.23442608517522</v>
      </c>
      <c r="AC185" s="24">
        <v>1.9215846272693899</v>
      </c>
      <c r="AD185" s="24">
        <v>0.32180292434304603</v>
      </c>
      <c r="AE185" s="24">
        <v>4.5004001589679703</v>
      </c>
      <c r="AF185" s="24">
        <v>-4.2162281015011502E-2</v>
      </c>
      <c r="AG185" s="24">
        <v>1.69393809319653E-2</v>
      </c>
      <c r="AH185" s="24">
        <v>0.51770264117962395</v>
      </c>
      <c r="AI185" s="51">
        <v>3.0867232501701198</v>
      </c>
      <c r="AJ185" s="24">
        <v>0.25682156821645202</v>
      </c>
      <c r="AK185" s="24">
        <v>0.74413382938443096</v>
      </c>
      <c r="AL185" s="51">
        <v>-0.31032154542353602</v>
      </c>
      <c r="AM185" s="24">
        <v>1.9109581714298001</v>
      </c>
      <c r="AN185" s="51">
        <v>0.72201269840825999</v>
      </c>
      <c r="AO185" s="24">
        <v>-0.53211429786043096</v>
      </c>
      <c r="AP185" s="24">
        <v>-2.41561731172219</v>
      </c>
      <c r="AQ185" s="51">
        <v>1.9576625685886599</v>
      </c>
      <c r="AR185" s="24">
        <v>0.67111740261589903</v>
      </c>
    </row>
    <row r="186" spans="6:44" x14ac:dyDescent="0.25">
      <c r="F186">
        <v>225</v>
      </c>
      <c r="G186" s="24">
        <v>0.81004377922094895</v>
      </c>
      <c r="H186" s="24">
        <v>1.1072394350992001</v>
      </c>
      <c r="I186" s="24">
        <v>5.7472824029883199E-2</v>
      </c>
      <c r="J186" s="24">
        <v>1.0744129212592901</v>
      </c>
      <c r="K186" s="24">
        <v>0.825378491990993</v>
      </c>
      <c r="L186" s="24">
        <v>0.101412399848607</v>
      </c>
      <c r="M186" s="24">
        <v>-1.90357823418755</v>
      </c>
      <c r="N186" s="24">
        <v>0.75148582041884304</v>
      </c>
      <c r="O186" s="24">
        <v>-0.66442789199339802</v>
      </c>
      <c r="P186" s="24">
        <v>-1.9484257764550501</v>
      </c>
      <c r="Q186" s="24">
        <v>0.31426601774403501</v>
      </c>
      <c r="R186" s="51">
        <v>0.99141549421370101</v>
      </c>
      <c r="S186" s="24">
        <v>-0.80905363976348099</v>
      </c>
      <c r="T186" s="24">
        <v>0.85593467714303095</v>
      </c>
      <c r="U186" s="24">
        <v>1.59709321721766</v>
      </c>
      <c r="V186" s="24">
        <v>-1.46520666707854</v>
      </c>
      <c r="W186" s="24">
        <v>0.23350342377271699</v>
      </c>
      <c r="X186" s="51">
        <v>7.8168273599572196</v>
      </c>
      <c r="Y186" s="24">
        <v>-0.98641851985773998</v>
      </c>
      <c r="Z186" s="24">
        <v>-1.0034901088609101</v>
      </c>
      <c r="AA186" s="51">
        <v>2.7068949024740498</v>
      </c>
      <c r="AB186" s="24">
        <v>0.83660758122814405</v>
      </c>
      <c r="AC186" s="24">
        <v>1.17694790229145</v>
      </c>
      <c r="AD186" s="24">
        <v>-0.20899529570168299</v>
      </c>
      <c r="AE186" s="24">
        <v>4.9667704091636802</v>
      </c>
      <c r="AF186" s="24">
        <v>-3.7602368243472697E-2</v>
      </c>
      <c r="AG186" s="24">
        <v>-0.34965370980610699</v>
      </c>
      <c r="AH186" s="24">
        <v>0.40786108184775999</v>
      </c>
      <c r="AI186" s="51">
        <v>2.9948517936287402</v>
      </c>
      <c r="AJ186" s="24">
        <v>0.50973859825604295</v>
      </c>
      <c r="AK186" s="24">
        <v>0.65221972701879505</v>
      </c>
      <c r="AL186" s="46">
        <v>-0.48988705368022201</v>
      </c>
      <c r="AM186" s="24">
        <v>1.3840637400943001</v>
      </c>
      <c r="AN186" s="51">
        <v>0.558682471313665</v>
      </c>
      <c r="AO186" s="24">
        <v>-0.33992416313304802</v>
      </c>
      <c r="AP186" s="24">
        <v>-2.4801758942752601</v>
      </c>
      <c r="AQ186" s="51">
        <v>1.6830186614276299</v>
      </c>
      <c r="AR186" s="24">
        <v>0.99613020768738603</v>
      </c>
    </row>
    <row r="187" spans="6:44" x14ac:dyDescent="0.25">
      <c r="F187">
        <v>230</v>
      </c>
      <c r="G187" s="24">
        <v>0.93118953817887895</v>
      </c>
      <c r="H187" s="24">
        <v>0.97147577021257103</v>
      </c>
      <c r="I187" s="24">
        <v>3.2315494580688102E-2</v>
      </c>
      <c r="J187" s="46">
        <v>1.68235294035607</v>
      </c>
      <c r="K187" s="24">
        <v>0.90318720000687003</v>
      </c>
      <c r="L187" s="24">
        <v>-6.1033108582969398E-2</v>
      </c>
      <c r="M187" s="24">
        <v>-1.31330062550716</v>
      </c>
      <c r="N187" s="24">
        <v>0.416741842731152</v>
      </c>
      <c r="O187" s="24">
        <v>-0.66034433471865805</v>
      </c>
      <c r="P187" s="24">
        <v>-1.67436501580153</v>
      </c>
      <c r="Q187" s="24">
        <v>-2.3055098804071E-2</v>
      </c>
      <c r="R187" s="51">
        <v>0.99961536162028297</v>
      </c>
      <c r="S187" s="24">
        <v>-1.2633394995123399</v>
      </c>
      <c r="T187" s="24">
        <v>1.25393617125991</v>
      </c>
      <c r="U187" s="24">
        <v>1.5820472755572099</v>
      </c>
      <c r="V187" s="24">
        <v>-1.08405329796515</v>
      </c>
      <c r="W187" s="24">
        <v>0.41822548671571302</v>
      </c>
      <c r="X187" s="51">
        <v>7.7707168515698397</v>
      </c>
      <c r="Y187" s="46">
        <v>-0.91195314502870795</v>
      </c>
      <c r="Z187" s="24">
        <v>-1.0894791265425401</v>
      </c>
      <c r="AA187" s="51">
        <v>3.25366290111532</v>
      </c>
      <c r="AB187" s="24">
        <v>0.39458382683056897</v>
      </c>
      <c r="AC187" s="24">
        <v>0.45208143239408999</v>
      </c>
      <c r="AD187" s="24">
        <v>-0.69284049562307803</v>
      </c>
      <c r="AE187" s="24">
        <v>5.4639345060412801</v>
      </c>
      <c r="AF187" s="24">
        <v>-2.28891797203499E-2</v>
      </c>
      <c r="AG187" s="24">
        <v>-0.67080408610395503</v>
      </c>
      <c r="AH187" s="24">
        <v>0.31893677524341302</v>
      </c>
      <c r="AI187" s="51">
        <v>2.8709540145516299</v>
      </c>
      <c r="AJ187" s="24">
        <v>0.74894429698214204</v>
      </c>
      <c r="AK187" s="24">
        <v>0.56612172823162998</v>
      </c>
      <c r="AL187" s="51">
        <v>-0.65902526729872202</v>
      </c>
      <c r="AM187" s="24">
        <v>0.848665932929068</v>
      </c>
      <c r="AN187" s="51">
        <v>0.38449810338058099</v>
      </c>
      <c r="AO187" s="24">
        <v>-0.194456330927117</v>
      </c>
      <c r="AP187" s="46">
        <v>-2.4973849894317</v>
      </c>
      <c r="AQ187" s="51">
        <v>1.3900791224278399</v>
      </c>
      <c r="AR187" s="24">
        <v>1.37122000608995</v>
      </c>
    </row>
    <row r="188" spans="6:44" x14ac:dyDescent="0.25">
      <c r="F188">
        <v>235</v>
      </c>
      <c r="G188" s="24">
        <v>1.05403040106569</v>
      </c>
      <c r="H188" s="24">
        <v>0.82227253666324396</v>
      </c>
      <c r="I188" s="24">
        <v>2.07461525703359E-2</v>
      </c>
      <c r="J188" s="24">
        <v>2.3277026529567002</v>
      </c>
      <c r="K188" s="24">
        <v>0.94777406811310705</v>
      </c>
      <c r="L188" s="24">
        <v>-0.197568987602597</v>
      </c>
      <c r="M188" s="46">
        <v>-0.62747318998572199</v>
      </c>
      <c r="N188" s="24">
        <v>8.0711427939779201E-2</v>
      </c>
      <c r="O188" s="46">
        <v>-0.61799234773470901</v>
      </c>
      <c r="P188" s="24">
        <v>-1.3917841754120699</v>
      </c>
      <c r="Q188" s="24">
        <v>-0.32456997555470801</v>
      </c>
      <c r="R188" s="51">
        <v>1.0047934821998801</v>
      </c>
      <c r="S188" s="24">
        <v>-1.6891654613760201</v>
      </c>
      <c r="T188" s="46">
        <v>1.6817572069514399</v>
      </c>
      <c r="U188" s="24">
        <v>1.61223517969039</v>
      </c>
      <c r="V188" s="24">
        <v>-0.73383273062129595</v>
      </c>
      <c r="W188" s="46">
        <v>0.58411233780726401</v>
      </c>
      <c r="X188" s="51">
        <v>7.4916185164101901</v>
      </c>
      <c r="Y188" s="24">
        <v>-0.83346753537632501</v>
      </c>
      <c r="Z188" s="24">
        <v>-1.1501075876237501</v>
      </c>
      <c r="AA188" s="51">
        <v>3.7271992455513399</v>
      </c>
      <c r="AB188" s="24">
        <v>-6.6580550179679704E-2</v>
      </c>
      <c r="AC188" s="24">
        <v>-0.22817038622505101</v>
      </c>
      <c r="AD188" s="24">
        <v>-1.1081914159216399</v>
      </c>
      <c r="AE188" s="46">
        <v>5.9710280649019198</v>
      </c>
      <c r="AF188" s="24">
        <v>-2.1786876191391999E-3</v>
      </c>
      <c r="AG188" s="24">
        <v>-0.93624579929113305</v>
      </c>
      <c r="AH188" s="46">
        <v>0.253094647068902</v>
      </c>
      <c r="AI188" s="51">
        <v>2.7201326509730799</v>
      </c>
      <c r="AJ188" s="24">
        <v>0.96120304756392005</v>
      </c>
      <c r="AK188" s="24">
        <v>0.487001002104897</v>
      </c>
      <c r="AL188" s="51">
        <v>-0.81523737356677195</v>
      </c>
      <c r="AM188" s="24">
        <v>0.322530516302384</v>
      </c>
      <c r="AN188" s="51">
        <v>0.20217742065452099</v>
      </c>
      <c r="AO188" s="24">
        <v>-0.100262233851414</v>
      </c>
      <c r="AP188" s="24">
        <v>-2.4765711356768798</v>
      </c>
      <c r="AQ188" s="51">
        <v>1.0858448406169501</v>
      </c>
      <c r="AR188" s="24">
        <v>1.7850317556226201</v>
      </c>
    </row>
    <row r="189" spans="6:44" x14ac:dyDescent="0.25">
      <c r="F189">
        <v>240</v>
      </c>
      <c r="G189" s="24">
        <v>1.1711548055593799</v>
      </c>
      <c r="H189" s="24">
        <v>0.66835898337892097</v>
      </c>
      <c r="I189" s="24">
        <v>2.24145675214951E-2</v>
      </c>
      <c r="J189" s="24">
        <v>2.9907101528435298</v>
      </c>
      <c r="K189" s="24">
        <v>0.95690474737821696</v>
      </c>
      <c r="L189" s="24">
        <v>-0.29966350960108101</v>
      </c>
      <c r="M189" s="24">
        <v>0.12913518822901801</v>
      </c>
      <c r="N189" s="24">
        <v>-0.24541547450218401</v>
      </c>
      <c r="O189" s="24">
        <v>-0.53972117523761098</v>
      </c>
      <c r="P189" s="24">
        <v>-1.1122644833286</v>
      </c>
      <c r="Q189" s="24">
        <v>-0.58122432759068299</v>
      </c>
      <c r="R189" s="51">
        <v>1.00608388992335</v>
      </c>
      <c r="S189" s="24">
        <v>-2.0668064111478799</v>
      </c>
      <c r="T189" s="24">
        <v>2.1267913680104198</v>
      </c>
      <c r="U189" s="24">
        <v>1.6892829225236701</v>
      </c>
      <c r="V189" s="24">
        <v>-0.43037705335504101</v>
      </c>
      <c r="W189" s="24">
        <v>0.72483774589319006</v>
      </c>
      <c r="X189" s="51">
        <v>6.98286465613256</v>
      </c>
      <c r="Y189" s="24">
        <v>-0.75307682338786097</v>
      </c>
      <c r="Z189" s="24">
        <v>-1.1781574273900699</v>
      </c>
      <c r="AA189" s="51">
        <v>4.1051349964203698</v>
      </c>
      <c r="AB189" s="24">
        <v>-0.52028061217031096</v>
      </c>
      <c r="AC189" s="24">
        <v>-0.84097643507440301</v>
      </c>
      <c r="AD189" s="24">
        <v>-1.4356030769194099</v>
      </c>
      <c r="AE189" s="24">
        <v>6.4647178708297801</v>
      </c>
      <c r="AF189" s="24">
        <v>2.02618183589038E-2</v>
      </c>
      <c r="AG189" s="24">
        <v>-1.13752057385534</v>
      </c>
      <c r="AH189" s="24">
        <v>0.21172404565735001</v>
      </c>
      <c r="AI189" s="51">
        <v>2.54874164412628</v>
      </c>
      <c r="AJ189" s="24">
        <v>1.1354523890019701</v>
      </c>
      <c r="AK189" s="24">
        <v>0.41557787856383599</v>
      </c>
      <c r="AL189" s="51">
        <v>-0.95628559032739002</v>
      </c>
      <c r="AM189" s="24">
        <v>-0.17719623188213099</v>
      </c>
      <c r="AN189" s="51">
        <v>1.50166576329456E-2</v>
      </c>
      <c r="AO189" s="24">
        <v>-5.93600642973513E-2</v>
      </c>
      <c r="AP189" s="24">
        <v>-2.4271799006914598</v>
      </c>
      <c r="AQ189" s="51">
        <v>0.77774546978802706</v>
      </c>
      <c r="AR189" s="24">
        <v>2.2243615418008198</v>
      </c>
    </row>
    <row r="190" spans="6:44" x14ac:dyDescent="0.25">
      <c r="F190">
        <v>245</v>
      </c>
      <c r="G190" s="24">
        <v>1.27533651575646</v>
      </c>
      <c r="H190" s="24">
        <v>0.51866103349860304</v>
      </c>
      <c r="I190" s="24">
        <v>3.6607986970788702E-2</v>
      </c>
      <c r="J190" s="24">
        <v>3.6498590630371601</v>
      </c>
      <c r="K190" s="24">
        <v>0.92996134504246097</v>
      </c>
      <c r="L190" s="24">
        <v>-0.359881926102397</v>
      </c>
      <c r="M190" s="24">
        <v>0.92977819515038496</v>
      </c>
      <c r="N190" s="24">
        <v>-0.55053857547212104</v>
      </c>
      <c r="O190" s="24">
        <v>-0.42929428098480099</v>
      </c>
      <c r="P190" s="24">
        <v>-0.84554862653977303</v>
      </c>
      <c r="Q190" s="24">
        <v>-0.78569454101958602</v>
      </c>
      <c r="R190" s="51">
        <v>1.00268514723279</v>
      </c>
      <c r="S190" s="24">
        <v>-2.377096217724</v>
      </c>
      <c r="T190" s="24">
        <v>2.5750685275018101</v>
      </c>
      <c r="U190" s="46">
        <v>1.8114669453361401</v>
      </c>
      <c r="V190" s="24">
        <v>-0.18631567503344601</v>
      </c>
      <c r="W190" s="24">
        <v>0.83521668198909504</v>
      </c>
      <c r="X190" s="51">
        <v>6.25701126167555</v>
      </c>
      <c r="Y190" s="24">
        <v>-0.67297800131151497</v>
      </c>
      <c r="Z190" s="24">
        <v>-1.1676344768014599</v>
      </c>
      <c r="AA190" s="51">
        <v>4.3683287505030401</v>
      </c>
      <c r="AB190" s="24">
        <v>-0.93944506873816302</v>
      </c>
      <c r="AC190" s="24">
        <v>-1.36629559777245</v>
      </c>
      <c r="AD190" s="24">
        <v>-1.6585436513481</v>
      </c>
      <c r="AE190" s="24">
        <v>6.9199297102388604</v>
      </c>
      <c r="AF190" s="24">
        <v>4.0279244981888999E-2</v>
      </c>
      <c r="AG190" s="24">
        <v>-1.26830830367728</v>
      </c>
      <c r="AH190" s="24">
        <v>0.19540961808624599</v>
      </c>
      <c r="AI190" s="51">
        <v>2.3642476898683298</v>
      </c>
      <c r="AJ190" s="24">
        <v>1.2633494029526</v>
      </c>
      <c r="AK190" s="24">
        <v>0.35210215820558599</v>
      </c>
      <c r="AL190" s="51">
        <v>-1.0802034208950699</v>
      </c>
      <c r="AM190" s="24">
        <v>-0.63455652225332604</v>
      </c>
      <c r="AN190" s="51">
        <v>-0.17315325831143399</v>
      </c>
      <c r="AO190" s="24">
        <v>-7.1228935113477804E-2</v>
      </c>
      <c r="AP190" s="24">
        <v>-2.35830508417326</v>
      </c>
      <c r="AQ190" s="51">
        <v>0.47341665680918199</v>
      </c>
      <c r="AR190" s="24">
        <v>2.6745003645798899</v>
      </c>
    </row>
    <row r="191" spans="6:44" x14ac:dyDescent="0.25">
      <c r="F191">
        <v>250</v>
      </c>
      <c r="G191" s="24">
        <v>1.35981854807118</v>
      </c>
      <c r="H191" s="24">
        <v>0.38188440629223103</v>
      </c>
      <c r="I191" s="24">
        <v>6.23027782846561E-2</v>
      </c>
      <c r="J191" s="24">
        <v>4.28248862465448</v>
      </c>
      <c r="K191" s="24">
        <v>0.86799079329668205</v>
      </c>
      <c r="L191" s="24">
        <v>-0.37221934742230101</v>
      </c>
      <c r="M191" s="24">
        <v>1.7465374290143301</v>
      </c>
      <c r="N191" s="24">
        <v>-0.82401674519350698</v>
      </c>
      <c r="O191" s="24">
        <v>-0.29180450880984699</v>
      </c>
      <c r="P191" s="24">
        <v>-0.59919795861710501</v>
      </c>
      <c r="Q191" s="24">
        <v>-0.93264993722150702</v>
      </c>
      <c r="R191" s="51">
        <v>0.99392241466290299</v>
      </c>
      <c r="S191" s="24">
        <v>-2.6021076566496699</v>
      </c>
      <c r="T191" s="24">
        <v>3.0116377334911002</v>
      </c>
      <c r="U191" s="24">
        <v>1.97361809718855</v>
      </c>
      <c r="V191" s="24">
        <v>-1.04603468124633E-2</v>
      </c>
      <c r="W191" s="24">
        <v>0.91144388349675198</v>
      </c>
      <c r="X191" s="51">
        <v>5.3356528016098501</v>
      </c>
      <c r="Y191" s="24">
        <v>-0.59536895038090898</v>
      </c>
      <c r="Z191" s="24">
        <v>-1.1141149142681901</v>
      </c>
      <c r="AA191" s="51">
        <v>4.5016421532187003</v>
      </c>
      <c r="AB191" s="24">
        <v>-1.29764312765499</v>
      </c>
      <c r="AC191" s="24">
        <v>-1.7875688385119399</v>
      </c>
      <c r="AD191" s="24">
        <v>-1.7641325552198199</v>
      </c>
      <c r="AE191" s="24">
        <v>7.3106829586401503</v>
      </c>
      <c r="AF191" s="46">
        <v>5.4058850449653299E-2</v>
      </c>
      <c r="AG191" s="24">
        <v>-1.32469954371192</v>
      </c>
      <c r="AH191" s="24">
        <v>0.20392788286754299</v>
      </c>
      <c r="AI191" s="51">
        <v>2.1750368968764802</v>
      </c>
      <c r="AJ191" s="24">
        <v>1.3396957162136101</v>
      </c>
      <c r="AK191" s="24">
        <v>0.29634343840592497</v>
      </c>
      <c r="AL191" s="51">
        <v>-1.18529645580813</v>
      </c>
      <c r="AM191" s="24">
        <v>-1.03531258494469</v>
      </c>
      <c r="AN191" s="51">
        <v>-0.35802711063686599</v>
      </c>
      <c r="AO191" s="24">
        <v>-0.13288187484187799</v>
      </c>
      <c r="AP191" s="24">
        <v>-2.35830508417326</v>
      </c>
      <c r="AQ191" s="51">
        <v>0.18046725076327899</v>
      </c>
      <c r="AR191" s="24">
        <v>3.1196399058164399</v>
      </c>
    </row>
    <row r="192" spans="6:44" x14ac:dyDescent="0.25">
      <c r="F192">
        <v>255</v>
      </c>
      <c r="G192" s="24">
        <v>1.4185800120035501</v>
      </c>
      <c r="H192" s="24">
        <v>0.26610484857719302</v>
      </c>
      <c r="I192" s="24">
        <v>9.8223664306991601E-2</v>
      </c>
      <c r="J192" s="24">
        <v>4.8654832200904297</v>
      </c>
      <c r="K192" s="24">
        <v>0.77369448046561495</v>
      </c>
      <c r="L192" s="24">
        <v>-0.33238927136492102</v>
      </c>
      <c r="M192" s="24">
        <v>2.55116262609274</v>
      </c>
      <c r="N192" s="24">
        <v>-1.0560346479345899</v>
      </c>
      <c r="O192" s="24">
        <v>-0.13353975516173799</v>
      </c>
      <c r="P192" s="24">
        <v>-0.37835857490435698</v>
      </c>
      <c r="Q192" s="24">
        <v>-1.01895008705659</v>
      </c>
      <c r="R192" s="51">
        <v>0.97930751315047504</v>
      </c>
      <c r="S192" s="24">
        <v>-2.7258231492782401</v>
      </c>
      <c r="T192" s="24">
        <v>3.42100594005466</v>
      </c>
      <c r="U192" s="24">
        <v>2.16718073215652</v>
      </c>
      <c r="V192" s="24">
        <v>9.2657365339299302E-2</v>
      </c>
      <c r="W192" s="24">
        <v>0.95128101491996198</v>
      </c>
      <c r="X192" s="51">
        <v>4.2489033151808204</v>
      </c>
      <c r="Y192" s="24">
        <v>-0.52237127782335002</v>
      </c>
      <c r="Z192" s="24">
        <v>-1.0150345063472299</v>
      </c>
      <c r="AA192" s="51">
        <v>4.4946086214914498</v>
      </c>
      <c r="AB192" s="24">
        <v>-1.57019395826048</v>
      </c>
      <c r="AC192" s="46">
        <v>-2.09230645725822</v>
      </c>
      <c r="AD192" s="24">
        <v>-1.7437753789071</v>
      </c>
      <c r="AE192" s="24">
        <v>7.61101693217236</v>
      </c>
      <c r="AF192" s="24">
        <v>5.8339839140675302E-2</v>
      </c>
      <c r="AG192" s="24">
        <v>-1.3054001491359799</v>
      </c>
      <c r="AH192" s="24">
        <v>0.23627023304162501</v>
      </c>
      <c r="AI192" s="51">
        <v>1.9901667728974799</v>
      </c>
      <c r="AJ192" s="24">
        <v>1.36272066227019</v>
      </c>
      <c r="AK192" s="24">
        <v>0.24760308519181701</v>
      </c>
      <c r="AL192" s="51">
        <v>-1.2701340250364701</v>
      </c>
      <c r="AM192" s="24">
        <v>-1.36742604138819</v>
      </c>
      <c r="AN192" s="51">
        <v>-0.53490217231672998</v>
      </c>
      <c r="AO192" s="24">
        <v>-0.23901640482444</v>
      </c>
      <c r="AP192" s="24">
        <v>-2.35830508417326</v>
      </c>
      <c r="AQ192" s="51">
        <v>-9.3758027772429905E-2</v>
      </c>
      <c r="AR192" s="24">
        <v>3.54333428178417</v>
      </c>
    </row>
    <row r="193" spans="6:44" x14ac:dyDescent="0.25">
      <c r="F193">
        <v>260</v>
      </c>
      <c r="G193" s="24">
        <v>1.4465774105951701</v>
      </c>
      <c r="H193" s="24">
        <v>0.17837850711405201</v>
      </c>
      <c r="I193" s="24">
        <v>0.142908615089332</v>
      </c>
      <c r="J193" s="24">
        <v>5.3760186822886604</v>
      </c>
      <c r="K193" s="24">
        <v>0.651356635662936</v>
      </c>
      <c r="L193" s="24">
        <v>-0.238057211732873</v>
      </c>
      <c r="M193" s="24">
        <v>3.3159279064769098</v>
      </c>
      <c r="N193" s="24">
        <v>-1.2379574645989</v>
      </c>
      <c r="O193" s="24">
        <v>3.8200524017151002E-2</v>
      </c>
      <c r="P193" s="24">
        <v>-0.18564780911878001</v>
      </c>
      <c r="Q193" s="24">
        <v>-1.0437694213253199</v>
      </c>
      <c r="R193" s="51">
        <v>0.95859452147875301</v>
      </c>
      <c r="S193" s="24">
        <v>-2.7347795506547801</v>
      </c>
      <c r="T193" s="24">
        <v>3.7876252122942802</v>
      </c>
      <c r="U193" s="24">
        <v>2.3804350632450699</v>
      </c>
      <c r="V193" s="46">
        <v>0.123074052976527</v>
      </c>
      <c r="W193" s="24">
        <v>0.954183632130995</v>
      </c>
      <c r="X193" s="51">
        <v>3.0345391297425701</v>
      </c>
      <c r="Y193" s="24">
        <v>-0.455959645976519</v>
      </c>
      <c r="Z193" s="24">
        <v>-0.869908239606204</v>
      </c>
      <c r="AA193" s="51">
        <v>4.3419731808479902</v>
      </c>
      <c r="AB193" s="24">
        <v>-1.7352478932597899</v>
      </c>
      <c r="AC193" s="24">
        <v>-2.2725521695132098</v>
      </c>
      <c r="AD193" s="24">
        <v>-1.5936729856490901</v>
      </c>
      <c r="AE193" s="24">
        <v>7.7959910242478996</v>
      </c>
      <c r="AF193" s="24">
        <v>5.0615213588180601E-2</v>
      </c>
      <c r="AG193" s="24">
        <v>-1.2118593180339901</v>
      </c>
      <c r="AH193" s="24">
        <v>0.29069247022327799</v>
      </c>
      <c r="AI193" s="51">
        <v>1.8190653982241101</v>
      </c>
      <c r="AJ193" s="24">
        <v>1.3342056978355501</v>
      </c>
      <c r="AK193" s="24">
        <v>0.204748937952066</v>
      </c>
      <c r="AL193" s="51">
        <v>-1.3335322639451199</v>
      </c>
      <c r="AM193" s="24">
        <v>-1.6214713376751899</v>
      </c>
      <c r="AN193" s="51">
        <v>-0.69877082151452996</v>
      </c>
      <c r="AO193" s="24">
        <v>-0.38224001805991398</v>
      </c>
      <c r="AP193" s="24">
        <v>-2.35830508417326</v>
      </c>
      <c r="AQ193" s="51">
        <v>-0.34241477846018797</v>
      </c>
      <c r="AR193" s="24">
        <v>3.9290102701917999</v>
      </c>
    </row>
    <row r="194" spans="6:44" x14ac:dyDescent="0.25">
      <c r="F194">
        <v>265</v>
      </c>
      <c r="G194" s="24">
        <v>1.43995251492063</v>
      </c>
      <c r="H194" s="24">
        <v>0.12438519520415001</v>
      </c>
      <c r="I194" s="46">
        <v>0.19477735693151799</v>
      </c>
      <c r="J194" s="24">
        <v>5.79235077516726</v>
      </c>
      <c r="K194" s="24">
        <v>0.50671035448684298</v>
      </c>
      <c r="L194" s="46">
        <v>-8.9009969083332599E-2</v>
      </c>
      <c r="M194" s="24">
        <v>4.0144845331271499</v>
      </c>
      <c r="N194" s="24">
        <v>-1.3626645527232299</v>
      </c>
      <c r="O194" s="24">
        <v>0.21533643043278999</v>
      </c>
      <c r="P194" s="24">
        <v>-2.1169498809343198E-2</v>
      </c>
      <c r="Q194" s="24">
        <v>-1.00864287398446</v>
      </c>
      <c r="R194" s="51">
        <v>0.931828474731075</v>
      </c>
      <c r="S194" s="24">
        <v>-2.61867009495022</v>
      </c>
      <c r="T194" s="24">
        <v>4.0964193981106103</v>
      </c>
      <c r="U194" s="24">
        <v>2.5988865471888598</v>
      </c>
      <c r="V194" s="24">
        <v>8.5489795266047594E-2</v>
      </c>
      <c r="W194" s="24">
        <v>0.92136056703993496</v>
      </c>
      <c r="X194" s="51">
        <v>1.7368068815851101</v>
      </c>
      <c r="Y194" s="24">
        <v>-0.397899975120099</v>
      </c>
      <c r="Z194" s="24">
        <v>-0.68046944397844</v>
      </c>
      <c r="AA194" s="51">
        <v>4.0440833729862504</v>
      </c>
      <c r="AB194" s="24">
        <v>-1.7748082877776099</v>
      </c>
      <c r="AC194" s="24">
        <v>-2.3252078476802001</v>
      </c>
      <c r="AD194" s="24">
        <v>-1.31518426188113</v>
      </c>
      <c r="AE194" s="24">
        <v>7.8427375944685096</v>
      </c>
      <c r="AF194" s="24">
        <v>2.93088246723858E-2</v>
      </c>
      <c r="AG194" s="24">
        <v>-1.0483135952710101</v>
      </c>
      <c r="AH194" s="24">
        <v>0.36479027999573999</v>
      </c>
      <c r="AI194" s="51">
        <v>1.67118145250885</v>
      </c>
      <c r="AJ194" s="24">
        <v>1.25943733932914</v>
      </c>
      <c r="AK194" s="24">
        <v>0.16627322100000699</v>
      </c>
      <c r="AL194" s="51">
        <v>-1.37452942874254</v>
      </c>
      <c r="AM194" s="24">
        <v>-1.7909706204142</v>
      </c>
      <c r="AN194" s="51">
        <v>-0.84442822901343095</v>
      </c>
      <c r="AO194" s="24">
        <v>-0.55336641964351296</v>
      </c>
      <c r="AP194" s="24">
        <v>-2.35830508417326</v>
      </c>
      <c r="AQ194" s="51">
        <v>-0.55938815452478097</v>
      </c>
      <c r="AR194" s="24">
        <v>4.2605169309445401</v>
      </c>
    </row>
    <row r="195" spans="6:44" x14ac:dyDescent="0.25">
      <c r="F195">
        <v>270</v>
      </c>
      <c r="G195" s="24">
        <v>1.3961996689762499</v>
      </c>
      <c r="H195" s="24">
        <v>0.108116817255375</v>
      </c>
      <c r="I195" s="24">
        <v>0.25220138825175298</v>
      </c>
      <c r="J195" s="24">
        <v>6.0946292433570504</v>
      </c>
      <c r="K195" s="24">
        <v>0.34674169219143502</v>
      </c>
      <c r="L195" s="24">
        <v>0.11274759199172101</v>
      </c>
      <c r="M195" s="24">
        <v>4.6226902189607104</v>
      </c>
      <c r="N195" s="24">
        <v>-1.4248528815952299</v>
      </c>
      <c r="O195" s="24">
        <v>0.38928350059097599</v>
      </c>
      <c r="P195" s="24">
        <v>0.117337269736491</v>
      </c>
      <c r="Q195" s="46">
        <v>-0.91742799148933096</v>
      </c>
      <c r="R195" s="51">
        <v>0.89938479433788598</v>
      </c>
      <c r="S195" s="24">
        <v>-2.3708866594018998</v>
      </c>
      <c r="T195" s="24">
        <v>4.3333395661005696</v>
      </c>
      <c r="U195" s="24">
        <v>2.8058212363530299</v>
      </c>
      <c r="V195" s="24">
        <v>-1.08425869644293E-2</v>
      </c>
      <c r="W195" s="24">
        <v>0.85576001111692601</v>
      </c>
      <c r="X195" s="51">
        <v>0.40490964486898101</v>
      </c>
      <c r="Y195" s="24">
        <v>-0.34969852379903599</v>
      </c>
      <c r="Z195" s="24">
        <v>-0.45071930515827002</v>
      </c>
      <c r="AA195" s="51">
        <v>3.6071136557744699</v>
      </c>
      <c r="AB195" s="24">
        <v>-1.6756631322236599</v>
      </c>
      <c r="AC195" s="24">
        <v>-2.2522053147996601</v>
      </c>
      <c r="AD195" s="24">
        <v>-0.915024610417837</v>
      </c>
      <c r="AE195" s="24">
        <v>7.7315434560455296</v>
      </c>
      <c r="AF195" s="24">
        <v>-6.0772098703765201E-3</v>
      </c>
      <c r="AG195" s="46">
        <v>-0.82174089318601096</v>
      </c>
      <c r="AH195" s="24">
        <v>0.45559931196294701</v>
      </c>
      <c r="AI195" s="51">
        <v>1.55559073804284</v>
      </c>
      <c r="AJ195" s="46">
        <v>1.1469806632271999</v>
      </c>
      <c r="AK195" s="24">
        <v>0.13037345184707599</v>
      </c>
      <c r="AL195" s="51">
        <v>-1.39235458229228</v>
      </c>
      <c r="AM195" s="24">
        <v>-1.8726388442678299</v>
      </c>
      <c r="AN195" s="51">
        <v>-0.96659412235077102</v>
      </c>
      <c r="AO195" s="24">
        <v>-0.74177689580657402</v>
      </c>
      <c r="AP195" s="24">
        <v>-2.35830508417326</v>
      </c>
      <c r="AQ195" s="51">
        <v>-0.73950923713116901</v>
      </c>
      <c r="AR195" s="24">
        <v>4.5227039140822898</v>
      </c>
    </row>
    <row r="196" spans="6:44" x14ac:dyDescent="0.25">
      <c r="F196">
        <v>275</v>
      </c>
      <c r="G196" s="24">
        <v>1.31428629605051</v>
      </c>
      <c r="H196" s="24">
        <v>0.131622516591206</v>
      </c>
      <c r="I196" s="24">
        <v>0.313573348709897</v>
      </c>
      <c r="J196" s="24">
        <v>6.2657188211566801</v>
      </c>
      <c r="K196" s="24">
        <v>0.17943393206869901</v>
      </c>
      <c r="L196" s="24">
        <v>0.36297483998547198</v>
      </c>
      <c r="M196" s="24">
        <v>5.1193947433415001</v>
      </c>
      <c r="N196" s="24">
        <v>-1.4213011590198501</v>
      </c>
      <c r="O196" s="24">
        <v>0.55126905390552094</v>
      </c>
      <c r="P196" s="24">
        <v>0.23421529422638801</v>
      </c>
      <c r="Q196" s="24">
        <v>-0.77618084353101102</v>
      </c>
      <c r="R196" s="51">
        <v>0.86199718695452399</v>
      </c>
      <c r="S196" s="24">
        <v>-1.9889857362668999</v>
      </c>
      <c r="T196" s="24">
        <v>4.48593575804491</v>
      </c>
      <c r="U196" s="24">
        <v>2.9830207039479499</v>
      </c>
      <c r="V196" s="24">
        <v>-0.15244249669697599</v>
      </c>
      <c r="W196" s="24">
        <v>0.761978489532947</v>
      </c>
      <c r="X196" s="51">
        <v>-0.90880613675142197</v>
      </c>
      <c r="Y196" s="24">
        <v>-0.312563397792328</v>
      </c>
      <c r="Z196" s="24">
        <v>-0.186879760584334</v>
      </c>
      <c r="AA196" s="51">
        <v>3.0431085940746598</v>
      </c>
      <c r="AB196" s="24">
        <v>-1.43019608001415</v>
      </c>
      <c r="AC196" s="24">
        <v>-2.0605144989598698</v>
      </c>
      <c r="AD196" s="24">
        <v>-0.40528533589279497</v>
      </c>
      <c r="AE196" s="24">
        <v>7.4469326187772404</v>
      </c>
      <c r="AF196" s="24">
        <v>-5.4851214119231897E-2</v>
      </c>
      <c r="AG196" s="24">
        <v>-0.541720280231617</v>
      </c>
      <c r="AH196" s="24">
        <v>0.55971772391498498</v>
      </c>
      <c r="AI196" s="51">
        <v>1.4805669884975099</v>
      </c>
      <c r="AJ196" s="24">
        <v>1.0082708107653999</v>
      </c>
      <c r="AK196" s="24">
        <v>9.5055380833801301E-2</v>
      </c>
      <c r="AL196" s="51">
        <v>-1.38639106904871</v>
      </c>
      <c r="AM196" s="46">
        <v>-1.86652955847131</v>
      </c>
      <c r="AN196" s="51">
        <v>-1.06004739930909</v>
      </c>
      <c r="AO196" s="24">
        <v>-0.93583965313651196</v>
      </c>
      <c r="AP196" s="24">
        <v>-2.35830508417326</v>
      </c>
      <c r="AQ196" s="51">
        <v>-0.87875262812727695</v>
      </c>
      <c r="AR196" s="24">
        <v>4.7020160671107503</v>
      </c>
    </row>
    <row r="197" spans="6:44" x14ac:dyDescent="0.25">
      <c r="F197">
        <v>280</v>
      </c>
      <c r="G197" s="24">
        <v>1.1947214636802299</v>
      </c>
      <c r="H197" s="24">
        <v>0.19482120269446701</v>
      </c>
      <c r="I197" s="24">
        <v>0.377373574555738</v>
      </c>
      <c r="J197" s="24">
        <v>6.2920065621503101</v>
      </c>
      <c r="K197" s="24">
        <v>1.34559607649929E-2</v>
      </c>
      <c r="L197" s="24">
        <v>0.65526154371551204</v>
      </c>
      <c r="M197" s="24">
        <v>5.48716155018327</v>
      </c>
      <c r="N197" s="24">
        <v>-1.35108573657714</v>
      </c>
      <c r="O197" s="24">
        <v>0.69268319444179804</v>
      </c>
      <c r="P197" s="24">
        <v>0.33547612287614298</v>
      </c>
      <c r="Q197" s="24">
        <v>-0.59294517880969999</v>
      </c>
      <c r="R197" s="46">
        <v>0.82077189775131598</v>
      </c>
      <c r="S197" s="24">
        <v>-1.47506190705831</v>
      </c>
      <c r="T197" s="24">
        <v>4.5439307957167703</v>
      </c>
      <c r="U197" s="24">
        <v>3.11162432585955</v>
      </c>
      <c r="V197" s="24">
        <v>-0.32214296225774702</v>
      </c>
      <c r="W197" s="24">
        <v>0.64609108360897105</v>
      </c>
      <c r="X197" s="51">
        <v>-2.1509295646556299</v>
      </c>
      <c r="Y197" s="24">
        <v>-0.28737951139332601</v>
      </c>
      <c r="Z197" s="24">
        <v>0.102754830522093</v>
      </c>
      <c r="AA197" s="51">
        <v>2.3698334304390398</v>
      </c>
      <c r="AB197" s="24">
        <v>-1.0370474994479799</v>
      </c>
      <c r="AC197" s="24">
        <v>-1.76198053839616</v>
      </c>
      <c r="AD197" s="24">
        <v>0.196737419078578</v>
      </c>
      <c r="AE197" s="24">
        <v>6.9787196882120703</v>
      </c>
      <c r="AF197" s="24">
        <v>-0.11506284596920401</v>
      </c>
      <c r="AG197" s="24">
        <v>-0.22019518099006799</v>
      </c>
      <c r="AH197" s="24">
        <v>0.67344818871664902</v>
      </c>
      <c r="AI197" s="51">
        <v>1.4531270679275701</v>
      </c>
      <c r="AJ197" s="24">
        <v>0.85702594436594703</v>
      </c>
      <c r="AK197" s="24">
        <v>5.82561709919363E-2</v>
      </c>
      <c r="AL197" s="51">
        <v>-1.35613650848819</v>
      </c>
      <c r="AM197" s="24">
        <v>-1.77607372579048</v>
      </c>
      <c r="AN197" s="51">
        <v>-1.1197721286362201</v>
      </c>
      <c r="AO197" s="24">
        <v>-1.1233784115433001</v>
      </c>
      <c r="AP197" s="24">
        <v>-2.35830508417326</v>
      </c>
      <c r="AQ197" s="51">
        <v>-0.97440937563212005</v>
      </c>
      <c r="AR197" s="24">
        <v>4.78709021717318</v>
      </c>
    </row>
    <row r="198" spans="6:44" x14ac:dyDescent="0.25">
      <c r="F198">
        <v>285</v>
      </c>
      <c r="G198" s="24">
        <v>1.03956862435307</v>
      </c>
      <c r="H198" s="24">
        <v>0.29539099511708899</v>
      </c>
      <c r="I198" s="24">
        <v>0.44223168833082399</v>
      </c>
      <c r="J198" s="24">
        <v>6.1641728014319099</v>
      </c>
      <c r="K198" s="24">
        <v>-0.142199351434798</v>
      </c>
      <c r="L198" s="24">
        <v>0.98118068789790702</v>
      </c>
      <c r="M198" s="24">
        <v>5.7129050961749801</v>
      </c>
      <c r="N198" s="24">
        <v>-1.2157396405134799</v>
      </c>
      <c r="O198" s="24">
        <v>0.80545701829215299</v>
      </c>
      <c r="P198" s="46">
        <v>0.42826543965742597</v>
      </c>
      <c r="Q198" s="24">
        <v>-0.37745658313820601</v>
      </c>
      <c r="R198" s="51">
        <v>0.77718639358062502</v>
      </c>
      <c r="S198" s="24">
        <v>-0.836013194214559</v>
      </c>
      <c r="T198" s="24">
        <v>4.4997800157541201</v>
      </c>
      <c r="U198" s="24">
        <v>3.1731203866690199</v>
      </c>
      <c r="V198" s="24">
        <v>-0.49984412701969899</v>
      </c>
      <c r="W198" s="24">
        <v>0.51540367609389803</v>
      </c>
      <c r="X198" s="51">
        <v>-3.2692852748309602</v>
      </c>
      <c r="Y198" s="24">
        <v>-0.27469742208364101</v>
      </c>
      <c r="Z198" s="46">
        <v>0.408069156089441</v>
      </c>
      <c r="AA198" s="51">
        <v>1.61042432520768</v>
      </c>
      <c r="AB198" s="24">
        <v>-0.50159749514143603</v>
      </c>
      <c r="AC198" s="24">
        <v>-1.37298607357016</v>
      </c>
      <c r="AD198" s="24">
        <v>0.86891157002853103</v>
      </c>
      <c r="AE198" s="24">
        <v>6.3229999978673703</v>
      </c>
      <c r="AF198" s="24">
        <v>-0.18348168308260801</v>
      </c>
      <c r="AG198" s="24">
        <v>0.12886027951573401</v>
      </c>
      <c r="AH198" s="24">
        <v>0.79295544490056802</v>
      </c>
      <c r="AI198" s="51">
        <v>1.4785631498824101</v>
      </c>
      <c r="AJ198" s="24">
        <v>0.708491726058607</v>
      </c>
      <c r="AK198" s="24">
        <v>1.79851297717359E-2</v>
      </c>
      <c r="AL198" s="51">
        <v>-1.30116135973616</v>
      </c>
      <c r="AM198" s="24">
        <v>-1.6080060829760301</v>
      </c>
      <c r="AN198" s="51">
        <v>-1.1411132385665199</v>
      </c>
      <c r="AO198" s="24">
        <v>-1.29217994369963</v>
      </c>
      <c r="AP198" s="24">
        <v>-2.35830508417326</v>
      </c>
      <c r="AQ198" s="51">
        <v>-1.0252294432897</v>
      </c>
      <c r="AR198" s="24">
        <v>4.7693382112550404</v>
      </c>
    </row>
    <row r="199" spans="6:44" x14ac:dyDescent="0.25">
      <c r="F199">
        <v>290</v>
      </c>
      <c r="G199" s="24">
        <v>0.85240007954980401</v>
      </c>
      <c r="H199" s="24">
        <v>0.42874379304834798</v>
      </c>
      <c r="I199" s="24">
        <v>0.50698111550540104</v>
      </c>
      <c r="J199" s="24">
        <v>5.8779009926010097</v>
      </c>
      <c r="K199" s="24">
        <v>-0.27861875855720503</v>
      </c>
      <c r="L199" s="24">
        <v>1.3305284667288899</v>
      </c>
      <c r="M199" s="24">
        <v>5.7884239973203204</v>
      </c>
      <c r="N199" s="24">
        <v>-1.0193464277698401</v>
      </c>
      <c r="O199" s="24">
        <v>0.88245884450248102</v>
      </c>
      <c r="P199" s="24">
        <v>0.52022111450519704</v>
      </c>
      <c r="Q199" s="24">
        <v>-0.140765917115308</v>
      </c>
      <c r="R199" s="51">
        <v>0.73307078319733598</v>
      </c>
      <c r="S199" s="24">
        <v>-8.3683422964180701E-2</v>
      </c>
      <c r="T199" s="24">
        <v>4.3491988824736101</v>
      </c>
      <c r="U199" s="24">
        <v>3.15044066967147</v>
      </c>
      <c r="V199" s="24">
        <v>-0.66346727997576205</v>
      </c>
      <c r="W199" s="24">
        <v>0.37813066350706498</v>
      </c>
      <c r="X199" s="51">
        <v>-4.2153975435511004</v>
      </c>
      <c r="Y199" s="24">
        <v>-0.27473578229533602</v>
      </c>
      <c r="Z199" s="24">
        <v>0.71748047755089095</v>
      </c>
      <c r="AA199" s="51">
        <v>0.79283467078341796</v>
      </c>
      <c r="AB199" s="24">
        <v>0.163755436165157</v>
      </c>
      <c r="AC199" s="24">
        <v>-0.91393897269759905</v>
      </c>
      <c r="AD199" s="46">
        <v>1.58483879062259</v>
      </c>
      <c r="AE199" s="24">
        <v>5.4830391596550596</v>
      </c>
      <c r="AF199" s="24">
        <v>-0.25562836360938601</v>
      </c>
      <c r="AG199" s="24">
        <v>0.48986976799394</v>
      </c>
      <c r="AH199" s="24">
        <v>0.91443449743584704</v>
      </c>
      <c r="AI199" s="51">
        <v>1.55997712107249</v>
      </c>
      <c r="AJ199" s="24">
        <v>0.57853462303709002</v>
      </c>
      <c r="AK199" s="24">
        <v>-2.7521663473497798E-2</v>
      </c>
      <c r="AL199" s="51">
        <v>-1.22106844617042</v>
      </c>
      <c r="AM199" s="24">
        <v>-1.3721759560217901</v>
      </c>
      <c r="AN199" s="51">
        <v>-1.11993995392127</v>
      </c>
      <c r="AO199" s="24">
        <v>-1.4305286304084099</v>
      </c>
      <c r="AP199" s="24">
        <v>-2.35830508417326</v>
      </c>
      <c r="AQ199" s="51">
        <v>-1.03152808950152</v>
      </c>
      <c r="AR199" s="24">
        <v>4.6434984499141203</v>
      </c>
    </row>
    <row r="200" spans="6:44" x14ac:dyDescent="0.25">
      <c r="F200">
        <v>295</v>
      </c>
      <c r="G200" s="24">
        <v>0.638192319188432</v>
      </c>
      <c r="H200" s="24">
        <v>0.58809163990999402</v>
      </c>
      <c r="I200" s="24">
        <v>0.57070449418344504</v>
      </c>
      <c r="J200" s="24">
        <v>5.4344995702772101</v>
      </c>
      <c r="K200" s="24">
        <v>-0.38740397687349898</v>
      </c>
      <c r="L200" s="24">
        <v>1.69164950466354</v>
      </c>
      <c r="M200" s="24">
        <v>5.7108104885244702</v>
      </c>
      <c r="N200" s="24">
        <v>-0.76856100879042899</v>
      </c>
      <c r="O200" s="24">
        <v>0.91789745089927499</v>
      </c>
      <c r="P200" s="24">
        <v>0.61874385484161998</v>
      </c>
      <c r="Q200" s="24">
        <v>0.105210964061822</v>
      </c>
      <c r="R200" s="51">
        <v>0.69057055509619403</v>
      </c>
      <c r="S200" s="24">
        <v>0.76513234043964795</v>
      </c>
      <c r="T200" s="24">
        <v>4.0916384473872496</v>
      </c>
      <c r="U200" s="24">
        <v>3.0291258896110298</v>
      </c>
      <c r="V200" s="24">
        <v>-0.79009004044173603</v>
      </c>
      <c r="W200" s="24">
        <v>0.243004500956301</v>
      </c>
      <c r="X200" s="51">
        <v>-4.9470485992599897</v>
      </c>
      <c r="Y200" s="24">
        <v>-0.28739639970658498</v>
      </c>
      <c r="Z200" s="24">
        <v>1.0183898366213699</v>
      </c>
      <c r="AA200" s="51">
        <v>-5.0921590116618502E-2</v>
      </c>
      <c r="AB200" s="46">
        <v>0.93954434513929597</v>
      </c>
      <c r="AC200" s="24">
        <v>-0.40859011092957498</v>
      </c>
      <c r="AD200" s="24">
        <v>2.31462312825112</v>
      </c>
      <c r="AE200" s="24">
        <v>4.4700212588177397</v>
      </c>
      <c r="AF200" s="24">
        <v>-0.32586238653704802</v>
      </c>
      <c r="AG200" s="24">
        <v>0.84617356885292905</v>
      </c>
      <c r="AH200" s="24">
        <v>1.0342835436765301</v>
      </c>
      <c r="AI200" s="51">
        <v>1.6978352779355099</v>
      </c>
      <c r="AJ200" s="24">
        <v>0.48260919542328301</v>
      </c>
      <c r="AK200" s="24">
        <v>-7.9637529311109997E-2</v>
      </c>
      <c r="AL200" s="51">
        <v>-1.1154561775537599</v>
      </c>
      <c r="AM200" s="24">
        <v>-1.08124209668008</v>
      </c>
      <c r="AN200" s="51">
        <v>-1.0528148002735001</v>
      </c>
      <c r="AO200" s="24">
        <v>-1.5277544450445599</v>
      </c>
      <c r="AP200" s="24">
        <v>-2.35830508417326</v>
      </c>
      <c r="AQ200" s="51">
        <v>-0.99525073776057804</v>
      </c>
      <c r="AR200" s="24">
        <v>4.4081362467209901</v>
      </c>
    </row>
    <row r="201" spans="6:44" x14ac:dyDescent="0.25">
      <c r="F201">
        <v>300</v>
      </c>
      <c r="G201" s="24">
        <v>0.40316316436504901</v>
      </c>
      <c r="H201" s="24">
        <v>0.76460980412766799</v>
      </c>
      <c r="I201" s="24">
        <v>0.63276804647556795</v>
      </c>
      <c r="J201" s="24">
        <v>4.8414068782972102</v>
      </c>
      <c r="K201" s="24">
        <v>-0.46112610088859401</v>
      </c>
      <c r="L201" s="24">
        <v>2.05184264164525</v>
      </c>
      <c r="M201" s="24">
        <v>5.4827173595433703</v>
      </c>
      <c r="N201" s="24">
        <v>-0.47255011266330899</v>
      </c>
      <c r="O201" s="24">
        <v>0.90771935649448598</v>
      </c>
      <c r="P201" s="24">
        <v>0.73020661831081202</v>
      </c>
      <c r="Q201" s="24">
        <v>0.348207274685853</v>
      </c>
      <c r="R201" s="51">
        <v>0.65208952852427204</v>
      </c>
      <c r="S201" s="24">
        <v>1.68883209791089</v>
      </c>
      <c r="T201" s="24">
        <v>3.7306865851233901</v>
      </c>
      <c r="U201" s="24">
        <v>2.7985215337191498</v>
      </c>
      <c r="V201" s="24">
        <v>-0.857234838816895</v>
      </c>
      <c r="W201" s="24">
        <v>0.11882661815668499</v>
      </c>
      <c r="X201" s="51">
        <v>-5.4308475141053796</v>
      </c>
      <c r="Y201" s="24">
        <v>-0.31229007017240701</v>
      </c>
      <c r="Z201" s="24">
        <v>1.2977229713984699</v>
      </c>
      <c r="AA201" s="51">
        <v>-0.88572377294641402</v>
      </c>
      <c r="AB201" s="24">
        <v>1.7994341008073</v>
      </c>
      <c r="AC201" s="24">
        <v>0.11680943689465199</v>
      </c>
      <c r="AD201" s="24">
        <v>3.0258313343868801</v>
      </c>
      <c r="AE201" s="24">
        <v>3.3036113930224902</v>
      </c>
      <c r="AF201" s="24">
        <v>-0.38752981570579897</v>
      </c>
      <c r="AG201" s="24">
        <v>1.1806305605751399</v>
      </c>
      <c r="AH201" s="24">
        <v>1.14927461129152</v>
      </c>
      <c r="AI201" s="51">
        <v>1.8895643781226199</v>
      </c>
      <c r="AJ201" s="24">
        <v>0.43463298358754099</v>
      </c>
      <c r="AK201" s="24">
        <v>-0.13917796413869399</v>
      </c>
      <c r="AL201" s="51">
        <v>-0.98388856881317599</v>
      </c>
      <c r="AM201" s="24">
        <v>-0.75025400866368996</v>
      </c>
      <c r="AN201" s="51">
        <v>-0.93716574887144299</v>
      </c>
      <c r="AO201" s="24">
        <v>-1.5747790918198801</v>
      </c>
      <c r="AP201" s="24">
        <v>-2.35830508417326</v>
      </c>
      <c r="AQ201" s="51">
        <v>-0.91999119291986098</v>
      </c>
      <c r="AR201" s="24">
        <v>4.0660713870475904</v>
      </c>
    </row>
    <row r="202" spans="6:44" x14ac:dyDescent="0.25">
      <c r="F202">
        <v>305</v>
      </c>
      <c r="G202" s="24">
        <v>0.15455358987758699</v>
      </c>
      <c r="H202" s="24">
        <v>0.94769953861800504</v>
      </c>
      <c r="I202" s="24">
        <v>0.69284311188172099</v>
      </c>
      <c r="J202" s="24">
        <v>4.1125480705409698</v>
      </c>
      <c r="K202" s="24">
        <v>-0.49378390897116498</v>
      </c>
      <c r="L202" s="24">
        <v>2.39783967746131</v>
      </c>
      <c r="M202" s="24">
        <v>5.1124643665875604</v>
      </c>
      <c r="N202" s="24">
        <v>-0.1428456943642</v>
      </c>
      <c r="O202" s="24">
        <v>0.84998514966480099</v>
      </c>
      <c r="P202" s="24">
        <v>0.85913559756385205</v>
      </c>
      <c r="Q202" s="24">
        <v>0.57617007536203602</v>
      </c>
      <c r="R202" s="51">
        <v>0.62021227008079705</v>
      </c>
      <c r="S202" s="24">
        <v>2.6613125135627498</v>
      </c>
      <c r="T202" s="24">
        <v>3.2743708391894901</v>
      </c>
      <c r="U202" s="24">
        <v>2.4529553908247501</v>
      </c>
      <c r="V202" s="24">
        <v>-0.844273721526831</v>
      </c>
      <c r="W202" s="24">
        <v>1.3972669954064499E-2</v>
      </c>
      <c r="X202" s="51">
        <v>-5.6447115639189898</v>
      </c>
      <c r="Y202" s="24">
        <v>-0.34877044531582002</v>
      </c>
      <c r="Z202" s="24">
        <v>1.54254907733073</v>
      </c>
      <c r="AA202" s="51">
        <v>-1.67448416728768</v>
      </c>
      <c r="AB202" s="24">
        <v>2.7106908557140801</v>
      </c>
      <c r="AC202" s="24">
        <v>0.63449732900316802</v>
      </c>
      <c r="AD202" s="24">
        <v>3.6846319466150899</v>
      </c>
      <c r="AE202" s="24">
        <v>2.0122846611970999</v>
      </c>
      <c r="AF202" s="24">
        <v>-0.433173165288471</v>
      </c>
      <c r="AG202" s="24">
        <v>1.47629328173092</v>
      </c>
      <c r="AH202" s="24">
        <v>1.2567137497988099</v>
      </c>
      <c r="AI202" s="51">
        <v>2.1292132719853898</v>
      </c>
      <c r="AJ202" s="24">
        <v>0.445811689875448</v>
      </c>
      <c r="AK202" s="46">
        <v>-0.20623700581878701</v>
      </c>
      <c r="AL202" s="51">
        <v>-0.82587552876095405</v>
      </c>
      <c r="AM202" s="24">
        <v>-0.39612538316159401</v>
      </c>
      <c r="AN202" s="51">
        <v>-0.77145882871217197</v>
      </c>
      <c r="AO202" s="24">
        <v>-1.5646433008851399</v>
      </c>
      <c r="AP202" s="24">
        <v>-2.35830508417326</v>
      </c>
      <c r="AQ202" s="51">
        <v>-0.81095839157283101</v>
      </c>
      <c r="AR202" s="24">
        <v>3.6247092453236398</v>
      </c>
    </row>
    <row r="203" spans="6:44" x14ac:dyDescent="0.25">
      <c r="F203">
        <v>310</v>
      </c>
      <c r="G203" s="24">
        <v>-9.9640776527136807E-2</v>
      </c>
      <c r="H203" s="24">
        <v>1.12535131221836</v>
      </c>
      <c r="I203" s="24">
        <v>0.75091320365175995</v>
      </c>
      <c r="J203" s="24">
        <v>3.2685107392695798</v>
      </c>
      <c r="K203" s="24">
        <v>-0.48124819172449301</v>
      </c>
      <c r="L203" s="24">
        <v>2.7163462933675699</v>
      </c>
      <c r="M203" s="24">
        <v>4.6139671373670197</v>
      </c>
      <c r="N203" s="24">
        <v>0.20689470053325601</v>
      </c>
      <c r="O203" s="24">
        <v>0.74520771593797397</v>
      </c>
      <c r="P203" s="24">
        <v>1.0074026736450299</v>
      </c>
      <c r="Q203" s="24">
        <v>0.777859348402414</v>
      </c>
      <c r="R203" s="51">
        <v>0.59760562658177496</v>
      </c>
      <c r="S203" s="24">
        <v>3.6524458674826601</v>
      </c>
      <c r="T203" s="24">
        <v>2.7353365568247798</v>
      </c>
      <c r="U203" s="24">
        <v>1.9928392688676999</v>
      </c>
      <c r="V203" s="24">
        <v>-0.73390276249154895</v>
      </c>
      <c r="W203" s="24">
        <v>-6.4131236928432103E-2</v>
      </c>
      <c r="X203" s="51">
        <v>-5.5801467011542503</v>
      </c>
      <c r="Y203" s="24">
        <v>-0.39597221970520602</v>
      </c>
      <c r="Z203" s="24">
        <v>1.7407613540917499</v>
      </c>
      <c r="AA203" s="51">
        <v>-2.3794566784837401</v>
      </c>
      <c r="AB203" s="24">
        <v>3.6349363015191498</v>
      </c>
      <c r="AC203" s="24">
        <v>1.11631508513464</v>
      </c>
      <c r="AD203" s="24">
        <v>4.2570939466957398</v>
      </c>
      <c r="AE203" s="24">
        <v>0.633370046274916</v>
      </c>
      <c r="AF203" s="24">
        <v>-0.45480467269506297</v>
      </c>
      <c r="AG203" s="24">
        <v>1.7171429515310901</v>
      </c>
      <c r="AH203" s="24">
        <v>1.3545814152825999</v>
      </c>
      <c r="AI203" s="51">
        <v>2.4072076710529502</v>
      </c>
      <c r="AJ203" s="24">
        <v>0.52346703858219401</v>
      </c>
      <c r="AK203" s="24">
        <v>-0.28003542638654</v>
      </c>
      <c r="AL203" s="51">
        <v>-0.64086727912959296</v>
      </c>
      <c r="AM203" s="24">
        <v>-3.7008662751234898E-2</v>
      </c>
      <c r="AN203" s="51">
        <v>-0.55536828238567004</v>
      </c>
      <c r="AO203" s="24">
        <v>-1.4929965295465699</v>
      </c>
      <c r="AP203" s="24">
        <v>-2.35830508417326</v>
      </c>
      <c r="AQ203" s="46">
        <v>-0.67488726688517697</v>
      </c>
      <c r="AR203" s="24">
        <v>3.0962497505042701</v>
      </c>
    </row>
    <row r="204" spans="6:44" x14ac:dyDescent="0.25">
      <c r="F204">
        <v>315</v>
      </c>
      <c r="G204" s="24">
        <v>-0.350981187341532</v>
      </c>
      <c r="H204" s="24">
        <v>1.28460692798428</v>
      </c>
      <c r="I204" s="24">
        <v>0.80726513893532903</v>
      </c>
      <c r="J204" s="24">
        <v>2.3365038515103</v>
      </c>
      <c r="K204" s="24">
        <v>-0.42167141458712598</v>
      </c>
      <c r="L204" s="24">
        <v>2.9946309644569502</v>
      </c>
      <c r="M204" s="24">
        <v>4.0064727919903804</v>
      </c>
      <c r="N204" s="24">
        <v>0.56122579216422397</v>
      </c>
      <c r="O204" s="24">
        <v>0.59663297090143497</v>
      </c>
      <c r="P204" s="24">
        <v>1.1734767481386299</v>
      </c>
      <c r="Q204" s="24">
        <v>0.94346140899204001</v>
      </c>
      <c r="R204" s="51">
        <v>0.58689946530042303</v>
      </c>
      <c r="S204" s="24">
        <v>4.6287368056881304</v>
      </c>
      <c r="T204" s="24">
        <v>2.1308717808152702</v>
      </c>
      <c r="U204" s="24">
        <v>1.42562813125315</v>
      </c>
      <c r="V204" s="24">
        <v>-0.51362897816670705</v>
      </c>
      <c r="W204" s="24">
        <v>-0.109540771904101</v>
      </c>
      <c r="X204" s="46">
        <v>-5.2441977687133496</v>
      </c>
      <c r="Y204" s="24">
        <v>-0.45284887049620798</v>
      </c>
      <c r="Z204" s="24">
        <v>1.88179878807694</v>
      </c>
      <c r="AA204" s="51">
        <v>-2.9636912364126098</v>
      </c>
      <c r="AB204" s="24">
        <v>4.5291986671219799</v>
      </c>
      <c r="AC204" s="24">
        <v>1.53492365198251</v>
      </c>
      <c r="AD204" s="24">
        <v>4.7106191540793798</v>
      </c>
      <c r="AE204" s="24">
        <v>-0.78724609372582999</v>
      </c>
      <c r="AF204" s="24">
        <v>-0.44424298824599601</v>
      </c>
      <c r="AG204" s="24">
        <v>1.8888680373762301</v>
      </c>
      <c r="AH204" s="24">
        <v>1.4416424290232801</v>
      </c>
      <c r="AI204" s="51">
        <v>2.7102291131656102</v>
      </c>
      <c r="AJ204" s="24">
        <v>0.66993000310320405</v>
      </c>
      <c r="AK204" s="24">
        <v>-0.358790311646766</v>
      </c>
      <c r="AL204" s="51">
        <v>-0.428267163908016</v>
      </c>
      <c r="AM204" s="24">
        <v>0.308416598004499</v>
      </c>
      <c r="AN204" s="46">
        <v>-0.28994108998467399</v>
      </c>
      <c r="AO204" s="24">
        <v>-1.3585285318643101</v>
      </c>
      <c r="AP204" s="24">
        <v>-2.35830508417326</v>
      </c>
      <c r="AQ204" s="51">
        <v>-0.51988975973059104</v>
      </c>
      <c r="AR204" s="24">
        <v>2.4977463640987998</v>
      </c>
    </row>
    <row r="205" spans="6:44" x14ac:dyDescent="0.25">
      <c r="F205">
        <v>320</v>
      </c>
      <c r="G205" s="46">
        <v>-0.59093058544888599</v>
      </c>
      <c r="H205" s="24">
        <v>1.41211635471217</v>
      </c>
      <c r="I205" s="24">
        <v>0.86246301244456902</v>
      </c>
      <c r="J205" s="24">
        <v>1.3500623801493099</v>
      </c>
      <c r="K205" s="24">
        <v>-0.315839062631594</v>
      </c>
      <c r="L205" s="24">
        <v>3.2211440370515798</v>
      </c>
      <c r="M205" s="24">
        <v>3.3140878912679899</v>
      </c>
      <c r="N205" s="24">
        <v>0.90335492511222404</v>
      </c>
      <c r="O205" s="24">
        <v>0.41044135261225201</v>
      </c>
      <c r="P205" s="24">
        <v>1.3517893095895399</v>
      </c>
      <c r="Q205" s="24">
        <v>1.06519293468415</v>
      </c>
      <c r="R205" s="51">
        <v>0.59054719411359502</v>
      </c>
      <c r="S205" s="24">
        <v>5.5541655065010502</v>
      </c>
      <c r="T205" s="24">
        <v>1.4827480967274</v>
      </c>
      <c r="U205" s="24">
        <v>0.76656011760363796</v>
      </c>
      <c r="V205" s="24">
        <v>-0.177201622404105</v>
      </c>
      <c r="W205" s="24">
        <v>-0.118309312184408</v>
      </c>
      <c r="X205" s="51">
        <v>-4.6609223061487199</v>
      </c>
      <c r="Y205" s="24">
        <v>-0.51820405553541404</v>
      </c>
      <c r="Z205" s="24">
        <v>1.957383826474</v>
      </c>
      <c r="AA205" s="51">
        <v>-3.3926042279697999</v>
      </c>
      <c r="AB205" s="24">
        <v>5.3472683739739901</v>
      </c>
      <c r="AC205" s="24">
        <v>1.8650874501477599</v>
      </c>
      <c r="AD205" s="24">
        <v>5.0154754003569204</v>
      </c>
      <c r="AE205" s="24">
        <v>-2.1958160074531099</v>
      </c>
      <c r="AF205" s="24">
        <v>-0.39351202844821598</v>
      </c>
      <c r="AG205" s="24">
        <v>1.9796664945792799</v>
      </c>
      <c r="AH205" s="24">
        <v>1.51751357501877</v>
      </c>
      <c r="AI205" s="51">
        <v>3.02125285490026</v>
      </c>
      <c r="AJ205" s="24">
        <v>0.88157300593791599</v>
      </c>
      <c r="AK205" s="24">
        <v>-0.439616981261578</v>
      </c>
      <c r="AL205" s="51">
        <v>-0.18746752147279</v>
      </c>
      <c r="AM205" s="24">
        <v>0.62172500994577695</v>
      </c>
      <c r="AN205" s="51">
        <v>2.2247569418022198E-2</v>
      </c>
      <c r="AO205" s="24">
        <v>-1.1633204396969901</v>
      </c>
      <c r="AP205" s="24">
        <v>-2.35830508417326</v>
      </c>
      <c r="AQ205" s="51">
        <v>-0.35524251849239602</v>
      </c>
      <c r="AR205" s="24">
        <v>1.8509850543189199</v>
      </c>
    </row>
    <row r="206" spans="6:44" x14ac:dyDescent="0.25">
      <c r="F206">
        <v>325</v>
      </c>
      <c r="G206" s="24">
        <v>-0.81121929714317398</v>
      </c>
      <c r="H206" s="24">
        <v>1.49478229921548</v>
      </c>
      <c r="I206" s="24">
        <v>0.917304031111146</v>
      </c>
      <c r="J206" s="24">
        <v>0.34845780122397402</v>
      </c>
      <c r="K206" s="24">
        <v>-0.167435909267211</v>
      </c>
      <c r="L206" s="24">
        <v>3.3861452763269702</v>
      </c>
      <c r="M206" s="24">
        <v>2.56508589623306</v>
      </c>
      <c r="N206" s="24">
        <v>1.2156882223410199</v>
      </c>
      <c r="O206" s="24">
        <v>0.19584587386959801</v>
      </c>
      <c r="P206" s="24">
        <v>1.53227796679826</v>
      </c>
      <c r="Q206" s="24">
        <v>1.13786793502846</v>
      </c>
      <c r="R206" s="51">
        <v>0.61066715806485306</v>
      </c>
      <c r="S206" s="24">
        <v>6.3912218936939702</v>
      </c>
      <c r="T206" s="24">
        <v>0.81684430755456805</v>
      </c>
      <c r="U206" s="24">
        <v>3.9090658024338899E-2</v>
      </c>
      <c r="V206" s="24">
        <v>0.27409192146453598</v>
      </c>
      <c r="W206" s="24">
        <v>-8.8958393739987998E-2</v>
      </c>
      <c r="X206" s="51">
        <v>-3.8722242552638901</v>
      </c>
      <c r="Y206" s="24">
        <v>-0.59070957422928305</v>
      </c>
      <c r="Z206" s="24">
        <v>1.9622455083136701</v>
      </c>
      <c r="AA206" s="51">
        <v>-3.6356282081333702</v>
      </c>
      <c r="AB206" s="24">
        <v>6.0413618491929304</v>
      </c>
      <c r="AC206" s="24">
        <v>2.0849883884355802</v>
      </c>
      <c r="AD206" s="24">
        <v>5.1463899649093596</v>
      </c>
      <c r="AE206" s="24">
        <v>-3.5318889515506702</v>
      </c>
      <c r="AF206" s="24">
        <v>-0.29529935235299298</v>
      </c>
      <c r="AG206" s="24">
        <v>1.9810481361827801</v>
      </c>
      <c r="AH206" s="24">
        <v>1.5826755286449801</v>
      </c>
      <c r="AI206" s="51">
        <v>3.3197832625006298</v>
      </c>
      <c r="AJ206" s="24">
        <v>1.1480662288983601</v>
      </c>
      <c r="AK206" s="24">
        <v>-0.51847566754734598</v>
      </c>
      <c r="AL206" s="51">
        <v>8.2086282875263997E-2</v>
      </c>
      <c r="AM206" s="24">
        <v>0.88557555250820097</v>
      </c>
      <c r="AN206" s="51">
        <v>0.376951606461772</v>
      </c>
      <c r="AO206" s="24">
        <v>-0.91309114625670096</v>
      </c>
      <c r="AP206" s="24">
        <v>-2.35830508417326</v>
      </c>
      <c r="AQ206" s="51">
        <v>-0.19110840040591201</v>
      </c>
      <c r="AR206" s="24">
        <v>1.18215101408644</v>
      </c>
    </row>
    <row r="207" spans="6:44" x14ac:dyDescent="0.25">
      <c r="F207">
        <v>330</v>
      </c>
      <c r="G207" s="24">
        <v>-1.00421640427854</v>
      </c>
      <c r="H207" s="24">
        <v>1.52048253799191</v>
      </c>
      <c r="I207" s="24">
        <v>0.97275550451890502</v>
      </c>
      <c r="J207" s="24">
        <v>-0.62422760712969005</v>
      </c>
      <c r="K207" s="24">
        <v>1.68027983440928E-2</v>
      </c>
      <c r="L207" s="24">
        <v>3.4823140877205101</v>
      </c>
      <c r="M207" s="24">
        <v>1.79098308368915</v>
      </c>
      <c r="N207" s="24">
        <v>1.48048474919989</v>
      </c>
      <c r="O207" s="24">
        <v>-3.4940022181403102E-2</v>
      </c>
      <c r="P207" s="24">
        <v>1.70018048787969</v>
      </c>
      <c r="Q207" s="24">
        <v>1.1593958176854799</v>
      </c>
      <c r="R207" s="51">
        <v>0.64886657371659595</v>
      </c>
      <c r="S207" s="46">
        <v>7.1021333573066903</v>
      </c>
      <c r="T207" s="24">
        <v>0.162517423174977</v>
      </c>
      <c r="U207" s="24">
        <v>-0.72507685809745304</v>
      </c>
      <c r="V207" s="24">
        <v>0.83035772765110005</v>
      </c>
      <c r="W207" s="24">
        <v>-2.2868814091634E-2</v>
      </c>
      <c r="X207" s="51">
        <v>-2.9378655638141802</v>
      </c>
      <c r="Y207" s="46">
        <v>-0.66890151835880496</v>
      </c>
      <c r="Z207" s="24">
        <v>1.89479222575698</v>
      </c>
      <c r="AA207" s="51">
        <v>-3.6678967337547701</v>
      </c>
      <c r="AB207" s="24">
        <v>6.5640921860572998</v>
      </c>
      <c r="AC207" s="24">
        <v>2.1775244078662501</v>
      </c>
      <c r="AD207" s="24">
        <v>5.0841547341718298</v>
      </c>
      <c r="AE207" s="24">
        <v>-4.7299988886100897</v>
      </c>
      <c r="AF207" s="24">
        <v>-0.14346992736745701</v>
      </c>
      <c r="AG207" s="24">
        <v>1.88860972942051</v>
      </c>
      <c r="AH207" s="24">
        <v>1.6384143793261901</v>
      </c>
      <c r="AI207" s="51">
        <v>3.58232928358842</v>
      </c>
      <c r="AJ207" s="24">
        <v>1.4519553156841301</v>
      </c>
      <c r="AK207" s="24">
        <v>-0.59017690615373997</v>
      </c>
      <c r="AL207" s="51">
        <v>0.38079812842430899</v>
      </c>
      <c r="AM207" s="24">
        <v>1.08456559504071</v>
      </c>
      <c r="AN207" s="51">
        <v>0.76812800795568004</v>
      </c>
      <c r="AO207" s="24">
        <v>-0.617312898416156</v>
      </c>
      <c r="AP207" s="24">
        <v>-2.35830508417326</v>
      </c>
      <c r="AQ207" s="51">
        <v>-3.8189515262752501E-2</v>
      </c>
      <c r="AR207" s="24">
        <v>0.52124857844217898</v>
      </c>
    </row>
    <row r="208" spans="6:44" x14ac:dyDescent="0.25">
      <c r="F208">
        <v>335</v>
      </c>
      <c r="G208" s="24">
        <v>-1.1632886089169701</v>
      </c>
      <c r="H208" s="24">
        <v>1.4788568088173499</v>
      </c>
      <c r="I208" s="24">
        <v>1.0298725918263401</v>
      </c>
      <c r="J208" s="24">
        <v>-1.52040698499301</v>
      </c>
      <c r="K208" s="24">
        <v>0.22708863531883799</v>
      </c>
      <c r="L208" s="24">
        <v>3.5053122841415298</v>
      </c>
      <c r="M208" s="24">
        <v>1.02537380195502</v>
      </c>
      <c r="N208" s="24">
        <v>1.68061973085656</v>
      </c>
      <c r="O208" s="24">
        <v>-0.26689421974619099</v>
      </c>
      <c r="P208" s="24">
        <v>1.8361611225826899</v>
      </c>
      <c r="Q208" s="24">
        <v>1.1311743343687199</v>
      </c>
      <c r="R208" s="51">
        <v>0.70605026969518103</v>
      </c>
      <c r="S208" s="24">
        <v>7.6502861003540703</v>
      </c>
      <c r="T208" s="46">
        <v>-0.44831698958185501</v>
      </c>
      <c r="U208" s="24">
        <v>-1.4864726405715201</v>
      </c>
      <c r="V208" s="24">
        <v>1.4723594025706599</v>
      </c>
      <c r="W208" s="46">
        <v>7.5446419497092507E-2</v>
      </c>
      <c r="X208" s="51">
        <v>-1.9344546095589199</v>
      </c>
      <c r="Y208" s="24">
        <v>-0.75114488875595198</v>
      </c>
      <c r="Z208" s="24">
        <v>1.7576925978435201</v>
      </c>
      <c r="AA208" s="51">
        <v>-3.4719123409372599</v>
      </c>
      <c r="AB208" s="24">
        <v>6.8707401580281102</v>
      </c>
      <c r="AC208" s="24">
        <v>2.1315398299849502</v>
      </c>
      <c r="AD208" s="24">
        <v>4.8171860829257902</v>
      </c>
      <c r="AE208" s="24">
        <v>-5.7219523594590402</v>
      </c>
      <c r="AF208" s="24">
        <v>6.6370447186678005E-2</v>
      </c>
      <c r="AG208" s="24">
        <v>1.7027513550042701</v>
      </c>
      <c r="AH208" s="24">
        <v>1.6866765236292101</v>
      </c>
      <c r="AI208" s="51">
        <v>3.78316676100766</v>
      </c>
      <c r="AJ208" s="24">
        <v>1.76867050701522</v>
      </c>
      <c r="AK208" s="24">
        <v>-0.64846119916358602</v>
      </c>
      <c r="AL208" s="51">
        <v>0.70878372848992599</v>
      </c>
      <c r="AM208" s="24">
        <v>1.2060789849414399</v>
      </c>
      <c r="AN208" s="51">
        <v>1.1878317309980799</v>
      </c>
      <c r="AO208" s="24">
        <v>-0.28916808663933202</v>
      </c>
      <c r="AP208" s="24">
        <v>-2.35830508417326</v>
      </c>
      <c r="AQ208" s="51">
        <v>9.2689758144700804E-2</v>
      </c>
      <c r="AR208" s="24">
        <v>-9.8762549842911398E-2</v>
      </c>
    </row>
    <row r="209" spans="6:44" x14ac:dyDescent="0.25">
      <c r="F209">
        <v>340</v>
      </c>
      <c r="G209" s="24">
        <v>-1.28312524905365</v>
      </c>
      <c r="H209" s="24">
        <v>1.3621416342810999</v>
      </c>
      <c r="I209" s="24">
        <v>1.0896967408399001</v>
      </c>
      <c r="J209" s="24">
        <v>-2.2907222280164401</v>
      </c>
      <c r="K209" s="24">
        <v>0.45076270865907597</v>
      </c>
      <c r="L209" s="24">
        <v>3.4542647060309202</v>
      </c>
      <c r="M209" s="24">
        <v>0.302518082289922</v>
      </c>
      <c r="N209" s="24">
        <v>1.8004566077084101</v>
      </c>
      <c r="O209" s="24">
        <v>-0.48256948016573897</v>
      </c>
      <c r="P209" s="24">
        <v>1.9168606548454199</v>
      </c>
      <c r="Q209" s="24">
        <v>1.0583366127345699</v>
      </c>
      <c r="R209" s="51">
        <v>0.78221715061127906</v>
      </c>
      <c r="S209" s="24">
        <v>8.0018377081771295</v>
      </c>
      <c r="T209" s="24">
        <v>-0.98243555015517403</v>
      </c>
      <c r="U209" s="24">
        <v>-2.1989747999619502</v>
      </c>
      <c r="V209" s="24">
        <v>2.1712332240522301</v>
      </c>
      <c r="W209" s="24">
        <v>0.19823128984159399</v>
      </c>
      <c r="X209" s="51">
        <v>-0.95319052964723605</v>
      </c>
      <c r="Y209" s="24">
        <v>-0.83555552705439595</v>
      </c>
      <c r="Z209" s="24">
        <v>1.5583169503351599</v>
      </c>
      <c r="AA209" s="46">
        <v>-3.0391374480357198</v>
      </c>
      <c r="AB209" s="24">
        <v>6.92181351206826</v>
      </c>
      <c r="AC209" s="24">
        <v>1.94292713189545</v>
      </c>
      <c r="AD209" s="24">
        <v>4.3429735561960596</v>
      </c>
      <c r="AE209" s="24">
        <v>-6.4397914730997403</v>
      </c>
      <c r="AF209" s="46">
        <v>0.33626949399155698</v>
      </c>
      <c r="AG209" s="24">
        <v>1.4292983082433901</v>
      </c>
      <c r="AH209" s="24">
        <v>1.72981916195788</v>
      </c>
      <c r="AI209" s="51">
        <v>3.8954386998392199</v>
      </c>
      <c r="AJ209" s="24">
        <v>2.0670906212604301</v>
      </c>
      <c r="AK209" s="24">
        <v>-0.68617018744551095</v>
      </c>
      <c r="AL209" s="46">
        <v>1.0656870882557901</v>
      </c>
      <c r="AM209" s="24">
        <v>1.24109355722734</v>
      </c>
      <c r="AN209" s="51">
        <v>1.6261359793694501</v>
      </c>
      <c r="AO209" s="46">
        <v>5.4682728403811602E-2</v>
      </c>
      <c r="AP209" s="24">
        <v>-2.35830508417326</v>
      </c>
      <c r="AQ209" s="51">
        <v>0.191070606045424</v>
      </c>
      <c r="AR209" s="24">
        <v>-0.64315406046510204</v>
      </c>
    </row>
    <row r="210" spans="6:44" x14ac:dyDescent="0.25">
      <c r="F210">
        <v>345</v>
      </c>
      <c r="G210" s="24">
        <v>-1.36000479680027</v>
      </c>
      <c r="H210" s="24">
        <v>1.1660328099322499</v>
      </c>
      <c r="I210" s="24">
        <v>1.1531351197780899</v>
      </c>
      <c r="J210" s="24">
        <v>-2.88625333809324</v>
      </c>
      <c r="K210" s="24">
        <v>0.67270438842253399</v>
      </c>
      <c r="L210" s="24">
        <v>3.3321182048552802</v>
      </c>
      <c r="M210" s="24">
        <v>-0.34432306813452801</v>
      </c>
      <c r="N210" s="24">
        <v>1.8268263591477301</v>
      </c>
      <c r="O210" s="24">
        <v>-0.66270382880184697</v>
      </c>
      <c r="P210" s="24">
        <v>1.91597172987372</v>
      </c>
      <c r="Q210" s="24">
        <v>0.94980669700128795</v>
      </c>
      <c r="R210" s="51">
        <v>0.87624799139102605</v>
      </c>
      <c r="S210" s="24">
        <v>8.12751584159132</v>
      </c>
      <c r="T210" s="24">
        <v>-1.4069319115782299</v>
      </c>
      <c r="U210" s="24">
        <v>-2.8116891343132902</v>
      </c>
      <c r="V210" s="24">
        <v>2.8887871266279599</v>
      </c>
      <c r="W210" s="24">
        <v>0.33458755262187601</v>
      </c>
      <c r="X210" s="51">
        <v>-9.6121933878627705E-2</v>
      </c>
      <c r="Y210" s="24">
        <v>-0.919866710010661</v>
      </c>
      <c r="Z210" s="24">
        <v>1.30898560243632</v>
      </c>
      <c r="AA210" s="51">
        <v>-2.3714393217503802</v>
      </c>
      <c r="AB210" s="24">
        <v>6.6858765067811499</v>
      </c>
      <c r="AC210" s="24">
        <v>1.6155317551653401</v>
      </c>
      <c r="AD210" s="24">
        <v>3.66934206134923</v>
      </c>
      <c r="AE210" s="24">
        <v>-6.8195110925791198</v>
      </c>
      <c r="AF210" s="24">
        <v>0.665289833407682</v>
      </c>
      <c r="AG210" s="24">
        <v>1.0799883684343601</v>
      </c>
      <c r="AH210" s="24">
        <v>1.7702370318528999</v>
      </c>
      <c r="AI210" s="51">
        <v>3.8926491172773701</v>
      </c>
      <c r="AJ210" s="24">
        <v>2.3107992792482399</v>
      </c>
      <c r="AK210" s="24">
        <v>-0.69552831833601902</v>
      </c>
      <c r="AL210" s="51">
        <v>1.4504439054610101</v>
      </c>
      <c r="AM210" s="24">
        <v>1.1849082791569301</v>
      </c>
      <c r="AN210" s="51">
        <v>2.0710826041933301</v>
      </c>
      <c r="AO210" s="24">
        <v>0.39455349643069199</v>
      </c>
      <c r="AP210" s="24">
        <v>-2.35830508417326</v>
      </c>
      <c r="AQ210" s="51">
        <v>0.247418480203004</v>
      </c>
      <c r="AR210" s="24">
        <v>-1.07698053403669</v>
      </c>
    </row>
    <row r="211" spans="6:44" x14ac:dyDescent="0.25">
      <c r="F211">
        <v>350</v>
      </c>
      <c r="G211" s="24">
        <v>-1.39197467056784</v>
      </c>
      <c r="H211" s="24">
        <v>0.89055144191812896</v>
      </c>
      <c r="I211" s="24">
        <v>1.2208217349171</v>
      </c>
      <c r="J211" s="46">
        <v>-3.2612550019775002</v>
      </c>
      <c r="K211" s="24">
        <v>0.87601048734281495</v>
      </c>
      <c r="L211" s="24">
        <v>3.14583447523948</v>
      </c>
      <c r="M211" s="24">
        <v>-0.88480686849957702</v>
      </c>
      <c r="N211" s="24">
        <v>1.7501110864592599</v>
      </c>
      <c r="O211" s="24">
        <v>-0.78709579209749903</v>
      </c>
      <c r="P211" s="24">
        <v>1.8059515348519799</v>
      </c>
      <c r="Q211" s="24">
        <v>0.81811302887733595</v>
      </c>
      <c r="R211" s="51">
        <v>0.98568890172958901</v>
      </c>
      <c r="S211" s="24">
        <v>8.0045950808707307</v>
      </c>
      <c r="T211" s="24">
        <v>-1.6912613373266701</v>
      </c>
      <c r="U211" s="24">
        <v>-3.2717398636502901</v>
      </c>
      <c r="V211" s="24">
        <v>3.5785311574890901</v>
      </c>
      <c r="W211" s="24">
        <v>0.47084222954927102</v>
      </c>
      <c r="X211" s="51">
        <v>0.529342891216811</v>
      </c>
      <c r="Y211" s="24">
        <v>-1.0012261775970901</v>
      </c>
      <c r="Z211" s="24">
        <v>1.0269635755164701</v>
      </c>
      <c r="AA211" s="51">
        <v>-1.48231117950578</v>
      </c>
      <c r="AB211" s="24">
        <v>6.1426253173723504</v>
      </c>
      <c r="AC211" s="24">
        <v>1.1617831744590701</v>
      </c>
      <c r="AD211" s="24">
        <v>2.8154424652063401</v>
      </c>
      <c r="AE211" s="24">
        <v>-6.8056134968990296</v>
      </c>
      <c r="AF211" s="24">
        <v>1.04884853919244</v>
      </c>
      <c r="AG211" s="24">
        <v>0.67277961053695801</v>
      </c>
      <c r="AH211" s="24">
        <v>1.8098443540832201</v>
      </c>
      <c r="AI211" s="51">
        <v>3.7506107929355799</v>
      </c>
      <c r="AJ211" s="24">
        <v>2.4601853718363098</v>
      </c>
      <c r="AK211" s="24">
        <v>-0.66855581342021098</v>
      </c>
      <c r="AL211" s="51">
        <v>1.8609844995350999</v>
      </c>
      <c r="AM211" s="24">
        <v>1.0377448514694201</v>
      </c>
      <c r="AN211" s="51">
        <v>2.50866764058684</v>
      </c>
      <c r="AO211" s="24">
        <v>0.70844002462813604</v>
      </c>
      <c r="AP211" s="24">
        <v>-2.35830508417326</v>
      </c>
      <c r="AQ211" s="51">
        <v>0.25375181521150098</v>
      </c>
      <c r="AR211" s="24">
        <v>-1.36703994429894</v>
      </c>
    </row>
    <row r="212" spans="6:44" x14ac:dyDescent="0.25">
      <c r="F212">
        <v>355</v>
      </c>
      <c r="G212" s="24">
        <v>-1.3789125213020199</v>
      </c>
      <c r="H212" s="24">
        <v>0.54088536047408697</v>
      </c>
      <c r="I212" s="24">
        <v>1.2929613499436801</v>
      </c>
      <c r="J212" s="24">
        <v>-3.3764739517382898</v>
      </c>
      <c r="K212" s="24">
        <v>1.0429932772883801</v>
      </c>
      <c r="L212" s="24">
        <v>2.9063669612572101</v>
      </c>
      <c r="M212" s="24">
        <v>-1.2936819552279999</v>
      </c>
      <c r="N212" s="24">
        <v>1.56542730863011</v>
      </c>
      <c r="O212" s="24">
        <v>-0.83578556930364301</v>
      </c>
      <c r="P212" s="24">
        <v>1.5604948688109901</v>
      </c>
      <c r="Q212" s="24">
        <v>0.67890410803492296</v>
      </c>
      <c r="R212" s="51">
        <v>1.10653557321241</v>
      </c>
      <c r="S212" s="24">
        <v>7.6190408995969898</v>
      </c>
      <c r="T212" s="24">
        <v>-1.80975330521098</v>
      </c>
      <c r="U212" s="24">
        <v>-3.5281299862820301</v>
      </c>
      <c r="V212" s="24">
        <v>4.1876025039217399</v>
      </c>
      <c r="W212" s="24">
        <v>0.59124288353638699</v>
      </c>
      <c r="X212" s="51">
        <v>0.81795931252617704</v>
      </c>
      <c r="Y212" s="24">
        <v>-1.0759077150284599</v>
      </c>
      <c r="Z212" s="24">
        <v>0.73413444666356997</v>
      </c>
      <c r="AA212" s="51">
        <v>-0.397782030421026</v>
      </c>
      <c r="AB212" s="24">
        <v>5.2861781919716702</v>
      </c>
      <c r="AC212" s="24">
        <v>0.602966709012691</v>
      </c>
      <c r="AD212" s="24">
        <v>1.8123752138715801</v>
      </c>
      <c r="AE212" s="24">
        <v>-6.3565880681924698</v>
      </c>
      <c r="AF212" s="24">
        <v>1.4780480518210599</v>
      </c>
      <c r="AG212" s="24">
        <v>0.23192908662896899</v>
      </c>
      <c r="AH212" s="46">
        <v>1.8493892535815499</v>
      </c>
      <c r="AI212" s="51">
        <v>3.4499120956793798</v>
      </c>
      <c r="AJ212" s="24">
        <v>2.4755549797665202</v>
      </c>
      <c r="AK212" s="24">
        <v>-0.59763563165001599</v>
      </c>
      <c r="AL212" s="51">
        <v>2.29386835326462</v>
      </c>
      <c r="AM212" s="24">
        <v>0.80517294976689502</v>
      </c>
      <c r="AN212" s="51">
        <v>2.9228672643943798</v>
      </c>
      <c r="AO212" s="24">
        <v>0.97301799776512299</v>
      </c>
      <c r="AP212" s="24">
        <v>-2.35830508417326</v>
      </c>
      <c r="AQ212" s="51">
        <v>0.20433898780423701</v>
      </c>
      <c r="AR212" s="24">
        <v>-1.4842899994619401</v>
      </c>
    </row>
    <row r="213" spans="6:44" x14ac:dyDescent="0.25">
      <c r="F213">
        <v>360</v>
      </c>
      <c r="G213" s="24">
        <v>-1.32243330823857</v>
      </c>
      <c r="H213" s="24">
        <v>0.12817346680623701</v>
      </c>
      <c r="I213" s="24">
        <v>1.3691577746486701</v>
      </c>
      <c r="J213" s="24">
        <v>-3.20310302123309</v>
      </c>
      <c r="K213" s="24">
        <v>1.1565498333841</v>
      </c>
      <c r="L213" s="24">
        <v>2.6283665704833901</v>
      </c>
      <c r="M213" s="24">
        <v>-1.55321219072172</v>
      </c>
      <c r="N213" s="24">
        <v>1.2739028038108799</v>
      </c>
      <c r="O213" s="24">
        <v>-0.79058639775612805</v>
      </c>
      <c r="P213" s="24">
        <v>1.1579020330202101</v>
      </c>
      <c r="Q213" s="24">
        <v>0.55010516641643703</v>
      </c>
      <c r="R213" s="51">
        <v>1.2330242378810801</v>
      </c>
      <c r="S213" s="24">
        <v>6.9678065202881303</v>
      </c>
      <c r="T213" s="24">
        <v>-1.74464316605681</v>
      </c>
      <c r="U213" s="24">
        <v>-3.5368436367966098</v>
      </c>
      <c r="V213" s="24">
        <v>4.6597643117277299</v>
      </c>
      <c r="W213" s="24">
        <v>0.67904794444894301</v>
      </c>
      <c r="X213" s="51">
        <v>0.67651114687464597</v>
      </c>
      <c r="Y213" s="24">
        <v>-1.1389196819178</v>
      </c>
      <c r="Z213" s="24">
        <v>0.456278884444904</v>
      </c>
      <c r="AA213" s="51">
        <v>0.84308202775462704</v>
      </c>
      <c r="AB213" s="24">
        <v>4.1285421301122804</v>
      </c>
      <c r="AC213" s="24">
        <v>-3.0958550365518499E-2</v>
      </c>
      <c r="AD213" s="24">
        <v>0.70334088067320399</v>
      </c>
      <c r="AE213" s="24">
        <v>-5.4514078908170696</v>
      </c>
      <c r="AF213" s="24">
        <v>1.93901375265751</v>
      </c>
      <c r="AG213" s="24">
        <v>-0.21221234090063801</v>
      </c>
      <c r="AH213" s="24">
        <v>1.88757614674457</v>
      </c>
      <c r="AI213" s="51">
        <v>2.9789730889798398</v>
      </c>
      <c r="AJ213" s="24">
        <v>2.3214377860278801</v>
      </c>
      <c r="AK213" s="24">
        <v>-0.47625908403741402</v>
      </c>
      <c r="AL213" s="51">
        <v>2.74384183680682</v>
      </c>
      <c r="AM213" s="24">
        <v>0.49830239772943502</v>
      </c>
      <c r="AN213" s="51">
        <v>3.2957097277931098</v>
      </c>
      <c r="AO213" s="24">
        <v>1.16496976001773</v>
      </c>
      <c r="AP213" s="24">
        <v>-2.35830508417326</v>
      </c>
      <c r="AQ213" s="51">
        <v>9.6460759305998095E-2</v>
      </c>
      <c r="AR213" s="24">
        <v>-1.4067697820837299</v>
      </c>
    </row>
    <row r="214" spans="6:44" x14ac:dyDescent="0.25">
      <c r="F214">
        <v>365</v>
      </c>
      <c r="G214" s="24">
        <v>-1.2256024624894799</v>
      </c>
      <c r="H214" s="24">
        <v>-0.32980390762658901</v>
      </c>
      <c r="I214" s="24">
        <v>1.44822857051332</v>
      </c>
      <c r="J214" s="24">
        <v>-2.7274301934086198</v>
      </c>
      <c r="K214" s="24">
        <v>1.2019594444425401</v>
      </c>
      <c r="L214" s="24">
        <v>2.3295552099226602</v>
      </c>
      <c r="M214" s="24">
        <v>-1.65584466475754</v>
      </c>
      <c r="N214" s="24">
        <v>0.88403911119348999</v>
      </c>
      <c r="O214" s="24">
        <v>-0.63701364784089998</v>
      </c>
      <c r="P214" s="24">
        <v>0.58548779712168897</v>
      </c>
      <c r="Q214" s="24">
        <v>0.45064908803772102</v>
      </c>
      <c r="R214" s="51">
        <v>1.3574361234797001</v>
      </c>
      <c r="S214" s="24">
        <v>6.0612650035489999</v>
      </c>
      <c r="T214" s="24">
        <v>-1.48967667127223</v>
      </c>
      <c r="U214" s="24">
        <v>-3.2673770208683299</v>
      </c>
      <c r="V214" s="24">
        <v>4.9396742644478797</v>
      </c>
      <c r="W214" s="24">
        <v>0.71808580203907402</v>
      </c>
      <c r="X214" s="51">
        <v>3.6348515335476603E-2</v>
      </c>
      <c r="Y214" s="24">
        <v>-1.1834910814594699</v>
      </c>
      <c r="Z214" s="24">
        <v>0.22187591406233201</v>
      </c>
      <c r="AA214" s="51">
        <v>2.1881926370587998</v>
      </c>
      <c r="AB214" s="24">
        <v>2.7032103499312798</v>
      </c>
      <c r="AC214" s="24">
        <v>-0.70209979750042495</v>
      </c>
      <c r="AD214" s="24">
        <v>-0.45679963055754103</v>
      </c>
      <c r="AE214" s="24">
        <v>-4.0971395524365404</v>
      </c>
      <c r="AF214" s="24">
        <v>2.4122557314246098</v>
      </c>
      <c r="AG214" s="24">
        <v>-0.62374897515538796</v>
      </c>
      <c r="AH214" s="24">
        <v>1.9199697590096101</v>
      </c>
      <c r="AI214" s="51">
        <v>2.33776631442508</v>
      </c>
      <c r="AJ214" s="24">
        <v>1.9722874580448899</v>
      </c>
      <c r="AK214" s="24">
        <v>-0.29997678863914701</v>
      </c>
      <c r="AL214" s="51">
        <v>3.2033101568684899</v>
      </c>
      <c r="AM214" s="24">
        <v>0.133679430829407</v>
      </c>
      <c r="AN214" s="51">
        <v>3.6073991099527101</v>
      </c>
      <c r="AO214" s="24">
        <v>1.26268005875246</v>
      </c>
      <c r="AP214" s="24">
        <v>-2.35830508417326</v>
      </c>
      <c r="AQ214" s="51">
        <v>-6.8765601069020299E-2</v>
      </c>
      <c r="AR214" s="24">
        <v>-1.12307882744896</v>
      </c>
    </row>
    <row r="215" spans="6:44" x14ac:dyDescent="0.25">
      <c r="F215">
        <v>370</v>
      </c>
      <c r="G215" s="24">
        <v>-1.09241124912914</v>
      </c>
      <c r="H215" s="24">
        <v>-0.80807023819111201</v>
      </c>
      <c r="I215" s="24">
        <v>1.5280087309328001</v>
      </c>
      <c r="J215" s="24">
        <v>-1.95624333500487</v>
      </c>
      <c r="K215" s="24">
        <v>1.16917021545845</v>
      </c>
      <c r="L215" s="24">
        <v>2.0297002047598798</v>
      </c>
      <c r="M215" s="24">
        <v>-1.6071122301668399</v>
      </c>
      <c r="N215" s="24">
        <v>0.41315000309946998</v>
      </c>
      <c r="O215" s="24">
        <v>-0.36666256321669699</v>
      </c>
      <c r="P215" s="24">
        <v>-0.15481005526234901</v>
      </c>
      <c r="Q215" s="24">
        <v>0.39870898902368801</v>
      </c>
      <c r="R215" s="51">
        <v>1.4699230895541799</v>
      </c>
      <c r="S215" s="24">
        <v>4.9257553429824803</v>
      </c>
      <c r="T215" s="24">
        <v>-1.0543440295597299</v>
      </c>
      <c r="U215" s="24">
        <v>-2.7108991948324999</v>
      </c>
      <c r="V215" s="24">
        <v>4.97863627997405</v>
      </c>
      <c r="W215" s="24">
        <v>0.69486308275090602</v>
      </c>
      <c r="X215" s="51">
        <v>-1.13104521462478</v>
      </c>
      <c r="Y215" s="24">
        <v>-1.20041388539768</v>
      </c>
      <c r="Z215" s="24">
        <v>6.0337174461571101E-2</v>
      </c>
      <c r="AA215" s="51">
        <v>3.5730884235379698</v>
      </c>
      <c r="AB215" s="24">
        <v>1.0688369205783299</v>
      </c>
      <c r="AC215" s="24">
        <v>-1.36604248583837</v>
      </c>
      <c r="AD215" s="24">
        <v>-1.60268411765157</v>
      </c>
      <c r="AE215" s="24">
        <v>-2.3377669107377201</v>
      </c>
      <c r="AF215" s="24">
        <v>2.8720746150693999</v>
      </c>
      <c r="AG215" s="24">
        <v>-0.96219846719112001</v>
      </c>
      <c r="AH215" s="24">
        <v>1.9376525518641701</v>
      </c>
      <c r="AI215" s="51">
        <v>1.54228301890594</v>
      </c>
      <c r="AJ215" s="24">
        <v>1.4197925318759099</v>
      </c>
      <c r="AK215" s="24">
        <v>-6.7583756915548396E-2</v>
      </c>
      <c r="AL215" s="51">
        <v>3.6617140341422201</v>
      </c>
      <c r="AM215" s="24">
        <v>-0.26718218216133199</v>
      </c>
      <c r="AN215" s="51">
        <v>3.8364969986547499</v>
      </c>
      <c r="AO215" s="24">
        <v>1.2483430979552499</v>
      </c>
      <c r="AP215" s="24">
        <v>-2.35830508417326</v>
      </c>
      <c r="AQ215" s="51">
        <v>-0.28550541756244702</v>
      </c>
      <c r="AR215" s="24">
        <v>-0.63646851572476504</v>
      </c>
    </row>
    <row r="216" spans="6:44" x14ac:dyDescent="0.25">
      <c r="F216">
        <v>375</v>
      </c>
      <c r="G216" s="24">
        <v>-0.92696607572509904</v>
      </c>
      <c r="H216" s="24">
        <v>-1.27408014820631</v>
      </c>
      <c r="I216" s="24">
        <v>1.6051464322101701</v>
      </c>
      <c r="J216" s="24">
        <v>-0.92305373653757505</v>
      </c>
      <c r="K216" s="24">
        <v>1.05564052014682</v>
      </c>
      <c r="L216" s="24">
        <v>1.7491164714777001</v>
      </c>
      <c r="M216" s="24">
        <v>-1.4287574921290001</v>
      </c>
      <c r="N216" s="24">
        <v>-0.111135659989366</v>
      </c>
      <c r="O216" s="46">
        <v>1.99109543977611E-2</v>
      </c>
      <c r="P216" s="24">
        <v>-1.03945140502982</v>
      </c>
      <c r="Q216" s="24">
        <v>0.409353857422039</v>
      </c>
      <c r="R216" s="51">
        <v>1.5583630694322499</v>
      </c>
      <c r="S216" s="24">
        <v>3.60621758469994</v>
      </c>
      <c r="T216" s="24">
        <v>-0.46880305432996</v>
      </c>
      <c r="U216" s="24">
        <v>-1.8902591394575501</v>
      </c>
      <c r="V216" s="24">
        <v>4.74206671337115</v>
      </c>
      <c r="W216" s="24">
        <v>0.60130948072497503</v>
      </c>
      <c r="X216" s="51">
        <v>-2.79507617697845</v>
      </c>
      <c r="Y216" s="24">
        <v>-1.17721838093929</v>
      </c>
      <c r="Z216" s="24">
        <v>-4.2366030991658498E-4</v>
      </c>
      <c r="AA216" s="51">
        <v>4.9223480668216304</v>
      </c>
      <c r="AB216" s="24">
        <v>-0.68707333624971101</v>
      </c>
      <c r="AC216" s="24">
        <v>-1.9740583590068601</v>
      </c>
      <c r="AD216" s="24">
        <v>-2.66046831370174</v>
      </c>
      <c r="AE216" s="46">
        <v>-0.26433412699098502</v>
      </c>
      <c r="AF216" s="24">
        <v>3.2860337677048399</v>
      </c>
      <c r="AG216" s="24">
        <v>-1.18393024110018</v>
      </c>
      <c r="AH216" s="24">
        <v>1.9256053975282701</v>
      </c>
      <c r="AI216" s="51">
        <v>0.62983112588064005</v>
      </c>
      <c r="AJ216" s="24">
        <v>0.68203199983540197</v>
      </c>
      <c r="AK216" s="24">
        <v>0.21743042275416199</v>
      </c>
      <c r="AL216" s="51">
        <v>4.1048010596623703</v>
      </c>
      <c r="AM216" s="24">
        <v>-0.67871102383717297</v>
      </c>
      <c r="AN216" s="51">
        <v>3.9601685011405401</v>
      </c>
      <c r="AO216" s="24">
        <v>1.1105254268867399</v>
      </c>
      <c r="AP216" s="24">
        <v>-2.35830508417326</v>
      </c>
      <c r="AQ216" s="51">
        <v>-0.54227499968955994</v>
      </c>
      <c r="AR216" s="24">
        <v>3.0396555342933101E-2</v>
      </c>
    </row>
    <row r="217" spans="6:44" x14ac:dyDescent="0.25">
      <c r="F217">
        <v>380</v>
      </c>
      <c r="G217" s="24">
        <v>-0.73233896239226404</v>
      </c>
      <c r="H217" s="24">
        <v>-1.68758047094664</v>
      </c>
      <c r="I217" s="24">
        <v>1.67489451916021</v>
      </c>
      <c r="J217" s="24">
        <v>0.30479597999610403</v>
      </c>
      <c r="K217" s="24">
        <v>0.86980563411327805</v>
      </c>
      <c r="L217" s="24">
        <v>1.5066169067029</v>
      </c>
      <c r="M217" s="24">
        <v>-1.16206156351501</v>
      </c>
      <c r="N217" s="24">
        <v>-0.64932026746464699</v>
      </c>
      <c r="O217" s="24">
        <v>0.50974853127212705</v>
      </c>
      <c r="P217" s="24">
        <v>-2.01475939521311</v>
      </c>
      <c r="Q217" s="24">
        <v>0.49154242543433002</v>
      </c>
      <c r="R217" s="51">
        <v>1.6082549243611399</v>
      </c>
      <c r="S217" s="24">
        <v>2.1688880573203102</v>
      </c>
      <c r="T217" s="24">
        <v>0.210446075697545</v>
      </c>
      <c r="U217" s="24">
        <v>-0.87207124949936898</v>
      </c>
      <c r="V217" s="24">
        <v>4.2189251100646201</v>
      </c>
      <c r="W217" s="24">
        <v>0.43825371522127199</v>
      </c>
      <c r="X217" s="51">
        <v>-4.8432452570087898</v>
      </c>
      <c r="Y217" s="24">
        <v>-1.0971562778750501</v>
      </c>
      <c r="Z217" s="24">
        <v>6.2807494268039193E-2</v>
      </c>
      <c r="AA217" s="51">
        <v>6.1519081452564199</v>
      </c>
      <c r="AB217" s="24">
        <v>-2.4445302336073498</v>
      </c>
      <c r="AC217" s="24">
        <v>-2.47624424056866</v>
      </c>
      <c r="AD217" s="24">
        <v>-3.5508588080844001</v>
      </c>
      <c r="AE217" s="24">
        <v>1.97348212304382</v>
      </c>
      <c r="AF217" s="24">
        <v>3.6145227163326998</v>
      </c>
      <c r="AG217" s="24">
        <v>-1.2441610296629499</v>
      </c>
      <c r="AH217" s="24">
        <v>1.8607793409716</v>
      </c>
      <c r="AI217" s="51">
        <v>-0.33474304289288398</v>
      </c>
      <c r="AJ217" s="24">
        <v>-0.185271916600936</v>
      </c>
      <c r="AK217" s="24">
        <v>0.54513309392782805</v>
      </c>
      <c r="AL217" s="51">
        <v>4.5137811155436696</v>
      </c>
      <c r="AM217" s="24">
        <v>-1.07271166961065</v>
      </c>
      <c r="AN217" s="51">
        <v>3.9544992671391599</v>
      </c>
      <c r="AO217" s="24">
        <v>0.84723140113069895</v>
      </c>
      <c r="AP217" s="24">
        <v>-2.35830508417326</v>
      </c>
      <c r="AQ217" s="51">
        <v>-0.820966613630842</v>
      </c>
      <c r="AR217" s="24">
        <v>0.82994670415702398</v>
      </c>
    </row>
    <row r="218" spans="6:44" x14ac:dyDescent="0.25">
      <c r="F218">
        <v>385</v>
      </c>
      <c r="G218" s="24">
        <v>-0.509021681870925</v>
      </c>
      <c r="H218" s="24">
        <v>-2.00076196491709</v>
      </c>
      <c r="I218" s="24">
        <v>1.7309019866296</v>
      </c>
      <c r="J218" s="24">
        <v>1.61807156110451</v>
      </c>
      <c r="K218" s="24">
        <v>0.63524469627438096</v>
      </c>
      <c r="L218" s="24">
        <v>1.31682480007811</v>
      </c>
      <c r="M218" s="24">
        <v>-0.87135711310156205</v>
      </c>
      <c r="N218" s="24">
        <v>-1.1484486445378299</v>
      </c>
      <c r="O218" s="24">
        <v>1.07342480533464</v>
      </c>
      <c r="P218" s="24">
        <v>-2.98663309102592</v>
      </c>
      <c r="Q218" s="24">
        <v>0.644364018620454</v>
      </c>
      <c r="R218" s="51">
        <v>1.60266334099027</v>
      </c>
      <c r="S218" s="24">
        <v>0.70402169530699699</v>
      </c>
      <c r="T218" s="24">
        <v>0.89406890312187903</v>
      </c>
      <c r="U218" s="24">
        <v>0.218872462616722</v>
      </c>
      <c r="V218" s="24">
        <v>3.4333788567032499</v>
      </c>
      <c r="W218" s="24">
        <v>0.21973264556956101</v>
      </c>
      <c r="X218" s="51">
        <v>-7.0541019322592904</v>
      </c>
      <c r="Y218" s="24">
        <v>-0.93796421556223897</v>
      </c>
      <c r="Z218" s="24">
        <v>0.26445756344271099</v>
      </c>
      <c r="AA218" s="51">
        <v>7.17243864239577</v>
      </c>
      <c r="AB218" s="24">
        <v>-4.04755849647744</v>
      </c>
      <c r="AC218" s="24">
        <v>-2.8257372121208602</v>
      </c>
      <c r="AD218" s="24">
        <v>-4.1933261210866197</v>
      </c>
      <c r="AE218" s="24">
        <v>4.1542566781833399</v>
      </c>
      <c r="AF218" s="24">
        <v>3.8104393095348699</v>
      </c>
      <c r="AG218" s="46">
        <v>-1.09959041787082</v>
      </c>
      <c r="AH218" s="24">
        <v>1.7098242338376199</v>
      </c>
      <c r="AI218" s="51">
        <v>-1.2518114147714301</v>
      </c>
      <c r="AJ218" s="24">
        <v>-1.0751324336153201</v>
      </c>
      <c r="AK218" s="24">
        <v>0.897066207397198</v>
      </c>
      <c r="AL218" s="51">
        <v>4.8643546676530898</v>
      </c>
      <c r="AM218" s="46">
        <v>-1.4204119694806601</v>
      </c>
      <c r="AN218" s="51">
        <v>3.7948904944870998</v>
      </c>
      <c r="AO218" s="24">
        <v>0.46952019679687501</v>
      </c>
      <c r="AP218" s="24">
        <v>-2.35830508417326</v>
      </c>
      <c r="AQ218" s="51">
        <v>-1.0958386000003999</v>
      </c>
      <c r="AR218" s="24">
        <v>1.68342139005344</v>
      </c>
    </row>
    <row r="219" spans="6:44" x14ac:dyDescent="0.25">
      <c r="F219">
        <v>390</v>
      </c>
      <c r="G219" s="24">
        <v>-0.2529212005982</v>
      </c>
      <c r="H219" s="24">
        <v>-2.1587641479570601</v>
      </c>
      <c r="I219" s="24">
        <v>1.76501034301185</v>
      </c>
      <c r="J219" s="24">
        <v>2.8565639201790201</v>
      </c>
      <c r="K219" s="24">
        <v>0.39562810397062498</v>
      </c>
      <c r="L219" s="24">
        <v>1.1867552025468999</v>
      </c>
      <c r="M219" s="24">
        <v>-0.64770125131949996</v>
      </c>
      <c r="N219" s="24">
        <v>-1.5405019099188</v>
      </c>
      <c r="O219" s="24">
        <v>1.6602947421334899</v>
      </c>
      <c r="P219" s="24">
        <v>-3.80829537114891</v>
      </c>
      <c r="Q219" s="24">
        <v>0.85242848883534506</v>
      </c>
      <c r="R219" s="51">
        <v>1.52222546816197</v>
      </c>
      <c r="S219" s="24">
        <v>-0.67139584922451001</v>
      </c>
      <c r="T219" s="24">
        <v>1.4525190107086601</v>
      </c>
      <c r="U219" s="24">
        <v>1.18259850315549</v>
      </c>
      <c r="V219" s="24">
        <v>2.4589910127013099</v>
      </c>
      <c r="W219" s="24">
        <v>-2.1756719882626299E-2</v>
      </c>
      <c r="X219" s="51">
        <v>-9.0654852901373193</v>
      </c>
      <c r="Y219" s="24">
        <v>-0.67037813155308301</v>
      </c>
      <c r="Z219" s="24">
        <v>0.60506891599137702</v>
      </c>
      <c r="AA219" s="51">
        <v>7.8939413725856298</v>
      </c>
      <c r="AB219" s="24">
        <v>-5.30092196243824</v>
      </c>
      <c r="AC219" s="24">
        <v>-2.9841631068371002</v>
      </c>
      <c r="AD219" s="24">
        <v>-4.5116778171581702</v>
      </c>
      <c r="AE219" s="24">
        <v>5.9700368340650298</v>
      </c>
      <c r="AF219" s="24">
        <v>3.8190208715917802</v>
      </c>
      <c r="AG219" s="24">
        <v>-0.711765521036687</v>
      </c>
      <c r="AH219" s="24">
        <v>1.42643791327507</v>
      </c>
      <c r="AI219" s="51">
        <v>-1.97859525884613</v>
      </c>
      <c r="AJ219" s="24">
        <v>-1.81301742197711</v>
      </c>
      <c r="AK219" s="24">
        <v>1.24379224913665</v>
      </c>
      <c r="AL219" s="51">
        <v>5.1256021471752504</v>
      </c>
      <c r="AM219" s="24">
        <v>-1.6952212339766699</v>
      </c>
      <c r="AN219" s="51">
        <v>3.4565391773873402</v>
      </c>
      <c r="AO219" s="24">
        <v>5.7256360878632498E-3</v>
      </c>
      <c r="AP219" s="24">
        <v>-2.35830508417326</v>
      </c>
      <c r="AQ219" s="51">
        <v>-1.3324805460378899</v>
      </c>
      <c r="AR219" s="24">
        <v>2.4737231563894202</v>
      </c>
    </row>
    <row r="220" spans="6:44" x14ac:dyDescent="0.25">
      <c r="F220">
        <v>395</v>
      </c>
      <c r="G220" s="24">
        <v>4.71710002185457E-2</v>
      </c>
      <c r="H220" s="24">
        <v>-2.1006014477701198</v>
      </c>
      <c r="I220" s="24">
        <v>1.7670603982506301</v>
      </c>
      <c r="J220" s="24">
        <v>3.79891001929178</v>
      </c>
      <c r="K220" s="24">
        <v>0.22053054843182701</v>
      </c>
      <c r="L220" s="24">
        <v>1.1115650691127501</v>
      </c>
      <c r="M220" s="24">
        <v>-0.61267964682223996</v>
      </c>
      <c r="N220" s="24">
        <v>-1.7407940914284199</v>
      </c>
      <c r="O220" s="24">
        <v>2.19298342397102</v>
      </c>
      <c r="P220" s="24">
        <v>-4.2658498109105798</v>
      </c>
      <c r="Q220" s="46">
        <v>1.08030049718155</v>
      </c>
      <c r="R220" s="51">
        <v>1.3452320965267399</v>
      </c>
      <c r="S220" s="24">
        <v>-1.8109880688345099</v>
      </c>
      <c r="T220" s="24">
        <v>1.70770282470077</v>
      </c>
      <c r="U220" s="24">
        <v>1.7240742620999601</v>
      </c>
      <c r="V220" s="24">
        <v>1.43574117827861</v>
      </c>
      <c r="W220" s="24">
        <v>-0.22894462184151201</v>
      </c>
      <c r="X220" s="51">
        <v>-10.337562566330799</v>
      </c>
      <c r="Y220" s="24">
        <v>-0.25636670478669299</v>
      </c>
      <c r="Z220" s="24">
        <v>1.0650589701117901</v>
      </c>
      <c r="AA220" s="51">
        <v>8.2317493394873509</v>
      </c>
      <c r="AB220" s="24">
        <v>-5.9671705558932704</v>
      </c>
      <c r="AC220" s="24">
        <v>-2.9284868996949198</v>
      </c>
      <c r="AD220" s="24">
        <v>-4.4411854205533698</v>
      </c>
      <c r="AE220" s="24">
        <v>7.0097760636334403</v>
      </c>
      <c r="AF220" s="24">
        <v>3.5778574789183999</v>
      </c>
      <c r="AG220" s="24">
        <v>-5.1270345155653999E-2</v>
      </c>
      <c r="AH220" s="24">
        <v>0.948297429151152</v>
      </c>
      <c r="AI220" s="51">
        <v>-2.31956058547761</v>
      </c>
      <c r="AJ220" s="24">
        <v>-2.1375981713882202</v>
      </c>
      <c r="AK220" s="24">
        <v>1.5420280506651201</v>
      </c>
      <c r="AL220" s="51">
        <v>5.25872203457702</v>
      </c>
      <c r="AM220" s="24">
        <v>-1.8763042209113501</v>
      </c>
      <c r="AN220" s="51">
        <v>2.9150111497734801</v>
      </c>
      <c r="AO220" s="24">
        <v>-0.49366760926700698</v>
      </c>
      <c r="AP220" s="24">
        <v>-2.35830508417326</v>
      </c>
      <c r="AQ220" s="51">
        <v>-1.4867648183020501</v>
      </c>
      <c r="AR220" s="24">
        <v>3.0373419056661999</v>
      </c>
    </row>
    <row r="221" spans="6:44" x14ac:dyDescent="0.25">
      <c r="F221">
        <v>400</v>
      </c>
      <c r="G221" s="24">
        <v>0.412708366246195</v>
      </c>
      <c r="H221" s="24">
        <v>-1.7605848206325301</v>
      </c>
      <c r="I221" s="24">
        <v>1.7247157014946799</v>
      </c>
      <c r="J221" s="24">
        <v>4.1512422941652902</v>
      </c>
      <c r="K221" s="24">
        <v>0.21220014150702099</v>
      </c>
      <c r="L221" s="24">
        <v>1.0693646525165801</v>
      </c>
      <c r="M221" s="24">
        <v>-0.92230891467274401</v>
      </c>
      <c r="N221" s="24">
        <v>-1.64639393544488</v>
      </c>
      <c r="O221" s="24">
        <v>2.5610449553083998</v>
      </c>
      <c r="P221" s="24">
        <v>-4.0614054740564001</v>
      </c>
      <c r="Q221" s="24">
        <v>1.26586636428844</v>
      </c>
      <c r="R221" s="51">
        <v>1.04779733335651</v>
      </c>
      <c r="S221" s="24">
        <v>-2.5364258338729</v>
      </c>
      <c r="T221" s="24">
        <v>1.4236119646018499</v>
      </c>
      <c r="U221" s="24">
        <v>1.4301568573530099</v>
      </c>
      <c r="V221" s="24">
        <v>0.59021046187628901</v>
      </c>
      <c r="W221" s="24">
        <v>-0.31228944642206702</v>
      </c>
      <c r="X221" s="51">
        <v>-10.1101465037196</v>
      </c>
      <c r="Y221" s="24">
        <v>0.35295024110164502</v>
      </c>
      <c r="Z221" s="24">
        <v>1.59719405364002</v>
      </c>
      <c r="AA221" s="51">
        <v>8.1141182393520701</v>
      </c>
      <c r="AB221" s="24">
        <v>-5.7641190870940502</v>
      </c>
      <c r="AC221" s="24">
        <v>-2.6594455989372898</v>
      </c>
      <c r="AD221" s="24">
        <v>-3.9374732247384898</v>
      </c>
      <c r="AE221" s="24">
        <v>6.7408515021138102</v>
      </c>
      <c r="AF221" s="24">
        <v>3.01712345101524</v>
      </c>
      <c r="AG221" s="24">
        <v>0.89715799810481001</v>
      </c>
      <c r="AH221" s="24">
        <v>0.19353159815809101</v>
      </c>
      <c r="AI221" s="51">
        <v>-2.0154613320898802</v>
      </c>
      <c r="AJ221" s="24">
        <v>-1.67819595376742</v>
      </c>
      <c r="AK221" s="24">
        <v>1.7313235815936401</v>
      </c>
      <c r="AL221" s="51">
        <v>5.2156046435207797</v>
      </c>
      <c r="AM221" s="24">
        <v>-1.95308369884198</v>
      </c>
      <c r="AN221" s="51">
        <v>2.1469147709495502</v>
      </c>
      <c r="AO221" s="24">
        <v>-0.95043552747348803</v>
      </c>
      <c r="AP221" s="24">
        <v>-2.35830508417326</v>
      </c>
      <c r="AQ221" s="51">
        <v>-1.5037972191400399</v>
      </c>
      <c r="AR221" s="24">
        <v>3.1552770522282998</v>
      </c>
    </row>
    <row r="222" spans="6:44" x14ac:dyDescent="0.25">
      <c r="F222">
        <v>405</v>
      </c>
      <c r="G222" s="24">
        <v>0.879195513562811</v>
      </c>
      <c r="H222" s="24">
        <v>-1.07031914683713</v>
      </c>
      <c r="I222" s="24">
        <v>1.6233095680976699</v>
      </c>
      <c r="J222" s="24">
        <v>3.5345885359618499</v>
      </c>
      <c r="K222" s="24">
        <v>0.51337946898834597</v>
      </c>
      <c r="L222" s="24">
        <v>1.0149750512558999</v>
      </c>
      <c r="M222" s="24">
        <v>-1.77099979456447</v>
      </c>
      <c r="N222" s="24">
        <v>-1.1345967912961099</v>
      </c>
      <c r="O222" s="24">
        <v>2.6137130270787798</v>
      </c>
      <c r="P222" s="24">
        <v>-2.7935132695274798</v>
      </c>
      <c r="Q222" s="24">
        <v>1.31251445367638</v>
      </c>
      <c r="R222" s="51">
        <v>0.60413191546485101</v>
      </c>
      <c r="S222" s="24">
        <v>-2.63501521101729</v>
      </c>
      <c r="T222" s="24">
        <v>0.295844953216861</v>
      </c>
      <c r="U222" s="24">
        <v>-0.25694943321589903</v>
      </c>
      <c r="V222" s="24">
        <v>0.259283462829004</v>
      </c>
      <c r="W222" s="24">
        <v>-0.141157744437027</v>
      </c>
      <c r="X222" s="51">
        <v>-7.3537430624534803</v>
      </c>
      <c r="Y222" s="24">
        <v>1.2197348875960801</v>
      </c>
      <c r="Z222" s="24">
        <v>2.1176248777278599</v>
      </c>
      <c r="AA222" s="51">
        <v>7.4916148985291304</v>
      </c>
      <c r="AB222" s="24">
        <v>-4.3628775141031904</v>
      </c>
      <c r="AC222" s="24">
        <v>-2.2117566314852399</v>
      </c>
      <c r="AD222" s="24">
        <v>-2.9873918613416199</v>
      </c>
      <c r="AE222" s="24">
        <v>4.4885312403645798</v>
      </c>
      <c r="AF222" s="24">
        <v>2.0600662209679799</v>
      </c>
      <c r="AG222" s="24">
        <v>2.1284772341579701</v>
      </c>
      <c r="AH222" s="24">
        <v>-0.94330811982899598</v>
      </c>
      <c r="AI222" s="51">
        <v>-0.73090726235617998</v>
      </c>
      <c r="AJ222" s="24">
        <v>7.1426707881642001E-2</v>
      </c>
      <c r="AK222" s="24">
        <v>1.73024022533111</v>
      </c>
      <c r="AL222" s="51">
        <v>4.9372279732818702</v>
      </c>
      <c r="AM222" s="24">
        <v>-1.9307924907320899</v>
      </c>
      <c r="AN222" s="51">
        <v>1.1306833980292299</v>
      </c>
      <c r="AO222" s="24">
        <v>-1.25225570541404</v>
      </c>
      <c r="AP222" s="24">
        <v>-2.35830508417326</v>
      </c>
      <c r="AQ222" s="51">
        <v>-1.3168810476859001</v>
      </c>
      <c r="AR222" s="24">
        <v>2.5428819740618902</v>
      </c>
    </row>
    <row r="223" spans="6:44" x14ac:dyDescent="0.25">
      <c r="F223">
        <v>410</v>
      </c>
      <c r="G223" s="24">
        <v>1.5007548809868401</v>
      </c>
      <c r="H223" s="24">
        <v>3.86369277545082E-2</v>
      </c>
      <c r="I223" s="24">
        <v>1.44572337657154</v>
      </c>
      <c r="J223" s="24">
        <v>1.4709415752482</v>
      </c>
      <c r="K223" s="24">
        <v>1.31627993628829</v>
      </c>
      <c r="L223" s="24">
        <v>0.87250900718688196</v>
      </c>
      <c r="M223" s="24">
        <v>-3.3955389191376102</v>
      </c>
      <c r="N223" s="24">
        <v>-6.14739817603722E-2</v>
      </c>
      <c r="O223" s="24">
        <v>2.1516614803627001</v>
      </c>
      <c r="P223" s="24">
        <v>6.5358181511507393E-2</v>
      </c>
      <c r="Q223" s="24">
        <v>1.0800025922640299</v>
      </c>
      <c r="R223" s="51">
        <v>-1.3063464047993601E-2</v>
      </c>
      <c r="S223" s="24">
        <v>-1.85749106277764</v>
      </c>
      <c r="T223" s="24">
        <v>-2.0600632041632401</v>
      </c>
      <c r="U223" s="24">
        <v>-4.0700636718732097</v>
      </c>
      <c r="V223" s="24">
        <v>0.91774265696316604</v>
      </c>
      <c r="W223" s="24">
        <v>0.46645971261220598</v>
      </c>
      <c r="X223" s="51">
        <v>-0.71375044015016198</v>
      </c>
      <c r="Y223" s="24">
        <v>2.4222551144947002</v>
      </c>
      <c r="Z223" s="24">
        <v>2.4953208084447498</v>
      </c>
      <c r="AA223" s="51">
        <v>6.34852146220911</v>
      </c>
      <c r="AB223" s="24">
        <v>-1.3865632830724</v>
      </c>
      <c r="AC223" s="24">
        <v>-1.6663074604311301</v>
      </c>
      <c r="AD223" s="24">
        <v>-1.6221147247102601</v>
      </c>
      <c r="AE223" s="24">
        <v>-0.58674754428097498</v>
      </c>
      <c r="AF223" s="24">
        <v>0.62379493050150003</v>
      </c>
      <c r="AG223" s="24">
        <v>3.6100360215606502</v>
      </c>
      <c r="AH223" s="24">
        <v>-2.59582376718995</v>
      </c>
      <c r="AI223" s="51">
        <v>1.9596732158647501</v>
      </c>
      <c r="AJ223" s="24">
        <v>3.7833051192402301</v>
      </c>
      <c r="AK223" s="24">
        <v>1.43198036776279</v>
      </c>
      <c r="AL223" s="51">
        <v>4.3518613568525604</v>
      </c>
      <c r="AM223" s="24">
        <v>-1.83720428069435</v>
      </c>
      <c r="AN223" s="51">
        <v>-0.152524910547085</v>
      </c>
      <c r="AO223" s="24">
        <v>-1.2455170062808101</v>
      </c>
      <c r="AP223" s="24">
        <v>-2.35830508417326</v>
      </c>
      <c r="AQ223" s="51">
        <v>-0.84651042317266001</v>
      </c>
      <c r="AR223" s="24">
        <v>0.83855200495957405</v>
      </c>
    </row>
    <row r="224" spans="6:44" x14ac:dyDescent="0.25">
      <c r="F224">
        <v>415</v>
      </c>
      <c r="G224" s="24">
        <v>2.35554313719049</v>
      </c>
      <c r="H224" s="24">
        <v>1.6313554391151199</v>
      </c>
      <c r="I224" s="24">
        <v>1.1723045885928101</v>
      </c>
      <c r="J224" s="24">
        <v>-2.63208447339992</v>
      </c>
      <c r="K224" s="24">
        <v>2.8728164418159099</v>
      </c>
      <c r="L224" s="24">
        <v>0.52664401400980398</v>
      </c>
      <c r="M224" s="24">
        <v>-6.0790420750705998</v>
      </c>
      <c r="N224" s="24">
        <v>1.7394703007874901</v>
      </c>
      <c r="O224" s="24">
        <v>0.917688902615169</v>
      </c>
      <c r="P224" s="24">
        <v>5.1945953502832696</v>
      </c>
      <c r="Q224" s="24">
        <v>0.37387836952703402</v>
      </c>
      <c r="R224" s="51">
        <v>-0.83206716667549496</v>
      </c>
      <c r="S224" s="24">
        <v>8.3922205467373598E-2</v>
      </c>
      <c r="T224" s="24">
        <v>-6.1215884265086302</v>
      </c>
      <c r="U224" s="24">
        <v>-10.9515823395892</v>
      </c>
      <c r="V224" s="24">
        <v>3.2101537081833298</v>
      </c>
      <c r="W224" s="24">
        <v>1.7558479022870701</v>
      </c>
      <c r="X224" s="51">
        <v>11.552800944407499</v>
      </c>
      <c r="Y224" s="24">
        <v>4.0581402758224803</v>
      </c>
      <c r="Z224" s="24">
        <v>2.5397296323035499</v>
      </c>
      <c r="AA224" s="51">
        <v>4.7164885514160302</v>
      </c>
      <c r="AB224" s="46">
        <v>3.59016228636801</v>
      </c>
      <c r="AC224" s="24">
        <v>-1.1645452894627299</v>
      </c>
      <c r="AD224" s="24">
        <v>6.7288974844740501E-2</v>
      </c>
      <c r="AE224" s="24">
        <v>-9.5144336684291808</v>
      </c>
      <c r="AF224" s="24">
        <v>-1.37958562377329</v>
      </c>
      <c r="AG224" s="24">
        <v>5.2729949846840301</v>
      </c>
      <c r="AH224" s="24">
        <v>-4.9309417954981196</v>
      </c>
      <c r="AI224" s="51">
        <v>6.5878120015070802</v>
      </c>
      <c r="AJ224" s="24">
        <v>10.3299394799628</v>
      </c>
      <c r="AK224" s="24">
        <v>0.69941738778471596</v>
      </c>
      <c r="AL224" s="51">
        <v>3.3730619775021098</v>
      </c>
      <c r="AM224" s="24">
        <v>-1.73068109135635</v>
      </c>
      <c r="AN224" s="51">
        <v>-1.7178017137277699</v>
      </c>
      <c r="AO224" s="24">
        <v>-0.727234854474609</v>
      </c>
      <c r="AP224" s="24">
        <v>-2.35830508417326</v>
      </c>
      <c r="AQ224" s="51">
        <v>5.8963871000283796E-4</v>
      </c>
      <c r="AR224" s="24">
        <v>-2.40882602595173</v>
      </c>
    </row>
    <row r="225" spans="1:44" x14ac:dyDescent="0.25">
      <c r="F225">
        <v>420</v>
      </c>
      <c r="G225" s="24">
        <v>3.5521126019376101</v>
      </c>
      <c r="H225" s="24">
        <v>3.7652678120477301</v>
      </c>
      <c r="I225" s="24">
        <v>0.78083374430057895</v>
      </c>
      <c r="J225" s="24">
        <v>-9.4980972569415201</v>
      </c>
      <c r="K225" s="24">
        <v>5.5062152267614701</v>
      </c>
      <c r="L225" s="24">
        <v>-0.18755147427533</v>
      </c>
      <c r="M225" s="24">
        <v>-10.1548267774397</v>
      </c>
      <c r="N225" s="24">
        <v>4.4585018214031198</v>
      </c>
      <c r="O225" s="24">
        <v>-1.41376311807427</v>
      </c>
      <c r="P225" s="24">
        <v>13.454766018125699</v>
      </c>
      <c r="Q225" s="24">
        <v>-1.0666897164775</v>
      </c>
      <c r="R225" s="51">
        <v>-1.8814489910601899</v>
      </c>
      <c r="S225" s="24">
        <v>3.5171160450289398</v>
      </c>
      <c r="T225" s="24">
        <v>-12.4735302245239</v>
      </c>
      <c r="U225" s="24">
        <v>-22.092592250399701</v>
      </c>
      <c r="V225" s="46">
        <v>7.9874639680254296</v>
      </c>
      <c r="W225" s="24">
        <v>4.0492448190111903</v>
      </c>
      <c r="X225" s="51">
        <v>31.648609946286101</v>
      </c>
      <c r="Y225" s="24">
        <v>6.24811322395965</v>
      </c>
      <c r="Z225" s="24">
        <v>1.9864787325561399</v>
      </c>
      <c r="AA225" s="51">
        <v>2.6906854514597298</v>
      </c>
      <c r="AB225" s="24">
        <v>11.0405798532232</v>
      </c>
      <c r="AC225" s="24">
        <v>-0.92529919223317603</v>
      </c>
      <c r="AD225" s="24">
        <v>1.91153462608484</v>
      </c>
      <c r="AE225" s="24">
        <v>-23.5413994313876</v>
      </c>
      <c r="AF225" s="24">
        <v>-4.0414466781660003</v>
      </c>
      <c r="AG225" s="24">
        <v>7.0023420571712798</v>
      </c>
      <c r="AH225" s="24">
        <v>-8.1547289280825996</v>
      </c>
      <c r="AI225" s="51">
        <v>13.808665764725299</v>
      </c>
      <c r="AJ225" s="24">
        <v>20.823810760044498</v>
      </c>
      <c r="AK225" s="24">
        <v>-0.64052767486158801</v>
      </c>
      <c r="AL225" s="51">
        <v>1.8974486596045299</v>
      </c>
      <c r="AM225" s="24">
        <v>-1.70968421584616</v>
      </c>
      <c r="AN225" s="51">
        <v>-3.5753274775249899</v>
      </c>
      <c r="AO225" s="24">
        <v>0.56399347491394602</v>
      </c>
      <c r="AP225" s="24">
        <v>-2.35830508417326</v>
      </c>
      <c r="AQ225" s="51">
        <v>1.3323572083397099</v>
      </c>
      <c r="AR225" s="24">
        <v>-7.7537479911571197</v>
      </c>
    </row>
    <row r="228" spans="1:44" ht="51" customHeight="1" x14ac:dyDescent="0.25">
      <c r="F228" s="40" t="s">
        <v>399</v>
      </c>
      <c r="G228" s="24">
        <f>MAX(G229:G269)</f>
        <v>2.3404577787450802</v>
      </c>
      <c r="H228" s="24">
        <f t="shared" ref="H228:AR228" si="1">MAX(H229:H269)</f>
        <v>6.0104584993363304</v>
      </c>
      <c r="I228" s="24">
        <f t="shared" si="1"/>
        <v>1.05735238977327</v>
      </c>
      <c r="J228" s="24">
        <f t="shared" si="1"/>
        <v>6.2920065621503101</v>
      </c>
      <c r="K228" s="24">
        <f t="shared" si="1"/>
        <v>3.2440375693804002</v>
      </c>
      <c r="L228" s="24">
        <f t="shared" si="1"/>
        <v>5.7099407155611503</v>
      </c>
      <c r="M228" s="24">
        <f t="shared" si="1"/>
        <v>8.7724746611296105</v>
      </c>
      <c r="N228" s="24">
        <f t="shared" si="1"/>
        <v>2.2789522961190398</v>
      </c>
      <c r="O228" s="24">
        <f t="shared" si="1"/>
        <v>1.90416432955018</v>
      </c>
      <c r="P228" s="24">
        <f t="shared" si="1"/>
        <v>7.7317830001874297</v>
      </c>
      <c r="Q228" s="24">
        <f t="shared" si="1"/>
        <v>2.7518617029886898</v>
      </c>
      <c r="R228" s="24">
        <f t="shared" si="1"/>
        <v>0.93246607033080897</v>
      </c>
      <c r="S228" s="24">
        <f t="shared" si="1"/>
        <v>3.3712965562555799</v>
      </c>
      <c r="T228" s="24">
        <f t="shared" si="1"/>
        <v>2.3217750882496202</v>
      </c>
      <c r="U228" s="24">
        <f t="shared" si="1"/>
        <v>3.9369506194366002</v>
      </c>
      <c r="V228" s="24">
        <f t="shared" si="1"/>
        <v>5.1032313625550501</v>
      </c>
      <c r="W228" s="24">
        <f t="shared" si="1"/>
        <v>4.5442866677115896</v>
      </c>
      <c r="X228" s="24">
        <f t="shared" si="1"/>
        <v>8.9132535643453803</v>
      </c>
      <c r="Y228" s="24">
        <f t="shared" si="1"/>
        <v>10.6436326058753</v>
      </c>
      <c r="Z228" s="24">
        <f t="shared" si="1"/>
        <v>4.7566938934893299</v>
      </c>
      <c r="AA228" s="24">
        <f t="shared" si="1"/>
        <v>5.0888740756692803</v>
      </c>
      <c r="AB228" s="24">
        <f t="shared" si="1"/>
        <v>9.8242944490840696</v>
      </c>
      <c r="AC228" s="24">
        <f t="shared" si="1"/>
        <v>7.5586721072567702</v>
      </c>
      <c r="AD228" s="24">
        <f t="shared" si="1"/>
        <v>6.7700387916504701</v>
      </c>
      <c r="AE228" s="24">
        <f t="shared" si="1"/>
        <v>5.9710280649019198</v>
      </c>
      <c r="AF228" s="24">
        <f t="shared" si="1"/>
        <v>1.79490845884075</v>
      </c>
      <c r="AG228" s="24">
        <f t="shared" si="1"/>
        <v>3.5540124579527501</v>
      </c>
      <c r="AH228" s="24">
        <f t="shared" si="1"/>
        <v>1.19829100340058</v>
      </c>
      <c r="AI228" s="24">
        <f t="shared" si="1"/>
        <v>2.2786485781914201</v>
      </c>
      <c r="AJ228" s="24">
        <f t="shared" si="1"/>
        <v>4.4005391850435602</v>
      </c>
      <c r="AK228" s="24">
        <f t="shared" si="1"/>
        <v>1.44503332226896</v>
      </c>
      <c r="AL228" s="24">
        <f t="shared" si="1"/>
        <v>0.30264606932208998</v>
      </c>
      <c r="AM228" s="24">
        <f t="shared" si="1"/>
        <v>5.30127504347809</v>
      </c>
      <c r="AN228" s="24">
        <f t="shared" si="1"/>
        <v>1.9052382403144701</v>
      </c>
      <c r="AO228" s="24">
        <f t="shared" si="1"/>
        <v>8.5962382945420792</v>
      </c>
      <c r="AP228" s="24">
        <f t="shared" si="1"/>
        <v>6.7915422959220999</v>
      </c>
      <c r="AQ228" s="24">
        <f t="shared" si="1"/>
        <v>2.9550143020326298</v>
      </c>
      <c r="AR228" s="24">
        <f t="shared" si="1"/>
        <v>3.1382369776375301</v>
      </c>
    </row>
    <row r="229" spans="1:44" x14ac:dyDescent="0.25">
      <c r="A229" s="86" t="s">
        <v>398</v>
      </c>
      <c r="B229" s="86"/>
      <c r="C229" s="86"/>
      <c r="D229" s="86"/>
      <c r="F229">
        <v>0</v>
      </c>
      <c r="G229" s="46">
        <v>0.59846359852195397</v>
      </c>
      <c r="H229" s="46">
        <v>-3.47408356843524</v>
      </c>
      <c r="I229" s="46">
        <v>0.85301151651539697</v>
      </c>
      <c r="J229" s="46">
        <v>1.68235294035607</v>
      </c>
      <c r="K229" s="46">
        <v>0.93231002669556995</v>
      </c>
      <c r="L229" s="46">
        <v>5.7099407155611503</v>
      </c>
      <c r="M229" s="46">
        <v>0.74879862420990395</v>
      </c>
      <c r="N229" s="46">
        <v>0.26067824070255102</v>
      </c>
      <c r="O229" s="46">
        <v>1.4806080332693501</v>
      </c>
      <c r="P229" s="46">
        <v>1.23785865029</v>
      </c>
      <c r="Q229" s="46">
        <v>-6.1847410685084503</v>
      </c>
      <c r="R229" s="46">
        <v>0.17080372518773701</v>
      </c>
      <c r="S229" s="46">
        <v>-2.6506160751978798</v>
      </c>
      <c r="T229" s="46">
        <v>1.5626136827539401</v>
      </c>
      <c r="U229" s="46">
        <v>-6.5467226694896397</v>
      </c>
      <c r="V229" s="46">
        <v>4.0325982951097297</v>
      </c>
      <c r="W229" s="46">
        <v>-12.377404209039501</v>
      </c>
      <c r="X229" s="46">
        <v>3.7385336246816698</v>
      </c>
      <c r="Y229" s="46">
        <v>9.9308633665667703</v>
      </c>
      <c r="Z229" s="46">
        <v>9.2215455604577598E-2</v>
      </c>
      <c r="AA229" s="46">
        <v>-0.31630010822691002</v>
      </c>
      <c r="AB229" s="46">
        <v>-5.4048192876199996</v>
      </c>
      <c r="AC229" s="46">
        <v>-3.4841760817477501</v>
      </c>
      <c r="AD229" s="46">
        <v>6.7700387916504701</v>
      </c>
      <c r="AE229" s="46">
        <v>3.1541871886277502</v>
      </c>
      <c r="AF229" s="46">
        <v>0.787822470408575</v>
      </c>
      <c r="AG229" s="46">
        <v>2.9873441073977198</v>
      </c>
      <c r="AH229" s="46">
        <v>-0.98048971197483903</v>
      </c>
      <c r="AI229" s="46">
        <v>0.43333859149142001</v>
      </c>
      <c r="AJ229" s="46">
        <v>0.42925616359822899</v>
      </c>
      <c r="AK229" s="46">
        <v>-2.3411702349990899</v>
      </c>
      <c r="AL229" s="46">
        <v>-5.0355360599049499</v>
      </c>
      <c r="AM229" s="46">
        <v>2.17503862559981</v>
      </c>
      <c r="AN229" s="46">
        <v>1.74433092741006</v>
      </c>
      <c r="AO229" s="46">
        <v>-3.4110647287920699</v>
      </c>
      <c r="AP229" s="46">
        <v>-0.27980836187457397</v>
      </c>
      <c r="AQ229" s="46">
        <v>2.4170509783152601</v>
      </c>
      <c r="AR229" s="46">
        <v>2.7006787299382098</v>
      </c>
    </row>
    <row r="230" spans="1:44" x14ac:dyDescent="0.25">
      <c r="A230" s="86"/>
      <c r="B230" s="86"/>
      <c r="C230" s="86"/>
      <c r="D230" s="86"/>
      <c r="F230">
        <v>5</v>
      </c>
      <c r="G230" s="24">
        <v>0.91173772859693403</v>
      </c>
      <c r="H230" s="24">
        <v>-2.8719662294581898</v>
      </c>
      <c r="I230" s="24">
        <v>0.94067226969946305</v>
      </c>
      <c r="J230" s="24">
        <v>2.3277026529567002</v>
      </c>
      <c r="K230" s="24">
        <v>1.41782525945622</v>
      </c>
      <c r="L230" s="24">
        <v>1.3577638141756401</v>
      </c>
      <c r="M230" s="24">
        <v>1.81615402340412</v>
      </c>
      <c r="N230" s="24">
        <v>0.92164625186681104</v>
      </c>
      <c r="O230" s="24">
        <v>1.6355210727696401</v>
      </c>
      <c r="P230" s="24">
        <v>2.27361385857871</v>
      </c>
      <c r="Q230" s="24">
        <v>-4.6729777154122702</v>
      </c>
      <c r="R230" s="51">
        <v>0.17051377869001</v>
      </c>
      <c r="S230" s="24">
        <v>-1.0930302697593199</v>
      </c>
      <c r="T230" s="24">
        <v>2.1030292692730401</v>
      </c>
      <c r="U230" s="24">
        <v>-5.0162983380182702</v>
      </c>
      <c r="V230" s="24">
        <v>5.1032313625550501</v>
      </c>
      <c r="W230" s="24">
        <v>-5.2905061661818804</v>
      </c>
      <c r="X230" s="51">
        <v>5.1565154249648799</v>
      </c>
      <c r="Y230" s="24">
        <v>10.6436326058753</v>
      </c>
      <c r="Z230" s="24">
        <v>-1.17490229827461</v>
      </c>
      <c r="AA230" s="51">
        <v>4.0519210760259702E-2</v>
      </c>
      <c r="AB230" s="24">
        <v>-6.14584620455439</v>
      </c>
      <c r="AC230" s="24">
        <v>-0.72308274585324395</v>
      </c>
      <c r="AD230" s="24">
        <v>0.99068325057947304</v>
      </c>
      <c r="AE230" s="24">
        <v>3.5788068408510698</v>
      </c>
      <c r="AF230" s="24">
        <v>1.05549683137855</v>
      </c>
      <c r="AG230" s="24">
        <v>3.2106940600369001</v>
      </c>
      <c r="AH230" s="24">
        <v>-0.61886069210759898</v>
      </c>
      <c r="AI230" s="51">
        <v>0.58445297500907201</v>
      </c>
      <c r="AJ230" s="24">
        <v>1.17083601819135</v>
      </c>
      <c r="AK230" s="24">
        <v>-2.2258412030576999</v>
      </c>
      <c r="AL230" s="51">
        <v>-3.6646166212294098</v>
      </c>
      <c r="AM230" s="24">
        <v>2.6816250520598999</v>
      </c>
      <c r="AN230" s="51">
        <v>1.8214951199003599</v>
      </c>
      <c r="AO230" s="24">
        <v>-2.8231553842188499</v>
      </c>
      <c r="AP230" s="24">
        <v>-0.18768242306560401</v>
      </c>
      <c r="AQ230" s="51">
        <v>2.5629986918391401</v>
      </c>
      <c r="AR230" s="24">
        <v>2.9088363474337098</v>
      </c>
    </row>
    <row r="231" spans="1:44" x14ac:dyDescent="0.25">
      <c r="A231" s="86"/>
      <c r="B231" s="86"/>
      <c r="C231" s="86"/>
      <c r="D231" s="86"/>
      <c r="F231">
        <v>10</v>
      </c>
      <c r="G231" s="24">
        <v>1.2256434831968099</v>
      </c>
      <c r="H231" s="24">
        <v>-1.6909047930557699</v>
      </c>
      <c r="I231" s="24">
        <v>1.0041987593716499</v>
      </c>
      <c r="J231" s="24">
        <v>2.9907101528435298</v>
      </c>
      <c r="K231" s="24">
        <v>1.8734713350627299</v>
      </c>
      <c r="L231" s="24">
        <v>-1.1066888590020001</v>
      </c>
      <c r="M231" s="24">
        <v>2.9593477300086901</v>
      </c>
      <c r="N231" s="24">
        <v>1.4440023173388701</v>
      </c>
      <c r="O231" s="24">
        <v>1.7589639242131301</v>
      </c>
      <c r="P231" s="24">
        <v>3.3353549269695701</v>
      </c>
      <c r="Q231" s="24">
        <v>-3.0782940215740102</v>
      </c>
      <c r="R231" s="51">
        <v>0.19361745607629099</v>
      </c>
      <c r="S231" s="24">
        <v>0.30075144201381698</v>
      </c>
      <c r="T231" s="24">
        <v>2.3185143691085099</v>
      </c>
      <c r="U231" s="51">
        <v>-3.1564301128299501</v>
      </c>
      <c r="V231" s="24">
        <v>4.7481312479629301</v>
      </c>
      <c r="W231" s="24">
        <v>-0.62795349516103005</v>
      </c>
      <c r="X231" s="51">
        <v>6.41994478533746</v>
      </c>
      <c r="Y231" s="24">
        <v>10.573958331122</v>
      </c>
      <c r="Z231" s="24">
        <v>-1.30350588295051</v>
      </c>
      <c r="AA231" s="51">
        <v>0.56621779281138096</v>
      </c>
      <c r="AB231" s="24">
        <v>-5.0410168292500002</v>
      </c>
      <c r="AC231" s="24">
        <v>1.85334781757196</v>
      </c>
      <c r="AD231" s="24">
        <v>-1.88757342191244</v>
      </c>
      <c r="AE231" s="24">
        <v>3.9164578453190702</v>
      </c>
      <c r="AF231" s="24">
        <v>1.2915150158770701</v>
      </c>
      <c r="AG231" s="24">
        <v>3.3848985500129198</v>
      </c>
      <c r="AH231" s="24">
        <v>-0.39690237420667801</v>
      </c>
      <c r="AI231" s="51">
        <v>0.60734842729076799</v>
      </c>
      <c r="AJ231" s="24">
        <v>1.9148721946962699</v>
      </c>
      <c r="AK231" s="24">
        <v>-2.0082008959133302</v>
      </c>
      <c r="AL231" s="51">
        <v>-2.6501317157246298</v>
      </c>
      <c r="AM231" s="24">
        <v>3.3997253220461401</v>
      </c>
      <c r="AN231" s="51">
        <v>1.8713916870231599</v>
      </c>
      <c r="AO231" s="24">
        <v>-1.62634434981508</v>
      </c>
      <c r="AP231" s="24">
        <v>0.14412251625984299</v>
      </c>
      <c r="AQ231" s="51">
        <v>2.6945659904273498</v>
      </c>
      <c r="AR231" s="24">
        <v>3.0538239025365801</v>
      </c>
    </row>
    <row r="232" spans="1:44" x14ac:dyDescent="0.25">
      <c r="A232" s="86"/>
      <c r="B232" s="86"/>
      <c r="C232" s="86"/>
      <c r="D232" s="86"/>
      <c r="F232">
        <v>15</v>
      </c>
      <c r="G232" s="24">
        <v>1.5223399413904</v>
      </c>
      <c r="H232" s="24">
        <v>-0.23382632843524401</v>
      </c>
      <c r="I232" s="24">
        <v>1.0429769964001301</v>
      </c>
      <c r="J232" s="24">
        <v>3.6498590630371601</v>
      </c>
      <c r="K232" s="24">
        <v>2.28201224826861</v>
      </c>
      <c r="L232" s="24">
        <v>-2.2354519598299101</v>
      </c>
      <c r="M232" s="24">
        <v>4.1177664459663799</v>
      </c>
      <c r="N232" s="24">
        <v>1.8148648475854201</v>
      </c>
      <c r="O232" s="24">
        <v>1.84668047922503</v>
      </c>
      <c r="P232" s="24">
        <v>4.3670258191756899</v>
      </c>
      <c r="Q232" s="24">
        <v>-1.5576848817606499</v>
      </c>
      <c r="R232" s="51">
        <v>0.23479733247099499</v>
      </c>
      <c r="S232" s="24">
        <v>1.45670668506739</v>
      </c>
      <c r="T232" s="24">
        <v>2.3217750882496202</v>
      </c>
      <c r="U232" s="24">
        <v>-1.26873556812843</v>
      </c>
      <c r="V232" s="24">
        <v>3.6044355425748602</v>
      </c>
      <c r="W232" s="24">
        <v>2.2375181430747801</v>
      </c>
      <c r="X232" s="51">
        <v>7.4643861862216498</v>
      </c>
      <c r="Y232" s="24">
        <v>9.9597170474369694</v>
      </c>
      <c r="Z232" s="24">
        <v>-0.72792171474780298</v>
      </c>
      <c r="AA232" s="51">
        <v>1.2130625947470901</v>
      </c>
      <c r="AB232" s="24">
        <v>-2.8719359628306398</v>
      </c>
      <c r="AC232" s="24">
        <v>4.0440790569246898</v>
      </c>
      <c r="AD232" s="24">
        <v>-2.7895449986681502</v>
      </c>
      <c r="AE232" s="24">
        <v>4.1609896750998896</v>
      </c>
      <c r="AF232" s="24">
        <v>1.4874266360433499</v>
      </c>
      <c r="AG232" s="24">
        <v>3.5014659645676498</v>
      </c>
      <c r="AH232" s="24">
        <v>-0.282200035574039</v>
      </c>
      <c r="AI232" s="51">
        <v>0.54707417490166099</v>
      </c>
      <c r="AJ232" s="24">
        <v>2.6146669294631799</v>
      </c>
      <c r="AK232" s="24">
        <v>-1.7362109169569799</v>
      </c>
      <c r="AL232" s="51">
        <v>-1.91921810602582</v>
      </c>
      <c r="AM232" s="24">
        <v>4.1281230627395296</v>
      </c>
      <c r="AN232" s="51">
        <v>1.89790339466678</v>
      </c>
      <c r="AO232" s="24">
        <v>-8.2328714028090402E-2</v>
      </c>
      <c r="AP232" s="24">
        <v>0.67720935377358105</v>
      </c>
      <c r="AQ232" s="51">
        <v>2.8051043802336699</v>
      </c>
      <c r="AR232" s="24">
        <v>3.1308846772588401</v>
      </c>
    </row>
    <row r="233" spans="1:44" x14ac:dyDescent="0.25">
      <c r="A233" s="86"/>
      <c r="B233" s="86"/>
      <c r="C233" s="86"/>
      <c r="D233" s="86"/>
      <c r="F233">
        <v>20</v>
      </c>
      <c r="G233" s="24">
        <v>1.78683193613477</v>
      </c>
      <c r="H233" s="24">
        <v>1.2775996614459899</v>
      </c>
      <c r="I233" s="24">
        <v>1.05735238977327</v>
      </c>
      <c r="J233" s="24">
        <v>4.28248862465448</v>
      </c>
      <c r="K233" s="24">
        <v>2.6292318720507701</v>
      </c>
      <c r="L233" s="24">
        <v>-2.4625976442708502</v>
      </c>
      <c r="M233" s="24">
        <v>5.2342878024194901</v>
      </c>
      <c r="N233" s="24">
        <v>2.0357747094847101</v>
      </c>
      <c r="O233" s="24">
        <v>1.8956492207467599</v>
      </c>
      <c r="P233" s="24">
        <v>5.3186884425876899</v>
      </c>
      <c r="Q233" s="24">
        <v>-0.214162637158019</v>
      </c>
      <c r="R233" s="51">
        <v>0.28889704620777801</v>
      </c>
      <c r="S233" s="24">
        <v>2.3388027469185602</v>
      </c>
      <c r="T233" s="24">
        <v>2.1999004922081702</v>
      </c>
      <c r="U233" s="24">
        <v>0.44489825824925</v>
      </c>
      <c r="V233" s="24">
        <v>2.13418435175203</v>
      </c>
      <c r="W233" s="24">
        <v>3.8068253486308499</v>
      </c>
      <c r="X233" s="51">
        <v>8.2436827229410294</v>
      </c>
      <c r="Y233" s="24">
        <v>8.9907055309743509</v>
      </c>
      <c r="Z233" s="24">
        <v>0.22438448212862699</v>
      </c>
      <c r="AA233" s="51">
        <v>1.9280087300312001</v>
      </c>
      <c r="AB233" s="24">
        <v>-0.225155735008258</v>
      </c>
      <c r="AC233" s="24">
        <v>5.7339890964822704</v>
      </c>
      <c r="AD233" s="24">
        <v>-2.4307192671804398</v>
      </c>
      <c r="AE233" s="24">
        <v>4.3115663243180897</v>
      </c>
      <c r="AF233" s="24">
        <v>1.6375440274777799</v>
      </c>
      <c r="AG233" s="24">
        <v>3.5540124579527501</v>
      </c>
      <c r="AH233" s="24">
        <v>-0.24533904089678599</v>
      </c>
      <c r="AI233" s="51">
        <v>0.43711441336293799</v>
      </c>
      <c r="AJ233" s="24">
        <v>3.2311500233299402</v>
      </c>
      <c r="AK233" s="24">
        <v>-1.44407398792633</v>
      </c>
      <c r="AL233" s="51">
        <v>-1.40938037910683</v>
      </c>
      <c r="AM233" s="24">
        <v>4.7335895964394101</v>
      </c>
      <c r="AN233" s="51">
        <v>1.9052382403144701</v>
      </c>
      <c r="AO233" s="24">
        <v>1.6029889855144099</v>
      </c>
      <c r="AP233" s="24">
        <v>1.3635301563571001</v>
      </c>
      <c r="AQ233" s="51">
        <v>2.88861497693942</v>
      </c>
      <c r="AR233" s="24">
        <v>3.1382369776375301</v>
      </c>
    </row>
    <row r="234" spans="1:44" x14ac:dyDescent="0.25">
      <c r="F234">
        <v>25</v>
      </c>
      <c r="G234" s="24">
        <v>2.0074095172327602</v>
      </c>
      <c r="H234" s="24">
        <v>2.6884112395061899</v>
      </c>
      <c r="I234" s="24">
        <v>1.0485159041591401</v>
      </c>
      <c r="J234" s="24">
        <v>4.8654832200904297</v>
      </c>
      <c r="K234" s="24">
        <v>2.9043654848933298</v>
      </c>
      <c r="L234" s="24">
        <v>-2.1230082124071199</v>
      </c>
      <c r="M234" s="24">
        <v>6.2577230552384604</v>
      </c>
      <c r="N234" s="24">
        <v>2.1186996479968401</v>
      </c>
      <c r="O234" s="24">
        <v>1.90416432955018</v>
      </c>
      <c r="P234" s="24">
        <v>6.1483719571384601</v>
      </c>
      <c r="Q234" s="24">
        <v>0.89220635311462104</v>
      </c>
      <c r="R234" s="51">
        <v>0.35116647977655402</v>
      </c>
      <c r="S234" s="24">
        <v>2.9399798203103402</v>
      </c>
      <c r="T234" s="24">
        <v>2.0181414958323298</v>
      </c>
      <c r="U234" s="24">
        <v>1.8615219166472901</v>
      </c>
      <c r="V234" s="24">
        <v>0.65749401002039298</v>
      </c>
      <c r="W234" s="24">
        <v>4.4741527177146097</v>
      </c>
      <c r="X234" s="51">
        <v>8.7300388962885709</v>
      </c>
      <c r="Y234" s="24">
        <v>7.8157824092978201</v>
      </c>
      <c r="Z234" s="24">
        <v>1.31410997655972</v>
      </c>
      <c r="AA234" s="51">
        <v>2.6577693534323501</v>
      </c>
      <c r="AB234" s="24">
        <v>2.4745190104108001</v>
      </c>
      <c r="AC234" s="24">
        <v>6.8750144948350398</v>
      </c>
      <c r="AD234" s="24">
        <v>-1.3519089175914201</v>
      </c>
      <c r="AE234" s="24">
        <v>4.37226015890292</v>
      </c>
      <c r="AF234" s="24">
        <v>1.7388407008754301</v>
      </c>
      <c r="AG234" s="24">
        <v>3.5384800510933698</v>
      </c>
      <c r="AH234" s="24">
        <v>-0.26026058801484903</v>
      </c>
      <c r="AI234" s="51">
        <v>0.30195693388150102</v>
      </c>
      <c r="AJ234" s="24">
        <v>3.7341398760310498</v>
      </c>
      <c r="AK234" s="24">
        <v>-1.15502208318356</v>
      </c>
      <c r="AL234" s="51">
        <v>-1.0675458629150001</v>
      </c>
      <c r="AM234" s="24">
        <v>5.1369886270190799</v>
      </c>
      <c r="AN234" s="51">
        <v>1.89764616012293</v>
      </c>
      <c r="AO234" s="24">
        <v>3.27199752358176</v>
      </c>
      <c r="AP234" s="24">
        <v>2.1506531637206701</v>
      </c>
      <c r="AQ234" s="51">
        <v>2.93995603083816</v>
      </c>
      <c r="AR234" s="24">
        <v>3.0769918941626702</v>
      </c>
    </row>
    <row r="235" spans="1:44" x14ac:dyDescent="0.25">
      <c r="F235">
        <v>30</v>
      </c>
      <c r="G235" s="24">
        <v>2.1758386374893002</v>
      </c>
      <c r="H235" s="24">
        <v>3.8976279843397701</v>
      </c>
      <c r="I235" s="24">
        <v>1.01837677467681</v>
      </c>
      <c r="J235" s="24">
        <v>5.3760186822886604</v>
      </c>
      <c r="K235" s="24">
        <v>3.10029087575625</v>
      </c>
      <c r="L235" s="24">
        <v>-1.4689538818425301</v>
      </c>
      <c r="M235" s="24">
        <v>7.1445526434242099</v>
      </c>
      <c r="N235" s="24">
        <v>2.08267207628798</v>
      </c>
      <c r="O235" s="24">
        <v>1.8718731048320001</v>
      </c>
      <c r="P235" s="24">
        <v>6.8231731756935803</v>
      </c>
      <c r="Q235" s="24">
        <v>1.7347756489867701</v>
      </c>
      <c r="R235" s="51">
        <v>0.417427707084146</v>
      </c>
      <c r="S235" s="24">
        <v>3.2744657303795699</v>
      </c>
      <c r="T235" s="24">
        <v>1.8233600070923499</v>
      </c>
      <c r="U235" s="24">
        <v>2.9193048943641502</v>
      </c>
      <c r="V235" s="24">
        <v>-0.61870711801177303</v>
      </c>
      <c r="W235" s="24">
        <v>4.5442866677115896</v>
      </c>
      <c r="X235" s="51">
        <v>8.9132535643453803</v>
      </c>
      <c r="Y235" s="24">
        <v>6.5492253352065601</v>
      </c>
      <c r="Z235" s="24">
        <v>2.37377437081489</v>
      </c>
      <c r="AA235" s="51">
        <v>3.3526424643645298</v>
      </c>
      <c r="AB235" s="24">
        <v>4.9347191578151799</v>
      </c>
      <c r="AC235" s="24">
        <v>7.4699519498405298</v>
      </c>
      <c r="AD235" s="24">
        <v>5.0257189919414601E-2</v>
      </c>
      <c r="AE235" s="24">
        <v>4.3514971263388</v>
      </c>
      <c r="AF235" s="24">
        <v>1.79075293402517</v>
      </c>
      <c r="AG235" s="24">
        <v>3.4532657736950099</v>
      </c>
      <c r="AH235" s="24">
        <v>-0.30446525656482099</v>
      </c>
      <c r="AI235" s="51">
        <v>0.159201222555449</v>
      </c>
      <c r="AJ235" s="24">
        <v>4.1028638535174897</v>
      </c>
      <c r="AK235" s="24">
        <v>-0.88370302133107403</v>
      </c>
      <c r="AL235" s="51">
        <v>-0.849160610433223</v>
      </c>
      <c r="AM235" s="24">
        <v>5.30127504347809</v>
      </c>
      <c r="AN235" s="51">
        <v>1.87919139443762</v>
      </c>
      <c r="AO235" s="24">
        <v>4.8085112918255497</v>
      </c>
      <c r="AP235" s="24">
        <v>2.98589187358687</v>
      </c>
      <c r="AQ235" s="51">
        <v>2.9550143020326298</v>
      </c>
      <c r="AR235" s="24">
        <v>2.9509805020585098</v>
      </c>
    </row>
    <row r="236" spans="1:44" x14ac:dyDescent="0.25">
      <c r="F236">
        <v>35</v>
      </c>
      <c r="G236" s="24">
        <v>2.2873486287873699</v>
      </c>
      <c r="H236" s="24">
        <v>4.8471925692793096</v>
      </c>
      <c r="I236" s="24">
        <v>0.96942728383389198</v>
      </c>
      <c r="J236" s="24">
        <v>5.79235077516726</v>
      </c>
      <c r="K236" s="24">
        <v>3.2135211428666399</v>
      </c>
      <c r="L236" s="24">
        <v>-0.684655690602194</v>
      </c>
      <c r="M236" s="24">
        <v>7.8600473032741398</v>
      </c>
      <c r="N236" s="24">
        <v>1.95099801466155</v>
      </c>
      <c r="O236" s="24">
        <v>1.79977017290295</v>
      </c>
      <c r="P236" s="24">
        <v>7.3197324095452503</v>
      </c>
      <c r="Q236" s="24">
        <v>2.31216498879495</v>
      </c>
      <c r="R236" s="51">
        <v>0.48417438324609902</v>
      </c>
      <c r="S236" s="24">
        <v>3.3712965562555799</v>
      </c>
      <c r="T236" s="24">
        <v>1.64715917668668</v>
      </c>
      <c r="U236" s="24">
        <v>3.6024028677733</v>
      </c>
      <c r="V236" s="24">
        <v>-1.5759731893947899</v>
      </c>
      <c r="W236" s="24">
        <v>4.2478558808073297</v>
      </c>
      <c r="X236" s="51">
        <v>8.7992879416595908</v>
      </c>
      <c r="Y236" s="24">
        <v>5.2763649838498097</v>
      </c>
      <c r="Z236" s="24">
        <v>3.2935294595072699</v>
      </c>
      <c r="AA236" s="51">
        <v>3.96926038250011</v>
      </c>
      <c r="AB236" s="24">
        <v>6.9698676238705701</v>
      </c>
      <c r="AC236" s="24">
        <v>7.5586721072567702</v>
      </c>
      <c r="AD236" s="24">
        <v>1.49665557984455</v>
      </c>
      <c r="AE236" s="24">
        <v>4.2613854447112098</v>
      </c>
      <c r="AF236" s="24">
        <v>1.79490845884075</v>
      </c>
      <c r="AG236" s="24">
        <v>3.29926256763172</v>
      </c>
      <c r="AH236" s="24">
        <v>-0.35908662726756102</v>
      </c>
      <c r="AI236" s="51">
        <v>2.12647938368935E-2</v>
      </c>
      <c r="AJ236" s="24">
        <v>4.32588141510805</v>
      </c>
      <c r="AK236" s="24">
        <v>-0.63820517464833404</v>
      </c>
      <c r="AL236" s="51">
        <v>-0.71732792941241896</v>
      </c>
      <c r="AM236" s="24">
        <v>5.2212160478177596</v>
      </c>
      <c r="AN236" s="51">
        <v>1.85357554577207</v>
      </c>
      <c r="AO236" s="24">
        <v>6.1315132046455396</v>
      </c>
      <c r="AP236" s="24">
        <v>3.8194408938989501</v>
      </c>
      <c r="AQ236" s="51">
        <v>2.93083778314488</v>
      </c>
      <c r="AR236" s="24">
        <v>2.7665040293012502</v>
      </c>
    </row>
    <row r="237" spans="1:44" x14ac:dyDescent="0.25">
      <c r="F237">
        <v>40</v>
      </c>
      <c r="G237" s="24">
        <v>2.3404577787450802</v>
      </c>
      <c r="H237" s="24">
        <v>5.51243197987709</v>
      </c>
      <c r="I237" s="24">
        <v>0.90460445217518304</v>
      </c>
      <c r="J237" s="24">
        <v>6.0946292433570504</v>
      </c>
      <c r="K237" s="24">
        <v>3.2440375693804002</v>
      </c>
      <c r="L237" s="24">
        <v>0.100995798711993</v>
      </c>
      <c r="M237" s="24">
        <v>8.3788610617728398</v>
      </c>
      <c r="N237" s="24">
        <v>1.74897851587302</v>
      </c>
      <c r="O237" s="24">
        <v>1.69015000210661</v>
      </c>
      <c r="P237" s="24">
        <v>7.6241981005412303</v>
      </c>
      <c r="Q237" s="24">
        <v>2.6413484559393599</v>
      </c>
      <c r="R237" s="51">
        <v>0.54861615060993796</v>
      </c>
      <c r="S237" s="24">
        <v>3.2689245569136198</v>
      </c>
      <c r="T237" s="24">
        <v>1.5087062724315301</v>
      </c>
      <c r="U237" s="24">
        <v>3.9282397944305001</v>
      </c>
      <c r="V237" s="24">
        <v>-2.16328159020027</v>
      </c>
      <c r="W237" s="24">
        <v>3.7546569671254599</v>
      </c>
      <c r="X237" s="51">
        <v>8.4083351050503303</v>
      </c>
      <c r="Y237" s="24">
        <v>4.0585540344540396</v>
      </c>
      <c r="Z237" s="24">
        <v>4.0089244671038102</v>
      </c>
      <c r="AA237" s="51">
        <v>4.4724152743251597</v>
      </c>
      <c r="AB237" s="24">
        <v>8.4788939569440398</v>
      </c>
      <c r="AC237" s="24">
        <v>7.20651346424666</v>
      </c>
      <c r="AD237" s="24">
        <v>2.8024738663704301</v>
      </c>
      <c r="AE237" s="24">
        <v>4.1169583232010201</v>
      </c>
      <c r="AF237" s="24">
        <v>1.7548036887314999</v>
      </c>
      <c r="AG237" s="24">
        <v>3.0798147187968699</v>
      </c>
      <c r="AH237" s="24">
        <v>-0.40885554117096001</v>
      </c>
      <c r="AI237" s="51">
        <v>-0.10325811259574801</v>
      </c>
      <c r="AJ237" s="24">
        <v>4.4005391850435602</v>
      </c>
      <c r="AK237" s="24">
        <v>-0.42175751935019701</v>
      </c>
      <c r="AL237" s="51">
        <v>-0.64199063565918202</v>
      </c>
      <c r="AM237" s="24">
        <v>4.9146723566916197</v>
      </c>
      <c r="AN237" s="51">
        <v>1.8240065180660801</v>
      </c>
      <c r="AO237" s="24">
        <v>7.1894774185524399</v>
      </c>
      <c r="AP237" s="24">
        <v>4.6066524922648302</v>
      </c>
      <c r="AQ237" s="51">
        <v>2.86572823612781</v>
      </c>
      <c r="AR237" s="24">
        <v>2.5320202818312798</v>
      </c>
    </row>
    <row r="238" spans="1:44" x14ac:dyDescent="0.25">
      <c r="F238">
        <v>45</v>
      </c>
      <c r="G238" s="24">
        <v>2.3366742349207401</v>
      </c>
      <c r="H238" s="24">
        <v>5.8938984990603798</v>
      </c>
      <c r="I238" s="24">
        <v>0.82715286987248104</v>
      </c>
      <c r="J238" s="24">
        <v>6.2657188211566801</v>
      </c>
      <c r="K238" s="24">
        <v>3.1949973683575599</v>
      </c>
      <c r="L238" s="24">
        <v>0.80340441856301203</v>
      </c>
      <c r="M238" s="24">
        <v>8.6851762479700394</v>
      </c>
      <c r="N238" s="24">
        <v>1.5020883807227201</v>
      </c>
      <c r="O238" s="24">
        <v>1.5465201833373701</v>
      </c>
      <c r="P238" s="24">
        <v>7.7317830001874297</v>
      </c>
      <c r="Q238" s="24">
        <v>2.7518617029886898</v>
      </c>
      <c r="R238" s="51">
        <v>0.60867857387737401</v>
      </c>
      <c r="S238" s="24">
        <v>3.0108016347140798</v>
      </c>
      <c r="T238" s="24">
        <v>1.41726030693648</v>
      </c>
      <c r="U238" s="24">
        <v>3.9369506194366002</v>
      </c>
      <c r="V238" s="24">
        <v>-2.3792583291291201</v>
      </c>
      <c r="W238" s="24">
        <v>3.1852342727406699</v>
      </c>
      <c r="X238" s="51">
        <v>7.7725398037877396</v>
      </c>
      <c r="Y238" s="24">
        <v>2.9375263043817799</v>
      </c>
      <c r="Z238" s="24">
        <v>4.4904426049800099</v>
      </c>
      <c r="AA238" s="51">
        <v>4.8361021466012204</v>
      </c>
      <c r="AB238" s="24">
        <v>9.4260136794366005</v>
      </c>
      <c r="AC238" s="24">
        <v>6.4946378288117801</v>
      </c>
      <c r="AD238" s="24">
        <v>3.8571896129174701</v>
      </c>
      <c r="AE238" s="24">
        <v>3.9353596304868801</v>
      </c>
      <c r="AF238" s="24">
        <v>1.67544852757857</v>
      </c>
      <c r="AG238" s="24">
        <v>2.8005924358757701</v>
      </c>
      <c r="AH238" s="24">
        <v>-0.44197392657524998</v>
      </c>
      <c r="AI238" s="51">
        <v>-0.208535805563239</v>
      </c>
      <c r="AJ238" s="24">
        <v>4.3320735242881598</v>
      </c>
      <c r="AK238" s="24">
        <v>-0.234139883131111</v>
      </c>
      <c r="AL238" s="51">
        <v>-0.59915792013279701</v>
      </c>
      <c r="AM238" s="24">
        <v>4.4152865196225601</v>
      </c>
      <c r="AN238" s="51">
        <v>1.79310868332813</v>
      </c>
      <c r="AO238" s="24">
        <v>7.95524326344675</v>
      </c>
      <c r="AP238" s="24">
        <v>5.3095773851914201</v>
      </c>
      <c r="AQ238" s="51">
        <v>2.7592929196731002</v>
      </c>
      <c r="AR238" s="24">
        <v>2.2577793214992701</v>
      </c>
    </row>
    <row r="239" spans="1:44" x14ac:dyDescent="0.25">
      <c r="F239" s="50">
        <v>50</v>
      </c>
      <c r="G239" s="24">
        <v>2.2801055521685898</v>
      </c>
      <c r="H239" s="24">
        <v>6.0104584993363304</v>
      </c>
      <c r="I239" s="24">
        <v>0.74049230122330501</v>
      </c>
      <c r="J239" s="24">
        <v>6.2920065621503101</v>
      </c>
      <c r="K239" s="24">
        <v>3.0723476413770601</v>
      </c>
      <c r="L239" s="24">
        <v>1.37276223023917</v>
      </c>
      <c r="M239" s="24">
        <v>8.7724746611296105</v>
      </c>
      <c r="N239" s="24">
        <v>1.2345603432333601</v>
      </c>
      <c r="O239" s="24">
        <v>1.37347877387227</v>
      </c>
      <c r="P239" s="24">
        <v>7.6460045057236101</v>
      </c>
      <c r="Q239" s="24">
        <v>2.6810127427956401</v>
      </c>
      <c r="R239" s="51">
        <v>0.66296809806157797</v>
      </c>
      <c r="S239" s="24">
        <v>2.6418332173623802</v>
      </c>
      <c r="T239" s="24">
        <v>1.3744170990353399</v>
      </c>
      <c r="U239" s="24">
        <v>3.6827467153349098</v>
      </c>
      <c r="V239" s="24">
        <v>-2.25734873887771</v>
      </c>
      <c r="W239" s="24">
        <v>2.6208733342526398</v>
      </c>
      <c r="X239" s="51">
        <v>6.9335004757227301</v>
      </c>
      <c r="Y239" s="24">
        <v>1.93919828455415</v>
      </c>
      <c r="Z239" s="24">
        <v>4.73463567059955</v>
      </c>
      <c r="AA239" s="51">
        <v>5.04390917221885</v>
      </c>
      <c r="AB239" s="24">
        <v>9.8242944490840696</v>
      </c>
      <c r="AC239" s="24">
        <v>5.5121419019134397</v>
      </c>
      <c r="AD239" s="24">
        <v>4.6074285756540396</v>
      </c>
      <c r="AE239" s="24">
        <v>3.73499972427626</v>
      </c>
      <c r="AF239" s="24">
        <v>1.5629955028551401</v>
      </c>
      <c r="AG239" s="24">
        <v>2.4693918488080602</v>
      </c>
      <c r="AH239" s="24">
        <v>-0.44991553665621897</v>
      </c>
      <c r="AI239" s="51">
        <v>-0.29069101440509298</v>
      </c>
      <c r="AJ239" s="24">
        <v>4.1324631433955998</v>
      </c>
      <c r="AK239" s="24">
        <v>-7.2835950868769303E-2</v>
      </c>
      <c r="AL239" s="51">
        <v>-0.57017744520403302</v>
      </c>
      <c r="AM239" s="24">
        <v>3.76643444103216</v>
      </c>
      <c r="AN239" s="51">
        <v>1.76286978155617</v>
      </c>
      <c r="AO239" s="24">
        <v>8.42141200319886</v>
      </c>
      <c r="AP239" s="24">
        <v>5.8978832895898901</v>
      </c>
      <c r="AQ239" s="51">
        <v>2.6124557345288899</v>
      </c>
      <c r="AR239" s="24">
        <v>1.9554210428738501</v>
      </c>
    </row>
    <row r="240" spans="1:44" x14ac:dyDescent="0.25">
      <c r="F240">
        <v>55</v>
      </c>
      <c r="G240" s="24">
        <v>2.1770064597410701</v>
      </c>
      <c r="H240" s="24">
        <v>5.8935047815647499</v>
      </c>
      <c r="I240" s="24">
        <v>0.64809312785440998</v>
      </c>
      <c r="J240" s="24">
        <v>6.1641728014319099</v>
      </c>
      <c r="K240" s="24">
        <v>2.8843735894836202</v>
      </c>
      <c r="L240" s="24">
        <v>1.7859291957810099</v>
      </c>
      <c r="M240" s="24">
        <v>8.6430032191722592</v>
      </c>
      <c r="N240" s="24">
        <v>0.96832618922264402</v>
      </c>
      <c r="O240" s="24">
        <v>1.17655973768986</v>
      </c>
      <c r="P240" s="24">
        <v>7.3776920436790201</v>
      </c>
      <c r="Q240" s="24">
        <v>2.4699879697832201</v>
      </c>
      <c r="R240" s="51">
        <v>0.710710545575019</v>
      </c>
      <c r="S240" s="24">
        <v>2.2056039100292701</v>
      </c>
      <c r="T240" s="24">
        <v>1.3760849438328</v>
      </c>
      <c r="U240" s="24">
        <v>3.2269820272123901</v>
      </c>
      <c r="V240" s="24">
        <v>-1.85361556089138</v>
      </c>
      <c r="W240" s="24">
        <v>2.1121583098705101</v>
      </c>
      <c r="X240" s="51">
        <v>5.9396692400893896</v>
      </c>
      <c r="Y240" s="24">
        <v>1.0769624815010801</v>
      </c>
      <c r="Z240" s="24">
        <v>4.7566938934893299</v>
      </c>
      <c r="AA240" s="51">
        <v>5.0888740756692803</v>
      </c>
      <c r="AB240" s="24">
        <v>9.7217463582421892</v>
      </c>
      <c r="AC240" s="24">
        <v>4.3497322905702802</v>
      </c>
      <c r="AD240" s="24">
        <v>5.0424253349524797</v>
      </c>
      <c r="AE240" s="24">
        <v>3.5347068844651299</v>
      </c>
      <c r="AF240" s="24">
        <v>1.42436777204978</v>
      </c>
      <c r="AG240" s="24">
        <v>2.0958681568856701</v>
      </c>
      <c r="AH240" s="24">
        <v>-0.42716941296164201</v>
      </c>
      <c r="AI240" s="51">
        <v>-0.34720411121092998</v>
      </c>
      <c r="AJ240" s="24">
        <v>3.8191218958592801</v>
      </c>
      <c r="AK240" s="24">
        <v>6.6040635283930504E-2</v>
      </c>
      <c r="AL240" s="51">
        <v>-0.54105302325468096</v>
      </c>
      <c r="AM240" s="24">
        <v>3.0163049888959699</v>
      </c>
      <c r="AN240" s="51">
        <v>1.73462022211975</v>
      </c>
      <c r="AO240" s="24">
        <v>8.5962382945420792</v>
      </c>
      <c r="AP240" s="24">
        <v>6.3492551065608698</v>
      </c>
      <c r="AQ240" s="51">
        <v>2.4274288055479998</v>
      </c>
      <c r="AR240" s="24">
        <v>1.6375468901393</v>
      </c>
    </row>
    <row r="241" spans="6:44" x14ac:dyDescent="0.25">
      <c r="F241">
        <v>60</v>
      </c>
      <c r="G241" s="24">
        <v>2.03529085807221</v>
      </c>
      <c r="H241" s="24">
        <v>5.58217568998771</v>
      </c>
      <c r="I241" s="24">
        <v>0.55336215933078203</v>
      </c>
      <c r="J241" s="24">
        <v>5.8779009926010097</v>
      </c>
      <c r="K241" s="24">
        <v>2.64120585201483</v>
      </c>
      <c r="L241" s="24">
        <v>2.0395630143066201</v>
      </c>
      <c r="M241" s="24">
        <v>8.3069967803923603</v>
      </c>
      <c r="N241" s="24">
        <v>0.72226946568147599</v>
      </c>
      <c r="O241" s="24">
        <v>0.96205114802418701</v>
      </c>
      <c r="P241" s="24">
        <v>6.9438351027846501</v>
      </c>
      <c r="Q241" s="24">
        <v>2.1607520223445</v>
      </c>
      <c r="R241" s="51">
        <v>0.75167073299044196</v>
      </c>
      <c r="S241" s="24">
        <v>1.7422825640705499</v>
      </c>
      <c r="T241" s="24">
        <v>1.41420450304629</v>
      </c>
      <c r="U241" s="24">
        <v>2.6327132544448899</v>
      </c>
      <c r="V241" s="24">
        <v>-1.23686730647854</v>
      </c>
      <c r="W241" s="24">
        <v>1.6862347971606799</v>
      </c>
      <c r="X241" s="51">
        <v>4.8437502721932697</v>
      </c>
      <c r="Y241" s="24">
        <v>0.35451920245344898</v>
      </c>
      <c r="Z241" s="24">
        <v>4.5842984152741</v>
      </c>
      <c r="AA241" s="51">
        <v>4.9729145793232803</v>
      </c>
      <c r="AB241" s="24">
        <v>9.1896885476081405</v>
      </c>
      <c r="AC241" s="24">
        <v>3.0947836375860001</v>
      </c>
      <c r="AD241" s="24">
        <v>5.1818256425270999</v>
      </c>
      <c r="AE241" s="24">
        <v>3.3528979541332302</v>
      </c>
      <c r="AF241" s="24">
        <v>1.26689846345452</v>
      </c>
      <c r="AG241" s="24">
        <v>1.69121091667228</v>
      </c>
      <c r="AH241" s="24">
        <v>-0.370940418988498</v>
      </c>
      <c r="AI241" s="51">
        <v>-0.37649038993026801</v>
      </c>
      <c r="AJ241" s="24">
        <v>3.4135101036173299</v>
      </c>
      <c r="AK241" s="24">
        <v>0.18701889888850601</v>
      </c>
      <c r="AL241" s="51">
        <v>-0.50180798135202098</v>
      </c>
      <c r="AM241" s="24">
        <v>2.2139811195218702</v>
      </c>
      <c r="AN241" s="51">
        <v>1.70904061957701</v>
      </c>
      <c r="AO241" s="24">
        <v>8.4999884975785793</v>
      </c>
      <c r="AP241" s="24">
        <v>6.64937132258164</v>
      </c>
      <c r="AQ241" s="51">
        <v>2.2076462517218798</v>
      </c>
      <c r="AR241" s="24">
        <v>1.3172774949020301</v>
      </c>
    </row>
    <row r="242" spans="6:44" x14ac:dyDescent="0.25">
      <c r="F242">
        <v>65</v>
      </c>
      <c r="G242" s="24">
        <v>1.8640306608694199</v>
      </c>
      <c r="H242" s="24">
        <v>5.1194715133966104</v>
      </c>
      <c r="I242" s="24">
        <v>0.45954083183571298</v>
      </c>
      <c r="J242" s="24">
        <v>5.4344995702772101</v>
      </c>
      <c r="K242" s="24">
        <v>2.3543088281954598</v>
      </c>
      <c r="L242" s="24">
        <v>2.14437161960949</v>
      </c>
      <c r="M242" s="24">
        <v>7.7817153856348602</v>
      </c>
      <c r="N242" s="24">
        <v>0.51174754105966802</v>
      </c>
      <c r="O242" s="24">
        <v>0.73679134758209996</v>
      </c>
      <c r="P242" s="24">
        <v>6.3663366603376303</v>
      </c>
      <c r="Q242" s="24">
        <v>1.79364683926591</v>
      </c>
      <c r="R242" s="51">
        <v>0.78605989397158305</v>
      </c>
      <c r="S242" s="24">
        <v>1.28712052718929</v>
      </c>
      <c r="T242" s="24">
        <v>1.47822690656529</v>
      </c>
      <c r="U242" s="24">
        <v>1.9605622676769801</v>
      </c>
      <c r="V242" s="24">
        <v>-0.48083996783356803</v>
      </c>
      <c r="W242" s="24">
        <v>1.3529107797494999</v>
      </c>
      <c r="X242" s="51">
        <v>3.7001823650116799</v>
      </c>
      <c r="Y242" s="24">
        <v>-0.231709274039648</v>
      </c>
      <c r="Z242" s="24">
        <v>4.2526136741307399</v>
      </c>
      <c r="AA242" s="51">
        <v>4.7059305978996404</v>
      </c>
      <c r="AB242" s="24">
        <v>8.3131587827259601</v>
      </c>
      <c r="AC242" s="24">
        <v>1.8276115667575199</v>
      </c>
      <c r="AD242" s="24">
        <v>5.0655856850277097</v>
      </c>
      <c r="AE242" s="24">
        <v>3.2067898867387501</v>
      </c>
      <c r="AF242" s="24">
        <v>1.0979918296523301</v>
      </c>
      <c r="AG242" s="24">
        <v>1.2677715230578901</v>
      </c>
      <c r="AH242" s="24">
        <v>-0.28081977395250002</v>
      </c>
      <c r="AI242" s="51">
        <v>-0.37761789430868098</v>
      </c>
      <c r="AJ242" s="24">
        <v>2.9397315923264098</v>
      </c>
      <c r="AK242" s="24">
        <v>0.29471577551524603</v>
      </c>
      <c r="AL242" s="51">
        <v>-0.44589407901591999</v>
      </c>
      <c r="AM242" s="24">
        <v>1.4064042457443899</v>
      </c>
      <c r="AN242" s="51">
        <v>1.68619356418925</v>
      </c>
      <c r="AO242" s="24">
        <v>8.1617383081478998</v>
      </c>
      <c r="AP242" s="24">
        <v>6.7915422959220999</v>
      </c>
      <c r="AQ242" s="51">
        <v>1.9576625685886599</v>
      </c>
      <c r="AR242" s="24">
        <v>1.0078074998478601</v>
      </c>
    </row>
    <row r="243" spans="6:44" x14ac:dyDescent="0.25">
      <c r="F243">
        <v>70</v>
      </c>
      <c r="G243" s="24">
        <v>1.67296087615963</v>
      </c>
      <c r="H243" s="24">
        <v>4.5491657525348597</v>
      </c>
      <c r="I243" s="24">
        <v>0.36961733666089402</v>
      </c>
      <c r="J243" s="24">
        <v>4.8414068782972102</v>
      </c>
      <c r="K243" s="24">
        <v>2.0359689582126399</v>
      </c>
      <c r="L243" s="24">
        <v>2.1203687750018898</v>
      </c>
      <c r="M243" s="24">
        <v>7.0903479069897699</v>
      </c>
      <c r="N243" s="24">
        <v>0.34834378834741297</v>
      </c>
      <c r="O243" s="24">
        <v>0.507948688653032</v>
      </c>
      <c r="P243" s="24">
        <v>5.6707283191767104</v>
      </c>
      <c r="Q243" s="24">
        <v>1.4056017992368099</v>
      </c>
      <c r="R243" s="51">
        <v>0.814436742502194</v>
      </c>
      <c r="S243" s="24">
        <v>0.86946278198101301</v>
      </c>
      <c r="T243" s="24">
        <v>1.55636437782055</v>
      </c>
      <c r="U243" s="24">
        <v>1.26570333415792</v>
      </c>
      <c r="V243" s="24">
        <v>0.34182530368612202</v>
      </c>
      <c r="W243" s="24">
        <v>1.1097200293510601</v>
      </c>
      <c r="X243" s="51">
        <v>2.56277764788907</v>
      </c>
      <c r="Y243" s="24">
        <v>-0.69054081849799898</v>
      </c>
      <c r="Z243" s="24">
        <v>3.8002865476163201</v>
      </c>
      <c r="AA243" s="51">
        <v>4.3046659669052598</v>
      </c>
      <c r="AB243" s="24">
        <v>7.1831467280021499</v>
      </c>
      <c r="AC243" s="24">
        <v>0.61880379144299102</v>
      </c>
      <c r="AD243" s="24">
        <v>4.74573888715606</v>
      </c>
      <c r="AE243" s="24">
        <v>3.1116719246247899</v>
      </c>
      <c r="AF243" s="24">
        <v>0.92481481459126202</v>
      </c>
      <c r="AG243" s="24">
        <v>0.83865380291513003</v>
      </c>
      <c r="AH243" s="24">
        <v>-0.158437159637766</v>
      </c>
      <c r="AI243" s="51">
        <v>-0.35013590241025799</v>
      </c>
      <c r="AJ243" s="24">
        <v>2.4231730535904399</v>
      </c>
      <c r="AK243" s="24">
        <v>0.39342989437246301</v>
      </c>
      <c r="AL243" s="51">
        <v>-0.369645622108489</v>
      </c>
      <c r="AM243" s="24">
        <v>0.636111624740754</v>
      </c>
      <c r="AN243" s="51">
        <v>1.66557579718536</v>
      </c>
      <c r="AO243" s="24">
        <v>7.6165825319199101</v>
      </c>
      <c r="AP243" s="24">
        <v>6.7760875464070498</v>
      </c>
      <c r="AQ243" s="51">
        <v>1.6830186614276299</v>
      </c>
      <c r="AR243" s="24">
        <v>0.72196826178796203</v>
      </c>
    </row>
    <row r="244" spans="6:44" x14ac:dyDescent="0.25">
      <c r="F244">
        <v>75</v>
      </c>
      <c r="G244" s="24">
        <v>1.47200727033781</v>
      </c>
      <c r="H244" s="24">
        <v>3.9134156940749798</v>
      </c>
      <c r="I244" s="24">
        <v>0.28625377033896399</v>
      </c>
      <c r="J244" s="24">
        <v>4.1125480705409698</v>
      </c>
      <c r="K244" s="24">
        <v>1.69879920479837</v>
      </c>
      <c r="L244" s="24">
        <v>1.9930209089352899</v>
      </c>
      <c r="M244" s="24">
        <v>6.2608290127215902</v>
      </c>
      <c r="N244" s="24">
        <v>0.239813583720736</v>
      </c>
      <c r="O244" s="24">
        <v>0.282790799248963</v>
      </c>
      <c r="P244" s="24">
        <v>4.8848954763582899</v>
      </c>
      <c r="Q244" s="24">
        <v>1.02887316284538</v>
      </c>
      <c r="R244" s="51">
        <v>0.837607199879285</v>
      </c>
      <c r="S244" s="24">
        <v>0.51219744559790403</v>
      </c>
      <c r="T244" s="24">
        <v>1.6366279596522899</v>
      </c>
      <c r="U244" s="24">
        <v>0.59581160646723097</v>
      </c>
      <c r="V244" s="24">
        <v>1.1640470276500601</v>
      </c>
      <c r="W244" s="24">
        <v>0.94606412550474595</v>
      </c>
      <c r="X244" s="51">
        <v>1.4825753629884599</v>
      </c>
      <c r="Y244" s="24">
        <v>-1.0343330825249699</v>
      </c>
      <c r="Z244" s="24">
        <v>3.2663283919255401</v>
      </c>
      <c r="AA244" s="51">
        <v>3.79140800147169</v>
      </c>
      <c r="AB244" s="24">
        <v>5.8904453537892403</v>
      </c>
      <c r="AC244" s="24">
        <v>-0.47253598076957498</v>
      </c>
      <c r="AD244" s="24">
        <v>4.2798158489270897</v>
      </c>
      <c r="AE244" s="24">
        <v>3.08025609292886</v>
      </c>
      <c r="AF244" s="24">
        <v>0.75402586303767005</v>
      </c>
      <c r="AG244" s="24">
        <v>0.41727930988957801</v>
      </c>
      <c r="AH244" s="24">
        <v>-7.1046728628330101E-3</v>
      </c>
      <c r="AI244" s="51">
        <v>-0.29398762182466398</v>
      </c>
      <c r="AJ244" s="24">
        <v>1.8892324045259601</v>
      </c>
      <c r="AK244" s="24">
        <v>0.48686174816227701</v>
      </c>
      <c r="AL244" s="51">
        <v>-0.271778204616684</v>
      </c>
      <c r="AM244" s="24">
        <v>-6.0355658301610098E-2</v>
      </c>
      <c r="AN244" s="51">
        <v>1.6461871331192599</v>
      </c>
      <c r="AO244" s="24">
        <v>6.9032302023435799</v>
      </c>
      <c r="AP244" s="24">
        <v>6.6095209845350196</v>
      </c>
      <c r="AQ244" s="51">
        <v>1.3900791224278399</v>
      </c>
      <c r="AR244" s="24">
        <v>0.47180850077536002</v>
      </c>
    </row>
    <row r="245" spans="6:44" x14ac:dyDescent="0.25">
      <c r="F245">
        <v>80</v>
      </c>
      <c r="G245" s="24">
        <v>1.2708500819865201</v>
      </c>
      <c r="H245" s="24">
        <v>3.2509833817751002</v>
      </c>
      <c r="I245" s="24">
        <v>0.21172897748623801</v>
      </c>
      <c r="J245" s="24">
        <v>3.2685107392695798</v>
      </c>
      <c r="K245" s="24">
        <v>1.35527338314326</v>
      </c>
      <c r="L245" s="24">
        <v>1.79018081094409</v>
      </c>
      <c r="M245" s="24">
        <v>5.3246114664830104</v>
      </c>
      <c r="N245" s="24">
        <v>0.19019064349157999</v>
      </c>
      <c r="O245" s="24">
        <v>6.8449542436432406E-2</v>
      </c>
      <c r="P245" s="24">
        <v>4.03785327939943</v>
      </c>
      <c r="Q245" s="24">
        <v>0.69023716098312105</v>
      </c>
      <c r="R245" s="51">
        <v>0.856527039961273</v>
      </c>
      <c r="S245" s="24">
        <v>0.23157469277092599</v>
      </c>
      <c r="T245" s="24">
        <v>1.70766712388654</v>
      </c>
      <c r="U245" s="24">
        <v>-1.0177281046946301E-2</v>
      </c>
      <c r="V245" s="24">
        <v>1.92743093838013</v>
      </c>
      <c r="W245" s="24">
        <v>0.84654134336098297</v>
      </c>
      <c r="X245" s="51">
        <v>0.50595729598095995</v>
      </c>
      <c r="Y245" s="24">
        <v>-1.27758433224862</v>
      </c>
      <c r="Z245" s="24">
        <v>2.68776510023027</v>
      </c>
      <c r="AA245" s="51">
        <v>3.1925941048630802</v>
      </c>
      <c r="AB245" s="24">
        <v>4.5209282274221199</v>
      </c>
      <c r="AC245" s="24">
        <v>-1.3997657938577199</v>
      </c>
      <c r="AD245" s="24">
        <v>3.7257175325128</v>
      </c>
      <c r="AE245" s="24">
        <v>3.1221215847534598</v>
      </c>
      <c r="AF245" s="24">
        <v>0.59154613441230797</v>
      </c>
      <c r="AG245" s="24">
        <v>1.69393809319653E-2</v>
      </c>
      <c r="AH245" s="24">
        <v>0.168538347380772</v>
      </c>
      <c r="AI245" s="51">
        <v>-0.20948392653355399</v>
      </c>
      <c r="AJ245" s="24">
        <v>1.36217348203025</v>
      </c>
      <c r="AK245" s="24">
        <v>0.57793997397003205</v>
      </c>
      <c r="AL245" s="51">
        <v>-0.15293131156749901</v>
      </c>
      <c r="AM245" s="24">
        <v>-0.65346898329502201</v>
      </c>
      <c r="AN245" s="51">
        <v>1.6266126464520201</v>
      </c>
      <c r="AO245" s="24">
        <v>6.0619586595218999</v>
      </c>
      <c r="AP245" s="24">
        <v>6.3036052014468202</v>
      </c>
      <c r="AQ245" s="51">
        <v>1.0858448406169501</v>
      </c>
      <c r="AR245" s="24">
        <v>0.26820227957694998</v>
      </c>
    </row>
    <row r="246" spans="6:44" x14ac:dyDescent="0.25">
      <c r="F246">
        <v>85</v>
      </c>
      <c r="G246" s="24">
        <v>1.0785345472950401</v>
      </c>
      <c r="H246" s="24">
        <v>2.5959845157074</v>
      </c>
      <c r="I246" s="24">
        <v>0.147897365692679</v>
      </c>
      <c r="J246" s="24">
        <v>2.3365038515103</v>
      </c>
      <c r="K246" s="24">
        <v>1.0173015362500999</v>
      </c>
      <c r="L246" s="24">
        <v>1.53971105193177</v>
      </c>
      <c r="M246" s="24">
        <v>4.3154310719354898</v>
      </c>
      <c r="N246" s="24">
        <v>0.200022961170854</v>
      </c>
      <c r="O246" s="24">
        <v>-0.12831204584561201</v>
      </c>
      <c r="P246" s="24">
        <v>3.1586069915769701</v>
      </c>
      <c r="Q246" s="24">
        <v>0.410566992288176</v>
      </c>
      <c r="R246" s="51">
        <v>0.87221097988027696</v>
      </c>
      <c r="S246" s="24">
        <v>3.7331577614332798E-2</v>
      </c>
      <c r="T246" s="24">
        <v>1.7594261967778</v>
      </c>
      <c r="U246" s="24">
        <v>-0.522633767119557</v>
      </c>
      <c r="V246" s="24">
        <v>2.58426281439217</v>
      </c>
      <c r="W246" s="24">
        <v>0.79356299974336697</v>
      </c>
      <c r="X246" s="51">
        <v>-0.32694008139763198</v>
      </c>
      <c r="Y246" s="24">
        <v>-1.4358015672453599</v>
      </c>
      <c r="Z246" s="24">
        <v>2.0979489878579902</v>
      </c>
      <c r="AA246" s="51">
        <v>2.53738598100013</v>
      </c>
      <c r="AB246" s="24">
        <v>3.1520733688580802</v>
      </c>
      <c r="AC246" s="24">
        <v>-2.1290287296622701</v>
      </c>
      <c r="AD246" s="24">
        <v>3.1378558841830202</v>
      </c>
      <c r="AE246" s="24">
        <v>3.2432664373690701</v>
      </c>
      <c r="AF246" s="24">
        <v>0.44237672155519397</v>
      </c>
      <c r="AG246" s="24">
        <v>-0.34965370980610699</v>
      </c>
      <c r="AH246" s="24">
        <v>0.36287177566846301</v>
      </c>
      <c r="AI246" s="51">
        <v>-9.73180738084896E-2</v>
      </c>
      <c r="AJ246" s="24">
        <v>0.86413568953339104</v>
      </c>
      <c r="AK246" s="24">
        <v>0.66873526696413998</v>
      </c>
      <c r="AL246" s="51">
        <v>-1.5253830512866899E-2</v>
      </c>
      <c r="AM246" s="24">
        <v>-1.1212403355142899</v>
      </c>
      <c r="AN246" s="51">
        <v>1.60511481678282</v>
      </c>
      <c r="AO246" s="24">
        <v>5.13290065467395</v>
      </c>
      <c r="AP246" s="24">
        <v>5.8743284942884904</v>
      </c>
      <c r="AQ246" s="51">
        <v>0.77774546978802706</v>
      </c>
      <c r="AR246" s="24">
        <v>0.120492959939855</v>
      </c>
    </row>
    <row r="247" spans="6:44" x14ac:dyDescent="0.25">
      <c r="F247">
        <v>90</v>
      </c>
      <c r="G247" s="24">
        <v>0.90313646638498402</v>
      </c>
      <c r="H247" s="24">
        <v>1.9770890407686501</v>
      </c>
      <c r="I247" s="24">
        <v>9.6163609134298306E-2</v>
      </c>
      <c r="J247" s="24">
        <v>1.3500623801493099</v>
      </c>
      <c r="K247" s="24">
        <v>0.69585524460767501</v>
      </c>
      <c r="L247" s="24">
        <v>1.2677070057491899</v>
      </c>
      <c r="M247" s="24">
        <v>3.2680970516880401</v>
      </c>
      <c r="N247" s="24">
        <v>0.26671025461388298</v>
      </c>
      <c r="O247" s="24">
        <v>-0.30132453993196401</v>
      </c>
      <c r="P247" s="24">
        <v>2.2751236842605702</v>
      </c>
      <c r="Q247" s="24">
        <v>0.20472970514925301</v>
      </c>
      <c r="R247" s="51">
        <v>0.88565105784794396</v>
      </c>
      <c r="S247" s="24">
        <v>-6.6935533458688801E-2</v>
      </c>
      <c r="T247" s="24">
        <v>1.7836326238498299</v>
      </c>
      <c r="U247" s="24">
        <v>-0.92125192466444095</v>
      </c>
      <c r="V247" s="24">
        <v>3.0985521686216799</v>
      </c>
      <c r="W247" s="24">
        <v>0.76935043954540405</v>
      </c>
      <c r="X247" s="51">
        <v>-0.98349247281095598</v>
      </c>
      <c r="Y247" s="24">
        <v>-1.5246043283395601</v>
      </c>
      <c r="Z247" s="24">
        <v>1.52543469766908</v>
      </c>
      <c r="AA247" s="51">
        <v>1.8562637526679999</v>
      </c>
      <c r="AB247" s="24">
        <v>1.8505668958380701</v>
      </c>
      <c r="AC247" s="24">
        <v>-2.63903543236676</v>
      </c>
      <c r="AD247" s="24">
        <v>2.5643896961925701</v>
      </c>
      <c r="AE247" s="24">
        <v>3.44577765587358</v>
      </c>
      <c r="AF247" s="24">
        <v>0.31046401881816998</v>
      </c>
      <c r="AG247" s="24">
        <v>-0.67080408610395503</v>
      </c>
      <c r="AH247" s="24">
        <v>0.56962572604790795</v>
      </c>
      <c r="AI247" s="51">
        <v>4.1395722553465603E-2</v>
      </c>
      <c r="AJ247" s="24">
        <v>0.41431910835508401</v>
      </c>
      <c r="AK247" s="24">
        <v>0.76044517670681899</v>
      </c>
      <c r="AL247" s="51">
        <v>0.13796865405242401</v>
      </c>
      <c r="AM247" s="24">
        <v>-1.44934281001904</v>
      </c>
      <c r="AN247" s="51">
        <v>1.57973250693956</v>
      </c>
      <c r="AO247" s="24">
        <v>4.1546390251060101</v>
      </c>
      <c r="AP247" s="24">
        <v>5.3408512221908797</v>
      </c>
      <c r="AQ247" s="51">
        <v>0.47341665680918199</v>
      </c>
      <c r="AR247" s="24">
        <v>3.61809887206999E-2</v>
      </c>
    </row>
    <row r="248" spans="6:44" x14ac:dyDescent="0.25">
      <c r="F248">
        <v>95</v>
      </c>
      <c r="G248" s="24">
        <v>0.75148867954302501</v>
      </c>
      <c r="H248" s="24">
        <v>1.4171032060151301</v>
      </c>
      <c r="I248" s="24">
        <v>5.7472824029883199E-2</v>
      </c>
      <c r="J248" s="24">
        <v>0.34845780122397402</v>
      </c>
      <c r="K248" s="24">
        <v>0.40064959331900302</v>
      </c>
      <c r="L248" s="24">
        <v>0.99723613040515102</v>
      </c>
      <c r="M248" s="24">
        <v>2.2173363119985998</v>
      </c>
      <c r="N248" s="24">
        <v>0.38491739046892498</v>
      </c>
      <c r="O248" s="24">
        <v>-0.445222415644207</v>
      </c>
      <c r="P248" s="24">
        <v>1.41343590158994</v>
      </c>
      <c r="Q248" s="24">
        <v>8.1744446869813595E-2</v>
      </c>
      <c r="R248" s="51">
        <v>0.89774649577579502</v>
      </c>
      <c r="S248" s="24">
        <v>-8.3204144795469698E-2</v>
      </c>
      <c r="T248" s="24">
        <v>1.7741321314638601</v>
      </c>
      <c r="U248" s="24">
        <v>-1.19463097163371</v>
      </c>
      <c r="V248" s="24">
        <v>3.4462960146634898</v>
      </c>
      <c r="W248" s="24">
        <v>0.75739868828462398</v>
      </c>
      <c r="X248" s="51">
        <v>-1.4395193468854599</v>
      </c>
      <c r="Y248" s="24">
        <v>-1.55903484209364</v>
      </c>
      <c r="Z248" s="24">
        <v>0.99332940509386902</v>
      </c>
      <c r="AA248" s="51">
        <v>1.17968444656172</v>
      </c>
      <c r="AB248" s="24">
        <v>0.67083184220220504</v>
      </c>
      <c r="AC248" s="46">
        <v>-2.9204097406455301</v>
      </c>
      <c r="AD248" s="24">
        <v>2.0453966820664902</v>
      </c>
      <c r="AE248" s="24">
        <v>3.7276286296363002</v>
      </c>
      <c r="AF248" s="24">
        <v>0.198614033097819</v>
      </c>
      <c r="AG248" s="24">
        <v>-0.93624579929113305</v>
      </c>
      <c r="AH248" s="24">
        <v>0.78219050825999403</v>
      </c>
      <c r="AI248" s="51">
        <v>0.20507421788623101</v>
      </c>
      <c r="AJ248" s="24">
        <v>2.83580935357222E-2</v>
      </c>
      <c r="AK248" s="24">
        <v>0.85343469295476504</v>
      </c>
      <c r="AL248" s="46">
        <v>0.30264606932208998</v>
      </c>
      <c r="AM248" s="24">
        <v>-1.63089719275892</v>
      </c>
      <c r="AN248" s="51">
        <v>1.54838383043712</v>
      </c>
      <c r="AO248" s="24">
        <v>3.1630839975285201</v>
      </c>
      <c r="AP248" s="24">
        <v>4.7244613763240197</v>
      </c>
      <c r="AQ248" s="51">
        <v>0.18046725076327899</v>
      </c>
      <c r="AR248" s="24">
        <v>2.0662518094950701E-2</v>
      </c>
    </row>
    <row r="249" spans="6:44" x14ac:dyDescent="0.25">
      <c r="F249">
        <v>100</v>
      </c>
      <c r="G249" s="24">
        <v>0.628972134577099</v>
      </c>
      <c r="H249" s="24">
        <v>0.93286868673100398</v>
      </c>
      <c r="I249" s="24">
        <v>3.2315494580688102E-2</v>
      </c>
      <c r="J249" s="24">
        <v>-0.62422760712969005</v>
      </c>
      <c r="K249" s="24">
        <v>0.139886496563804</v>
      </c>
      <c r="L249" s="24">
        <v>0.74751671709366296</v>
      </c>
      <c r="M249" s="24">
        <v>1.19671589187089</v>
      </c>
      <c r="N249" s="24">
        <v>0.54704071950247402</v>
      </c>
      <c r="O249" s="24">
        <v>-0.555633827174286</v>
      </c>
      <c r="P249" s="24">
        <v>0.59689210098936396</v>
      </c>
      <c r="Q249" s="24">
        <v>4.5148863853575499E-2</v>
      </c>
      <c r="R249" s="51">
        <v>0.90924664225413199</v>
      </c>
      <c r="S249" s="24">
        <v>-1.8312773336723001E-2</v>
      </c>
      <c r="T249" s="24">
        <v>1.72708581867333</v>
      </c>
      <c r="U249" s="46">
        <v>-1.3395222563486799</v>
      </c>
      <c r="V249" s="24">
        <v>3.61511620107885</v>
      </c>
      <c r="W249" s="46">
        <v>0.74348589234179796</v>
      </c>
      <c r="X249" s="51">
        <v>-1.6798752217915001</v>
      </c>
      <c r="Y249" s="24">
        <v>-1.5530473193032499</v>
      </c>
      <c r="Z249" s="24">
        <v>0.51903538891033896</v>
      </c>
      <c r="AA249" s="51">
        <v>0.53684187811346795</v>
      </c>
      <c r="AB249" s="24">
        <v>-0.34566069381154202</v>
      </c>
      <c r="AD249" s="24">
        <v>1.6118354565881301</v>
      </c>
      <c r="AE249" s="24">
        <v>4.0826103084254202</v>
      </c>
      <c r="AF249" s="24">
        <v>0.108455185870151</v>
      </c>
      <c r="AG249" s="24">
        <v>-1.13752057385534</v>
      </c>
      <c r="AH249" s="24">
        <v>0.99390089041718699</v>
      </c>
      <c r="AI249" s="51">
        <v>0.39161931744135198</v>
      </c>
      <c r="AJ249" s="24">
        <v>-0.28211050439371399</v>
      </c>
      <c r="AK249" s="24">
        <v>0.94731911395969004</v>
      </c>
      <c r="AM249" s="24">
        <v>-1.66599177528863</v>
      </c>
      <c r="AN249" s="51">
        <v>1.50897014959099</v>
      </c>
      <c r="AO249" s="24">
        <v>2.1906087231393201</v>
      </c>
      <c r="AP249" s="24">
        <v>4.0475729033508197</v>
      </c>
      <c r="AQ249" s="51">
        <v>-9.3758027772429905E-2</v>
      </c>
      <c r="AR249" s="24">
        <v>7.7024959718403202E-2</v>
      </c>
    </row>
    <row r="250" spans="6:44" x14ac:dyDescent="0.25">
      <c r="F250">
        <v>105</v>
      </c>
      <c r="G250" s="24">
        <v>0.53937321087947698</v>
      </c>
      <c r="H250" s="24">
        <v>0.53541996152207505</v>
      </c>
      <c r="I250" s="24">
        <v>2.07461525703359E-2</v>
      </c>
      <c r="J250" s="24">
        <v>-1.52040698499301</v>
      </c>
      <c r="K250" s="24">
        <v>-7.9937801497319799E-2</v>
      </c>
      <c r="L250" s="24">
        <v>0.53346563352547605</v>
      </c>
      <c r="M250" s="24">
        <v>0.23766392720715299</v>
      </c>
      <c r="N250" s="24">
        <v>0.74370663181121099</v>
      </c>
      <c r="O250" s="24">
        <v>-0.62934414069198996</v>
      </c>
      <c r="P250" s="24">
        <v>-0.15443673792329399</v>
      </c>
      <c r="Q250" s="24">
        <v>9.3525532121819105E-2</v>
      </c>
      <c r="R250" s="51">
        <v>0.92070803090667797</v>
      </c>
      <c r="S250" s="24">
        <v>0.116854315983001</v>
      </c>
      <c r="T250" s="24">
        <v>1.6410441315693101</v>
      </c>
      <c r="V250" s="24">
        <v>3.6034087194379198</v>
      </c>
      <c r="X250" s="51">
        <v>-1.69870408929646</v>
      </c>
      <c r="Y250" s="24">
        <v>-1.5191513193959501</v>
      </c>
      <c r="Z250" s="24">
        <v>0.114310520928898</v>
      </c>
      <c r="AA250" s="51">
        <v>-4.5442047021350802E-2</v>
      </c>
      <c r="AB250" s="24">
        <v>-1.17042952678977</v>
      </c>
      <c r="AD250" s="24">
        <v>1.2851633789180701</v>
      </c>
      <c r="AE250" s="24">
        <v>4.5004001589679703</v>
      </c>
      <c r="AF250" s="24">
        <v>4.0448014202684797E-2</v>
      </c>
      <c r="AG250" s="24">
        <v>-1.26830830367728</v>
      </c>
      <c r="AH250" s="46">
        <v>1.19829100340058</v>
      </c>
      <c r="AI250" s="51">
        <v>0.59838383901996295</v>
      </c>
      <c r="AJ250" s="24">
        <v>-0.50968461512541896</v>
      </c>
      <c r="AK250" s="24">
        <v>1.0410772054664901</v>
      </c>
      <c r="AM250" s="24">
        <v>-1.5609962533075501</v>
      </c>
      <c r="AN250" s="51">
        <v>1.4594786328787399</v>
      </c>
      <c r="AO250" s="24">
        <v>1.2654192261317001</v>
      </c>
      <c r="AP250" s="24">
        <v>3.33279434497573</v>
      </c>
      <c r="AQ250" s="51">
        <v>-0.34241477846018797</v>
      </c>
      <c r="AR250" s="24">
        <v>0.20590461287745401</v>
      </c>
    </row>
    <row r="251" spans="6:44" x14ac:dyDescent="0.25">
      <c r="F251">
        <v>110</v>
      </c>
      <c r="G251" s="24">
        <v>0.48480712269746601</v>
      </c>
      <c r="H251" s="24">
        <v>0.230346527143587</v>
      </c>
      <c r="I251" s="24">
        <v>2.24145675214951E-2</v>
      </c>
      <c r="J251" s="24">
        <v>-2.2907222280164401</v>
      </c>
      <c r="K251" s="24">
        <v>-0.25415996855600698</v>
      </c>
      <c r="L251" s="24">
        <v>0.36555067481966003</v>
      </c>
      <c r="M251" s="24">
        <v>-0.63139432273790397</v>
      </c>
      <c r="N251" s="24">
        <v>0.96428392546854103</v>
      </c>
      <c r="O251" s="24">
        <v>-0.66442789199339802</v>
      </c>
      <c r="P251" s="24">
        <v>-0.82418992363442101</v>
      </c>
      <c r="Q251" s="24">
        <v>0.22114518710073799</v>
      </c>
      <c r="R251" s="46">
        <v>0.93246607033080897</v>
      </c>
      <c r="S251" s="24">
        <v>0.308245678143238</v>
      </c>
      <c r="T251" s="46">
        <v>1.51691253340698</v>
      </c>
      <c r="V251" s="24">
        <v>3.4191289421249098</v>
      </c>
      <c r="X251" s="51">
        <v>-1.4993681349234</v>
      </c>
      <c r="Y251" s="24">
        <v>-1.4681861122946001</v>
      </c>
      <c r="Z251" s="24">
        <v>-0.21442058460944599</v>
      </c>
      <c r="AA251" s="51">
        <v>-0.54367120175851102</v>
      </c>
      <c r="AB251" s="24">
        <v>-1.7874909402630199</v>
      </c>
      <c r="AD251" s="24">
        <v>1.07748803365148</v>
      </c>
      <c r="AE251" s="24">
        <v>4.9667704091636802</v>
      </c>
      <c r="AF251" s="24">
        <v>-6.06085623311614E-3</v>
      </c>
      <c r="AG251" s="24">
        <v>-1.32469954371192</v>
      </c>
      <c r="AI251" s="51">
        <v>0.82215592411198901</v>
      </c>
      <c r="AJ251" s="46">
        <v>-0.65124549630742101</v>
      </c>
      <c r="AK251" s="24">
        <v>1.13318410284614</v>
      </c>
      <c r="AM251" s="24">
        <v>-1.32772450141147</v>
      </c>
      <c r="AN251" s="51">
        <v>1.3980809899186699</v>
      </c>
      <c r="AO251" s="24">
        <v>0.41113555819019998</v>
      </c>
      <c r="AP251" s="24">
        <v>2.6020897474293601</v>
      </c>
      <c r="AQ251" s="51">
        <v>-0.55938815452478097</v>
      </c>
      <c r="AR251" s="46">
        <v>0.405410491314451</v>
      </c>
    </row>
    <row r="252" spans="6:44" x14ac:dyDescent="0.25">
      <c r="F252">
        <v>115</v>
      </c>
      <c r="G252" s="24">
        <v>0.46570555318489198</v>
      </c>
      <c r="H252" s="24">
        <v>1.8311714187518601E-2</v>
      </c>
      <c r="I252" s="24">
        <v>3.6607986970788702E-2</v>
      </c>
      <c r="J252" s="24">
        <v>-2.88625333809324</v>
      </c>
      <c r="K252" s="24">
        <v>-0.38001208370179201</v>
      </c>
      <c r="L252" s="24">
        <v>0.249888990421375</v>
      </c>
      <c r="M252" s="24">
        <v>-1.3857724378353</v>
      </c>
      <c r="N252" s="24">
        <v>1.1973937757836799</v>
      </c>
      <c r="O252" s="24">
        <v>-0.66034433471865805</v>
      </c>
      <c r="P252" s="46">
        <v>-1.39998941901185</v>
      </c>
      <c r="Q252" s="24">
        <v>0.41868820544045099</v>
      </c>
      <c r="S252" s="24">
        <v>0.53954981152687198</v>
      </c>
      <c r="V252" s="24">
        <v>3.0783229330955901</v>
      </c>
      <c r="X252" s="51">
        <v>-1.0940688576955</v>
      </c>
      <c r="Y252" s="24">
        <v>-1.40920491405341</v>
      </c>
      <c r="Z252" s="24">
        <v>-0.46556513303025499</v>
      </c>
      <c r="AA252" s="51">
        <v>-0.93845705511946997</v>
      </c>
      <c r="AB252" s="24">
        <v>-2.1924456584904002</v>
      </c>
      <c r="AD252" s="24">
        <v>0.99214149026298504</v>
      </c>
      <c r="AE252" s="24">
        <v>5.4639345060412801</v>
      </c>
      <c r="AF252" s="24">
        <v>-3.2744022536014897E-2</v>
      </c>
      <c r="AG252" s="24">
        <v>-1.3054001491359799</v>
      </c>
      <c r="AI252" s="51">
        <v>1.0591670736187799</v>
      </c>
      <c r="AK252" s="24">
        <v>1.22175478209538</v>
      </c>
      <c r="AM252" s="24">
        <v>-0.98249520750826702</v>
      </c>
      <c r="AN252" s="51">
        <v>1.3232261947361901</v>
      </c>
      <c r="AO252" s="24">
        <v>-0.35343840489693101</v>
      </c>
      <c r="AP252" s="24">
        <v>1.8760485531678399</v>
      </c>
      <c r="AQ252" s="51">
        <v>-0.73950923713116901</v>
      </c>
    </row>
    <row r="253" spans="6:44" x14ac:dyDescent="0.25">
      <c r="F253">
        <v>120</v>
      </c>
      <c r="G253" s="24">
        <v>0.48086517241038101</v>
      </c>
      <c r="H253" s="24">
        <v>-0.104315162755798</v>
      </c>
      <c r="I253" s="24">
        <v>6.23027782846561E-2</v>
      </c>
      <c r="J253" s="46">
        <v>-3.2612550019775002</v>
      </c>
      <c r="K253" s="24">
        <v>-0.456621362972981</v>
      </c>
      <c r="L253" s="46">
        <v>0.18853867919720901</v>
      </c>
      <c r="M253" s="24">
        <v>-2.0051212537457999</v>
      </c>
      <c r="N253" s="24">
        <v>1.43140319506605</v>
      </c>
      <c r="O253" s="46">
        <v>-0.61799234773470901</v>
      </c>
      <c r="Q253" s="24">
        <v>0.67401026962240396</v>
      </c>
      <c r="S253" s="46">
        <v>0.79310026834650305</v>
      </c>
      <c r="V253" s="24">
        <v>2.6035017986869202</v>
      </c>
      <c r="X253" s="46">
        <v>-0.50318487449285199</v>
      </c>
      <c r="Y253" s="24">
        <v>-1.34944974240145</v>
      </c>
      <c r="Z253" s="24">
        <v>-0.64172420509327699</v>
      </c>
      <c r="AA253" s="51">
        <v>-1.2151169964308199</v>
      </c>
      <c r="AB253" s="24">
        <v>-2.3912448395918799</v>
      </c>
      <c r="AD253" s="24">
        <v>1.0245773962823801</v>
      </c>
      <c r="AE253" s="46">
        <v>5.9710280649019198</v>
      </c>
      <c r="AF253" s="24">
        <v>-4.2162281015011502E-2</v>
      </c>
      <c r="AG253" s="24">
        <v>-1.2118593180339901</v>
      </c>
      <c r="AI253" s="51">
        <v>1.30512686311799</v>
      </c>
      <c r="AK253" s="24">
        <v>1.3046902277841299</v>
      </c>
      <c r="AM253" s="24">
        <v>-0.54513379028896802</v>
      </c>
      <c r="AN253" s="51">
        <v>1.23372520277593</v>
      </c>
      <c r="AO253" s="24">
        <v>-1.0143784121603201</v>
      </c>
      <c r="AP253" s="24">
        <v>1.1732763134564299</v>
      </c>
      <c r="AQ253" s="51">
        <v>-0.87875262812727695</v>
      </c>
    </row>
    <row r="254" spans="6:44" x14ac:dyDescent="0.25">
      <c r="F254">
        <v>125</v>
      </c>
      <c r="G254" s="24">
        <v>0.52755236626077995</v>
      </c>
      <c r="H254" s="46">
        <v>-0.144751826398755</v>
      </c>
      <c r="I254" s="24">
        <v>9.8223664306991601E-2</v>
      </c>
      <c r="K254" s="24">
        <v>-0.48495039002634299</v>
      </c>
      <c r="M254" s="24">
        <v>-2.4738834270794499</v>
      </c>
      <c r="N254" s="24">
        <v>1.65488988461935</v>
      </c>
      <c r="Q254" s="24">
        <v>0.97292241830489001</v>
      </c>
      <c r="V254" s="24">
        <v>2.02194350625886</v>
      </c>
      <c r="Y254" s="46">
        <v>-1.29439943323634</v>
      </c>
      <c r="Z254" s="24">
        <v>-0.74896580010300995</v>
      </c>
      <c r="AA254" s="51">
        <v>-1.3640830911795201</v>
      </c>
      <c r="AB254" s="24">
        <v>-2.3987248501929601</v>
      </c>
      <c r="AD254" s="24">
        <v>1.16350142372867</v>
      </c>
      <c r="AF254" s="24">
        <v>-3.7602368243472697E-2</v>
      </c>
      <c r="AG254" s="24">
        <v>-1.0483135952710101</v>
      </c>
      <c r="AI254" s="51">
        <v>1.55528564099803</v>
      </c>
      <c r="AK254" s="24">
        <v>1.37981965743381</v>
      </c>
      <c r="AM254" s="24">
        <v>-3.7953711981532703E-2</v>
      </c>
      <c r="AN254" s="51">
        <v>1.1288258644066</v>
      </c>
      <c r="AO254" s="24">
        <v>-1.56255771066213</v>
      </c>
      <c r="AP254" s="24">
        <v>0.50991355416405304</v>
      </c>
      <c r="AQ254" s="51">
        <v>-0.97440937563212005</v>
      </c>
    </row>
    <row r="255" spans="6:44" x14ac:dyDescent="0.25">
      <c r="F255">
        <v>130</v>
      </c>
      <c r="G255" s="24">
        <v>0.60165834948089503</v>
      </c>
      <c r="I255" s="24">
        <v>0.142908615089332</v>
      </c>
      <c r="K255" s="24">
        <v>-0.46768229938341899</v>
      </c>
      <c r="M255" s="24">
        <v>-2.78160088779115</v>
      </c>
      <c r="N255" s="24">
        <v>1.8570683015777301</v>
      </c>
      <c r="Q255" s="24">
        <v>1.29995975172519</v>
      </c>
      <c r="V255" s="24">
        <v>1.3639946959509399</v>
      </c>
      <c r="Z255" s="24">
        <v>-0.796050370006679</v>
      </c>
      <c r="AA255" s="51">
        <v>-1.3811201484425</v>
      </c>
      <c r="AB255" s="24">
        <v>-2.2369911216951999</v>
      </c>
      <c r="AD255" s="24">
        <v>1.3921556017169801</v>
      </c>
      <c r="AF255" s="24">
        <v>-2.28891797203499E-2</v>
      </c>
      <c r="AG255" s="46">
        <v>-0.82174089318601096</v>
      </c>
      <c r="AI255" s="51">
        <v>1.8045249305963</v>
      </c>
      <c r="AK255" s="46">
        <v>1.44503332226896</v>
      </c>
      <c r="AM255" s="24">
        <v>0.51524976367409203</v>
      </c>
      <c r="AN255" s="46">
        <v>1.0082764374593201</v>
      </c>
      <c r="AO255" s="24">
        <v>-1.9934397802125601</v>
      </c>
      <c r="AP255" s="24">
        <v>-0.100714011453359</v>
      </c>
      <c r="AQ255" s="51">
        <v>-1.0252294432897</v>
      </c>
    </row>
    <row r="256" spans="6:44" x14ac:dyDescent="0.25">
      <c r="F256">
        <v>135</v>
      </c>
      <c r="G256" s="46">
        <v>0.69789785456672104</v>
      </c>
      <c r="I256" s="46">
        <v>0.19477735693151799</v>
      </c>
      <c r="K256" s="24">
        <v>-0.40905638557203799</v>
      </c>
      <c r="M256" s="24">
        <v>-2.9230747773966002</v>
      </c>
      <c r="N256" s="24">
        <v>2.02816859322412</v>
      </c>
      <c r="Q256" s="24">
        <v>1.63911692203404</v>
      </c>
      <c r="V256" s="24">
        <v>0.66143374500080598</v>
      </c>
      <c r="Z256" s="24">
        <v>-0.79364465811568996</v>
      </c>
      <c r="AA256" s="51">
        <v>-1.26735652255285</v>
      </c>
      <c r="AB256" s="24">
        <v>-1.93372231383216</v>
      </c>
      <c r="AD256" s="24">
        <v>1.6896866308783001</v>
      </c>
      <c r="AF256" s="24">
        <v>-2.1786876191391999E-3</v>
      </c>
      <c r="AI256" s="51">
        <v>2.0474738447832301</v>
      </c>
      <c r="AM256" s="46">
        <v>1.0901651316787699</v>
      </c>
      <c r="AO256" s="24">
        <v>-2.3067655925930102</v>
      </c>
      <c r="AP256" s="24">
        <v>-0.64831450022890103</v>
      </c>
      <c r="AQ256" s="51">
        <v>-1.03152808950152</v>
      </c>
    </row>
    <row r="257" spans="6:43" x14ac:dyDescent="0.25">
      <c r="F257">
        <v>140</v>
      </c>
      <c r="K257" s="24">
        <v>-0.31466049483158098</v>
      </c>
      <c r="M257" s="24">
        <v>-2.8983801463637402</v>
      </c>
      <c r="N257" s="24">
        <v>2.1597617905008302</v>
      </c>
      <c r="Q257" s="46">
        <v>1.9745321931811599</v>
      </c>
      <c r="V257" s="24">
        <v>-5.4054284842192303E-2</v>
      </c>
      <c r="Z257" s="24">
        <v>-0.75355426545381998</v>
      </c>
      <c r="AA257" s="51">
        <v>-1.0291352020676501</v>
      </c>
      <c r="AB257" s="24">
        <v>-1.5204573221839801</v>
      </c>
      <c r="AD257" s="24">
        <v>2.0325373871434298</v>
      </c>
      <c r="AF257" s="24">
        <v>2.02618183589038E-2</v>
      </c>
      <c r="AI257" s="46">
        <v>2.2786485781914201</v>
      </c>
      <c r="AO257" s="24">
        <v>-2.5061542514132</v>
      </c>
      <c r="AP257" s="24">
        <v>-1.12572208748285</v>
      </c>
      <c r="AQ257" s="51">
        <v>-0.99525073776057804</v>
      </c>
    </row>
    <row r="258" spans="6:43" x14ac:dyDescent="0.25">
      <c r="F258">
        <v>145</v>
      </c>
      <c r="K258" s="24">
        <v>-0.191187296967013</v>
      </c>
      <c r="M258" s="24">
        <v>-2.7127401745725499</v>
      </c>
      <c r="N258" s="24">
        <v>2.2450263006420199</v>
      </c>
      <c r="V258" s="24">
        <v>-0.75225017855839904</v>
      </c>
      <c r="Z258" s="46">
        <v>-0.68800027662614105</v>
      </c>
      <c r="AA258" s="51">
        <v>-0.67769645744541895</v>
      </c>
      <c r="AB258" s="46">
        <v>-1.03091936293411</v>
      </c>
      <c r="AD258" s="24">
        <v>2.3958094836688</v>
      </c>
      <c r="AF258" s="24">
        <v>4.0279244981888999E-2</v>
      </c>
      <c r="AO258" s="24">
        <v>-2.5986350291984599</v>
      </c>
      <c r="AP258" s="24">
        <v>-1.52886946297106</v>
      </c>
      <c r="AQ258" s="51">
        <v>-0.91999119291986098</v>
      </c>
    </row>
    <row r="259" spans="6:43" x14ac:dyDescent="0.25">
      <c r="F259">
        <v>150</v>
      </c>
      <c r="K259" s="24">
        <v>-4.6162133276264998E-2</v>
      </c>
      <c r="M259" s="24">
        <v>-2.37626698406183</v>
      </c>
      <c r="N259" s="24">
        <v>2.2789522961190398</v>
      </c>
      <c r="V259" s="24">
        <v>-1.4055892949147799</v>
      </c>
      <c r="AA259" s="46">
        <v>-0.228706624738098</v>
      </c>
      <c r="AD259" s="24">
        <v>2.7545529701362601</v>
      </c>
      <c r="AF259" s="46">
        <v>5.4058850449653299E-2</v>
      </c>
      <c r="AO259" s="24">
        <v>-2.5941279461156102</v>
      </c>
      <c r="AP259" s="24">
        <v>-1.85665019899127</v>
      </c>
      <c r="AQ259" s="51">
        <v>-0.81095839157283101</v>
      </c>
    </row>
    <row r="260" spans="6:43" x14ac:dyDescent="0.25">
      <c r="F260">
        <v>155</v>
      </c>
      <c r="K260" s="24">
        <v>0.11234940752614</v>
      </c>
      <c r="M260" s="24">
        <v>-1.90357823418755</v>
      </c>
      <c r="N260" s="46">
        <v>2.2584820634766398</v>
      </c>
      <c r="V260" s="24">
        <v>-1.99014392521304</v>
      </c>
      <c r="AD260" s="46">
        <v>3.0849470083926001</v>
      </c>
      <c r="AO260" s="24">
        <v>-2.50488912987305</v>
      </c>
      <c r="AP260" s="24">
        <v>-2.1106830162530201</v>
      </c>
      <c r="AQ260" s="46">
        <v>-0.67488726688517697</v>
      </c>
    </row>
    <row r="261" spans="6:43" x14ac:dyDescent="0.25">
      <c r="F261">
        <v>160</v>
      </c>
      <c r="K261" s="24">
        <v>0.27604572015247603</v>
      </c>
      <c r="M261" s="24">
        <v>-1.31330062550716</v>
      </c>
      <c r="V261" s="46">
        <v>-2.4863848014694998</v>
      </c>
      <c r="AO261" s="46">
        <v>-2.3449362588340299</v>
      </c>
      <c r="AP261" s="24">
        <v>-2.2949918659161201</v>
      </c>
    </row>
    <row r="262" spans="6:43" x14ac:dyDescent="0.25">
      <c r="F262">
        <v>165</v>
      </c>
      <c r="K262" s="46">
        <v>0.43669658407370898</v>
      </c>
      <c r="M262" s="46">
        <v>-0.62747318998572199</v>
      </c>
      <c r="AP262" s="24">
        <v>-2.41561731172219</v>
      </c>
    </row>
    <row r="263" spans="6:43" x14ac:dyDescent="0.25">
      <c r="F263">
        <v>170</v>
      </c>
      <c r="AP263" s="24">
        <v>-2.4801758942752601</v>
      </c>
    </row>
    <row r="264" spans="6:43" x14ac:dyDescent="0.25">
      <c r="F264">
        <v>175</v>
      </c>
      <c r="AP264" s="46">
        <v>-2.4973849894317</v>
      </c>
    </row>
    <row r="265" spans="6:43" x14ac:dyDescent="0.25">
      <c r="F265">
        <v>180</v>
      </c>
    </row>
    <row r="266" spans="6:43" x14ac:dyDescent="0.25">
      <c r="F266">
        <v>185</v>
      </c>
    </row>
    <row r="267" spans="6:43" x14ac:dyDescent="0.25">
      <c r="F267">
        <v>190</v>
      </c>
    </row>
    <row r="268" spans="6:43" x14ac:dyDescent="0.25">
      <c r="F268">
        <v>195</v>
      </c>
    </row>
    <row r="269" spans="6:43" x14ac:dyDescent="0.25">
      <c r="F269">
        <v>200</v>
      </c>
    </row>
  </sheetData>
  <mergeCells count="4">
    <mergeCell ref="B3:E7"/>
    <mergeCell ref="B134:E138"/>
    <mergeCell ref="A229:D233"/>
    <mergeCell ref="B93:E97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P202"/>
  <sheetViews>
    <sheetView topLeftCell="AF100" zoomScale="70" zoomScaleNormal="70" workbookViewId="0">
      <selection activeCell="I116" sqref="I116:AN116"/>
    </sheetView>
  </sheetViews>
  <sheetFormatPr defaultRowHeight="14.4" x14ac:dyDescent="0.25"/>
  <cols>
    <col min="1" max="1" width="26.77734375" customWidth="1"/>
    <col min="2" max="2" width="24.88671875" customWidth="1"/>
    <col min="16" max="16" width="10.5546875" customWidth="1"/>
    <col min="18" max="18" width="10" customWidth="1"/>
    <col min="36" max="36" width="10.77734375" customWidth="1"/>
    <col min="37" max="37" width="11.21875" customWidth="1"/>
    <col min="38" max="38" width="10.5546875" customWidth="1"/>
    <col min="66" max="66" width="10.77734375" customWidth="1"/>
    <col min="70" max="70" width="11" customWidth="1"/>
    <col min="76" max="76" width="10.44140625" customWidth="1"/>
    <col min="80" max="80" width="10.109375" customWidth="1"/>
    <col min="84" max="84" width="10.77734375" customWidth="1"/>
    <col min="98" max="98" width="10.88671875" customWidth="1"/>
    <col min="108" max="108" width="10.88671875" customWidth="1"/>
    <col min="146" max="146" width="9.109375" customWidth="1"/>
    <col min="163" max="163" width="10.6640625" customWidth="1"/>
  </cols>
  <sheetData>
    <row r="3" spans="1:172" x14ac:dyDescent="0.25">
      <c r="B3" s="8" t="s">
        <v>109</v>
      </c>
      <c r="C3" s="101">
        <v>36</v>
      </c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>
        <v>37</v>
      </c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1"/>
      <c r="AW3" s="101"/>
      <c r="AX3" s="101"/>
      <c r="AY3" s="101"/>
      <c r="AZ3" s="101"/>
      <c r="BA3" s="101"/>
      <c r="BB3" s="101"/>
      <c r="BC3" s="101"/>
      <c r="BD3" s="101"/>
      <c r="BE3" s="101"/>
      <c r="BF3" s="101"/>
      <c r="BG3" s="101">
        <v>48</v>
      </c>
      <c r="BH3" s="101"/>
      <c r="BI3" s="101"/>
      <c r="BJ3" s="101"/>
      <c r="BK3" s="101"/>
      <c r="BL3" s="101"/>
      <c r="BM3" s="101"/>
      <c r="BN3" s="101"/>
      <c r="BO3" s="101"/>
      <c r="BP3" s="101"/>
      <c r="BQ3" s="101"/>
      <c r="BR3" s="101"/>
      <c r="BS3" s="101"/>
      <c r="BT3" s="101"/>
      <c r="BU3" s="101">
        <v>49</v>
      </c>
      <c r="BV3" s="101"/>
      <c r="BW3" s="101"/>
      <c r="BX3" s="101"/>
      <c r="BY3" s="101"/>
      <c r="BZ3" s="101"/>
      <c r="CA3" s="101"/>
      <c r="CB3" s="101"/>
      <c r="CC3" s="101"/>
      <c r="CD3" s="101"/>
      <c r="CE3" s="101"/>
      <c r="CF3" s="101"/>
      <c r="CG3" s="101"/>
      <c r="CH3" s="101"/>
      <c r="CI3" s="101">
        <v>51</v>
      </c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101"/>
      <c r="CU3" s="101"/>
      <c r="CV3" s="101"/>
      <c r="CW3" s="101">
        <v>55</v>
      </c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101"/>
      <c r="DM3" s="101"/>
      <c r="DN3" s="101"/>
      <c r="DO3" s="101"/>
      <c r="DP3" s="101"/>
      <c r="DQ3" s="101"/>
      <c r="DR3" s="101"/>
      <c r="DS3" s="101">
        <v>56</v>
      </c>
      <c r="DT3" s="101"/>
      <c r="DU3" s="101"/>
      <c r="DV3" s="101"/>
      <c r="DW3" s="101"/>
      <c r="DX3" s="101"/>
      <c r="DY3" s="101"/>
      <c r="DZ3" s="101"/>
      <c r="EA3" s="101"/>
      <c r="EB3" s="101"/>
      <c r="EC3" s="101"/>
      <c r="ED3" s="101"/>
      <c r="EE3" s="101"/>
      <c r="EF3" s="101"/>
      <c r="EG3" s="101"/>
      <c r="EH3" s="101"/>
      <c r="EI3" s="101"/>
      <c r="EJ3" s="101"/>
      <c r="EK3" s="101"/>
      <c r="EL3" s="101"/>
      <c r="EM3" s="101"/>
      <c r="EN3" s="101"/>
      <c r="EO3" s="101"/>
      <c r="EP3" s="101"/>
      <c r="EQ3" s="101"/>
      <c r="ER3" s="101"/>
      <c r="ES3" s="101">
        <v>57</v>
      </c>
      <c r="ET3" s="101"/>
      <c r="EU3" s="101"/>
      <c r="EV3" s="101"/>
      <c r="EW3" s="101"/>
      <c r="EX3" s="101">
        <v>61</v>
      </c>
      <c r="EY3" s="101"/>
      <c r="EZ3" s="101"/>
      <c r="FA3" s="101"/>
      <c r="FB3" s="101"/>
      <c r="FC3" s="101"/>
      <c r="FD3" s="101"/>
      <c r="FE3" s="101"/>
      <c r="FF3" s="101"/>
      <c r="FG3" s="101"/>
      <c r="FH3" s="101"/>
      <c r="FI3" s="101">
        <v>62</v>
      </c>
      <c r="FJ3" s="101"/>
      <c r="FK3" s="101"/>
      <c r="FL3" s="101"/>
      <c r="FM3" s="101"/>
      <c r="FN3" s="101"/>
      <c r="FO3" s="101"/>
      <c r="FP3" s="101"/>
    </row>
    <row r="4" spans="1:172" x14ac:dyDescent="0.25">
      <c r="B4" s="9" t="s">
        <v>4</v>
      </c>
      <c r="C4" s="77" t="s">
        <v>5</v>
      </c>
      <c r="D4" s="77"/>
      <c r="E4" s="77"/>
      <c r="F4" s="77"/>
      <c r="G4" s="77"/>
      <c r="H4" s="77"/>
      <c r="I4" s="78">
        <v>2</v>
      </c>
      <c r="J4" s="78"/>
      <c r="K4" s="78"/>
      <c r="L4" s="78"/>
      <c r="M4" s="83">
        <v>3</v>
      </c>
      <c r="N4" s="83"/>
      <c r="O4" s="83"/>
      <c r="P4" s="83"/>
      <c r="Q4" s="78">
        <v>4</v>
      </c>
      <c r="R4" s="78"/>
      <c r="S4" s="78"/>
      <c r="T4" s="78"/>
      <c r="U4" s="78">
        <v>5</v>
      </c>
      <c r="V4" s="78"/>
      <c r="W4" s="78"/>
      <c r="X4" s="78"/>
      <c r="Y4" s="77" t="s">
        <v>5</v>
      </c>
      <c r="Z4" s="77"/>
      <c r="AA4" s="77"/>
      <c r="AB4" s="77"/>
      <c r="AC4" s="77"/>
      <c r="AD4" s="77"/>
      <c r="AE4" s="78">
        <v>2</v>
      </c>
      <c r="AF4" s="78"/>
      <c r="AG4" s="78"/>
      <c r="AH4" s="78"/>
      <c r="AI4" s="78">
        <v>3</v>
      </c>
      <c r="AJ4" s="78"/>
      <c r="AK4" s="78"/>
      <c r="AL4" s="78"/>
      <c r="AM4" s="78">
        <v>4</v>
      </c>
      <c r="AN4" s="78"/>
      <c r="AO4" s="78"/>
      <c r="AP4" s="78"/>
      <c r="AQ4" s="78">
        <v>5</v>
      </c>
      <c r="AR4" s="78"/>
      <c r="AS4" s="78"/>
      <c r="AT4" s="78"/>
      <c r="AU4" s="78">
        <v>6</v>
      </c>
      <c r="AV4" s="78"/>
      <c r="AW4" s="78"/>
      <c r="AX4" s="78"/>
      <c r="AY4" s="78">
        <v>7</v>
      </c>
      <c r="AZ4" s="78"/>
      <c r="BA4" s="78"/>
      <c r="BB4" s="78"/>
      <c r="BC4" s="78">
        <v>8</v>
      </c>
      <c r="BD4" s="78"/>
      <c r="BE4" s="78"/>
      <c r="BF4" s="78"/>
      <c r="BG4" s="81" t="s">
        <v>5</v>
      </c>
      <c r="BH4" s="82"/>
      <c r="BI4" s="82"/>
      <c r="BJ4" s="82"/>
      <c r="BK4" s="82"/>
      <c r="BL4" s="82"/>
      <c r="BM4" s="78">
        <v>2</v>
      </c>
      <c r="BN4" s="78"/>
      <c r="BO4" s="78"/>
      <c r="BP4" s="78"/>
      <c r="BQ4" s="78">
        <v>3</v>
      </c>
      <c r="BR4" s="78"/>
      <c r="BS4" s="78"/>
      <c r="BT4" s="78"/>
      <c r="BU4" s="77" t="s">
        <v>5</v>
      </c>
      <c r="BV4" s="77"/>
      <c r="BW4" s="77"/>
      <c r="BX4" s="77"/>
      <c r="BY4" s="77"/>
      <c r="BZ4" s="77"/>
      <c r="CA4" s="78">
        <v>2</v>
      </c>
      <c r="CB4" s="78"/>
      <c r="CC4" s="78"/>
      <c r="CD4" s="78"/>
      <c r="CE4" s="83">
        <v>3</v>
      </c>
      <c r="CF4" s="83"/>
      <c r="CG4" s="83"/>
      <c r="CH4" s="83"/>
      <c r="CI4" s="77" t="s">
        <v>5</v>
      </c>
      <c r="CJ4" s="77"/>
      <c r="CK4" s="77"/>
      <c r="CL4" s="77"/>
      <c r="CM4" s="77"/>
      <c r="CN4" s="77"/>
      <c r="CO4" s="78">
        <v>2</v>
      </c>
      <c r="CP4" s="78"/>
      <c r="CQ4" s="78"/>
      <c r="CR4" s="78"/>
      <c r="CS4" s="78">
        <v>3</v>
      </c>
      <c r="CT4" s="78"/>
      <c r="CU4" s="78"/>
      <c r="CV4" s="78"/>
      <c r="CW4" s="77" t="s">
        <v>5</v>
      </c>
      <c r="CX4" s="77"/>
      <c r="CY4" s="77"/>
      <c r="CZ4" s="77"/>
      <c r="DA4" s="77"/>
      <c r="DB4" s="77"/>
      <c r="DC4" s="78">
        <v>2</v>
      </c>
      <c r="DD4" s="78"/>
      <c r="DE4" s="78"/>
      <c r="DF4" s="78"/>
      <c r="DG4" s="83">
        <v>3</v>
      </c>
      <c r="DH4" s="83"/>
      <c r="DI4" s="83"/>
      <c r="DJ4" s="83"/>
      <c r="DK4" s="78">
        <v>4</v>
      </c>
      <c r="DL4" s="78"/>
      <c r="DM4" s="78"/>
      <c r="DN4" s="78"/>
      <c r="DO4" s="78">
        <v>5</v>
      </c>
      <c r="DP4" s="78"/>
      <c r="DQ4" s="78"/>
      <c r="DR4" s="78"/>
      <c r="DS4" s="81" t="s">
        <v>5</v>
      </c>
      <c r="DT4" s="82"/>
      <c r="DU4" s="82"/>
      <c r="DV4" s="82"/>
      <c r="DW4" s="82"/>
      <c r="DX4" s="82"/>
      <c r="DY4" s="78">
        <v>2</v>
      </c>
      <c r="DZ4" s="78"/>
      <c r="EA4" s="78"/>
      <c r="EB4" s="78"/>
      <c r="EC4" s="83">
        <v>3</v>
      </c>
      <c r="ED4" s="83"/>
      <c r="EE4" s="83"/>
      <c r="EF4" s="83"/>
      <c r="EG4" s="78">
        <v>4</v>
      </c>
      <c r="EH4" s="78"/>
      <c r="EI4" s="78"/>
      <c r="EJ4" s="78"/>
      <c r="EK4" s="78">
        <v>5</v>
      </c>
      <c r="EL4" s="78"/>
      <c r="EM4" s="78"/>
      <c r="EN4" s="78"/>
      <c r="EO4" s="83">
        <v>6</v>
      </c>
      <c r="EP4" s="83"/>
      <c r="EQ4" s="83"/>
      <c r="ER4" s="83"/>
      <c r="ES4" s="77" t="s">
        <v>5</v>
      </c>
      <c r="ET4" s="77"/>
      <c r="EU4" s="77"/>
      <c r="EV4" s="77"/>
      <c r="EW4" s="77"/>
      <c r="EX4" s="77" t="s">
        <v>5</v>
      </c>
      <c r="EY4" s="77"/>
      <c r="EZ4" s="77"/>
      <c r="FA4" s="77"/>
      <c r="FB4" s="77"/>
      <c r="FC4" s="78">
        <v>2</v>
      </c>
      <c r="FD4" s="78"/>
      <c r="FE4" s="78"/>
      <c r="FF4" s="78">
        <v>3</v>
      </c>
      <c r="FG4" s="78"/>
      <c r="FH4" s="78"/>
      <c r="FI4" s="77" t="s">
        <v>5</v>
      </c>
      <c r="FJ4" s="77"/>
      <c r="FK4" s="77"/>
      <c r="FL4" s="77"/>
      <c r="FM4" s="77"/>
      <c r="FN4" s="78">
        <v>2</v>
      </c>
      <c r="FO4" s="78"/>
      <c r="FP4" s="78"/>
    </row>
    <row r="5" spans="1:172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11" t="s">
        <v>0</v>
      </c>
      <c r="R5" s="12" t="s">
        <v>9</v>
      </c>
      <c r="S5" s="11" t="s">
        <v>2</v>
      </c>
      <c r="T5" s="11" t="s">
        <v>3</v>
      </c>
      <c r="U5" s="11" t="s">
        <v>0</v>
      </c>
      <c r="V5" s="12" t="s">
        <v>9</v>
      </c>
      <c r="W5" s="11" t="s">
        <v>2</v>
      </c>
      <c r="X5" s="11" t="s">
        <v>3</v>
      </c>
      <c r="Y5" s="11" t="s">
        <v>1</v>
      </c>
      <c r="Z5" s="11" t="s">
        <v>0</v>
      </c>
      <c r="AA5" s="11" t="s">
        <v>8</v>
      </c>
      <c r="AB5" s="12" t="s">
        <v>9</v>
      </c>
      <c r="AC5" s="11" t="s">
        <v>2</v>
      </c>
      <c r="AD5" s="11" t="s">
        <v>3</v>
      </c>
      <c r="AE5" s="11" t="s">
        <v>0</v>
      </c>
      <c r="AF5" s="12" t="s">
        <v>9</v>
      </c>
      <c r="AG5" s="11" t="s">
        <v>2</v>
      </c>
      <c r="AH5" s="11" t="s">
        <v>3</v>
      </c>
      <c r="AI5" s="11" t="s">
        <v>0</v>
      </c>
      <c r="AJ5" s="12" t="s">
        <v>9</v>
      </c>
      <c r="AK5" s="11" t="s">
        <v>2</v>
      </c>
      <c r="AL5" s="11" t="s">
        <v>3</v>
      </c>
      <c r="AM5" s="11" t="s">
        <v>0</v>
      </c>
      <c r="AN5" s="12" t="s">
        <v>9</v>
      </c>
      <c r="AO5" s="11" t="s">
        <v>2</v>
      </c>
      <c r="AP5" s="11" t="s">
        <v>3</v>
      </c>
      <c r="AQ5" s="11" t="s">
        <v>0</v>
      </c>
      <c r="AR5" s="12" t="s">
        <v>9</v>
      </c>
      <c r="AS5" s="11" t="s">
        <v>2</v>
      </c>
      <c r="AT5" s="11" t="s">
        <v>3</v>
      </c>
      <c r="AU5" s="11" t="s">
        <v>0</v>
      </c>
      <c r="AV5" s="12" t="s">
        <v>9</v>
      </c>
      <c r="AW5" s="11" t="s">
        <v>2</v>
      </c>
      <c r="AX5" s="11" t="s">
        <v>3</v>
      </c>
      <c r="AY5" s="11" t="s">
        <v>0</v>
      </c>
      <c r="AZ5" s="12" t="s">
        <v>9</v>
      </c>
      <c r="BA5" s="11" t="s">
        <v>2</v>
      </c>
      <c r="BB5" s="11" t="s">
        <v>3</v>
      </c>
      <c r="BC5" s="11" t="s">
        <v>0</v>
      </c>
      <c r="BD5" s="12" t="s">
        <v>9</v>
      </c>
      <c r="BE5" s="11" t="s">
        <v>2</v>
      </c>
      <c r="BF5" s="11" t="s">
        <v>3</v>
      </c>
      <c r="BG5" s="11" t="s">
        <v>1</v>
      </c>
      <c r="BH5" s="11" t="s">
        <v>0</v>
      </c>
      <c r="BI5" s="11" t="s">
        <v>8</v>
      </c>
      <c r="BJ5" s="12" t="s">
        <v>9</v>
      </c>
      <c r="BK5" s="11" t="s">
        <v>2</v>
      </c>
      <c r="BL5" s="11" t="s">
        <v>3</v>
      </c>
      <c r="BM5" s="11" t="s">
        <v>0</v>
      </c>
      <c r="BN5" s="12" t="s">
        <v>9</v>
      </c>
      <c r="BO5" s="11" t="s">
        <v>2</v>
      </c>
      <c r="BP5" s="11" t="s">
        <v>3</v>
      </c>
      <c r="BQ5" s="11" t="s">
        <v>0</v>
      </c>
      <c r="BR5" s="12" t="s">
        <v>9</v>
      </c>
      <c r="BS5" s="11" t="s">
        <v>2</v>
      </c>
      <c r="BT5" s="11" t="s">
        <v>3</v>
      </c>
      <c r="BU5" s="11" t="s">
        <v>1</v>
      </c>
      <c r="BV5" s="11" t="s">
        <v>0</v>
      </c>
      <c r="BW5" s="11" t="s">
        <v>8</v>
      </c>
      <c r="BX5" s="12" t="s">
        <v>9</v>
      </c>
      <c r="BY5" s="11" t="s">
        <v>2</v>
      </c>
      <c r="BZ5" s="11" t="s">
        <v>3</v>
      </c>
      <c r="CA5" s="11" t="s">
        <v>0</v>
      </c>
      <c r="CB5" s="12" t="s">
        <v>9</v>
      </c>
      <c r="CC5" s="11" t="s">
        <v>2</v>
      </c>
      <c r="CD5" s="11" t="s">
        <v>3</v>
      </c>
      <c r="CE5" s="11" t="s">
        <v>0</v>
      </c>
      <c r="CF5" s="12" t="s">
        <v>9</v>
      </c>
      <c r="CG5" s="11" t="s">
        <v>2</v>
      </c>
      <c r="CH5" s="11" t="s">
        <v>3</v>
      </c>
      <c r="CI5" s="11" t="s">
        <v>1</v>
      </c>
      <c r="CJ5" s="11" t="s">
        <v>0</v>
      </c>
      <c r="CK5" s="11" t="s">
        <v>8</v>
      </c>
      <c r="CL5" s="12" t="s">
        <v>9</v>
      </c>
      <c r="CM5" s="11" t="s">
        <v>2</v>
      </c>
      <c r="CN5" s="11" t="s">
        <v>3</v>
      </c>
      <c r="CO5" s="11" t="s">
        <v>0</v>
      </c>
      <c r="CP5" s="12" t="s">
        <v>9</v>
      </c>
      <c r="CQ5" s="11" t="s">
        <v>2</v>
      </c>
      <c r="CR5" s="11" t="s">
        <v>3</v>
      </c>
      <c r="CS5" s="11" t="s">
        <v>0</v>
      </c>
      <c r="CT5" s="12" t="s">
        <v>9</v>
      </c>
      <c r="CU5" s="11" t="s">
        <v>2</v>
      </c>
      <c r="CV5" s="11" t="s">
        <v>3</v>
      </c>
      <c r="CW5" s="11" t="s">
        <v>1</v>
      </c>
      <c r="CX5" s="11" t="s">
        <v>0</v>
      </c>
      <c r="CY5" s="11" t="s">
        <v>8</v>
      </c>
      <c r="CZ5" s="12" t="s">
        <v>9</v>
      </c>
      <c r="DA5" s="11" t="s">
        <v>2</v>
      </c>
      <c r="DB5" s="11" t="s">
        <v>3</v>
      </c>
      <c r="DC5" s="11" t="s">
        <v>0</v>
      </c>
      <c r="DD5" s="12" t="s">
        <v>9</v>
      </c>
      <c r="DE5" s="11" t="s">
        <v>2</v>
      </c>
      <c r="DF5" s="11" t="s">
        <v>3</v>
      </c>
      <c r="DG5" s="11" t="s">
        <v>0</v>
      </c>
      <c r="DH5" s="12" t="s">
        <v>9</v>
      </c>
      <c r="DI5" s="11" t="s">
        <v>2</v>
      </c>
      <c r="DJ5" s="11" t="s">
        <v>3</v>
      </c>
      <c r="DK5" s="11" t="s">
        <v>0</v>
      </c>
      <c r="DL5" s="12" t="s">
        <v>9</v>
      </c>
      <c r="DM5" s="11" t="s">
        <v>2</v>
      </c>
      <c r="DN5" s="11" t="s">
        <v>3</v>
      </c>
      <c r="DO5" s="11" t="s">
        <v>0</v>
      </c>
      <c r="DP5" s="12" t="s">
        <v>9</v>
      </c>
      <c r="DQ5" s="11" t="s">
        <v>2</v>
      </c>
      <c r="DR5" s="11" t="s">
        <v>3</v>
      </c>
      <c r="DS5" s="11" t="s">
        <v>1</v>
      </c>
      <c r="DT5" s="11" t="s">
        <v>0</v>
      </c>
      <c r="DU5" s="11" t="s">
        <v>8</v>
      </c>
      <c r="DV5" s="12" t="s">
        <v>9</v>
      </c>
      <c r="DW5" s="11" t="s">
        <v>2</v>
      </c>
      <c r="DX5" s="11" t="s">
        <v>3</v>
      </c>
      <c r="DY5" s="11" t="s">
        <v>0</v>
      </c>
      <c r="DZ5" s="12" t="s">
        <v>9</v>
      </c>
      <c r="EA5" s="11" t="s">
        <v>2</v>
      </c>
      <c r="EB5" s="11" t="s">
        <v>3</v>
      </c>
      <c r="EC5" s="11" t="s">
        <v>0</v>
      </c>
      <c r="ED5" s="12" t="s">
        <v>9</v>
      </c>
      <c r="EE5" s="11" t="s">
        <v>2</v>
      </c>
      <c r="EF5" s="11" t="s">
        <v>3</v>
      </c>
      <c r="EG5" s="11" t="s">
        <v>0</v>
      </c>
      <c r="EH5" s="12" t="s">
        <v>9</v>
      </c>
      <c r="EI5" s="11" t="s">
        <v>2</v>
      </c>
      <c r="EJ5" s="11" t="s">
        <v>3</v>
      </c>
      <c r="EK5" s="11" t="s">
        <v>0</v>
      </c>
      <c r="EL5" s="12" t="s">
        <v>9</v>
      </c>
      <c r="EM5" s="11" t="s">
        <v>2</v>
      </c>
      <c r="EN5" s="11" t="s">
        <v>3</v>
      </c>
      <c r="EO5" s="11" t="s">
        <v>0</v>
      </c>
      <c r="EP5" s="12" t="s">
        <v>9</v>
      </c>
      <c r="EQ5" s="11" t="s">
        <v>2</v>
      </c>
      <c r="ER5" s="11" t="s">
        <v>3</v>
      </c>
      <c r="ES5" s="11" t="s">
        <v>1</v>
      </c>
      <c r="ET5" s="11" t="s">
        <v>0</v>
      </c>
      <c r="EU5" s="11" t="s">
        <v>8</v>
      </c>
      <c r="EV5" s="12" t="s">
        <v>9</v>
      </c>
      <c r="EW5" s="11" t="s">
        <v>3</v>
      </c>
      <c r="EX5" s="11" t="s">
        <v>1</v>
      </c>
      <c r="EY5" s="11" t="s">
        <v>0</v>
      </c>
      <c r="EZ5" s="11" t="s">
        <v>8</v>
      </c>
      <c r="FA5" s="12" t="s">
        <v>9</v>
      </c>
      <c r="FB5" s="11" t="s">
        <v>3</v>
      </c>
      <c r="FC5" s="11" t="s">
        <v>0</v>
      </c>
      <c r="FD5" s="12" t="s">
        <v>9</v>
      </c>
      <c r="FE5" s="11" t="s">
        <v>3</v>
      </c>
      <c r="FF5" s="11" t="s">
        <v>0</v>
      </c>
      <c r="FG5" s="12" t="s">
        <v>9</v>
      </c>
      <c r="FH5" s="11" t="s">
        <v>3</v>
      </c>
      <c r="FI5" s="11" t="s">
        <v>1</v>
      </c>
      <c r="FJ5" s="11" t="s">
        <v>0</v>
      </c>
      <c r="FK5" s="11" t="s">
        <v>8</v>
      </c>
      <c r="FL5" s="12" t="s">
        <v>9</v>
      </c>
      <c r="FM5" s="11" t="s">
        <v>3</v>
      </c>
      <c r="FN5" s="11" t="s">
        <v>0</v>
      </c>
      <c r="FO5" s="12" t="s">
        <v>9</v>
      </c>
      <c r="FP5" s="11" t="s">
        <v>3</v>
      </c>
    </row>
    <row r="6" spans="1:172" x14ac:dyDescent="0.25">
      <c r="A6" s="80" t="s">
        <v>108</v>
      </c>
      <c r="B6" s="15">
        <v>1</v>
      </c>
      <c r="C6" s="16">
        <v>0</v>
      </c>
      <c r="D6">
        <v>1022.6849999999999</v>
      </c>
      <c r="E6">
        <v>828.26900000000001</v>
      </c>
      <c r="F6" s="7">
        <f>D6-E6</f>
        <v>194.41599999999994</v>
      </c>
      <c r="G6" s="10" t="s">
        <v>22</v>
      </c>
      <c r="H6" s="13"/>
      <c r="I6">
        <v>1005.607</v>
      </c>
      <c r="J6" s="7">
        <f>I6-E6</f>
        <v>177.33799999999997</v>
      </c>
      <c r="K6" t="s">
        <v>113</v>
      </c>
      <c r="L6" s="13"/>
      <c r="M6">
        <v>1002.296</v>
      </c>
      <c r="N6" s="36">
        <f>M6-E6</f>
        <v>174.02700000000004</v>
      </c>
      <c r="O6" s="10" t="s">
        <v>116</v>
      </c>
      <c r="P6" s="13"/>
      <c r="Q6">
        <v>1023.378</v>
      </c>
      <c r="R6" s="7">
        <f>Q6-E6</f>
        <v>195.10900000000004</v>
      </c>
      <c r="S6" s="10" t="s">
        <v>146</v>
      </c>
      <c r="T6" s="13"/>
      <c r="U6">
        <v>1015.803</v>
      </c>
      <c r="V6" s="7">
        <f>U6-E6</f>
        <v>187.53399999999999</v>
      </c>
      <c r="W6" s="10" t="s">
        <v>57</v>
      </c>
      <c r="X6" s="13"/>
      <c r="Y6" s="16">
        <v>0</v>
      </c>
      <c r="Z6">
        <v>976.84699999999998</v>
      </c>
      <c r="AA6">
        <v>826.98199999999997</v>
      </c>
      <c r="AB6" s="7">
        <f>Z6-AA6</f>
        <v>149.86500000000001</v>
      </c>
      <c r="AC6" s="10" t="s">
        <v>123</v>
      </c>
      <c r="AD6" s="13"/>
      <c r="AE6">
        <v>954.56200000000001</v>
      </c>
      <c r="AF6" s="7">
        <f>AE6-AA6</f>
        <v>127.58000000000004</v>
      </c>
      <c r="AG6" t="s">
        <v>124</v>
      </c>
      <c r="AH6" s="13"/>
      <c r="AI6">
        <v>1036.412</v>
      </c>
      <c r="AJ6" s="7">
        <f>AI6-AA6</f>
        <v>209.43000000000006</v>
      </c>
      <c r="AK6" s="10" t="s">
        <v>128</v>
      </c>
      <c r="AL6" s="13"/>
      <c r="AM6">
        <v>1033.4670000000001</v>
      </c>
      <c r="AN6" s="7">
        <f>AM6-AA6</f>
        <v>206.48500000000013</v>
      </c>
      <c r="AO6" s="10" t="s">
        <v>131</v>
      </c>
      <c r="AP6" s="13"/>
      <c r="AQ6">
        <v>1016.837</v>
      </c>
      <c r="AR6" s="7">
        <f>AQ6-AA6</f>
        <v>189.85500000000002</v>
      </c>
      <c r="AS6" s="10" t="s">
        <v>131</v>
      </c>
      <c r="AT6" s="13"/>
      <c r="AU6">
        <v>1061.58</v>
      </c>
      <c r="AV6" s="7">
        <f>AU6-AA6</f>
        <v>234.59799999999996</v>
      </c>
      <c r="AW6" s="10" t="s">
        <v>123</v>
      </c>
      <c r="AX6" s="13"/>
      <c r="AY6">
        <v>1035.71</v>
      </c>
      <c r="AZ6" s="7">
        <f>AY6-AA6</f>
        <v>208.72800000000007</v>
      </c>
      <c r="BA6" s="10" t="s">
        <v>57</v>
      </c>
      <c r="BB6" s="13"/>
      <c r="BC6">
        <v>985.41399999999999</v>
      </c>
      <c r="BD6" s="7">
        <f>BC6-AA6</f>
        <v>158.43200000000002</v>
      </c>
      <c r="BE6" s="10" t="s">
        <v>123</v>
      </c>
      <c r="BF6" s="13"/>
      <c r="BG6" s="16">
        <v>0</v>
      </c>
      <c r="BH6">
        <v>1063.9110000000001</v>
      </c>
      <c r="BI6">
        <v>823.35799999999995</v>
      </c>
      <c r="BJ6">
        <f>BH6-BI6</f>
        <v>240.55300000000011</v>
      </c>
      <c r="BK6" s="10" t="s">
        <v>134</v>
      </c>
      <c r="BL6" s="13"/>
      <c r="BM6">
        <v>1057.788</v>
      </c>
      <c r="BN6" s="7">
        <f>BM6-BI6</f>
        <v>234.43000000000006</v>
      </c>
      <c r="BO6" t="s">
        <v>22</v>
      </c>
      <c r="BP6" s="13"/>
      <c r="BQ6">
        <v>1055.1990000000001</v>
      </c>
      <c r="BR6" s="7">
        <f>BQ6-BI6</f>
        <v>231.84100000000012</v>
      </c>
      <c r="BS6" s="10" t="s">
        <v>140</v>
      </c>
      <c r="BT6" s="13"/>
      <c r="BU6" s="16">
        <v>0</v>
      </c>
      <c r="BV6">
        <v>1010.301</v>
      </c>
      <c r="BW6">
        <v>828.01700000000005</v>
      </c>
      <c r="BX6">
        <f>BV6-BW6</f>
        <v>182.28399999999999</v>
      </c>
      <c r="BY6" s="10" t="s">
        <v>143</v>
      </c>
      <c r="BZ6" s="13"/>
      <c r="CA6">
        <v>1024.079</v>
      </c>
      <c r="CB6" s="7">
        <f>CA6-BW6</f>
        <v>196.0619999999999</v>
      </c>
      <c r="CC6" t="s">
        <v>144</v>
      </c>
      <c r="CD6" s="13"/>
      <c r="CE6">
        <v>994.76800000000003</v>
      </c>
      <c r="CF6" s="7">
        <f>CE6-BW6</f>
        <v>166.75099999999998</v>
      </c>
      <c r="CG6" s="10" t="s">
        <v>146</v>
      </c>
      <c r="CH6" s="13"/>
      <c r="CI6" s="16">
        <v>0</v>
      </c>
      <c r="CJ6">
        <v>951.45500000000004</v>
      </c>
      <c r="CK6">
        <v>811.08699999999999</v>
      </c>
      <c r="CL6">
        <f>CJ6-CK6</f>
        <v>140.36800000000005</v>
      </c>
      <c r="CM6" s="10" t="s">
        <v>22</v>
      </c>
      <c r="CN6" s="13"/>
      <c r="CO6">
        <v>988.57500000000005</v>
      </c>
      <c r="CP6" s="36">
        <f>CO6-CK6</f>
        <v>177.48800000000006</v>
      </c>
      <c r="CQ6" t="s">
        <v>150</v>
      </c>
      <c r="CR6" s="13"/>
      <c r="CS6">
        <v>999.68299999999999</v>
      </c>
      <c r="CT6" s="7">
        <f>CS6-CK6</f>
        <v>188.596</v>
      </c>
      <c r="CU6" s="10" t="s">
        <v>152</v>
      </c>
      <c r="CV6" s="13"/>
      <c r="CW6" s="16">
        <v>0</v>
      </c>
      <c r="CX6">
        <v>1051.165</v>
      </c>
      <c r="CY6">
        <v>822.57100000000003</v>
      </c>
      <c r="CZ6">
        <f>CX6-CY6</f>
        <v>228.59399999999994</v>
      </c>
      <c r="DA6" s="10" t="s">
        <v>82</v>
      </c>
      <c r="DB6" s="13"/>
      <c r="DC6">
        <v>1055.04</v>
      </c>
      <c r="DD6" s="7">
        <f>DC6-CY6</f>
        <v>232.46899999999994</v>
      </c>
      <c r="DE6" t="s">
        <v>156</v>
      </c>
      <c r="DF6" s="13"/>
      <c r="DG6">
        <v>1030.8969999999999</v>
      </c>
      <c r="DH6" s="7">
        <f>DG6-CY6</f>
        <v>208.32599999999991</v>
      </c>
      <c r="DI6" s="10" t="s">
        <v>146</v>
      </c>
      <c r="DJ6" s="13"/>
      <c r="DK6">
        <v>1020.0549999999999</v>
      </c>
      <c r="DL6" s="7">
        <f>DK6-CY6</f>
        <v>197.48399999999992</v>
      </c>
      <c r="DM6" s="10" t="s">
        <v>146</v>
      </c>
      <c r="DN6" s="13"/>
      <c r="DO6">
        <v>1011.994</v>
      </c>
      <c r="DP6" s="36">
        <f>DO6-CY6</f>
        <v>189.423</v>
      </c>
      <c r="DQ6" s="10" t="s">
        <v>159</v>
      </c>
      <c r="DR6" s="13"/>
      <c r="DS6" s="16">
        <v>0</v>
      </c>
      <c r="DT6">
        <v>941.08399999999995</v>
      </c>
      <c r="DU6">
        <v>811.60199999999998</v>
      </c>
      <c r="DV6">
        <f>DT6-DU6</f>
        <v>129.48199999999997</v>
      </c>
      <c r="DW6" s="10" t="s">
        <v>146</v>
      </c>
      <c r="DX6" s="13"/>
      <c r="DY6">
        <v>911.68100000000004</v>
      </c>
      <c r="DZ6" s="7">
        <f>DY6-DU6</f>
        <v>100.07900000000006</v>
      </c>
      <c r="EA6" t="s">
        <v>22</v>
      </c>
      <c r="EB6" s="13"/>
      <c r="EC6">
        <v>930.75599999999997</v>
      </c>
      <c r="ED6" s="7">
        <f>EC6-DU6</f>
        <v>119.154</v>
      </c>
      <c r="EE6" s="10" t="s">
        <v>146</v>
      </c>
      <c r="EF6" s="13"/>
      <c r="EG6">
        <v>1021.509</v>
      </c>
      <c r="EH6" s="7">
        <f>EG6-DU6</f>
        <v>209.90700000000004</v>
      </c>
      <c r="EI6" s="10" t="s">
        <v>22</v>
      </c>
      <c r="EJ6" s="13"/>
      <c r="EK6">
        <v>1031.9380000000001</v>
      </c>
      <c r="EL6" s="7">
        <f>EK6-DU6</f>
        <v>220.33600000000013</v>
      </c>
      <c r="EM6" s="10" t="s">
        <v>173</v>
      </c>
      <c r="EN6" s="13"/>
      <c r="EO6">
        <v>969.08799999999997</v>
      </c>
      <c r="EP6" s="7">
        <f>EO6-DU6</f>
        <v>157.48599999999999</v>
      </c>
      <c r="EQ6" s="10" t="s">
        <v>22</v>
      </c>
      <c r="ER6" s="13"/>
      <c r="ES6" s="16">
        <v>0</v>
      </c>
      <c r="ET6">
        <v>1008.97</v>
      </c>
      <c r="EU6">
        <v>824.52099999999996</v>
      </c>
      <c r="EV6">
        <f>ET6-EU6</f>
        <v>184.44900000000007</v>
      </c>
      <c r="EW6" s="13"/>
      <c r="EX6" s="16">
        <v>0</v>
      </c>
      <c r="EY6">
        <v>994.77800000000002</v>
      </c>
      <c r="EZ6">
        <v>812.66099999999994</v>
      </c>
      <c r="FA6">
        <f>EY6-EZ6</f>
        <v>182.11700000000008</v>
      </c>
      <c r="FB6" s="13"/>
      <c r="FC6">
        <v>975.596</v>
      </c>
      <c r="FD6" s="7">
        <f>FC6-EZ6</f>
        <v>162.93500000000006</v>
      </c>
      <c r="FE6" s="13"/>
      <c r="FF6">
        <v>989.952</v>
      </c>
      <c r="FG6" s="7">
        <f>FF6-EZ6</f>
        <v>177.29100000000005</v>
      </c>
      <c r="FH6" s="13"/>
      <c r="FI6" s="16">
        <v>0</v>
      </c>
      <c r="FJ6">
        <v>884.726</v>
      </c>
      <c r="FK6">
        <v>805.90499999999997</v>
      </c>
      <c r="FL6">
        <f>FJ6-FK6</f>
        <v>78.821000000000026</v>
      </c>
      <c r="FM6" s="13"/>
      <c r="FN6">
        <v>887.36500000000001</v>
      </c>
      <c r="FO6" s="7">
        <f>FN6-FK6</f>
        <v>81.460000000000036</v>
      </c>
      <c r="FP6" s="13"/>
    </row>
    <row r="7" spans="1:172" x14ac:dyDescent="0.25">
      <c r="A7" s="80"/>
      <c r="B7" s="15">
        <v>2</v>
      </c>
      <c r="C7" s="16">
        <v>5</v>
      </c>
      <c r="D7">
        <v>984.86300000000006</v>
      </c>
      <c r="E7">
        <v>828.11599999999999</v>
      </c>
      <c r="F7" s="7">
        <f t="shared" ref="F7:F70" si="0">D7-E7</f>
        <v>156.74700000000007</v>
      </c>
      <c r="G7" s="10"/>
      <c r="H7" s="13"/>
      <c r="I7">
        <v>976.85</v>
      </c>
      <c r="J7" s="7">
        <f t="shared" ref="J7:J70" si="1">I7-E7</f>
        <v>148.73400000000004</v>
      </c>
      <c r="K7" s="10"/>
      <c r="L7" s="13"/>
      <c r="M7">
        <v>975.98699999999997</v>
      </c>
      <c r="N7" s="7">
        <f t="shared" ref="N7:N70" si="2">M7-E7</f>
        <v>147.87099999999998</v>
      </c>
      <c r="O7" s="10"/>
      <c r="P7" s="13"/>
      <c r="Q7">
        <v>986.90300000000002</v>
      </c>
      <c r="R7" s="7">
        <f t="shared" ref="R7:R70" si="3">Q7-E7</f>
        <v>158.78700000000003</v>
      </c>
      <c r="S7" s="10"/>
      <c r="T7" s="13"/>
      <c r="U7">
        <v>995.11</v>
      </c>
      <c r="V7" s="7">
        <f t="shared" ref="V7:V70" si="4">U7-E7</f>
        <v>166.99400000000003</v>
      </c>
      <c r="W7" s="10"/>
      <c r="X7" s="13"/>
      <c r="Y7" s="16">
        <v>5</v>
      </c>
      <c r="Z7">
        <v>953.90499999999997</v>
      </c>
      <c r="AA7">
        <v>826.31299999999999</v>
      </c>
      <c r="AB7" s="7">
        <f t="shared" ref="AB7:AB70" si="5">Z7-AA7</f>
        <v>127.59199999999998</v>
      </c>
      <c r="AC7" s="10"/>
      <c r="AD7" s="13"/>
      <c r="AE7">
        <v>942.11900000000003</v>
      </c>
      <c r="AF7" s="7">
        <f t="shared" ref="AF7:AF70" si="6">AE7-AA7</f>
        <v>115.80600000000004</v>
      </c>
      <c r="AG7" s="10"/>
      <c r="AH7" s="13"/>
      <c r="AI7">
        <v>1017.489</v>
      </c>
      <c r="AJ7" s="7">
        <f t="shared" ref="AJ7:AJ70" si="7">AI7-AA7</f>
        <v>191.17600000000004</v>
      </c>
      <c r="AK7" s="10"/>
      <c r="AL7" s="13"/>
      <c r="AM7">
        <v>996.13300000000004</v>
      </c>
      <c r="AN7" s="7">
        <f t="shared" ref="AN7:AN70" si="8">AM7-AA7</f>
        <v>169.82000000000005</v>
      </c>
      <c r="AO7" s="10"/>
      <c r="AP7" s="13"/>
      <c r="AQ7">
        <v>1003.029</v>
      </c>
      <c r="AR7" s="7">
        <f t="shared" ref="AR7:AR70" si="9">AQ7-AA7</f>
        <v>176.71600000000001</v>
      </c>
      <c r="AS7" s="10"/>
      <c r="AT7" s="13"/>
      <c r="AU7">
        <v>1046.8530000000001</v>
      </c>
      <c r="AV7" s="7">
        <f t="shared" ref="AV7:AV70" si="10">AU7-AA7</f>
        <v>220.54000000000008</v>
      </c>
      <c r="AW7" s="10"/>
      <c r="AX7" s="13"/>
      <c r="AY7">
        <v>998.35500000000002</v>
      </c>
      <c r="AZ7" s="7">
        <f t="shared" ref="AZ7:AZ70" si="11">AY7-AA7</f>
        <v>172.04200000000003</v>
      </c>
      <c r="BA7" s="10"/>
      <c r="BB7" s="13"/>
      <c r="BC7">
        <v>951.15599999999995</v>
      </c>
      <c r="BD7" s="7">
        <f t="shared" ref="BD7:BD70" si="12">BC7-AA7</f>
        <v>124.84299999999996</v>
      </c>
      <c r="BE7" s="10"/>
      <c r="BF7" s="13"/>
      <c r="BG7" s="16">
        <v>5</v>
      </c>
      <c r="BH7">
        <v>1028.5550000000001</v>
      </c>
      <c r="BI7">
        <v>822.91800000000001</v>
      </c>
      <c r="BJ7">
        <f t="shared" ref="BJ7:BJ70" si="13">BH7-BI7</f>
        <v>205.63700000000006</v>
      </c>
      <c r="BK7" s="10"/>
      <c r="BL7" s="13"/>
      <c r="BM7">
        <v>1030.077</v>
      </c>
      <c r="BN7" s="36">
        <f t="shared" ref="BN7:BN70" si="14">BM7-BI7</f>
        <v>207.15899999999999</v>
      </c>
      <c r="BO7" s="10" t="s">
        <v>137</v>
      </c>
      <c r="BP7" s="13"/>
      <c r="BQ7">
        <v>1020.2</v>
      </c>
      <c r="BR7" s="7">
        <f t="shared" ref="BR7:BR70" si="15">BQ7-BI7</f>
        <v>197.28200000000004</v>
      </c>
      <c r="BS7" s="10"/>
      <c r="BT7" s="13"/>
      <c r="BU7" s="16">
        <v>5</v>
      </c>
      <c r="BV7">
        <v>988.16399999999999</v>
      </c>
      <c r="BW7">
        <v>822.34900000000005</v>
      </c>
      <c r="BX7">
        <f t="shared" ref="BX7:BX70" si="16">BV7-BW7</f>
        <v>165.81499999999994</v>
      </c>
      <c r="BY7" s="10"/>
      <c r="BZ7" s="13"/>
      <c r="CA7">
        <v>995.14099999999996</v>
      </c>
      <c r="CB7" s="7">
        <f t="shared" ref="CB7:CB70" si="17">CA7-BW7</f>
        <v>172.79199999999992</v>
      </c>
      <c r="CC7" s="10"/>
      <c r="CD7" s="13"/>
      <c r="CE7">
        <v>959.15800000000002</v>
      </c>
      <c r="CF7" s="7">
        <f t="shared" ref="CF7:CF70" si="18">CE7-BW7</f>
        <v>136.80899999999997</v>
      </c>
      <c r="CG7" s="10"/>
      <c r="CH7" s="13"/>
      <c r="CI7" s="16">
        <v>5</v>
      </c>
      <c r="CJ7">
        <v>942.76099999999997</v>
      </c>
      <c r="CK7">
        <v>808.44899999999996</v>
      </c>
      <c r="CL7">
        <f t="shared" ref="CL7:CL70" si="19">CJ7-CK7</f>
        <v>134.31200000000001</v>
      </c>
      <c r="CM7" s="10"/>
      <c r="CN7" s="13"/>
      <c r="CO7">
        <v>975.47</v>
      </c>
      <c r="CP7" s="7">
        <f t="shared" ref="CP7:CP70" si="20">CO7-CK7</f>
        <v>167.02100000000007</v>
      </c>
      <c r="CQ7" s="10"/>
      <c r="CR7" s="13"/>
      <c r="CS7">
        <v>969.92100000000005</v>
      </c>
      <c r="CT7" s="7">
        <f t="shared" ref="CT7:CT70" si="21">CS7-CK7</f>
        <v>161.47200000000009</v>
      </c>
      <c r="CU7" s="10"/>
      <c r="CV7" s="13"/>
      <c r="CW7" s="16">
        <v>5</v>
      </c>
      <c r="CX7">
        <v>1015.908</v>
      </c>
      <c r="CY7">
        <v>815.18200000000002</v>
      </c>
      <c r="CZ7">
        <f t="shared" ref="CZ7:CZ70" si="22">CX7-CY7</f>
        <v>200.726</v>
      </c>
      <c r="DA7" s="10"/>
      <c r="DB7" s="13"/>
      <c r="DC7">
        <v>1021.585</v>
      </c>
      <c r="DD7" s="7">
        <f t="shared" ref="DD7:DD70" si="23">DC7-CY7</f>
        <v>206.40300000000002</v>
      </c>
      <c r="DE7" s="10"/>
      <c r="DF7" s="13"/>
      <c r="DG7">
        <v>987.06799999999998</v>
      </c>
      <c r="DH7" s="7">
        <f t="shared" ref="DH7:DH70" si="24">DG7-CY7</f>
        <v>171.88599999999997</v>
      </c>
      <c r="DI7" s="10"/>
      <c r="DJ7" s="13"/>
      <c r="DK7">
        <v>977.07399999999996</v>
      </c>
      <c r="DL7" s="7">
        <f t="shared" ref="DL7:DL70" si="25">DK7-CY7</f>
        <v>161.89199999999994</v>
      </c>
      <c r="DM7" s="10"/>
      <c r="DN7" s="13"/>
      <c r="DO7">
        <v>990.904</v>
      </c>
      <c r="DP7" s="7">
        <f t="shared" ref="DP7:DP70" si="26">DO7-CY7</f>
        <v>175.72199999999998</v>
      </c>
      <c r="DQ7" s="10"/>
      <c r="DR7" s="13"/>
      <c r="DS7" s="16">
        <v>5</v>
      </c>
      <c r="DT7">
        <v>929.98400000000004</v>
      </c>
      <c r="DU7">
        <v>810.08500000000004</v>
      </c>
      <c r="DV7">
        <f t="shared" ref="DV7:DV70" si="27">DT7-DU7</f>
        <v>119.899</v>
      </c>
      <c r="DW7" s="10"/>
      <c r="DX7" s="13"/>
      <c r="DY7">
        <v>901.226</v>
      </c>
      <c r="DZ7" s="7">
        <f t="shared" ref="DZ7:DZ70" si="28">DY7-DU7</f>
        <v>91.140999999999963</v>
      </c>
      <c r="EA7" s="10"/>
      <c r="EB7" s="13"/>
      <c r="EC7">
        <v>919.75</v>
      </c>
      <c r="ED7" s="7">
        <f t="shared" ref="ED7:ED70" si="29">EC7-DU7</f>
        <v>109.66499999999996</v>
      </c>
      <c r="EE7" s="10"/>
      <c r="EF7" s="13"/>
      <c r="EG7">
        <v>988.81200000000001</v>
      </c>
      <c r="EH7" s="7">
        <f t="shared" ref="EH7:EH70" si="30">EG7-DU7</f>
        <v>178.72699999999998</v>
      </c>
      <c r="EI7" s="10"/>
      <c r="EJ7" s="13"/>
      <c r="EK7">
        <v>1009.701</v>
      </c>
      <c r="EL7" s="7">
        <f t="shared" ref="EL7:EL70" si="31">EK7-DU7</f>
        <v>199.61599999999999</v>
      </c>
      <c r="EM7" s="10"/>
      <c r="EN7" s="13"/>
      <c r="EO7">
        <v>944.19799999999998</v>
      </c>
      <c r="EP7" s="7">
        <f t="shared" ref="EP7:EP70" si="32">EO7-DU7</f>
        <v>134.11299999999994</v>
      </c>
      <c r="EQ7" s="10"/>
      <c r="ER7" s="13"/>
      <c r="ES7" s="16">
        <v>5</v>
      </c>
      <c r="ET7">
        <v>980.66200000000003</v>
      </c>
      <c r="EU7">
        <v>822.10199999999998</v>
      </c>
      <c r="EV7">
        <f t="shared" ref="EV7:EV70" si="33">ET7-EU7</f>
        <v>158.56000000000006</v>
      </c>
      <c r="EW7" s="13"/>
      <c r="EX7" s="16">
        <v>5</v>
      </c>
      <c r="EY7">
        <v>972.37</v>
      </c>
      <c r="EZ7">
        <v>810.51099999999997</v>
      </c>
      <c r="FA7">
        <f t="shared" ref="FA7:FA70" si="34">EY7-EZ7</f>
        <v>161.85900000000004</v>
      </c>
      <c r="FB7" s="13"/>
      <c r="FC7">
        <v>957.91899999999998</v>
      </c>
      <c r="FD7" s="7">
        <f t="shared" ref="FD7:FD70" si="35">FC7-EZ7</f>
        <v>147.40800000000002</v>
      </c>
      <c r="FE7" s="13"/>
      <c r="FF7">
        <v>967.57500000000005</v>
      </c>
      <c r="FG7" s="7">
        <f t="shared" ref="FG7:FG70" si="36">FF7-EZ7</f>
        <v>157.06400000000008</v>
      </c>
      <c r="FH7" s="13"/>
      <c r="FI7" s="16">
        <v>5</v>
      </c>
      <c r="FJ7">
        <v>889.16700000000003</v>
      </c>
      <c r="FK7">
        <v>799.98699999999997</v>
      </c>
      <c r="FL7">
        <f t="shared" ref="FL7:FL70" si="37">FJ7-FK7</f>
        <v>89.180000000000064</v>
      </c>
      <c r="FM7" s="13"/>
      <c r="FN7">
        <v>881.81399999999996</v>
      </c>
      <c r="FO7" s="7">
        <f t="shared" ref="FO7:FO70" si="38">FN7-FK7</f>
        <v>81.826999999999998</v>
      </c>
      <c r="FP7" s="13"/>
    </row>
    <row r="8" spans="1:172" x14ac:dyDescent="0.25">
      <c r="A8" s="80"/>
      <c r="B8" s="15">
        <v>3</v>
      </c>
      <c r="C8" s="16">
        <v>10</v>
      </c>
      <c r="D8">
        <v>965.69100000000003</v>
      </c>
      <c r="E8">
        <v>823.43200000000002</v>
      </c>
      <c r="F8" s="7">
        <f t="shared" si="0"/>
        <v>142.25900000000001</v>
      </c>
      <c r="G8" s="7"/>
      <c r="H8" s="14">
        <v>155</v>
      </c>
      <c r="I8">
        <v>959.03099999999995</v>
      </c>
      <c r="J8" s="7">
        <f t="shared" si="1"/>
        <v>135.59899999999993</v>
      </c>
      <c r="K8" s="10"/>
      <c r="L8" s="14">
        <v>170</v>
      </c>
      <c r="M8">
        <v>972.07899999999995</v>
      </c>
      <c r="N8" s="7">
        <f t="shared" si="2"/>
        <v>148.64699999999993</v>
      </c>
      <c r="O8" s="10"/>
      <c r="P8" s="14"/>
      <c r="Q8">
        <v>972.18399999999997</v>
      </c>
      <c r="R8" s="7">
        <f t="shared" si="3"/>
        <v>148.75199999999995</v>
      </c>
      <c r="S8" s="10"/>
      <c r="T8" s="14">
        <v>130</v>
      </c>
      <c r="U8">
        <v>973.54499999999996</v>
      </c>
      <c r="V8" s="7">
        <f t="shared" si="4"/>
        <v>150.11299999999994</v>
      </c>
      <c r="W8" s="10"/>
      <c r="X8" s="14">
        <v>115</v>
      </c>
      <c r="Y8" s="16">
        <v>10</v>
      </c>
      <c r="Z8">
        <v>948.41899999999998</v>
      </c>
      <c r="AA8">
        <v>822.77099999999996</v>
      </c>
      <c r="AB8" s="7">
        <f t="shared" si="5"/>
        <v>125.64800000000002</v>
      </c>
      <c r="AC8" s="7"/>
      <c r="AD8" s="14">
        <v>160</v>
      </c>
      <c r="AE8">
        <v>935.09500000000003</v>
      </c>
      <c r="AF8" s="7">
        <f t="shared" si="6"/>
        <v>112.32400000000007</v>
      </c>
      <c r="AG8" s="10"/>
      <c r="AH8" s="14">
        <v>120</v>
      </c>
      <c r="AI8">
        <v>999.27</v>
      </c>
      <c r="AJ8" s="7">
        <f t="shared" si="7"/>
        <v>176.49900000000002</v>
      </c>
      <c r="AK8" s="10"/>
      <c r="AL8" s="14">
        <v>155</v>
      </c>
      <c r="AM8">
        <v>980.78700000000003</v>
      </c>
      <c r="AN8" s="7">
        <f t="shared" si="8"/>
        <v>158.01600000000008</v>
      </c>
      <c r="AO8" s="10"/>
      <c r="AP8" s="14">
        <v>145</v>
      </c>
      <c r="AQ8">
        <v>988.03899999999999</v>
      </c>
      <c r="AR8" s="7">
        <f t="shared" si="9"/>
        <v>165.26800000000003</v>
      </c>
      <c r="AS8" s="10"/>
      <c r="AT8" s="14">
        <v>155</v>
      </c>
      <c r="AU8">
        <v>1028.902</v>
      </c>
      <c r="AV8" s="36">
        <f t="shared" si="10"/>
        <v>206.13100000000009</v>
      </c>
      <c r="AW8" s="10" t="s">
        <v>116</v>
      </c>
      <c r="AX8" s="14">
        <v>95</v>
      </c>
      <c r="AY8">
        <v>984.54899999999998</v>
      </c>
      <c r="AZ8" s="7">
        <f t="shared" si="11"/>
        <v>161.77800000000002</v>
      </c>
      <c r="BA8" s="10"/>
      <c r="BB8" s="14">
        <v>135</v>
      </c>
      <c r="BC8">
        <v>941.928</v>
      </c>
      <c r="BD8" s="7">
        <f t="shared" si="12"/>
        <v>119.15700000000004</v>
      </c>
      <c r="BE8" s="10"/>
      <c r="BF8" s="14">
        <v>185</v>
      </c>
      <c r="BG8" s="16">
        <v>10</v>
      </c>
      <c r="BH8">
        <v>1024.261</v>
      </c>
      <c r="BI8">
        <v>820.78300000000002</v>
      </c>
      <c r="BJ8">
        <f t="shared" si="13"/>
        <v>203.47799999999995</v>
      </c>
      <c r="BK8" s="7"/>
      <c r="BL8" s="14">
        <v>305</v>
      </c>
      <c r="BM8">
        <v>1009.633</v>
      </c>
      <c r="BN8" s="7">
        <f t="shared" si="14"/>
        <v>188.85000000000002</v>
      </c>
      <c r="BO8" s="10"/>
      <c r="BP8" s="14">
        <v>130</v>
      </c>
      <c r="BQ8">
        <v>1018.694</v>
      </c>
      <c r="BR8" s="7">
        <f t="shared" si="15"/>
        <v>197.91099999999994</v>
      </c>
      <c r="BS8" s="10"/>
      <c r="BT8" s="14">
        <v>195</v>
      </c>
      <c r="BU8" s="16">
        <v>10</v>
      </c>
      <c r="BV8">
        <v>978.19100000000003</v>
      </c>
      <c r="BW8">
        <v>819.93600000000004</v>
      </c>
      <c r="BX8">
        <f t="shared" si="16"/>
        <v>158.255</v>
      </c>
      <c r="BY8" s="7"/>
      <c r="BZ8" s="14">
        <v>160</v>
      </c>
      <c r="CA8">
        <v>982.91399999999999</v>
      </c>
      <c r="CB8" s="7">
        <f t="shared" si="17"/>
        <v>162.97799999999995</v>
      </c>
      <c r="CC8" s="10"/>
      <c r="CD8" s="14">
        <v>155</v>
      </c>
      <c r="CE8">
        <v>949.93799999999999</v>
      </c>
      <c r="CF8" s="7">
        <f t="shared" si="18"/>
        <v>130.00199999999995</v>
      </c>
      <c r="CG8" s="10"/>
      <c r="CH8" s="14">
        <v>210</v>
      </c>
      <c r="CI8" s="16">
        <v>10</v>
      </c>
      <c r="CJ8">
        <v>929.23299999999995</v>
      </c>
      <c r="CK8">
        <v>800.35199999999998</v>
      </c>
      <c r="CL8">
        <f t="shared" si="19"/>
        <v>128.88099999999997</v>
      </c>
      <c r="CM8" s="7"/>
      <c r="CN8" s="14">
        <v>120</v>
      </c>
      <c r="CO8">
        <v>960.45299999999997</v>
      </c>
      <c r="CP8" s="7">
        <f t="shared" si="20"/>
        <v>160.101</v>
      </c>
      <c r="CQ8" s="10"/>
      <c r="CR8" s="14">
        <v>115</v>
      </c>
      <c r="CS8">
        <v>949.06200000000001</v>
      </c>
      <c r="CT8" s="7">
        <f t="shared" si="21"/>
        <v>148.71000000000004</v>
      </c>
      <c r="CU8" s="10"/>
      <c r="CV8" s="14">
        <v>175</v>
      </c>
      <c r="CW8" s="16">
        <v>10</v>
      </c>
      <c r="CX8">
        <v>1002.41</v>
      </c>
      <c r="CY8">
        <v>811.90800000000002</v>
      </c>
      <c r="CZ8">
        <f t="shared" si="22"/>
        <v>190.50199999999995</v>
      </c>
      <c r="DA8" s="7"/>
      <c r="DB8" s="14">
        <v>165</v>
      </c>
      <c r="DC8">
        <v>1006.373</v>
      </c>
      <c r="DD8" s="7">
        <f t="shared" si="23"/>
        <v>194.46500000000003</v>
      </c>
      <c r="DE8" s="10"/>
      <c r="DF8" s="14">
        <v>135</v>
      </c>
      <c r="DG8">
        <v>981.697</v>
      </c>
      <c r="DH8" s="7">
        <f t="shared" si="24"/>
        <v>169.78899999999999</v>
      </c>
      <c r="DI8" s="10"/>
      <c r="DJ8" s="14" t="s">
        <v>158</v>
      </c>
      <c r="DK8">
        <v>971.36500000000001</v>
      </c>
      <c r="DL8" s="7">
        <f t="shared" si="25"/>
        <v>159.45699999999999</v>
      </c>
      <c r="DM8" s="10"/>
      <c r="DN8" s="14">
        <v>155</v>
      </c>
      <c r="DO8">
        <v>991.19299999999998</v>
      </c>
      <c r="DP8" s="7">
        <f t="shared" si="26"/>
        <v>179.28499999999997</v>
      </c>
      <c r="DQ8" s="10"/>
      <c r="DR8" s="14">
        <v>190</v>
      </c>
      <c r="DS8" s="16">
        <v>10</v>
      </c>
      <c r="DT8">
        <v>926.87099999999998</v>
      </c>
      <c r="DU8">
        <v>806.23</v>
      </c>
      <c r="DV8">
        <f t="shared" si="27"/>
        <v>120.64099999999996</v>
      </c>
      <c r="DW8" s="7"/>
      <c r="DX8" s="14" t="s">
        <v>167</v>
      </c>
      <c r="DY8">
        <v>899.32799999999997</v>
      </c>
      <c r="DZ8" s="7">
        <f t="shared" si="28"/>
        <v>93.097999999999956</v>
      </c>
      <c r="EA8" s="10"/>
      <c r="EB8" s="14">
        <v>130</v>
      </c>
      <c r="EC8">
        <v>922.14499999999998</v>
      </c>
      <c r="ED8" s="7">
        <f t="shared" si="29"/>
        <v>115.91499999999996</v>
      </c>
      <c r="EE8" s="10"/>
      <c r="EF8" s="14" t="s">
        <v>171</v>
      </c>
      <c r="EG8">
        <v>980.81899999999996</v>
      </c>
      <c r="EH8" s="7">
        <f t="shared" si="30"/>
        <v>174.58899999999994</v>
      </c>
      <c r="EI8" s="10"/>
      <c r="EJ8" s="14">
        <v>130</v>
      </c>
      <c r="EK8">
        <v>1008.742</v>
      </c>
      <c r="EL8" s="7">
        <f t="shared" si="31"/>
        <v>202.51199999999994</v>
      </c>
      <c r="EM8" s="10"/>
      <c r="EN8" s="14">
        <v>120</v>
      </c>
      <c r="EO8">
        <v>941.59100000000001</v>
      </c>
      <c r="EP8" s="7">
        <f t="shared" si="32"/>
        <v>135.36099999999999</v>
      </c>
      <c r="EQ8" s="10"/>
      <c r="ER8" s="14">
        <v>255</v>
      </c>
      <c r="ES8" s="16">
        <v>10</v>
      </c>
      <c r="ET8">
        <v>965.7</v>
      </c>
      <c r="EU8">
        <v>819.60699999999997</v>
      </c>
      <c r="EV8">
        <f t="shared" si="33"/>
        <v>146.09300000000007</v>
      </c>
      <c r="EW8" s="14">
        <v>175</v>
      </c>
      <c r="EX8" s="16">
        <v>10</v>
      </c>
      <c r="EY8">
        <v>961.26900000000001</v>
      </c>
      <c r="EZ8">
        <v>808.18100000000004</v>
      </c>
      <c r="FA8" s="33">
        <f t="shared" si="34"/>
        <v>153.08799999999997</v>
      </c>
      <c r="FB8" s="14">
        <v>140</v>
      </c>
      <c r="FC8">
        <v>947.89499999999998</v>
      </c>
      <c r="FD8" s="7">
        <f t="shared" si="35"/>
        <v>139.71399999999994</v>
      </c>
      <c r="FE8" s="14">
        <v>175</v>
      </c>
      <c r="FF8">
        <v>965.54100000000005</v>
      </c>
      <c r="FG8" s="7">
        <f t="shared" si="36"/>
        <v>157.36000000000001</v>
      </c>
      <c r="FH8" s="14">
        <v>165</v>
      </c>
      <c r="FI8" s="16">
        <v>10</v>
      </c>
      <c r="FJ8">
        <v>896.04200000000003</v>
      </c>
      <c r="FK8">
        <v>798.26199999999994</v>
      </c>
      <c r="FL8">
        <f t="shared" si="37"/>
        <v>97.780000000000086</v>
      </c>
      <c r="FM8" s="14">
        <v>115</v>
      </c>
      <c r="FN8">
        <v>880.76499999999999</v>
      </c>
      <c r="FO8" s="7">
        <f t="shared" si="38"/>
        <v>82.503000000000043</v>
      </c>
      <c r="FP8" s="14">
        <v>160</v>
      </c>
    </row>
    <row r="9" spans="1:172" x14ac:dyDescent="0.25">
      <c r="A9" s="80"/>
      <c r="B9" s="15">
        <v>4</v>
      </c>
      <c r="C9" s="16">
        <v>15</v>
      </c>
      <c r="D9">
        <v>951.22900000000004</v>
      </c>
      <c r="E9">
        <v>818.21799999999996</v>
      </c>
      <c r="F9" s="7">
        <f t="shared" si="0"/>
        <v>133.01100000000008</v>
      </c>
      <c r="G9" s="7"/>
      <c r="H9" s="10"/>
      <c r="I9">
        <v>942.43700000000001</v>
      </c>
      <c r="J9" s="7">
        <f t="shared" si="1"/>
        <v>124.21900000000005</v>
      </c>
      <c r="K9" s="10"/>
      <c r="L9" s="10"/>
      <c r="M9">
        <v>962.15700000000004</v>
      </c>
      <c r="N9" s="7">
        <f t="shared" si="2"/>
        <v>143.93900000000008</v>
      </c>
      <c r="O9" s="10"/>
      <c r="P9" s="10"/>
      <c r="Q9">
        <v>955.31399999999996</v>
      </c>
      <c r="R9" s="7">
        <f t="shared" si="3"/>
        <v>137.096</v>
      </c>
      <c r="S9" s="10"/>
      <c r="T9" s="10"/>
      <c r="U9">
        <v>968.18799999999999</v>
      </c>
      <c r="V9" s="7">
        <f t="shared" si="4"/>
        <v>149.97000000000003</v>
      </c>
      <c r="W9" s="10"/>
      <c r="X9" s="10"/>
      <c r="Y9" s="16">
        <v>15</v>
      </c>
      <c r="Z9">
        <v>929.37699999999995</v>
      </c>
      <c r="AA9">
        <v>813.34299999999996</v>
      </c>
      <c r="AB9" s="7">
        <f t="shared" si="5"/>
        <v>116.03399999999999</v>
      </c>
      <c r="AC9" s="7"/>
      <c r="AD9" s="10"/>
      <c r="AE9">
        <v>918.82299999999998</v>
      </c>
      <c r="AF9" s="7">
        <f t="shared" si="6"/>
        <v>105.48000000000002</v>
      </c>
      <c r="AG9" s="10"/>
      <c r="AH9" s="10"/>
      <c r="AI9">
        <v>972.21799999999996</v>
      </c>
      <c r="AJ9" s="7">
        <f t="shared" si="7"/>
        <v>158.875</v>
      </c>
      <c r="AK9" s="10"/>
      <c r="AL9" s="10"/>
      <c r="AM9">
        <v>962.30700000000002</v>
      </c>
      <c r="AN9" s="7">
        <f t="shared" si="8"/>
        <v>148.96400000000006</v>
      </c>
      <c r="AO9" s="10"/>
      <c r="AP9" s="10"/>
      <c r="AQ9">
        <v>960.53700000000003</v>
      </c>
      <c r="AR9" s="7">
        <f t="shared" si="9"/>
        <v>147.19400000000007</v>
      </c>
      <c r="AS9" s="10"/>
      <c r="AT9" s="10"/>
      <c r="AU9">
        <v>1005.553</v>
      </c>
      <c r="AV9" s="7">
        <f t="shared" si="10"/>
        <v>192.21000000000004</v>
      </c>
      <c r="AW9" s="10"/>
      <c r="AX9" s="10"/>
      <c r="AY9">
        <v>961.83699999999999</v>
      </c>
      <c r="AZ9" s="7">
        <f t="shared" si="11"/>
        <v>148.49400000000003</v>
      </c>
      <c r="BA9" s="10"/>
      <c r="BB9" s="10"/>
      <c r="BC9">
        <v>929.18600000000004</v>
      </c>
      <c r="BD9" s="7">
        <f t="shared" si="12"/>
        <v>115.84300000000007</v>
      </c>
      <c r="BE9" s="10"/>
      <c r="BF9" s="10"/>
      <c r="BG9" s="16">
        <v>15</v>
      </c>
      <c r="BH9">
        <v>1018.009</v>
      </c>
      <c r="BI9">
        <v>818.21100000000001</v>
      </c>
      <c r="BJ9">
        <f t="shared" si="13"/>
        <v>199.798</v>
      </c>
      <c r="BK9" s="7"/>
      <c r="BL9" s="10"/>
      <c r="BM9">
        <v>1007.081</v>
      </c>
      <c r="BN9" s="7">
        <f t="shared" si="14"/>
        <v>188.87</v>
      </c>
      <c r="BO9" s="10"/>
      <c r="BP9" s="10"/>
      <c r="BQ9">
        <v>1012.396</v>
      </c>
      <c r="BR9" s="7">
        <f t="shared" si="15"/>
        <v>194.18499999999995</v>
      </c>
      <c r="BS9" s="10"/>
      <c r="BT9" s="10"/>
      <c r="BU9" s="16">
        <v>15</v>
      </c>
      <c r="BV9">
        <v>983.99</v>
      </c>
      <c r="BW9">
        <v>816.44799999999998</v>
      </c>
      <c r="BX9">
        <f t="shared" si="16"/>
        <v>167.54200000000003</v>
      </c>
      <c r="BY9" s="7"/>
      <c r="BZ9" s="10"/>
      <c r="CA9">
        <v>975.77499999999998</v>
      </c>
      <c r="CB9" s="7">
        <f t="shared" si="17"/>
        <v>159.327</v>
      </c>
      <c r="CC9" s="10"/>
      <c r="CD9" s="10"/>
      <c r="CE9">
        <v>946.38599999999997</v>
      </c>
      <c r="CF9" s="7">
        <f t="shared" si="18"/>
        <v>129.93799999999999</v>
      </c>
      <c r="CG9" s="10"/>
      <c r="CH9" s="10"/>
      <c r="CI9" s="16">
        <v>15</v>
      </c>
      <c r="CJ9">
        <v>927.678</v>
      </c>
      <c r="CK9">
        <v>800.98500000000001</v>
      </c>
      <c r="CL9">
        <f t="shared" si="19"/>
        <v>126.69299999999998</v>
      </c>
      <c r="CM9" s="7"/>
      <c r="CN9" s="10"/>
      <c r="CO9">
        <v>957.33900000000006</v>
      </c>
      <c r="CP9" s="7">
        <f t="shared" si="20"/>
        <v>156.35400000000004</v>
      </c>
      <c r="CQ9" s="10"/>
      <c r="CR9" s="10"/>
      <c r="CS9">
        <v>950.76599999999996</v>
      </c>
      <c r="CT9" s="7">
        <f t="shared" si="21"/>
        <v>149.78099999999995</v>
      </c>
      <c r="CU9" s="10"/>
      <c r="CV9" s="10"/>
      <c r="CW9" s="16">
        <v>15</v>
      </c>
      <c r="CX9">
        <v>1000.271</v>
      </c>
      <c r="CY9">
        <v>814.29100000000005</v>
      </c>
      <c r="CZ9">
        <f t="shared" si="22"/>
        <v>185.9799999999999</v>
      </c>
      <c r="DA9" s="7"/>
      <c r="DB9" s="10"/>
      <c r="DC9">
        <v>1020.433</v>
      </c>
      <c r="DD9" s="7">
        <f t="shared" si="23"/>
        <v>206.14199999999994</v>
      </c>
      <c r="DE9" s="10"/>
      <c r="DF9" s="10"/>
      <c r="DG9">
        <v>988.07399999999996</v>
      </c>
      <c r="DH9" s="7">
        <f t="shared" si="24"/>
        <v>173.7829999999999</v>
      </c>
      <c r="DI9" s="10"/>
      <c r="DJ9" s="10"/>
      <c r="DK9">
        <v>971.96600000000001</v>
      </c>
      <c r="DL9" s="7">
        <f t="shared" si="25"/>
        <v>157.67499999999995</v>
      </c>
      <c r="DM9" s="10"/>
      <c r="DN9" s="10"/>
      <c r="DO9">
        <v>1000.716</v>
      </c>
      <c r="DP9" s="7">
        <f t="shared" si="26"/>
        <v>186.42499999999995</v>
      </c>
      <c r="DQ9" s="10"/>
      <c r="DR9" s="10"/>
      <c r="DS9" s="16">
        <v>15</v>
      </c>
      <c r="DT9">
        <v>941.30700000000002</v>
      </c>
      <c r="DU9">
        <v>809.64099999999996</v>
      </c>
      <c r="DV9">
        <f t="shared" si="27"/>
        <v>131.66600000000005</v>
      </c>
      <c r="DW9" s="7"/>
      <c r="DX9" s="10"/>
      <c r="DY9">
        <v>904.48900000000003</v>
      </c>
      <c r="DZ9" s="7">
        <f t="shared" si="28"/>
        <v>94.84800000000007</v>
      </c>
      <c r="EA9" s="10"/>
      <c r="EB9" s="10"/>
      <c r="EC9">
        <v>931.90099999999995</v>
      </c>
      <c r="ED9" s="7">
        <f t="shared" si="29"/>
        <v>122.25999999999999</v>
      </c>
      <c r="EE9" s="10"/>
      <c r="EF9" s="10"/>
      <c r="EG9">
        <v>989.41399999999999</v>
      </c>
      <c r="EH9" s="36">
        <f t="shared" si="30"/>
        <v>179.77300000000002</v>
      </c>
      <c r="EI9" s="10" t="s">
        <v>168</v>
      </c>
      <c r="EJ9" s="10"/>
      <c r="EK9">
        <v>1016.692</v>
      </c>
      <c r="EL9" s="7">
        <f t="shared" si="31"/>
        <v>207.05100000000004</v>
      </c>
      <c r="EM9" s="10"/>
      <c r="EN9" s="10"/>
      <c r="EO9">
        <v>946.66</v>
      </c>
      <c r="EP9" s="7">
        <f t="shared" si="32"/>
        <v>137.01900000000001</v>
      </c>
      <c r="EQ9" s="10"/>
      <c r="ER9" s="10"/>
      <c r="ES9" s="16">
        <v>15</v>
      </c>
      <c r="ET9">
        <v>966.33100000000002</v>
      </c>
      <c r="EU9">
        <v>821.98199999999997</v>
      </c>
      <c r="EV9">
        <f t="shared" si="33"/>
        <v>144.34900000000005</v>
      </c>
      <c r="EW9" s="10"/>
      <c r="EX9" s="16">
        <v>15</v>
      </c>
      <c r="EY9">
        <v>964.75300000000004</v>
      </c>
      <c r="EZ9">
        <v>806.85400000000004</v>
      </c>
      <c r="FA9">
        <f t="shared" si="34"/>
        <v>157.899</v>
      </c>
      <c r="FB9" s="10"/>
      <c r="FC9">
        <v>944.15599999999995</v>
      </c>
      <c r="FD9" s="7">
        <f t="shared" si="35"/>
        <v>137.30199999999991</v>
      </c>
      <c r="FE9" s="10"/>
      <c r="FF9">
        <v>959.69</v>
      </c>
      <c r="FG9" s="7">
        <f t="shared" si="36"/>
        <v>152.83600000000001</v>
      </c>
      <c r="FH9" s="10"/>
      <c r="FI9" s="16">
        <v>15</v>
      </c>
      <c r="FJ9">
        <v>897.92700000000002</v>
      </c>
      <c r="FK9">
        <v>798.64200000000005</v>
      </c>
      <c r="FL9">
        <f t="shared" si="37"/>
        <v>99.284999999999968</v>
      </c>
      <c r="FM9" s="10"/>
      <c r="FN9">
        <v>887.76400000000001</v>
      </c>
      <c r="FO9" s="7">
        <f t="shared" si="38"/>
        <v>89.121999999999957</v>
      </c>
      <c r="FP9" s="10"/>
    </row>
    <row r="10" spans="1:172" x14ac:dyDescent="0.25">
      <c r="A10" s="80"/>
      <c r="B10" s="15">
        <v>5</v>
      </c>
      <c r="C10" s="16">
        <v>20</v>
      </c>
      <c r="D10">
        <v>944.06299999999999</v>
      </c>
      <c r="E10">
        <v>815.75900000000001</v>
      </c>
      <c r="F10" s="7">
        <f t="shared" si="0"/>
        <v>128.30399999999997</v>
      </c>
      <c r="G10" s="7"/>
      <c r="H10" s="10"/>
      <c r="I10">
        <v>938.67200000000003</v>
      </c>
      <c r="J10" s="7">
        <f t="shared" si="1"/>
        <v>122.91300000000001</v>
      </c>
      <c r="K10" s="10"/>
      <c r="L10" s="10"/>
      <c r="M10">
        <v>955.11</v>
      </c>
      <c r="N10" s="7">
        <f t="shared" si="2"/>
        <v>139.351</v>
      </c>
      <c r="O10" s="10"/>
      <c r="P10" s="10"/>
      <c r="Q10">
        <v>958.28399999999999</v>
      </c>
      <c r="R10" s="7">
        <f t="shared" si="3"/>
        <v>142.52499999999998</v>
      </c>
      <c r="S10" s="10"/>
      <c r="T10" s="10"/>
      <c r="U10">
        <v>965.08699999999999</v>
      </c>
      <c r="V10" s="7">
        <f t="shared" si="4"/>
        <v>149.32799999999997</v>
      </c>
      <c r="W10" s="10"/>
      <c r="X10" s="10"/>
      <c r="Y10" s="16">
        <v>20</v>
      </c>
      <c r="Z10">
        <v>925.029</v>
      </c>
      <c r="AA10">
        <v>813.68299999999999</v>
      </c>
      <c r="AB10" s="7">
        <f t="shared" si="5"/>
        <v>111.346</v>
      </c>
      <c r="AC10" s="7"/>
      <c r="AD10" s="10"/>
      <c r="AE10">
        <v>919.346</v>
      </c>
      <c r="AF10" s="7">
        <f t="shared" si="6"/>
        <v>105.66300000000001</v>
      </c>
      <c r="AG10" s="10"/>
      <c r="AH10" s="10"/>
      <c r="AI10">
        <v>964.95799999999997</v>
      </c>
      <c r="AJ10" s="7">
        <f t="shared" si="7"/>
        <v>151.27499999999998</v>
      </c>
      <c r="AK10" s="10"/>
      <c r="AL10" s="10"/>
      <c r="AM10">
        <v>965.50800000000004</v>
      </c>
      <c r="AN10" s="7">
        <f t="shared" si="8"/>
        <v>151.82500000000005</v>
      </c>
      <c r="AO10" s="10"/>
      <c r="AP10" s="10"/>
      <c r="AQ10">
        <v>962.10799999999995</v>
      </c>
      <c r="AR10" s="7">
        <f t="shared" si="9"/>
        <v>148.42499999999995</v>
      </c>
      <c r="AS10" s="10"/>
      <c r="AT10" s="10"/>
      <c r="AU10">
        <v>990.92</v>
      </c>
      <c r="AV10" s="7">
        <f t="shared" si="10"/>
        <v>177.23699999999997</v>
      </c>
      <c r="AW10" s="10"/>
      <c r="AX10" s="10"/>
      <c r="AY10">
        <v>965.45799999999997</v>
      </c>
      <c r="AZ10" s="7">
        <f t="shared" si="11"/>
        <v>151.77499999999998</v>
      </c>
      <c r="BA10" s="10"/>
      <c r="BB10" s="10"/>
      <c r="BC10">
        <v>934.81600000000003</v>
      </c>
      <c r="BD10" s="7">
        <f t="shared" si="12"/>
        <v>121.13300000000004</v>
      </c>
      <c r="BE10" s="10"/>
      <c r="BF10" s="10"/>
      <c r="BG10" s="16">
        <v>20</v>
      </c>
      <c r="BH10">
        <v>1016.894</v>
      </c>
      <c r="BI10">
        <v>816.452</v>
      </c>
      <c r="BJ10">
        <f t="shared" si="13"/>
        <v>200.44200000000001</v>
      </c>
      <c r="BK10" s="7"/>
      <c r="BL10" s="10"/>
      <c r="BM10">
        <v>1008.333</v>
      </c>
      <c r="BN10" s="7">
        <f t="shared" si="14"/>
        <v>191.88099999999997</v>
      </c>
      <c r="BO10" s="10"/>
      <c r="BP10" s="10"/>
      <c r="BQ10">
        <v>1010.872</v>
      </c>
      <c r="BR10" s="7">
        <f t="shared" si="15"/>
        <v>194.41999999999996</v>
      </c>
      <c r="BS10" s="10"/>
      <c r="BT10" s="10"/>
      <c r="BU10" s="16">
        <v>20</v>
      </c>
      <c r="BV10">
        <v>988.27300000000002</v>
      </c>
      <c r="BW10">
        <v>812.35400000000004</v>
      </c>
      <c r="BX10">
        <f t="shared" si="16"/>
        <v>175.91899999999998</v>
      </c>
      <c r="BY10" s="7"/>
      <c r="BZ10" s="10"/>
      <c r="CA10">
        <v>972.15899999999999</v>
      </c>
      <c r="CB10" s="7">
        <f t="shared" si="17"/>
        <v>159.80499999999995</v>
      </c>
      <c r="CC10" s="10"/>
      <c r="CD10" s="10"/>
      <c r="CE10">
        <v>936.35</v>
      </c>
      <c r="CF10" s="7">
        <f t="shared" si="18"/>
        <v>123.99599999999998</v>
      </c>
      <c r="CG10" s="10"/>
      <c r="CH10" s="10"/>
      <c r="CI10" s="16">
        <v>20</v>
      </c>
      <c r="CJ10">
        <v>927.61500000000001</v>
      </c>
      <c r="CK10">
        <v>800.56</v>
      </c>
      <c r="CL10">
        <f t="shared" si="19"/>
        <v>127.05500000000006</v>
      </c>
      <c r="CM10" s="7"/>
      <c r="CN10" s="10"/>
      <c r="CO10">
        <v>959.58299999999997</v>
      </c>
      <c r="CP10" s="7">
        <f t="shared" si="20"/>
        <v>159.02300000000002</v>
      </c>
      <c r="CQ10" s="10"/>
      <c r="CR10" s="10"/>
      <c r="CS10">
        <v>947.33900000000006</v>
      </c>
      <c r="CT10" s="7">
        <f t="shared" si="21"/>
        <v>146.77900000000011</v>
      </c>
      <c r="CU10" s="10"/>
      <c r="CV10" s="10"/>
      <c r="CW10" s="16">
        <v>20</v>
      </c>
      <c r="CX10">
        <v>1003.279</v>
      </c>
      <c r="CY10">
        <v>811.68</v>
      </c>
      <c r="CZ10">
        <f t="shared" si="22"/>
        <v>191.59900000000005</v>
      </c>
      <c r="DA10" s="7"/>
      <c r="DB10" s="10"/>
      <c r="DC10">
        <v>1025</v>
      </c>
      <c r="DD10" s="7">
        <f t="shared" si="23"/>
        <v>213.32000000000005</v>
      </c>
      <c r="DE10" s="10"/>
      <c r="DF10" s="10"/>
      <c r="DG10">
        <v>985.61099999999999</v>
      </c>
      <c r="DH10" s="7">
        <f t="shared" si="24"/>
        <v>173.93100000000004</v>
      </c>
      <c r="DI10" s="10"/>
      <c r="DJ10" s="10"/>
      <c r="DK10">
        <v>967.87099999999998</v>
      </c>
      <c r="DL10" s="7">
        <f t="shared" si="25"/>
        <v>156.19100000000003</v>
      </c>
      <c r="DM10" s="10"/>
      <c r="DN10" s="10"/>
      <c r="DO10">
        <v>1003.856</v>
      </c>
      <c r="DP10" s="7">
        <f t="shared" si="26"/>
        <v>192.17600000000004</v>
      </c>
      <c r="DQ10" s="10"/>
      <c r="DR10" s="10"/>
      <c r="DS10" s="16">
        <v>20</v>
      </c>
      <c r="DT10">
        <v>936.97799999999995</v>
      </c>
      <c r="DU10">
        <v>806.23299999999995</v>
      </c>
      <c r="DV10">
        <f t="shared" si="27"/>
        <v>130.745</v>
      </c>
      <c r="DW10" s="7"/>
      <c r="DX10" s="10"/>
      <c r="DY10">
        <v>894.09500000000003</v>
      </c>
      <c r="DZ10" s="7">
        <f t="shared" si="28"/>
        <v>87.86200000000008</v>
      </c>
      <c r="EA10" s="10"/>
      <c r="EB10" s="10"/>
      <c r="EC10">
        <v>930.68299999999999</v>
      </c>
      <c r="ED10" s="7">
        <f t="shared" si="29"/>
        <v>124.45000000000005</v>
      </c>
      <c r="EE10" s="10"/>
      <c r="EF10" s="10"/>
      <c r="EG10">
        <v>988.745</v>
      </c>
      <c r="EH10" s="7">
        <f t="shared" si="30"/>
        <v>182.51200000000006</v>
      </c>
      <c r="EI10" s="10"/>
      <c r="EJ10" s="10"/>
      <c r="EK10">
        <v>1002.521</v>
      </c>
      <c r="EL10" s="7">
        <f t="shared" si="31"/>
        <v>196.28800000000001</v>
      </c>
      <c r="EM10" s="10"/>
      <c r="EN10" s="10"/>
      <c r="EO10">
        <v>939.46600000000001</v>
      </c>
      <c r="EP10" s="7">
        <f t="shared" si="32"/>
        <v>133.23300000000006</v>
      </c>
      <c r="EQ10" s="10"/>
      <c r="ER10" s="10"/>
      <c r="ES10" s="16">
        <v>20</v>
      </c>
      <c r="ET10">
        <v>958.101</v>
      </c>
      <c r="EU10">
        <v>817.28300000000002</v>
      </c>
      <c r="EV10">
        <f t="shared" si="33"/>
        <v>140.81799999999998</v>
      </c>
      <c r="EW10" s="10"/>
      <c r="EX10" s="16">
        <v>20</v>
      </c>
      <c r="EY10">
        <v>961.59500000000003</v>
      </c>
      <c r="EZ10">
        <v>802.97500000000002</v>
      </c>
      <c r="FA10">
        <f t="shared" si="34"/>
        <v>158.62</v>
      </c>
      <c r="FC10">
        <v>936.28899999999999</v>
      </c>
      <c r="FD10" s="7">
        <f t="shared" si="35"/>
        <v>133.31399999999996</v>
      </c>
      <c r="FF10">
        <v>965.39800000000002</v>
      </c>
      <c r="FG10" s="7">
        <f t="shared" si="36"/>
        <v>162.423</v>
      </c>
      <c r="FI10" s="16">
        <v>20</v>
      </c>
      <c r="FJ10">
        <v>906.20899999999995</v>
      </c>
      <c r="FK10">
        <v>794.44399999999996</v>
      </c>
      <c r="FL10">
        <f t="shared" si="37"/>
        <v>111.76499999999999</v>
      </c>
      <c r="FN10">
        <v>890.76300000000003</v>
      </c>
      <c r="FO10" s="7">
        <f t="shared" si="38"/>
        <v>96.319000000000074</v>
      </c>
    </row>
    <row r="11" spans="1:172" x14ac:dyDescent="0.25">
      <c r="A11" s="80"/>
      <c r="B11" s="15">
        <v>6</v>
      </c>
      <c r="C11" s="16">
        <v>25</v>
      </c>
      <c r="D11">
        <v>942.76700000000005</v>
      </c>
      <c r="E11">
        <v>815.77</v>
      </c>
      <c r="F11" s="7">
        <f t="shared" si="0"/>
        <v>126.99700000000007</v>
      </c>
      <c r="G11" s="7"/>
      <c r="H11" s="10"/>
      <c r="I11">
        <v>934.04100000000005</v>
      </c>
      <c r="J11" s="7">
        <f t="shared" si="1"/>
        <v>118.27100000000007</v>
      </c>
      <c r="K11" s="10"/>
      <c r="L11" s="10"/>
      <c r="M11">
        <v>965.02</v>
      </c>
      <c r="N11" s="7">
        <f t="shared" si="2"/>
        <v>149.25</v>
      </c>
      <c r="O11" s="10"/>
      <c r="P11" s="10"/>
      <c r="Q11">
        <v>962.39700000000005</v>
      </c>
      <c r="R11" s="7">
        <f t="shared" si="3"/>
        <v>146.62700000000007</v>
      </c>
      <c r="S11" s="10"/>
      <c r="T11" s="10"/>
      <c r="U11">
        <v>973.01400000000001</v>
      </c>
      <c r="V11" s="7">
        <f t="shared" si="4"/>
        <v>157.24400000000003</v>
      </c>
      <c r="W11" s="10"/>
      <c r="X11" s="10"/>
      <c r="Y11" s="16">
        <v>25</v>
      </c>
      <c r="Z11">
        <v>922.44399999999996</v>
      </c>
      <c r="AA11">
        <v>816.68100000000004</v>
      </c>
      <c r="AB11" s="7">
        <f t="shared" si="5"/>
        <v>105.76299999999992</v>
      </c>
      <c r="AC11" s="7"/>
      <c r="AD11" s="10"/>
      <c r="AE11">
        <v>926.39599999999996</v>
      </c>
      <c r="AF11" s="36">
        <f t="shared" si="6"/>
        <v>109.71499999999992</v>
      </c>
      <c r="AG11" s="10" t="s">
        <v>125</v>
      </c>
      <c r="AH11" s="10"/>
      <c r="AI11">
        <v>964.70600000000002</v>
      </c>
      <c r="AJ11" s="7">
        <f t="shared" si="7"/>
        <v>148.02499999999998</v>
      </c>
      <c r="AK11" s="10"/>
      <c r="AL11" s="10"/>
      <c r="AM11">
        <v>970.06799999999998</v>
      </c>
      <c r="AN11" s="7">
        <f t="shared" si="8"/>
        <v>153.38699999999994</v>
      </c>
      <c r="AO11" s="10"/>
      <c r="AP11" s="10"/>
      <c r="AQ11">
        <v>961.86400000000003</v>
      </c>
      <c r="AR11" s="7">
        <f t="shared" si="9"/>
        <v>145.18299999999999</v>
      </c>
      <c r="AS11" s="10"/>
      <c r="AT11" s="10"/>
      <c r="AU11">
        <v>1005.398</v>
      </c>
      <c r="AV11" s="7">
        <f t="shared" si="10"/>
        <v>188.71699999999998</v>
      </c>
      <c r="AW11" s="10"/>
      <c r="AX11" s="10"/>
      <c r="AY11">
        <v>967.05</v>
      </c>
      <c r="AZ11" s="7">
        <f t="shared" si="11"/>
        <v>150.36899999999991</v>
      </c>
      <c r="BA11" s="10"/>
      <c r="BB11" s="10"/>
      <c r="BC11">
        <v>940.745</v>
      </c>
      <c r="BD11" s="7">
        <f t="shared" si="12"/>
        <v>124.06399999999996</v>
      </c>
      <c r="BE11" s="10"/>
      <c r="BF11" s="10"/>
      <c r="BG11" s="16">
        <v>25</v>
      </c>
      <c r="BH11">
        <v>1021.748</v>
      </c>
      <c r="BI11">
        <v>817.16099999999994</v>
      </c>
      <c r="BJ11">
        <f t="shared" si="13"/>
        <v>204.5870000000001</v>
      </c>
      <c r="BK11" s="7"/>
      <c r="BL11" s="10"/>
      <c r="BM11">
        <v>1008.659</v>
      </c>
      <c r="BN11" s="7">
        <f t="shared" si="14"/>
        <v>191.49800000000005</v>
      </c>
      <c r="BO11" s="10"/>
      <c r="BP11" s="10"/>
      <c r="BQ11">
        <v>1022.025</v>
      </c>
      <c r="BR11" s="7">
        <f t="shared" si="15"/>
        <v>204.86400000000003</v>
      </c>
      <c r="BS11" s="10"/>
      <c r="BT11" s="10"/>
      <c r="BU11" s="16">
        <v>25</v>
      </c>
      <c r="BV11">
        <v>991.16099999999994</v>
      </c>
      <c r="BW11">
        <v>816.02300000000002</v>
      </c>
      <c r="BX11">
        <f t="shared" si="16"/>
        <v>175.13799999999992</v>
      </c>
      <c r="BY11" s="7"/>
      <c r="BZ11" s="10"/>
      <c r="CA11">
        <v>983.61699999999996</v>
      </c>
      <c r="CB11" s="36">
        <f t="shared" si="17"/>
        <v>167.59399999999994</v>
      </c>
      <c r="CC11" s="10" t="s">
        <v>137</v>
      </c>
      <c r="CD11" s="10"/>
      <c r="CE11">
        <v>942.43799999999999</v>
      </c>
      <c r="CF11" s="7">
        <f t="shared" si="18"/>
        <v>126.41499999999996</v>
      </c>
      <c r="CG11" s="10"/>
      <c r="CH11" s="10"/>
      <c r="CI11" s="16">
        <v>25</v>
      </c>
      <c r="CJ11">
        <v>928.51700000000005</v>
      </c>
      <c r="CK11">
        <v>800.83199999999999</v>
      </c>
      <c r="CL11">
        <f t="shared" si="19"/>
        <v>127.68500000000006</v>
      </c>
      <c r="CM11" s="7"/>
      <c r="CN11" s="10"/>
      <c r="CO11">
        <v>965.86800000000005</v>
      </c>
      <c r="CP11" s="7">
        <f t="shared" si="20"/>
        <v>165.03600000000006</v>
      </c>
      <c r="CQ11" s="10"/>
      <c r="CR11" s="10"/>
      <c r="CS11">
        <v>952.77099999999996</v>
      </c>
      <c r="CT11" s="7">
        <f t="shared" si="21"/>
        <v>151.93899999999996</v>
      </c>
      <c r="CU11" s="10"/>
      <c r="CV11" s="10"/>
      <c r="CW11" s="16">
        <v>25</v>
      </c>
      <c r="CX11">
        <v>1007.828</v>
      </c>
      <c r="CY11">
        <v>809.36900000000003</v>
      </c>
      <c r="CZ11">
        <f t="shared" si="22"/>
        <v>198.45899999999995</v>
      </c>
      <c r="DA11" s="7"/>
      <c r="DB11" s="10"/>
      <c r="DC11">
        <v>1034.0260000000001</v>
      </c>
      <c r="DD11" s="7">
        <f t="shared" si="23"/>
        <v>224.65700000000004</v>
      </c>
      <c r="DE11" s="10"/>
      <c r="DF11" s="10"/>
      <c r="DG11">
        <v>981.48400000000004</v>
      </c>
      <c r="DH11" s="7">
        <f t="shared" si="24"/>
        <v>172.11500000000001</v>
      </c>
      <c r="DI11" s="10"/>
      <c r="DJ11" s="10"/>
      <c r="DK11">
        <v>968.45899999999995</v>
      </c>
      <c r="DL11" s="7">
        <f t="shared" si="25"/>
        <v>159.08999999999992</v>
      </c>
      <c r="DM11" s="10"/>
      <c r="DN11" s="10"/>
      <c r="DO11">
        <v>1001.778</v>
      </c>
      <c r="DP11" s="7">
        <f t="shared" si="26"/>
        <v>192.40899999999999</v>
      </c>
      <c r="DQ11" s="10"/>
      <c r="DR11" s="10"/>
      <c r="DS11" s="16">
        <v>25</v>
      </c>
      <c r="DT11">
        <v>947.89700000000005</v>
      </c>
      <c r="DU11">
        <v>803.71600000000001</v>
      </c>
      <c r="DV11">
        <f t="shared" si="27"/>
        <v>144.18100000000004</v>
      </c>
      <c r="DW11" s="7"/>
      <c r="DX11" s="10"/>
      <c r="DY11">
        <v>893.76099999999997</v>
      </c>
      <c r="DZ11" s="7">
        <f t="shared" si="28"/>
        <v>90.044999999999959</v>
      </c>
      <c r="EA11" s="10"/>
      <c r="EB11" s="10"/>
      <c r="EC11">
        <v>931.47299999999996</v>
      </c>
      <c r="ED11" s="7">
        <f t="shared" si="29"/>
        <v>127.75699999999995</v>
      </c>
      <c r="EE11" s="10"/>
      <c r="EF11" s="10"/>
      <c r="EG11">
        <v>990.01599999999996</v>
      </c>
      <c r="EH11" s="7">
        <f t="shared" si="30"/>
        <v>186.29999999999995</v>
      </c>
      <c r="EI11" s="10"/>
      <c r="EJ11" s="10"/>
      <c r="EK11">
        <v>995.15599999999995</v>
      </c>
      <c r="EL11" s="7">
        <f t="shared" si="31"/>
        <v>191.43999999999994</v>
      </c>
      <c r="EM11" s="10"/>
      <c r="EN11" s="10"/>
      <c r="EO11">
        <v>935.02499999999998</v>
      </c>
      <c r="EP11" s="7">
        <f t="shared" si="32"/>
        <v>131.30899999999997</v>
      </c>
      <c r="EQ11" s="10"/>
      <c r="ER11" s="10"/>
      <c r="ES11" s="16">
        <v>25</v>
      </c>
      <c r="ET11">
        <v>955.42200000000003</v>
      </c>
      <c r="EU11">
        <v>814.19600000000003</v>
      </c>
      <c r="EV11">
        <f t="shared" si="33"/>
        <v>141.226</v>
      </c>
      <c r="EW11" s="10"/>
      <c r="EX11" s="16">
        <v>25</v>
      </c>
      <c r="EY11">
        <v>966.70500000000004</v>
      </c>
      <c r="EZ11">
        <v>806.06200000000001</v>
      </c>
      <c r="FA11">
        <f t="shared" si="34"/>
        <v>160.64300000000003</v>
      </c>
      <c r="FC11">
        <v>942.16600000000005</v>
      </c>
      <c r="FD11" s="7">
        <f t="shared" si="35"/>
        <v>136.10400000000004</v>
      </c>
      <c r="FF11">
        <v>975.30799999999999</v>
      </c>
      <c r="FG11" s="7">
        <f t="shared" si="36"/>
        <v>169.24599999999998</v>
      </c>
      <c r="FI11" s="16">
        <v>25</v>
      </c>
      <c r="FJ11">
        <v>921.59299999999996</v>
      </c>
      <c r="FK11">
        <v>799.13499999999999</v>
      </c>
      <c r="FL11">
        <f t="shared" si="37"/>
        <v>122.45799999999997</v>
      </c>
      <c r="FN11">
        <v>895.74400000000003</v>
      </c>
      <c r="FO11" s="7">
        <f t="shared" si="38"/>
        <v>96.609000000000037</v>
      </c>
    </row>
    <row r="12" spans="1:172" x14ac:dyDescent="0.25">
      <c r="A12" s="80"/>
      <c r="B12" s="15">
        <v>7</v>
      </c>
      <c r="C12" s="16">
        <v>30</v>
      </c>
      <c r="D12">
        <v>947.75800000000004</v>
      </c>
      <c r="E12">
        <v>816.91800000000001</v>
      </c>
      <c r="F12" s="7">
        <f t="shared" si="0"/>
        <v>130.84000000000003</v>
      </c>
      <c r="G12" s="7"/>
      <c r="H12" s="10"/>
      <c r="I12">
        <v>935.721</v>
      </c>
      <c r="J12" s="7">
        <f t="shared" si="1"/>
        <v>118.803</v>
      </c>
      <c r="K12" s="10"/>
      <c r="L12" s="10"/>
      <c r="M12">
        <v>987.06200000000001</v>
      </c>
      <c r="N12" s="7">
        <f t="shared" si="2"/>
        <v>170.14400000000001</v>
      </c>
      <c r="O12" s="10"/>
      <c r="P12" s="10"/>
      <c r="Q12">
        <v>966.61</v>
      </c>
      <c r="R12" s="7">
        <f t="shared" si="3"/>
        <v>149.69200000000001</v>
      </c>
      <c r="S12" s="10"/>
      <c r="T12" s="10"/>
      <c r="U12">
        <v>976.28099999999995</v>
      </c>
      <c r="V12" s="7">
        <f t="shared" si="4"/>
        <v>159.36299999999994</v>
      </c>
      <c r="W12" s="10"/>
      <c r="X12" s="10"/>
      <c r="Y12" s="16">
        <v>30</v>
      </c>
      <c r="Z12">
        <v>913.37599999999998</v>
      </c>
      <c r="AA12">
        <v>812.56600000000003</v>
      </c>
      <c r="AB12" s="7">
        <f t="shared" si="5"/>
        <v>100.80999999999995</v>
      </c>
      <c r="AC12" s="7"/>
      <c r="AD12" s="10"/>
      <c r="AE12">
        <v>924.23400000000004</v>
      </c>
      <c r="AF12" s="7">
        <f t="shared" si="6"/>
        <v>111.66800000000001</v>
      </c>
      <c r="AG12" s="10"/>
      <c r="AH12" s="10"/>
      <c r="AI12">
        <v>951.60900000000004</v>
      </c>
      <c r="AJ12" s="7">
        <f t="shared" si="7"/>
        <v>139.04300000000001</v>
      </c>
      <c r="AK12" s="10"/>
      <c r="AL12" s="10"/>
      <c r="AM12">
        <v>962.22699999999998</v>
      </c>
      <c r="AN12" s="7">
        <f t="shared" si="8"/>
        <v>149.66099999999994</v>
      </c>
      <c r="AO12" s="10"/>
      <c r="AP12" s="10"/>
      <c r="AQ12">
        <v>956.93200000000002</v>
      </c>
      <c r="AR12" s="7">
        <f t="shared" si="9"/>
        <v>144.36599999999999</v>
      </c>
      <c r="AS12" s="10"/>
      <c r="AT12" s="10"/>
      <c r="AU12">
        <v>999.67700000000002</v>
      </c>
      <c r="AV12" s="7">
        <f t="shared" si="10"/>
        <v>187.11099999999999</v>
      </c>
      <c r="AW12" s="10"/>
      <c r="AX12" s="10"/>
      <c r="AY12">
        <v>966.11400000000003</v>
      </c>
      <c r="AZ12" s="7">
        <f t="shared" si="11"/>
        <v>153.548</v>
      </c>
      <c r="BA12" s="10"/>
      <c r="BB12" s="10"/>
      <c r="BC12">
        <v>933.43399999999997</v>
      </c>
      <c r="BD12" s="7">
        <f t="shared" si="12"/>
        <v>120.86799999999994</v>
      </c>
      <c r="BE12" s="10"/>
      <c r="BF12" s="10"/>
      <c r="BG12" s="16">
        <v>30</v>
      </c>
      <c r="BH12">
        <v>1026.4960000000001</v>
      </c>
      <c r="BI12">
        <v>817.22699999999998</v>
      </c>
      <c r="BJ12">
        <f t="shared" si="13"/>
        <v>209.26900000000012</v>
      </c>
      <c r="BK12" s="7"/>
      <c r="BL12" s="10"/>
      <c r="BM12">
        <v>1021.973</v>
      </c>
      <c r="BN12" s="7">
        <f t="shared" si="14"/>
        <v>204.74599999999998</v>
      </c>
      <c r="BO12" s="10"/>
      <c r="BP12" s="10"/>
      <c r="BQ12">
        <v>1030.2470000000001</v>
      </c>
      <c r="BR12" s="7">
        <f t="shared" si="15"/>
        <v>213.0200000000001</v>
      </c>
      <c r="BS12" s="10"/>
      <c r="BT12" s="10"/>
      <c r="BU12" s="16">
        <v>30</v>
      </c>
      <c r="BV12">
        <v>984.56899999999996</v>
      </c>
      <c r="BW12">
        <v>813.61900000000003</v>
      </c>
      <c r="BX12">
        <f t="shared" si="16"/>
        <v>170.94999999999993</v>
      </c>
      <c r="BY12" s="7"/>
      <c r="BZ12" s="10"/>
      <c r="CA12">
        <v>981.78200000000004</v>
      </c>
      <c r="CB12" s="7">
        <f t="shared" si="17"/>
        <v>168.16300000000001</v>
      </c>
      <c r="CC12" s="10"/>
      <c r="CD12" s="10"/>
      <c r="CE12">
        <v>943.71</v>
      </c>
      <c r="CF12" s="7">
        <f t="shared" si="18"/>
        <v>130.09100000000001</v>
      </c>
      <c r="CG12" s="10"/>
      <c r="CH12" s="10"/>
      <c r="CI12" s="16">
        <v>30</v>
      </c>
      <c r="CJ12">
        <v>928.34500000000003</v>
      </c>
      <c r="CK12">
        <v>799.82399999999996</v>
      </c>
      <c r="CL12">
        <f t="shared" si="19"/>
        <v>128.52100000000007</v>
      </c>
      <c r="CM12" s="7"/>
      <c r="CN12" s="10"/>
      <c r="CO12">
        <v>972.62</v>
      </c>
      <c r="CP12" s="7">
        <f t="shared" si="20"/>
        <v>172.79600000000005</v>
      </c>
      <c r="CQ12" s="10"/>
      <c r="CR12" s="10"/>
      <c r="CS12">
        <v>955.30700000000002</v>
      </c>
      <c r="CT12" s="7">
        <f t="shared" si="21"/>
        <v>155.48300000000006</v>
      </c>
      <c r="CU12" s="10"/>
      <c r="CV12" s="10"/>
      <c r="CW12" s="16">
        <v>30</v>
      </c>
      <c r="CX12">
        <v>1022.702</v>
      </c>
      <c r="CY12">
        <v>813.29600000000005</v>
      </c>
      <c r="CZ12">
        <f t="shared" si="22"/>
        <v>209.40599999999995</v>
      </c>
      <c r="DA12" s="7"/>
      <c r="DB12" s="10"/>
      <c r="DC12">
        <v>1037.31</v>
      </c>
      <c r="DD12" s="7">
        <f t="shared" si="23"/>
        <v>224.0139999999999</v>
      </c>
      <c r="DE12" s="10"/>
      <c r="DF12" s="10"/>
      <c r="DG12">
        <v>991.69600000000003</v>
      </c>
      <c r="DH12" s="7">
        <f t="shared" si="24"/>
        <v>178.39999999999998</v>
      </c>
      <c r="DI12" s="10"/>
      <c r="DJ12" s="10"/>
      <c r="DK12">
        <v>975.83399999999995</v>
      </c>
      <c r="DL12" s="7">
        <f t="shared" si="25"/>
        <v>162.5379999999999</v>
      </c>
      <c r="DM12" s="10"/>
      <c r="DN12" s="10"/>
      <c r="DO12">
        <v>1015.323</v>
      </c>
      <c r="DP12" s="7">
        <f t="shared" si="26"/>
        <v>202.02699999999993</v>
      </c>
      <c r="DQ12" s="10"/>
      <c r="DR12" s="10"/>
      <c r="DS12" s="16">
        <v>30</v>
      </c>
      <c r="DT12">
        <v>964.66399999999999</v>
      </c>
      <c r="DU12">
        <v>805.06399999999996</v>
      </c>
      <c r="DV12">
        <f t="shared" si="27"/>
        <v>159.60000000000002</v>
      </c>
      <c r="DW12" s="7"/>
      <c r="DX12" s="10"/>
      <c r="DY12">
        <v>903.49300000000005</v>
      </c>
      <c r="DZ12" s="36">
        <f t="shared" si="28"/>
        <v>98.429000000000087</v>
      </c>
      <c r="EA12" s="10" t="s">
        <v>168</v>
      </c>
      <c r="EB12" s="10"/>
      <c r="EC12">
        <v>950.12300000000005</v>
      </c>
      <c r="ED12" s="7">
        <f t="shared" si="29"/>
        <v>145.05900000000008</v>
      </c>
      <c r="EE12" s="10"/>
      <c r="EF12" s="10"/>
      <c r="EG12">
        <v>994.04300000000001</v>
      </c>
      <c r="EH12" s="7">
        <f t="shared" si="30"/>
        <v>188.97900000000004</v>
      </c>
      <c r="EI12" s="10"/>
      <c r="EJ12" s="10"/>
      <c r="EK12">
        <v>989.09</v>
      </c>
      <c r="EL12" s="7">
        <f t="shared" si="31"/>
        <v>184.02600000000007</v>
      </c>
      <c r="EM12" s="10"/>
      <c r="EN12" s="10"/>
      <c r="EO12">
        <v>936.54</v>
      </c>
      <c r="EP12" s="7">
        <f t="shared" si="32"/>
        <v>131.476</v>
      </c>
      <c r="EQ12" s="10"/>
      <c r="ER12" s="10"/>
      <c r="ES12" s="16">
        <v>30</v>
      </c>
      <c r="ET12">
        <v>959.39700000000005</v>
      </c>
      <c r="EU12">
        <v>814.89400000000001</v>
      </c>
      <c r="EV12">
        <f t="shared" si="33"/>
        <v>144.50300000000004</v>
      </c>
      <c r="EW12" s="10"/>
      <c r="EX12" s="16">
        <v>30</v>
      </c>
      <c r="EY12">
        <v>970.53700000000003</v>
      </c>
      <c r="EZ12">
        <v>804.23900000000003</v>
      </c>
      <c r="FA12">
        <f t="shared" si="34"/>
        <v>166.298</v>
      </c>
      <c r="FC12">
        <v>940.68100000000004</v>
      </c>
      <c r="FD12" s="36">
        <f t="shared" si="35"/>
        <v>136.44200000000001</v>
      </c>
      <c r="FF12">
        <v>976.42200000000003</v>
      </c>
      <c r="FG12" s="7">
        <f t="shared" si="36"/>
        <v>172.18299999999999</v>
      </c>
      <c r="FI12" s="16">
        <v>30</v>
      </c>
      <c r="FJ12">
        <v>937.12099999999998</v>
      </c>
      <c r="FK12">
        <v>801.44500000000005</v>
      </c>
      <c r="FL12">
        <f t="shared" si="37"/>
        <v>135.67599999999993</v>
      </c>
      <c r="FN12">
        <v>899.09299999999996</v>
      </c>
      <c r="FO12" s="7">
        <f t="shared" si="38"/>
        <v>97.647999999999911</v>
      </c>
    </row>
    <row r="13" spans="1:172" x14ac:dyDescent="0.25">
      <c r="A13" s="80"/>
      <c r="B13" s="15">
        <v>8</v>
      </c>
      <c r="C13" s="16">
        <v>35</v>
      </c>
      <c r="D13">
        <v>946.98900000000003</v>
      </c>
      <c r="E13">
        <v>813.08900000000006</v>
      </c>
      <c r="F13" s="7">
        <f t="shared" si="0"/>
        <v>133.89999999999998</v>
      </c>
      <c r="H13" s="10"/>
      <c r="I13">
        <v>930.13699999999994</v>
      </c>
      <c r="J13" s="7">
        <f t="shared" si="1"/>
        <v>117.04799999999989</v>
      </c>
      <c r="K13" s="10"/>
      <c r="L13" s="10"/>
      <c r="M13">
        <v>1022.054</v>
      </c>
      <c r="N13" s="7">
        <f t="shared" si="2"/>
        <v>208.96499999999992</v>
      </c>
      <c r="O13" s="10"/>
      <c r="P13" s="10"/>
      <c r="Q13">
        <v>958.87199999999996</v>
      </c>
      <c r="R13" s="7">
        <f t="shared" si="3"/>
        <v>145.7829999999999</v>
      </c>
      <c r="S13" s="10"/>
      <c r="T13" s="10"/>
      <c r="U13">
        <v>978.53700000000003</v>
      </c>
      <c r="V13" s="7">
        <f t="shared" si="4"/>
        <v>165.44799999999998</v>
      </c>
      <c r="W13" s="10"/>
      <c r="X13" s="10"/>
      <c r="Y13" s="16">
        <v>35</v>
      </c>
      <c r="Z13">
        <v>916.55</v>
      </c>
      <c r="AA13">
        <v>809.70699999999999</v>
      </c>
      <c r="AB13" s="7">
        <f t="shared" si="5"/>
        <v>106.84299999999996</v>
      </c>
      <c r="AD13" s="10"/>
      <c r="AE13">
        <v>917.47699999999998</v>
      </c>
      <c r="AF13" s="7">
        <f t="shared" si="6"/>
        <v>107.76999999999998</v>
      </c>
      <c r="AG13" s="10"/>
      <c r="AH13" s="10"/>
      <c r="AI13">
        <v>943.52300000000002</v>
      </c>
      <c r="AJ13" s="7">
        <f t="shared" si="7"/>
        <v>133.81600000000003</v>
      </c>
      <c r="AK13" s="10"/>
      <c r="AL13" s="10"/>
      <c r="AM13">
        <v>965.33699999999999</v>
      </c>
      <c r="AN13" s="7">
        <f t="shared" si="8"/>
        <v>155.63</v>
      </c>
      <c r="AO13" s="10"/>
      <c r="AP13" s="10"/>
      <c r="AQ13">
        <v>952.48699999999997</v>
      </c>
      <c r="AR13" s="7">
        <f t="shared" si="9"/>
        <v>142.77999999999997</v>
      </c>
      <c r="AS13" s="10"/>
      <c r="AT13" s="10"/>
      <c r="AU13">
        <v>997.88</v>
      </c>
      <c r="AV13" s="7">
        <f t="shared" si="10"/>
        <v>188.173</v>
      </c>
      <c r="AW13" s="10"/>
      <c r="AX13" s="10"/>
      <c r="AY13">
        <v>959.44</v>
      </c>
      <c r="AZ13" s="7">
        <f t="shared" si="11"/>
        <v>149.73300000000006</v>
      </c>
      <c r="BA13" s="10"/>
      <c r="BB13" s="10"/>
      <c r="BC13">
        <v>928.15700000000004</v>
      </c>
      <c r="BD13" s="7">
        <f t="shared" si="12"/>
        <v>118.45000000000005</v>
      </c>
      <c r="BE13" s="10"/>
      <c r="BF13" s="10"/>
      <c r="BG13" s="16">
        <v>35</v>
      </c>
      <c r="BH13">
        <v>1021.189</v>
      </c>
      <c r="BI13">
        <v>808.524</v>
      </c>
      <c r="BJ13">
        <f t="shared" si="13"/>
        <v>212.66499999999996</v>
      </c>
      <c r="BL13" s="10"/>
      <c r="BM13">
        <v>1018.5170000000001</v>
      </c>
      <c r="BN13" s="7">
        <f t="shared" si="14"/>
        <v>209.99300000000005</v>
      </c>
      <c r="BO13" s="10"/>
      <c r="BP13" s="10"/>
      <c r="BQ13">
        <v>1020.6559999999999</v>
      </c>
      <c r="BR13" s="7">
        <f t="shared" si="15"/>
        <v>212.13199999999995</v>
      </c>
      <c r="BS13" s="10"/>
      <c r="BT13" s="10"/>
      <c r="BU13" s="16">
        <v>35</v>
      </c>
      <c r="BV13">
        <v>986.08199999999999</v>
      </c>
      <c r="BW13">
        <v>813.25800000000004</v>
      </c>
      <c r="BX13">
        <f t="shared" si="16"/>
        <v>172.82399999999996</v>
      </c>
      <c r="BZ13" s="10"/>
      <c r="CA13">
        <v>986.18100000000004</v>
      </c>
      <c r="CB13" s="7">
        <f t="shared" si="17"/>
        <v>172.923</v>
      </c>
      <c r="CC13" s="10"/>
      <c r="CD13" s="10"/>
      <c r="CE13">
        <v>951.274</v>
      </c>
      <c r="CF13" s="7">
        <f t="shared" si="18"/>
        <v>138.01599999999996</v>
      </c>
      <c r="CG13" s="10"/>
      <c r="CH13" s="10"/>
      <c r="CI13" s="16">
        <v>35</v>
      </c>
      <c r="CJ13">
        <v>934.553</v>
      </c>
      <c r="CK13">
        <v>801.27800000000002</v>
      </c>
      <c r="CL13" s="33">
        <f t="shared" si="19"/>
        <v>133.27499999999998</v>
      </c>
      <c r="CM13" t="s">
        <v>39</v>
      </c>
      <c r="CN13" s="10"/>
      <c r="CO13">
        <v>984.87699999999995</v>
      </c>
      <c r="CP13" s="7">
        <f t="shared" si="20"/>
        <v>183.59899999999993</v>
      </c>
      <c r="CQ13" s="10"/>
      <c r="CR13" s="10"/>
      <c r="CS13">
        <v>963.11599999999999</v>
      </c>
      <c r="CT13" s="7">
        <f t="shared" si="21"/>
        <v>161.83799999999997</v>
      </c>
      <c r="CU13" s="10"/>
      <c r="CV13" s="10"/>
      <c r="CW13" s="16">
        <v>35</v>
      </c>
      <c r="CX13">
        <v>1019.776</v>
      </c>
      <c r="CY13">
        <v>807.73699999999997</v>
      </c>
      <c r="CZ13">
        <f t="shared" si="22"/>
        <v>212.03899999999999</v>
      </c>
      <c r="DB13" s="10"/>
      <c r="DC13">
        <v>1043.047</v>
      </c>
      <c r="DD13" s="7">
        <f t="shared" si="23"/>
        <v>235.31000000000006</v>
      </c>
      <c r="DE13" s="10"/>
      <c r="DF13" s="10"/>
      <c r="DG13">
        <v>981.29100000000005</v>
      </c>
      <c r="DH13" s="7">
        <f t="shared" si="24"/>
        <v>173.55400000000009</v>
      </c>
      <c r="DI13" s="10"/>
      <c r="DJ13" s="10"/>
      <c r="DK13">
        <v>967.13800000000003</v>
      </c>
      <c r="DL13" s="7">
        <f t="shared" si="25"/>
        <v>159.40100000000007</v>
      </c>
      <c r="DM13" s="10"/>
      <c r="DN13" s="10"/>
      <c r="DO13">
        <v>1020.17</v>
      </c>
      <c r="DP13" s="7">
        <f t="shared" si="26"/>
        <v>212.43299999999999</v>
      </c>
      <c r="DQ13" s="10"/>
      <c r="DR13" s="10"/>
      <c r="DS13" s="16">
        <v>35</v>
      </c>
      <c r="DT13">
        <v>962.70399999999995</v>
      </c>
      <c r="DU13">
        <v>801.87099999999998</v>
      </c>
      <c r="DV13">
        <f t="shared" si="27"/>
        <v>160.83299999999997</v>
      </c>
      <c r="DX13" s="10"/>
      <c r="DY13">
        <v>901.39099999999996</v>
      </c>
      <c r="DZ13" s="7">
        <f t="shared" si="28"/>
        <v>99.519999999999982</v>
      </c>
      <c r="EA13" s="10"/>
      <c r="EB13" s="10"/>
      <c r="EC13">
        <v>953.75900000000001</v>
      </c>
      <c r="ED13" s="7">
        <f t="shared" si="29"/>
        <v>151.88800000000003</v>
      </c>
      <c r="EE13" s="10"/>
      <c r="EF13" s="10"/>
      <c r="EG13">
        <v>989.84699999999998</v>
      </c>
      <c r="EH13" s="7">
        <f t="shared" si="30"/>
        <v>187.976</v>
      </c>
      <c r="EI13" s="10"/>
      <c r="EJ13" s="10"/>
      <c r="EK13">
        <v>989.98599999999999</v>
      </c>
      <c r="EL13" s="7">
        <f t="shared" si="31"/>
        <v>188.11500000000001</v>
      </c>
      <c r="EM13" s="10"/>
      <c r="EN13" s="10"/>
      <c r="EO13">
        <v>934.33399999999995</v>
      </c>
      <c r="EP13" s="7">
        <f t="shared" si="32"/>
        <v>132.46299999999997</v>
      </c>
      <c r="EQ13" s="10"/>
      <c r="ER13" s="10"/>
      <c r="ES13" s="16">
        <v>35</v>
      </c>
      <c r="ET13">
        <v>962.76700000000005</v>
      </c>
      <c r="EU13">
        <v>813.83600000000001</v>
      </c>
      <c r="EV13">
        <f t="shared" si="33"/>
        <v>148.93100000000004</v>
      </c>
      <c r="EW13" s="10"/>
      <c r="EX13" s="16">
        <v>35</v>
      </c>
      <c r="EY13">
        <v>975.19600000000003</v>
      </c>
      <c r="EZ13">
        <v>803.45600000000002</v>
      </c>
      <c r="FA13">
        <f t="shared" si="34"/>
        <v>171.74</v>
      </c>
      <c r="FC13">
        <v>943.82600000000002</v>
      </c>
      <c r="FD13" s="7">
        <f t="shared" si="35"/>
        <v>140.37</v>
      </c>
      <c r="FF13">
        <v>969.93</v>
      </c>
      <c r="FG13" s="7">
        <f t="shared" si="36"/>
        <v>166.47399999999993</v>
      </c>
      <c r="FI13" s="16">
        <v>35</v>
      </c>
      <c r="FJ13">
        <v>938.03099999999995</v>
      </c>
      <c r="FK13">
        <v>795.02700000000004</v>
      </c>
      <c r="FL13">
        <f t="shared" si="37"/>
        <v>143.00399999999991</v>
      </c>
      <c r="FN13">
        <v>894.01599999999996</v>
      </c>
      <c r="FO13" s="7">
        <f t="shared" si="38"/>
        <v>98.988999999999919</v>
      </c>
    </row>
    <row r="14" spans="1:172" x14ac:dyDescent="0.25">
      <c r="A14" s="80"/>
      <c r="B14" s="15">
        <v>9</v>
      </c>
      <c r="C14" s="16">
        <v>40</v>
      </c>
      <c r="D14">
        <v>945.99199999999996</v>
      </c>
      <c r="E14">
        <v>809.88800000000003</v>
      </c>
      <c r="F14" s="7">
        <f t="shared" si="0"/>
        <v>136.10399999999993</v>
      </c>
      <c r="H14" s="10"/>
      <c r="I14">
        <v>935.76</v>
      </c>
      <c r="J14" s="7">
        <f t="shared" si="1"/>
        <v>125.87199999999996</v>
      </c>
      <c r="K14" s="10"/>
      <c r="L14" s="10"/>
      <c r="M14">
        <v>1055.143</v>
      </c>
      <c r="N14" s="7">
        <f t="shared" si="2"/>
        <v>245.255</v>
      </c>
      <c r="O14" s="10"/>
      <c r="P14" s="10"/>
      <c r="Q14">
        <v>957.11900000000003</v>
      </c>
      <c r="R14" s="7">
        <f t="shared" si="3"/>
        <v>147.23099999999999</v>
      </c>
      <c r="S14" s="10"/>
      <c r="T14" s="10"/>
      <c r="U14">
        <v>983.04300000000001</v>
      </c>
      <c r="V14" s="7">
        <f t="shared" si="4"/>
        <v>173.15499999999997</v>
      </c>
      <c r="W14" s="10"/>
      <c r="X14" s="10"/>
      <c r="Y14" s="16">
        <v>40</v>
      </c>
      <c r="Z14">
        <v>913.94600000000003</v>
      </c>
      <c r="AA14">
        <v>810.75599999999997</v>
      </c>
      <c r="AB14" s="7">
        <f t="shared" si="5"/>
        <v>103.19000000000005</v>
      </c>
      <c r="AD14" s="10"/>
      <c r="AE14">
        <v>920.94</v>
      </c>
      <c r="AF14" s="7">
        <f t="shared" si="6"/>
        <v>110.18400000000008</v>
      </c>
      <c r="AG14" s="10"/>
      <c r="AH14" s="10"/>
      <c r="AI14">
        <v>941.88599999999997</v>
      </c>
      <c r="AJ14" s="7">
        <f t="shared" si="7"/>
        <v>131.13</v>
      </c>
      <c r="AK14" s="10"/>
      <c r="AL14" s="10"/>
      <c r="AM14">
        <v>973.15300000000002</v>
      </c>
      <c r="AN14" s="7">
        <f t="shared" si="8"/>
        <v>162.39700000000005</v>
      </c>
      <c r="AO14" s="10"/>
      <c r="AP14" s="10"/>
      <c r="AQ14">
        <v>957.76199999999994</v>
      </c>
      <c r="AR14" s="7">
        <f t="shared" si="9"/>
        <v>147.00599999999997</v>
      </c>
      <c r="AS14" s="10"/>
      <c r="AT14" s="10"/>
      <c r="AU14">
        <v>1001.639</v>
      </c>
      <c r="AV14" s="7">
        <f t="shared" si="10"/>
        <v>190.88300000000004</v>
      </c>
      <c r="AW14" s="10"/>
      <c r="AX14" s="10"/>
      <c r="AY14">
        <v>964.74</v>
      </c>
      <c r="AZ14" s="7">
        <f t="shared" si="11"/>
        <v>153.98400000000004</v>
      </c>
      <c r="BA14" s="10"/>
      <c r="BB14" s="10"/>
      <c r="BC14">
        <v>929.21400000000006</v>
      </c>
      <c r="BD14" s="7">
        <f t="shared" si="12"/>
        <v>118.45800000000008</v>
      </c>
      <c r="BE14" s="10"/>
      <c r="BF14" s="10"/>
      <c r="BG14" s="16">
        <v>40</v>
      </c>
      <c r="BH14">
        <v>1042.2660000000001</v>
      </c>
      <c r="BI14">
        <v>815.17899999999997</v>
      </c>
      <c r="BJ14">
        <f t="shared" si="13"/>
        <v>227.0870000000001</v>
      </c>
      <c r="BL14" s="10"/>
      <c r="BM14">
        <v>1041.76</v>
      </c>
      <c r="BN14" s="7">
        <f t="shared" si="14"/>
        <v>226.58100000000002</v>
      </c>
      <c r="BO14" s="10"/>
      <c r="BP14" s="10"/>
      <c r="BQ14">
        <v>1034.319</v>
      </c>
      <c r="BR14" s="7">
        <f t="shared" si="15"/>
        <v>219.14</v>
      </c>
      <c r="BS14" s="10"/>
      <c r="BT14" s="10"/>
      <c r="BU14" s="16">
        <v>40</v>
      </c>
      <c r="BV14">
        <v>980.19600000000003</v>
      </c>
      <c r="BW14">
        <v>809.03099999999995</v>
      </c>
      <c r="BX14">
        <f t="shared" si="16"/>
        <v>171.16500000000008</v>
      </c>
      <c r="BZ14" s="10"/>
      <c r="CA14">
        <v>984.33799999999997</v>
      </c>
      <c r="CB14" s="7">
        <f t="shared" si="17"/>
        <v>175.30700000000002</v>
      </c>
      <c r="CC14" s="10"/>
      <c r="CD14" s="10"/>
      <c r="CE14">
        <v>947.42200000000003</v>
      </c>
      <c r="CF14" s="7">
        <f t="shared" si="18"/>
        <v>138.39100000000008</v>
      </c>
      <c r="CG14" s="10"/>
      <c r="CH14" s="10"/>
      <c r="CI14" s="16">
        <v>40</v>
      </c>
      <c r="CJ14">
        <v>931.33500000000004</v>
      </c>
      <c r="CK14">
        <v>798.26700000000005</v>
      </c>
      <c r="CL14">
        <f t="shared" si="19"/>
        <v>133.06799999999998</v>
      </c>
      <c r="CN14" s="10"/>
      <c r="CO14">
        <v>990.68</v>
      </c>
      <c r="CP14" s="7">
        <f t="shared" si="20"/>
        <v>192.4129999999999</v>
      </c>
      <c r="CQ14" s="10"/>
      <c r="CR14" s="10"/>
      <c r="CS14">
        <v>962.25199999999995</v>
      </c>
      <c r="CT14" s="7">
        <f t="shared" si="21"/>
        <v>163.9849999999999</v>
      </c>
      <c r="CU14" s="10"/>
      <c r="CV14" s="10"/>
      <c r="CW14" s="16">
        <v>40</v>
      </c>
      <c r="CX14">
        <v>1016.221</v>
      </c>
      <c r="CY14">
        <v>805.17499999999995</v>
      </c>
      <c r="CZ14">
        <f t="shared" si="22"/>
        <v>211.04600000000005</v>
      </c>
      <c r="DB14" s="10"/>
      <c r="DC14">
        <v>1052.54</v>
      </c>
      <c r="DD14" s="7">
        <f t="shared" si="23"/>
        <v>247.36500000000001</v>
      </c>
      <c r="DE14" s="10"/>
      <c r="DF14" s="10"/>
      <c r="DG14">
        <v>977.79899999999998</v>
      </c>
      <c r="DH14" s="7">
        <f t="shared" si="24"/>
        <v>172.62400000000002</v>
      </c>
      <c r="DI14" s="10"/>
      <c r="DJ14" s="10"/>
      <c r="DK14">
        <v>963.06500000000005</v>
      </c>
      <c r="DL14" s="7">
        <f t="shared" si="25"/>
        <v>157.8900000000001</v>
      </c>
      <c r="DM14" s="10"/>
      <c r="DN14" s="10"/>
      <c r="DO14">
        <v>1025.577</v>
      </c>
      <c r="DP14" s="7">
        <f t="shared" si="26"/>
        <v>220.40200000000004</v>
      </c>
      <c r="DQ14" s="10"/>
      <c r="DR14" s="10"/>
      <c r="DS14" s="16">
        <v>40</v>
      </c>
      <c r="DT14">
        <v>961.86300000000006</v>
      </c>
      <c r="DU14">
        <v>800.80899999999997</v>
      </c>
      <c r="DV14">
        <f t="shared" si="27"/>
        <v>161.05400000000009</v>
      </c>
      <c r="DX14" s="10"/>
      <c r="DY14">
        <v>905.88499999999999</v>
      </c>
      <c r="DZ14" s="7">
        <f t="shared" si="28"/>
        <v>105.07600000000002</v>
      </c>
      <c r="EA14" s="10"/>
      <c r="EB14" s="10"/>
      <c r="EC14">
        <v>962.62199999999996</v>
      </c>
      <c r="ED14" s="7">
        <f t="shared" si="29"/>
        <v>161.81299999999999</v>
      </c>
      <c r="EE14" s="10"/>
      <c r="EF14" s="10"/>
      <c r="EG14">
        <v>999.98</v>
      </c>
      <c r="EH14" s="7">
        <f t="shared" si="30"/>
        <v>199.17100000000005</v>
      </c>
      <c r="EI14" s="10"/>
      <c r="EJ14" s="10"/>
      <c r="EK14">
        <v>984.226</v>
      </c>
      <c r="EL14" s="7">
        <f t="shared" si="31"/>
        <v>183.41700000000003</v>
      </c>
      <c r="EM14" s="10"/>
      <c r="EN14" s="10"/>
      <c r="EO14">
        <v>931.94600000000003</v>
      </c>
      <c r="EP14" s="7">
        <f t="shared" si="32"/>
        <v>131.13700000000006</v>
      </c>
      <c r="EQ14" s="10"/>
      <c r="ER14" s="10"/>
      <c r="ES14" s="16">
        <v>40</v>
      </c>
      <c r="ET14">
        <v>958.88499999999999</v>
      </c>
      <c r="EU14">
        <v>809.59199999999998</v>
      </c>
      <c r="EV14" s="33">
        <f t="shared" si="33"/>
        <v>149.29300000000001</v>
      </c>
      <c r="EW14" s="10"/>
      <c r="EX14" s="16">
        <v>40</v>
      </c>
      <c r="EY14">
        <v>975.85199999999998</v>
      </c>
      <c r="EZ14">
        <v>796.24699999999996</v>
      </c>
      <c r="FA14">
        <f t="shared" si="34"/>
        <v>179.60500000000002</v>
      </c>
      <c r="FC14">
        <v>936.05</v>
      </c>
      <c r="FD14" s="7">
        <f t="shared" si="35"/>
        <v>139.803</v>
      </c>
      <c r="FF14">
        <v>964.15899999999999</v>
      </c>
      <c r="FG14" s="7">
        <f t="shared" si="36"/>
        <v>167.91200000000003</v>
      </c>
      <c r="FI14" s="16">
        <v>40</v>
      </c>
      <c r="FJ14">
        <v>953.52700000000004</v>
      </c>
      <c r="FK14">
        <v>795.42499999999995</v>
      </c>
      <c r="FL14">
        <f t="shared" si="37"/>
        <v>158.10200000000009</v>
      </c>
      <c r="FN14">
        <v>897.65499999999997</v>
      </c>
      <c r="FO14" s="7">
        <f t="shared" si="38"/>
        <v>102.23000000000002</v>
      </c>
    </row>
    <row r="15" spans="1:172" x14ac:dyDescent="0.25">
      <c r="A15" s="80"/>
      <c r="B15" s="15">
        <v>10</v>
      </c>
      <c r="C15" s="16">
        <v>45</v>
      </c>
      <c r="D15">
        <v>951.59699999999998</v>
      </c>
      <c r="E15">
        <v>811.22699999999998</v>
      </c>
      <c r="F15" s="7">
        <f t="shared" si="0"/>
        <v>140.37</v>
      </c>
      <c r="H15" s="10"/>
      <c r="I15">
        <v>940.125</v>
      </c>
      <c r="J15" s="36">
        <f t="shared" si="1"/>
        <v>128.89800000000002</v>
      </c>
      <c r="K15" s="10" t="s">
        <v>39</v>
      </c>
      <c r="L15" s="10"/>
      <c r="M15">
        <v>1093.7190000000001</v>
      </c>
      <c r="N15" s="7">
        <f t="shared" si="2"/>
        <v>282.49200000000008</v>
      </c>
      <c r="O15" s="10"/>
      <c r="P15" s="10"/>
      <c r="Q15">
        <v>959.69299999999998</v>
      </c>
      <c r="R15" s="7">
        <f t="shared" si="3"/>
        <v>148.46600000000001</v>
      </c>
      <c r="S15" s="10"/>
      <c r="T15" s="10"/>
      <c r="U15">
        <v>1001.4059999999999</v>
      </c>
      <c r="V15" s="7">
        <f t="shared" si="4"/>
        <v>190.17899999999997</v>
      </c>
      <c r="W15" s="10"/>
      <c r="X15" s="10"/>
      <c r="Y15" s="16">
        <v>45</v>
      </c>
      <c r="Z15">
        <v>925.89099999999996</v>
      </c>
      <c r="AA15">
        <v>815.99699999999996</v>
      </c>
      <c r="AB15" s="36">
        <f t="shared" si="5"/>
        <v>109.89400000000001</v>
      </c>
      <c r="AC15" t="s">
        <v>116</v>
      </c>
      <c r="AD15" s="10"/>
      <c r="AE15">
        <v>932.48099999999999</v>
      </c>
      <c r="AF15" s="7">
        <f t="shared" si="6"/>
        <v>116.48400000000004</v>
      </c>
      <c r="AG15" s="10"/>
      <c r="AH15" s="10"/>
      <c r="AI15">
        <v>950.58100000000002</v>
      </c>
      <c r="AJ15" s="7">
        <f t="shared" si="7"/>
        <v>134.58400000000006</v>
      </c>
      <c r="AK15" s="10"/>
      <c r="AL15" s="10"/>
      <c r="AM15">
        <v>985.69799999999998</v>
      </c>
      <c r="AN15" s="7">
        <f t="shared" si="8"/>
        <v>169.70100000000002</v>
      </c>
      <c r="AO15" s="10"/>
      <c r="AP15" s="10"/>
      <c r="AQ15">
        <v>963.19299999999998</v>
      </c>
      <c r="AR15" s="7">
        <f t="shared" si="9"/>
        <v>147.19600000000003</v>
      </c>
      <c r="AS15" s="10"/>
      <c r="AT15" s="10"/>
      <c r="AU15">
        <v>1015.857</v>
      </c>
      <c r="AV15" s="7">
        <f t="shared" si="10"/>
        <v>199.86</v>
      </c>
      <c r="AW15" s="10"/>
      <c r="AX15" s="10"/>
      <c r="AY15">
        <v>971.39499999999998</v>
      </c>
      <c r="AZ15" s="7">
        <f t="shared" si="11"/>
        <v>155.39800000000002</v>
      </c>
      <c r="BA15" s="10"/>
      <c r="BB15" s="10"/>
      <c r="BC15">
        <v>939.904</v>
      </c>
      <c r="BD15" s="7">
        <f t="shared" si="12"/>
        <v>123.90700000000004</v>
      </c>
      <c r="BE15" s="10"/>
      <c r="BF15" s="10"/>
      <c r="BG15" s="16">
        <v>45</v>
      </c>
      <c r="BH15">
        <v>1049.1489999999999</v>
      </c>
      <c r="BI15">
        <v>814.42200000000003</v>
      </c>
      <c r="BJ15" s="33">
        <f t="shared" si="13"/>
        <v>234.72699999999986</v>
      </c>
      <c r="BK15" t="s">
        <v>135</v>
      </c>
      <c r="BL15" s="10"/>
      <c r="BM15">
        <v>1072.6420000000001</v>
      </c>
      <c r="BN15" s="7">
        <f t="shared" si="14"/>
        <v>258.22000000000003</v>
      </c>
      <c r="BO15" s="10"/>
      <c r="BP15" s="10"/>
      <c r="BQ15">
        <v>1025.874</v>
      </c>
      <c r="BR15" s="36">
        <f t="shared" si="15"/>
        <v>211.452</v>
      </c>
      <c r="BS15" s="10" t="s">
        <v>39</v>
      </c>
      <c r="BT15" s="10"/>
      <c r="BU15" s="16">
        <v>45</v>
      </c>
      <c r="BV15">
        <v>989.23500000000001</v>
      </c>
      <c r="BW15">
        <v>814.43499999999995</v>
      </c>
      <c r="BX15">
        <f t="shared" si="16"/>
        <v>174.80000000000007</v>
      </c>
      <c r="BZ15" s="10"/>
      <c r="CA15">
        <v>1011.748</v>
      </c>
      <c r="CB15" s="7">
        <f t="shared" si="17"/>
        <v>197.3130000000001</v>
      </c>
      <c r="CC15" s="10"/>
      <c r="CD15" s="10"/>
      <c r="CE15">
        <v>967.41399999999999</v>
      </c>
      <c r="CF15" s="7">
        <f t="shared" si="18"/>
        <v>152.97900000000004</v>
      </c>
      <c r="CG15" s="10"/>
      <c r="CH15" s="10"/>
      <c r="CI15" s="16">
        <v>45</v>
      </c>
      <c r="CJ15">
        <v>931.79499999999996</v>
      </c>
      <c r="CK15">
        <v>798.77499999999998</v>
      </c>
      <c r="CL15">
        <f t="shared" si="19"/>
        <v>133.01999999999998</v>
      </c>
      <c r="CN15" s="10"/>
      <c r="CO15">
        <v>1020.125</v>
      </c>
      <c r="CP15" s="7">
        <f t="shared" si="20"/>
        <v>221.35000000000002</v>
      </c>
      <c r="CQ15" s="10"/>
      <c r="CR15" s="10"/>
      <c r="CS15">
        <v>968.471</v>
      </c>
      <c r="CT15" s="7">
        <f t="shared" si="21"/>
        <v>169.69600000000003</v>
      </c>
      <c r="CU15" s="10"/>
      <c r="CV15" s="10"/>
      <c r="CW15" s="16">
        <v>45</v>
      </c>
      <c r="CX15">
        <v>1028.3720000000001</v>
      </c>
      <c r="CY15">
        <v>809.78899999999999</v>
      </c>
      <c r="CZ15">
        <f t="shared" si="22"/>
        <v>218.58300000000008</v>
      </c>
      <c r="DB15" s="10"/>
      <c r="DC15">
        <v>1062.0619999999999</v>
      </c>
      <c r="DD15" s="7">
        <f t="shared" si="23"/>
        <v>252.27299999999991</v>
      </c>
      <c r="DE15" s="10"/>
      <c r="DF15" s="10"/>
      <c r="DG15">
        <v>983.05200000000002</v>
      </c>
      <c r="DH15" s="7">
        <f t="shared" si="24"/>
        <v>173.26300000000003</v>
      </c>
      <c r="DI15" s="10"/>
      <c r="DJ15" s="10"/>
      <c r="DK15">
        <v>967.53300000000002</v>
      </c>
      <c r="DL15" s="7">
        <f t="shared" si="25"/>
        <v>157.74400000000003</v>
      </c>
      <c r="DM15" s="10"/>
      <c r="DN15" s="10"/>
      <c r="DO15">
        <v>1044.74</v>
      </c>
      <c r="DP15" s="7">
        <f t="shared" si="26"/>
        <v>234.95100000000002</v>
      </c>
      <c r="DQ15" s="10"/>
      <c r="DR15" s="10"/>
      <c r="DS15" s="16">
        <v>45</v>
      </c>
      <c r="DT15">
        <v>976.34900000000005</v>
      </c>
      <c r="DU15">
        <v>807.84799999999996</v>
      </c>
      <c r="DV15">
        <f t="shared" si="27"/>
        <v>168.50100000000009</v>
      </c>
      <c r="DX15" s="10"/>
      <c r="DY15">
        <v>923.84299999999996</v>
      </c>
      <c r="DZ15" s="7">
        <f t="shared" si="28"/>
        <v>115.995</v>
      </c>
      <c r="EA15" s="10"/>
      <c r="EB15" s="10"/>
      <c r="EC15">
        <v>983.62</v>
      </c>
      <c r="ED15" s="7">
        <f t="shared" si="29"/>
        <v>175.77200000000005</v>
      </c>
      <c r="EE15" s="10"/>
      <c r="EF15" s="10"/>
      <c r="EG15">
        <v>1022.035</v>
      </c>
      <c r="EH15" s="7">
        <f t="shared" si="30"/>
        <v>214.18700000000001</v>
      </c>
      <c r="EI15" s="10"/>
      <c r="EJ15" s="10"/>
      <c r="EK15">
        <v>1013.761</v>
      </c>
      <c r="EL15" s="7">
        <f t="shared" si="31"/>
        <v>205.91300000000001</v>
      </c>
      <c r="EM15" s="10"/>
      <c r="EN15" s="10"/>
      <c r="EO15">
        <v>941.02700000000004</v>
      </c>
      <c r="EP15" s="7">
        <f t="shared" si="32"/>
        <v>133.17900000000009</v>
      </c>
      <c r="EQ15" s="10"/>
      <c r="ER15" s="10"/>
      <c r="ES15" s="16">
        <v>45</v>
      </c>
      <c r="ET15">
        <v>965.85400000000004</v>
      </c>
      <c r="EU15">
        <v>815.39700000000005</v>
      </c>
      <c r="EV15">
        <f t="shared" si="33"/>
        <v>150.45699999999999</v>
      </c>
      <c r="EW15" s="10"/>
      <c r="EX15" s="16">
        <v>45</v>
      </c>
      <c r="EY15">
        <v>993.91899999999998</v>
      </c>
      <c r="EZ15">
        <v>802.38199999999995</v>
      </c>
      <c r="FA15">
        <f t="shared" si="34"/>
        <v>191.53700000000003</v>
      </c>
      <c r="FC15">
        <v>953.99099999999999</v>
      </c>
      <c r="FD15" s="7">
        <f t="shared" si="35"/>
        <v>151.60900000000004</v>
      </c>
      <c r="FF15">
        <v>976.13300000000004</v>
      </c>
      <c r="FG15" s="7">
        <f t="shared" si="36"/>
        <v>173.75100000000009</v>
      </c>
      <c r="FI15" s="16">
        <v>45</v>
      </c>
      <c r="FJ15">
        <v>977.35500000000002</v>
      </c>
      <c r="FK15">
        <v>800.23599999999999</v>
      </c>
      <c r="FL15">
        <f t="shared" si="37"/>
        <v>177.11900000000003</v>
      </c>
      <c r="FN15">
        <v>906.96699999999998</v>
      </c>
      <c r="FO15" s="7">
        <f t="shared" si="38"/>
        <v>106.73099999999999</v>
      </c>
    </row>
    <row r="16" spans="1:172" x14ac:dyDescent="0.25">
      <c r="A16" s="80"/>
      <c r="B16" s="15">
        <v>11</v>
      </c>
      <c r="C16" s="16">
        <v>50</v>
      </c>
      <c r="D16">
        <v>959.28200000000004</v>
      </c>
      <c r="E16">
        <v>813.09299999999996</v>
      </c>
      <c r="F16" s="7">
        <f t="shared" si="0"/>
        <v>146.18900000000008</v>
      </c>
      <c r="H16" s="10"/>
      <c r="I16">
        <v>946.56299999999999</v>
      </c>
      <c r="J16" s="7">
        <f t="shared" si="1"/>
        <v>133.47000000000003</v>
      </c>
      <c r="K16" s="10"/>
      <c r="L16" s="10"/>
      <c r="M16">
        <v>1117.6089999999999</v>
      </c>
      <c r="N16" s="7">
        <f t="shared" si="2"/>
        <v>304.51599999999996</v>
      </c>
      <c r="O16" s="10"/>
      <c r="P16" s="10"/>
      <c r="Q16">
        <v>965.36300000000006</v>
      </c>
      <c r="R16" s="7">
        <f t="shared" si="3"/>
        <v>152.2700000000001</v>
      </c>
      <c r="S16" s="10"/>
      <c r="T16" s="10"/>
      <c r="U16">
        <v>1020.5170000000001</v>
      </c>
      <c r="V16" s="7">
        <f t="shared" si="4"/>
        <v>207.42400000000009</v>
      </c>
      <c r="W16" s="10"/>
      <c r="X16" s="10"/>
      <c r="Y16" s="16">
        <v>50</v>
      </c>
      <c r="Z16">
        <v>928.51800000000003</v>
      </c>
      <c r="AA16">
        <v>813.69899999999996</v>
      </c>
      <c r="AB16" s="7">
        <f t="shared" si="5"/>
        <v>114.81900000000007</v>
      </c>
      <c r="AD16" s="10"/>
      <c r="AE16">
        <v>927.75199999999995</v>
      </c>
      <c r="AF16" s="7">
        <f t="shared" si="6"/>
        <v>114.053</v>
      </c>
      <c r="AG16" s="10"/>
      <c r="AH16" s="10"/>
      <c r="AI16">
        <v>943.74199999999996</v>
      </c>
      <c r="AJ16" s="7">
        <f t="shared" si="7"/>
        <v>130.04300000000001</v>
      </c>
      <c r="AK16" s="10"/>
      <c r="AL16" s="10"/>
      <c r="AM16">
        <v>990.94399999999996</v>
      </c>
      <c r="AN16" s="36">
        <f t="shared" si="8"/>
        <v>177.245</v>
      </c>
      <c r="AO16" s="10" t="s">
        <v>125</v>
      </c>
      <c r="AP16" s="10"/>
      <c r="AQ16">
        <v>961.69100000000003</v>
      </c>
      <c r="AR16" s="7">
        <f t="shared" si="9"/>
        <v>147.99200000000008</v>
      </c>
      <c r="AS16" s="10"/>
      <c r="AT16" s="10"/>
      <c r="AU16">
        <v>1023.674</v>
      </c>
      <c r="AV16" s="7">
        <f t="shared" si="10"/>
        <v>209.97500000000002</v>
      </c>
      <c r="AW16" s="10"/>
      <c r="AX16" s="10"/>
      <c r="AY16">
        <v>974.75</v>
      </c>
      <c r="AZ16" s="7">
        <f t="shared" si="11"/>
        <v>161.05100000000004</v>
      </c>
      <c r="BA16" s="10"/>
      <c r="BB16" s="10"/>
      <c r="BC16">
        <v>937.93499999999995</v>
      </c>
      <c r="BD16" s="36">
        <f t="shared" si="12"/>
        <v>124.23599999999999</v>
      </c>
      <c r="BE16" s="10" t="s">
        <v>116</v>
      </c>
      <c r="BF16" s="10"/>
      <c r="BG16" s="16">
        <v>50</v>
      </c>
      <c r="BH16">
        <v>1030.095</v>
      </c>
      <c r="BI16">
        <v>806.68100000000004</v>
      </c>
      <c r="BJ16">
        <f t="shared" si="13"/>
        <v>223.41399999999999</v>
      </c>
      <c r="BL16" s="10"/>
      <c r="BM16">
        <v>1067.9929999999999</v>
      </c>
      <c r="BN16" s="7">
        <f t="shared" si="14"/>
        <v>261.3119999999999</v>
      </c>
      <c r="BO16" s="10"/>
      <c r="BP16" s="10"/>
      <c r="BQ16">
        <v>1015.654</v>
      </c>
      <c r="BR16" s="7">
        <f t="shared" si="15"/>
        <v>208.97299999999996</v>
      </c>
      <c r="BS16" s="10"/>
      <c r="BT16" s="10"/>
      <c r="BU16" s="16">
        <v>50</v>
      </c>
      <c r="BV16">
        <v>984.60900000000004</v>
      </c>
      <c r="BW16">
        <v>807.33</v>
      </c>
      <c r="BX16">
        <f t="shared" si="16"/>
        <v>177.279</v>
      </c>
      <c r="BZ16" s="10"/>
      <c r="CA16">
        <v>1025.69</v>
      </c>
      <c r="CB16" s="7">
        <f t="shared" si="17"/>
        <v>218.36</v>
      </c>
      <c r="CC16" s="10"/>
      <c r="CD16" s="10"/>
      <c r="CE16">
        <v>964.399</v>
      </c>
      <c r="CF16" s="7">
        <f t="shared" si="18"/>
        <v>157.06899999999996</v>
      </c>
      <c r="CG16" s="10"/>
      <c r="CH16" s="10"/>
      <c r="CI16" s="16">
        <v>50</v>
      </c>
      <c r="CJ16">
        <v>940.43700000000001</v>
      </c>
      <c r="CK16">
        <v>799.43899999999996</v>
      </c>
      <c r="CL16">
        <f t="shared" si="19"/>
        <v>140.99800000000005</v>
      </c>
      <c r="CN16" s="10"/>
      <c r="CO16">
        <v>1036.5219999999999</v>
      </c>
      <c r="CP16" s="7">
        <f t="shared" si="20"/>
        <v>237.08299999999997</v>
      </c>
      <c r="CQ16" s="10"/>
      <c r="CR16" s="10"/>
      <c r="CS16">
        <v>972.64099999999996</v>
      </c>
      <c r="CT16" s="7">
        <f t="shared" si="21"/>
        <v>173.202</v>
      </c>
      <c r="CU16" s="10"/>
      <c r="CV16" s="10"/>
      <c r="CW16" s="16">
        <v>50</v>
      </c>
      <c r="CX16">
        <v>1022.407</v>
      </c>
      <c r="CY16">
        <v>806.03899999999999</v>
      </c>
      <c r="CZ16">
        <f t="shared" si="22"/>
        <v>216.36800000000005</v>
      </c>
      <c r="DB16" s="10"/>
      <c r="DC16">
        <v>1060.3109999999999</v>
      </c>
      <c r="DD16" s="7">
        <f t="shared" si="23"/>
        <v>254.27199999999993</v>
      </c>
      <c r="DE16" s="10"/>
      <c r="DF16" s="10"/>
      <c r="DG16">
        <v>980.68899999999996</v>
      </c>
      <c r="DH16" s="36">
        <f t="shared" si="24"/>
        <v>174.64999999999998</v>
      </c>
      <c r="DI16" s="10" t="s">
        <v>137</v>
      </c>
      <c r="DJ16" s="10"/>
      <c r="DK16">
        <v>964.36199999999997</v>
      </c>
      <c r="DL16" s="7">
        <f t="shared" si="25"/>
        <v>158.32299999999998</v>
      </c>
      <c r="DM16" s="10"/>
      <c r="DN16" s="10"/>
      <c r="DO16">
        <v>1049.673</v>
      </c>
      <c r="DP16" s="7">
        <f t="shared" si="26"/>
        <v>243.63400000000001</v>
      </c>
      <c r="DQ16" s="10"/>
      <c r="DR16" s="10"/>
      <c r="DS16" s="16">
        <v>50</v>
      </c>
      <c r="DT16">
        <v>974.08</v>
      </c>
      <c r="DU16">
        <v>799.44600000000003</v>
      </c>
      <c r="DV16" s="33">
        <f t="shared" si="27"/>
        <v>174.63400000000001</v>
      </c>
      <c r="DW16" t="s">
        <v>137</v>
      </c>
      <c r="DX16" s="10"/>
      <c r="DY16">
        <v>933.452</v>
      </c>
      <c r="DZ16" s="7">
        <f t="shared" si="28"/>
        <v>134.00599999999997</v>
      </c>
      <c r="EA16" s="10"/>
      <c r="EB16" s="10"/>
      <c r="EC16">
        <v>988.024</v>
      </c>
      <c r="ED16" s="36">
        <f t="shared" si="29"/>
        <v>188.57799999999997</v>
      </c>
      <c r="EE16" s="10" t="s">
        <v>170</v>
      </c>
      <c r="EF16" s="10"/>
      <c r="EG16">
        <v>1025.5619999999999</v>
      </c>
      <c r="EH16" s="7">
        <f t="shared" si="30"/>
        <v>226.11599999999987</v>
      </c>
      <c r="EI16" s="10"/>
      <c r="EJ16" s="10"/>
      <c r="EK16">
        <v>995.43700000000001</v>
      </c>
      <c r="EL16" s="7">
        <f t="shared" si="31"/>
        <v>195.99099999999999</v>
      </c>
      <c r="EM16" s="10"/>
      <c r="EN16" s="10"/>
      <c r="EO16">
        <v>935.49199999999996</v>
      </c>
      <c r="EP16" s="7">
        <f t="shared" si="32"/>
        <v>136.04599999999994</v>
      </c>
      <c r="EQ16" s="10"/>
      <c r="ER16" s="10"/>
      <c r="ES16" s="16">
        <v>50</v>
      </c>
      <c r="ET16">
        <v>966.63499999999999</v>
      </c>
      <c r="EU16">
        <v>810.85400000000004</v>
      </c>
      <c r="EV16">
        <f t="shared" si="33"/>
        <v>155.78099999999995</v>
      </c>
      <c r="EX16" s="16">
        <v>50</v>
      </c>
      <c r="EY16">
        <v>1004.49</v>
      </c>
      <c r="EZ16">
        <v>803.06299999999999</v>
      </c>
      <c r="FA16">
        <f t="shared" si="34"/>
        <v>201.42700000000002</v>
      </c>
      <c r="FC16">
        <v>968.28200000000004</v>
      </c>
      <c r="FD16" s="7">
        <f t="shared" si="35"/>
        <v>165.21900000000005</v>
      </c>
      <c r="FF16">
        <v>972.94799999999998</v>
      </c>
      <c r="FG16" s="7">
        <f t="shared" si="36"/>
        <v>169.88499999999999</v>
      </c>
      <c r="FI16" s="16">
        <v>50</v>
      </c>
      <c r="FJ16">
        <v>987.27499999999998</v>
      </c>
      <c r="FK16">
        <v>793.36099999999999</v>
      </c>
      <c r="FL16">
        <f t="shared" si="37"/>
        <v>193.91399999999999</v>
      </c>
      <c r="FN16">
        <v>906.39400000000001</v>
      </c>
      <c r="FO16" s="7">
        <f t="shared" si="38"/>
        <v>113.03300000000002</v>
      </c>
    </row>
    <row r="17" spans="1:171" x14ac:dyDescent="0.25">
      <c r="A17" s="80"/>
      <c r="B17" s="15">
        <v>12</v>
      </c>
      <c r="C17" s="16">
        <v>55</v>
      </c>
      <c r="D17">
        <v>973.10699999999997</v>
      </c>
      <c r="E17">
        <v>819.69799999999998</v>
      </c>
      <c r="F17" s="7">
        <f t="shared" si="0"/>
        <v>153.40899999999999</v>
      </c>
      <c r="H17" s="10"/>
      <c r="I17">
        <v>963.851</v>
      </c>
      <c r="J17" s="7">
        <f t="shared" si="1"/>
        <v>144.15300000000002</v>
      </c>
      <c r="K17" s="10"/>
      <c r="L17" s="10"/>
      <c r="M17">
        <v>1143.2760000000001</v>
      </c>
      <c r="N17" s="7">
        <f t="shared" si="2"/>
        <v>323.57800000000009</v>
      </c>
      <c r="O17" s="10"/>
      <c r="P17" s="10"/>
      <c r="Q17">
        <v>986.85199999999998</v>
      </c>
      <c r="R17" s="36">
        <f t="shared" si="3"/>
        <v>167.154</v>
      </c>
      <c r="S17" s="10" t="s">
        <v>118</v>
      </c>
      <c r="T17" s="10"/>
      <c r="U17">
        <v>1043.1210000000001</v>
      </c>
      <c r="V17" s="7">
        <f t="shared" si="4"/>
        <v>223.42300000000012</v>
      </c>
      <c r="W17" s="10"/>
      <c r="X17" s="10"/>
      <c r="Y17" s="16">
        <v>55</v>
      </c>
      <c r="Z17">
        <v>940.60799999999995</v>
      </c>
      <c r="AA17">
        <v>817.50599999999997</v>
      </c>
      <c r="AB17" s="7">
        <f t="shared" si="5"/>
        <v>123.10199999999998</v>
      </c>
      <c r="AD17" s="10"/>
      <c r="AE17">
        <v>939.04899999999998</v>
      </c>
      <c r="AF17" s="7">
        <f t="shared" si="6"/>
        <v>121.54300000000001</v>
      </c>
      <c r="AG17" s="10"/>
      <c r="AH17" s="10"/>
      <c r="AI17">
        <v>952.93499999999995</v>
      </c>
      <c r="AJ17" s="7">
        <f t="shared" si="7"/>
        <v>135.42899999999997</v>
      </c>
      <c r="AK17" s="10"/>
      <c r="AL17" s="10"/>
      <c r="AM17">
        <v>989.76700000000005</v>
      </c>
      <c r="AN17" s="7">
        <f t="shared" si="8"/>
        <v>172.26100000000008</v>
      </c>
      <c r="AO17" s="10"/>
      <c r="AP17" s="10"/>
      <c r="AQ17">
        <v>978.66899999999998</v>
      </c>
      <c r="AR17" s="36">
        <f t="shared" si="9"/>
        <v>161.16300000000001</v>
      </c>
      <c r="AS17" s="10" t="s">
        <v>39</v>
      </c>
      <c r="AT17" s="10"/>
      <c r="AU17">
        <v>1040.2360000000001</v>
      </c>
      <c r="AV17" s="7">
        <f t="shared" si="10"/>
        <v>222.73000000000013</v>
      </c>
      <c r="AW17" s="10"/>
      <c r="AX17" s="10"/>
      <c r="AY17">
        <v>999.51300000000003</v>
      </c>
      <c r="AZ17" s="7">
        <f t="shared" si="11"/>
        <v>182.00700000000006</v>
      </c>
      <c r="BA17" s="10"/>
      <c r="BB17" s="10"/>
      <c r="BC17">
        <v>950.654</v>
      </c>
      <c r="BD17" s="7">
        <f t="shared" si="12"/>
        <v>133.14800000000002</v>
      </c>
      <c r="BE17" s="10"/>
      <c r="BF17" s="10"/>
      <c r="BG17" s="16">
        <v>55</v>
      </c>
      <c r="BH17">
        <v>1058.6659999999999</v>
      </c>
      <c r="BI17">
        <v>814.28200000000004</v>
      </c>
      <c r="BJ17">
        <f t="shared" si="13"/>
        <v>244.3839999999999</v>
      </c>
      <c r="BL17" s="10"/>
      <c r="BM17">
        <v>1101.3230000000001</v>
      </c>
      <c r="BN17" s="7">
        <f t="shared" si="14"/>
        <v>287.04100000000005</v>
      </c>
      <c r="BO17" s="10"/>
      <c r="BP17" s="10"/>
      <c r="BQ17">
        <v>1029.213</v>
      </c>
      <c r="BR17" s="7">
        <f t="shared" si="15"/>
        <v>214.93099999999993</v>
      </c>
      <c r="BS17" s="10"/>
      <c r="BT17" s="10"/>
      <c r="BU17" s="16">
        <v>55</v>
      </c>
      <c r="BV17">
        <v>999.12</v>
      </c>
      <c r="BW17">
        <v>814.38900000000001</v>
      </c>
      <c r="BX17">
        <f t="shared" si="16"/>
        <v>184.73099999999999</v>
      </c>
      <c r="BZ17" s="10"/>
      <c r="CA17">
        <v>1069.422</v>
      </c>
      <c r="CB17" s="7">
        <f t="shared" si="17"/>
        <v>255.03300000000002</v>
      </c>
      <c r="CC17" s="10"/>
      <c r="CD17" s="10"/>
      <c r="CE17">
        <v>988.32</v>
      </c>
      <c r="CF17" s="7">
        <f t="shared" si="18"/>
        <v>173.93100000000004</v>
      </c>
      <c r="CG17" s="10"/>
      <c r="CH17" s="10"/>
      <c r="CI17" s="16">
        <v>55</v>
      </c>
      <c r="CJ17">
        <v>941.625</v>
      </c>
      <c r="CK17">
        <v>799.26300000000003</v>
      </c>
      <c r="CL17">
        <f t="shared" si="19"/>
        <v>142.36199999999997</v>
      </c>
      <c r="CN17" s="10"/>
      <c r="CO17">
        <v>1082.077</v>
      </c>
      <c r="CP17" s="7">
        <f t="shared" si="20"/>
        <v>282.81399999999996</v>
      </c>
      <c r="CQ17" s="10"/>
      <c r="CR17" s="10"/>
      <c r="CS17">
        <v>983.57600000000002</v>
      </c>
      <c r="CT17" s="7">
        <f t="shared" si="21"/>
        <v>184.31299999999999</v>
      </c>
      <c r="CU17" s="10"/>
      <c r="CV17" s="10"/>
      <c r="CW17" s="16">
        <v>55</v>
      </c>
      <c r="CX17">
        <v>1024.5029999999999</v>
      </c>
      <c r="CY17">
        <v>808.35199999999998</v>
      </c>
      <c r="CZ17" s="33">
        <f t="shared" si="22"/>
        <v>216.15099999999995</v>
      </c>
      <c r="DA17" t="s">
        <v>154</v>
      </c>
      <c r="DB17" s="10"/>
      <c r="DC17">
        <v>1068.626</v>
      </c>
      <c r="DD17" s="36">
        <f t="shared" si="23"/>
        <v>260.274</v>
      </c>
      <c r="DE17" s="10" t="s">
        <v>137</v>
      </c>
      <c r="DF17" s="10"/>
      <c r="DG17">
        <v>985.654</v>
      </c>
      <c r="DH17" s="7">
        <f t="shared" si="24"/>
        <v>177.30200000000002</v>
      </c>
      <c r="DI17" s="10"/>
      <c r="DJ17" s="10"/>
      <c r="DK17">
        <v>974.30399999999997</v>
      </c>
      <c r="DL17" s="7">
        <f t="shared" si="25"/>
        <v>165.952</v>
      </c>
      <c r="DM17" s="10"/>
      <c r="DN17" s="10"/>
      <c r="DO17">
        <v>1074.0039999999999</v>
      </c>
      <c r="DP17" s="7">
        <f t="shared" si="26"/>
        <v>265.65199999999993</v>
      </c>
      <c r="DQ17" s="10"/>
      <c r="DR17" s="10"/>
      <c r="DS17" s="16">
        <v>55</v>
      </c>
      <c r="DT17">
        <v>1005.683</v>
      </c>
      <c r="DU17">
        <v>800.86</v>
      </c>
      <c r="DV17">
        <f t="shared" si="27"/>
        <v>204.82299999999998</v>
      </c>
      <c r="DX17" s="10"/>
      <c r="DY17">
        <v>959.16700000000003</v>
      </c>
      <c r="DZ17" s="7">
        <f t="shared" si="28"/>
        <v>158.30700000000002</v>
      </c>
      <c r="EA17" s="10"/>
      <c r="EB17" s="10"/>
      <c r="EC17">
        <v>1000.758</v>
      </c>
      <c r="ED17" s="7">
        <f t="shared" si="29"/>
        <v>199.89800000000002</v>
      </c>
      <c r="EE17" s="10"/>
      <c r="EF17" s="10"/>
      <c r="EG17">
        <v>1032.7529999999999</v>
      </c>
      <c r="EH17" s="7">
        <f t="shared" si="30"/>
        <v>231.89299999999992</v>
      </c>
      <c r="EI17" s="10"/>
      <c r="EJ17" s="10"/>
      <c r="EK17">
        <v>996</v>
      </c>
      <c r="EL17" s="36">
        <f t="shared" si="31"/>
        <v>195.14</v>
      </c>
      <c r="EM17" s="10" t="s">
        <v>137</v>
      </c>
      <c r="EN17" s="10"/>
      <c r="EO17">
        <v>941.60400000000004</v>
      </c>
      <c r="EP17" s="36">
        <f t="shared" si="32"/>
        <v>140.74400000000003</v>
      </c>
      <c r="EQ17" s="10" t="s">
        <v>174</v>
      </c>
      <c r="ER17" s="10"/>
      <c r="ES17" s="16">
        <v>55</v>
      </c>
      <c r="ET17">
        <v>973.72400000000005</v>
      </c>
      <c r="EU17">
        <v>808.35199999999998</v>
      </c>
      <c r="EV17">
        <f t="shared" si="33"/>
        <v>165.37200000000007</v>
      </c>
      <c r="EW17" s="10"/>
      <c r="EX17" s="16">
        <v>55</v>
      </c>
      <c r="EY17">
        <v>1017.247</v>
      </c>
      <c r="EZ17">
        <v>803.35199999999998</v>
      </c>
      <c r="FA17">
        <f t="shared" si="34"/>
        <v>213.89499999999998</v>
      </c>
      <c r="FC17">
        <v>997.81899999999996</v>
      </c>
      <c r="FD17" s="7">
        <f t="shared" si="35"/>
        <v>194.46699999999998</v>
      </c>
      <c r="FF17">
        <v>974.22400000000005</v>
      </c>
      <c r="FG17" s="7">
        <f t="shared" si="36"/>
        <v>170.87200000000007</v>
      </c>
      <c r="FI17" s="16">
        <v>55</v>
      </c>
      <c r="FJ17">
        <v>1010.121</v>
      </c>
      <c r="FK17">
        <v>797.93399999999997</v>
      </c>
      <c r="FL17">
        <f t="shared" si="37"/>
        <v>212.18700000000001</v>
      </c>
      <c r="FN17">
        <v>914.90200000000004</v>
      </c>
      <c r="FO17" s="7">
        <f t="shared" si="38"/>
        <v>116.96800000000007</v>
      </c>
    </row>
    <row r="18" spans="1:171" x14ac:dyDescent="0.25">
      <c r="A18" s="80"/>
      <c r="B18" s="15">
        <v>13</v>
      </c>
      <c r="C18" s="16">
        <v>60</v>
      </c>
      <c r="D18">
        <v>968.28899999999999</v>
      </c>
      <c r="E18">
        <v>818.61699999999996</v>
      </c>
      <c r="F18" s="7">
        <f t="shared" si="0"/>
        <v>149.67200000000003</v>
      </c>
      <c r="H18" s="10"/>
      <c r="I18">
        <v>965.67200000000003</v>
      </c>
      <c r="J18" s="7">
        <f t="shared" si="1"/>
        <v>147.05500000000006</v>
      </c>
      <c r="K18" s="10"/>
      <c r="L18" s="10"/>
      <c r="M18">
        <v>1142.8230000000001</v>
      </c>
      <c r="N18" s="7">
        <f t="shared" si="2"/>
        <v>324.20600000000013</v>
      </c>
      <c r="O18" s="10"/>
      <c r="P18" s="10"/>
      <c r="Q18">
        <v>988.63099999999997</v>
      </c>
      <c r="R18" s="7">
        <f t="shared" si="3"/>
        <v>170.01400000000001</v>
      </c>
      <c r="S18" s="10"/>
      <c r="T18" s="10"/>
      <c r="U18">
        <v>1049.7940000000001</v>
      </c>
      <c r="V18" s="7">
        <f t="shared" si="4"/>
        <v>231.17700000000013</v>
      </c>
      <c r="W18" s="10"/>
      <c r="X18" s="10"/>
      <c r="Y18" s="16">
        <v>60</v>
      </c>
      <c r="Z18">
        <v>939.34400000000005</v>
      </c>
      <c r="AA18">
        <v>812.94</v>
      </c>
      <c r="AB18" s="7">
        <f t="shared" si="5"/>
        <v>126.404</v>
      </c>
      <c r="AD18" s="10"/>
      <c r="AE18">
        <v>944.39099999999996</v>
      </c>
      <c r="AF18" s="7">
        <f t="shared" si="6"/>
        <v>131.45099999999991</v>
      </c>
      <c r="AG18" s="10"/>
      <c r="AH18" s="10"/>
      <c r="AI18">
        <v>945.83</v>
      </c>
      <c r="AJ18" s="7">
        <f t="shared" si="7"/>
        <v>132.88999999999999</v>
      </c>
      <c r="AK18" s="10"/>
      <c r="AL18" s="10"/>
      <c r="AM18">
        <v>988.71199999999999</v>
      </c>
      <c r="AN18" s="7">
        <f t="shared" si="8"/>
        <v>175.77199999999993</v>
      </c>
      <c r="AO18" s="10"/>
      <c r="AP18" s="10"/>
      <c r="AQ18">
        <v>976.68799999999999</v>
      </c>
      <c r="AR18" s="7">
        <f t="shared" si="9"/>
        <v>163.74799999999993</v>
      </c>
      <c r="AS18" s="10"/>
      <c r="AT18" s="10"/>
      <c r="AU18">
        <v>1047.3910000000001</v>
      </c>
      <c r="AV18" s="7">
        <f t="shared" si="10"/>
        <v>234.45100000000002</v>
      </c>
      <c r="AW18" s="10"/>
      <c r="AX18" s="10"/>
      <c r="AY18">
        <v>992.29</v>
      </c>
      <c r="AZ18" s="7">
        <f t="shared" si="11"/>
        <v>179.34999999999991</v>
      </c>
      <c r="BA18" s="10"/>
      <c r="BB18" s="10"/>
      <c r="BC18">
        <v>947.50900000000001</v>
      </c>
      <c r="BD18" s="7">
        <f t="shared" si="12"/>
        <v>134.56899999999996</v>
      </c>
      <c r="BE18" s="10"/>
      <c r="BF18" s="10"/>
      <c r="BG18" s="16">
        <v>60</v>
      </c>
      <c r="BH18">
        <v>1053.5519999999999</v>
      </c>
      <c r="BI18">
        <v>804.05399999999997</v>
      </c>
      <c r="BJ18">
        <f t="shared" si="13"/>
        <v>249.49799999999993</v>
      </c>
      <c r="BL18" s="10"/>
      <c r="BM18">
        <v>1108.501</v>
      </c>
      <c r="BN18" s="7">
        <f t="shared" si="14"/>
        <v>304.447</v>
      </c>
      <c r="BO18" s="10"/>
      <c r="BP18" s="10"/>
      <c r="BQ18">
        <v>1017.93</v>
      </c>
      <c r="BR18" s="7">
        <f t="shared" si="15"/>
        <v>213.87599999999998</v>
      </c>
      <c r="BS18" s="10"/>
      <c r="BT18" s="10"/>
      <c r="BU18" s="16">
        <v>60</v>
      </c>
      <c r="BV18">
        <v>989.80399999999997</v>
      </c>
      <c r="BW18">
        <v>804.57100000000003</v>
      </c>
      <c r="BX18">
        <f t="shared" si="16"/>
        <v>185.23299999999995</v>
      </c>
      <c r="BZ18" s="10"/>
      <c r="CA18">
        <v>1074.9269999999999</v>
      </c>
      <c r="CB18" s="7">
        <f t="shared" si="17"/>
        <v>270.35599999999988</v>
      </c>
      <c r="CC18" s="10"/>
      <c r="CD18" s="10"/>
      <c r="CE18">
        <v>975.60299999999995</v>
      </c>
      <c r="CF18" s="7">
        <f t="shared" si="18"/>
        <v>171.03199999999993</v>
      </c>
      <c r="CG18" s="10"/>
      <c r="CH18" s="10"/>
      <c r="CI18" s="16">
        <v>60</v>
      </c>
      <c r="CJ18">
        <v>938.899</v>
      </c>
      <c r="CK18">
        <v>792.99699999999996</v>
      </c>
      <c r="CL18">
        <f t="shared" si="19"/>
        <v>145.90200000000004</v>
      </c>
      <c r="CN18" s="10"/>
      <c r="CO18">
        <v>1131.7059999999999</v>
      </c>
      <c r="CP18" s="7">
        <f t="shared" si="20"/>
        <v>338.70899999999995</v>
      </c>
      <c r="CQ18" s="10"/>
      <c r="CR18" s="10"/>
      <c r="CS18">
        <v>981.58</v>
      </c>
      <c r="CT18" s="7">
        <f t="shared" si="21"/>
        <v>188.58300000000008</v>
      </c>
      <c r="CU18" s="10"/>
      <c r="CV18" s="10"/>
      <c r="CW18" s="16">
        <v>60</v>
      </c>
      <c r="CX18">
        <v>1019.6950000000001</v>
      </c>
      <c r="CY18">
        <v>804.23599999999999</v>
      </c>
      <c r="CZ18">
        <f t="shared" si="22"/>
        <v>215.45900000000006</v>
      </c>
      <c r="DB18" s="10"/>
      <c r="DC18">
        <v>1065.44</v>
      </c>
      <c r="DD18" s="7">
        <f t="shared" si="23"/>
        <v>261.20400000000006</v>
      </c>
      <c r="DE18" s="10"/>
      <c r="DF18" s="10"/>
      <c r="DG18">
        <v>980.71600000000001</v>
      </c>
      <c r="DH18" s="7">
        <f t="shared" si="24"/>
        <v>176.48000000000002</v>
      </c>
      <c r="DI18" s="10"/>
      <c r="DJ18" s="10"/>
      <c r="DK18">
        <v>972.05</v>
      </c>
      <c r="DL18" s="7">
        <f t="shared" si="25"/>
        <v>167.81399999999996</v>
      </c>
      <c r="DM18" s="10"/>
      <c r="DN18" s="10"/>
      <c r="DO18">
        <v>1112.682</v>
      </c>
      <c r="DP18" s="7">
        <f t="shared" si="26"/>
        <v>308.44600000000003</v>
      </c>
      <c r="DQ18" s="10"/>
      <c r="DR18" s="10"/>
      <c r="DS18" s="16">
        <v>60</v>
      </c>
      <c r="DT18">
        <v>1056.9459999999999</v>
      </c>
      <c r="DU18">
        <v>795.68700000000001</v>
      </c>
      <c r="DV18">
        <f t="shared" si="27"/>
        <v>261.2589999999999</v>
      </c>
      <c r="DX18" s="10"/>
      <c r="DY18">
        <v>972.12699999999995</v>
      </c>
      <c r="DZ18" s="7">
        <f t="shared" si="28"/>
        <v>176.43999999999994</v>
      </c>
      <c r="EA18" s="10"/>
      <c r="EB18" s="10"/>
      <c r="EC18">
        <v>1005.942</v>
      </c>
      <c r="ED18" s="7">
        <f t="shared" si="29"/>
        <v>210.255</v>
      </c>
      <c r="EE18" s="10"/>
      <c r="EF18" s="10"/>
      <c r="EG18">
        <v>1025.0239999999999</v>
      </c>
      <c r="EH18" s="7">
        <f t="shared" si="30"/>
        <v>229.33699999999988</v>
      </c>
      <c r="EI18" s="10"/>
      <c r="EJ18" s="10"/>
      <c r="EK18">
        <v>1012.32</v>
      </c>
      <c r="EL18" s="7">
        <f t="shared" si="31"/>
        <v>216.63300000000004</v>
      </c>
      <c r="EM18" s="10"/>
      <c r="EN18" s="10"/>
      <c r="EO18">
        <v>936.53700000000003</v>
      </c>
      <c r="EP18" s="7">
        <f t="shared" si="32"/>
        <v>140.85000000000002</v>
      </c>
      <c r="EQ18" s="10"/>
      <c r="ER18" s="10"/>
      <c r="ES18" s="16">
        <v>60</v>
      </c>
      <c r="ET18">
        <v>974.88599999999997</v>
      </c>
      <c r="EU18">
        <v>808.66</v>
      </c>
      <c r="EV18">
        <f t="shared" si="33"/>
        <v>166.226</v>
      </c>
      <c r="EW18" s="10"/>
      <c r="EX18" s="16">
        <v>60</v>
      </c>
      <c r="EY18">
        <v>1021.908</v>
      </c>
      <c r="EZ18">
        <v>802.90499999999997</v>
      </c>
      <c r="FA18">
        <f t="shared" si="34"/>
        <v>219.00300000000004</v>
      </c>
      <c r="FC18">
        <v>1021.909</v>
      </c>
      <c r="FD18" s="7">
        <f t="shared" si="35"/>
        <v>219.00400000000002</v>
      </c>
      <c r="FF18">
        <v>969.226</v>
      </c>
      <c r="FG18" s="7">
        <f t="shared" si="36"/>
        <v>166.32100000000003</v>
      </c>
      <c r="FI18" s="16">
        <v>60</v>
      </c>
      <c r="FJ18">
        <v>1034.5319999999999</v>
      </c>
      <c r="FK18">
        <v>800.28700000000003</v>
      </c>
      <c r="FL18">
        <f t="shared" si="37"/>
        <v>234.24499999999989</v>
      </c>
      <c r="FN18">
        <v>915.35299999999995</v>
      </c>
      <c r="FO18" s="7">
        <f t="shared" si="38"/>
        <v>115.06599999999992</v>
      </c>
    </row>
    <row r="19" spans="1:171" x14ac:dyDescent="0.25">
      <c r="A19" s="80"/>
      <c r="B19" s="15">
        <v>14</v>
      </c>
      <c r="C19" s="16">
        <v>65</v>
      </c>
      <c r="D19">
        <v>974.80200000000002</v>
      </c>
      <c r="E19">
        <v>817.56899999999996</v>
      </c>
      <c r="F19" s="7">
        <f t="shared" si="0"/>
        <v>157.23300000000006</v>
      </c>
      <c r="H19" s="10"/>
      <c r="I19">
        <v>974.495</v>
      </c>
      <c r="J19" s="7">
        <f t="shared" si="1"/>
        <v>156.92600000000004</v>
      </c>
      <c r="K19" s="10"/>
      <c r="L19" s="10"/>
      <c r="M19">
        <v>1149.1600000000001</v>
      </c>
      <c r="N19" s="7">
        <f t="shared" si="2"/>
        <v>331.59100000000012</v>
      </c>
      <c r="O19" s="10"/>
      <c r="P19" s="10"/>
      <c r="Q19">
        <v>995.94399999999996</v>
      </c>
      <c r="R19" s="7">
        <f t="shared" si="3"/>
        <v>178.375</v>
      </c>
      <c r="S19" s="10"/>
      <c r="T19" s="10"/>
      <c r="U19">
        <v>1078.954</v>
      </c>
      <c r="V19" s="7">
        <f t="shared" si="4"/>
        <v>261.38499999999999</v>
      </c>
      <c r="W19" s="10"/>
      <c r="X19" s="10"/>
      <c r="Y19" s="16">
        <v>65</v>
      </c>
      <c r="Z19">
        <v>958.03800000000001</v>
      </c>
      <c r="AA19">
        <v>819.726</v>
      </c>
      <c r="AB19" s="7">
        <f t="shared" si="5"/>
        <v>138.31200000000001</v>
      </c>
      <c r="AD19" s="10"/>
      <c r="AE19">
        <v>967.17600000000004</v>
      </c>
      <c r="AF19" s="7">
        <f t="shared" si="6"/>
        <v>147.45000000000005</v>
      </c>
      <c r="AG19" s="10"/>
      <c r="AH19" s="10"/>
      <c r="AI19">
        <v>964.46100000000001</v>
      </c>
      <c r="AJ19" s="7">
        <f t="shared" si="7"/>
        <v>144.73500000000001</v>
      </c>
      <c r="AK19" s="10"/>
      <c r="AL19" s="10"/>
      <c r="AM19">
        <v>1004.261</v>
      </c>
      <c r="AN19" s="7">
        <f t="shared" si="8"/>
        <v>184.53499999999997</v>
      </c>
      <c r="AO19" s="10"/>
      <c r="AP19" s="10"/>
      <c r="AQ19">
        <v>1006.6369999999999</v>
      </c>
      <c r="AR19" s="7">
        <f t="shared" si="9"/>
        <v>186.91099999999994</v>
      </c>
      <c r="AS19" s="10"/>
      <c r="AT19" s="10"/>
      <c r="AU19">
        <v>1080.5730000000001</v>
      </c>
      <c r="AV19" s="7">
        <f t="shared" si="10"/>
        <v>260.84700000000009</v>
      </c>
      <c r="AW19" s="10"/>
      <c r="AX19" s="10"/>
      <c r="AY19">
        <v>1025.3969999999999</v>
      </c>
      <c r="AZ19" s="7">
        <f t="shared" si="11"/>
        <v>205.67099999999994</v>
      </c>
      <c r="BA19" s="10"/>
      <c r="BB19" s="10"/>
      <c r="BC19">
        <v>967.71400000000006</v>
      </c>
      <c r="BD19" s="7">
        <f t="shared" si="12"/>
        <v>147.98800000000006</v>
      </c>
      <c r="BE19" s="10"/>
      <c r="BF19" s="10"/>
      <c r="BG19" s="16">
        <v>65</v>
      </c>
      <c r="BH19">
        <v>1086.6320000000001</v>
      </c>
      <c r="BI19">
        <v>808.55600000000004</v>
      </c>
      <c r="BJ19">
        <f t="shared" si="13"/>
        <v>278.07600000000002</v>
      </c>
      <c r="BL19" s="10"/>
      <c r="BM19">
        <v>1138.675</v>
      </c>
      <c r="BN19" s="7">
        <f t="shared" si="14"/>
        <v>330.11899999999991</v>
      </c>
      <c r="BO19" s="10"/>
      <c r="BP19" s="10"/>
      <c r="BQ19">
        <v>1031.9000000000001</v>
      </c>
      <c r="BR19" s="7">
        <f t="shared" si="15"/>
        <v>223.34400000000005</v>
      </c>
      <c r="BS19" s="10"/>
      <c r="BT19" s="10"/>
      <c r="BU19" s="16">
        <v>65</v>
      </c>
      <c r="BV19">
        <v>1002.915</v>
      </c>
      <c r="BW19">
        <v>803.70399999999995</v>
      </c>
      <c r="BX19">
        <f t="shared" si="16"/>
        <v>199.21100000000001</v>
      </c>
      <c r="BZ19" s="10"/>
      <c r="CA19">
        <v>1093.6510000000001</v>
      </c>
      <c r="CB19" s="7">
        <f t="shared" si="17"/>
        <v>289.94700000000012</v>
      </c>
      <c r="CC19" s="10"/>
      <c r="CD19" s="10"/>
      <c r="CE19">
        <v>984.46299999999997</v>
      </c>
      <c r="CF19" s="7">
        <f t="shared" si="18"/>
        <v>180.75900000000001</v>
      </c>
      <c r="CG19" s="10"/>
      <c r="CH19" s="10"/>
      <c r="CI19" s="16">
        <v>65</v>
      </c>
      <c r="CJ19">
        <v>965.98199999999997</v>
      </c>
      <c r="CK19">
        <v>795.68399999999997</v>
      </c>
      <c r="CL19">
        <f t="shared" si="19"/>
        <v>170.298</v>
      </c>
      <c r="CN19" s="10"/>
      <c r="CO19">
        <v>1166.5160000000001</v>
      </c>
      <c r="CP19" s="7">
        <f t="shared" si="20"/>
        <v>370.83200000000011</v>
      </c>
      <c r="CQ19" s="10"/>
      <c r="CR19" s="10"/>
      <c r="CS19">
        <v>997.43200000000002</v>
      </c>
      <c r="CT19" s="36">
        <f t="shared" si="21"/>
        <v>201.74800000000005</v>
      </c>
      <c r="CU19" s="10" t="s">
        <v>39</v>
      </c>
      <c r="CV19" s="10"/>
      <c r="CW19" s="16">
        <v>65</v>
      </c>
      <c r="CX19">
        <v>1018.4589999999999</v>
      </c>
      <c r="CY19">
        <v>800.94299999999998</v>
      </c>
      <c r="CZ19">
        <f t="shared" si="22"/>
        <v>217.51599999999996</v>
      </c>
      <c r="DB19" s="10"/>
      <c r="DC19">
        <v>1057.1099999999999</v>
      </c>
      <c r="DD19" s="7">
        <f t="shared" si="23"/>
        <v>256.16699999999992</v>
      </c>
      <c r="DE19" s="10"/>
      <c r="DF19" s="10"/>
      <c r="DG19">
        <v>984.21799999999996</v>
      </c>
      <c r="DH19" s="7">
        <f t="shared" si="24"/>
        <v>183.27499999999998</v>
      </c>
      <c r="DI19" s="10"/>
      <c r="DJ19" s="10"/>
      <c r="DK19">
        <v>974.649</v>
      </c>
      <c r="DL19" s="7">
        <f t="shared" si="25"/>
        <v>173.70600000000002</v>
      </c>
      <c r="DM19" s="10"/>
      <c r="DN19" s="10"/>
      <c r="DO19">
        <v>1160.152</v>
      </c>
      <c r="DP19" s="7">
        <f t="shared" si="26"/>
        <v>359.20900000000006</v>
      </c>
      <c r="DQ19" s="10"/>
      <c r="DR19" s="10"/>
      <c r="DS19" s="16">
        <v>65</v>
      </c>
      <c r="DT19">
        <v>1124.25</v>
      </c>
      <c r="DU19">
        <v>796.04600000000005</v>
      </c>
      <c r="DV19">
        <f t="shared" si="27"/>
        <v>328.20399999999995</v>
      </c>
      <c r="DX19" s="10"/>
      <c r="DY19">
        <v>992.09199999999998</v>
      </c>
      <c r="DZ19" s="7">
        <f t="shared" si="28"/>
        <v>196.04599999999994</v>
      </c>
      <c r="EA19" s="10"/>
      <c r="EB19" s="10"/>
      <c r="EC19">
        <v>1014.558</v>
      </c>
      <c r="ED19" s="7">
        <f t="shared" si="29"/>
        <v>218.51199999999994</v>
      </c>
      <c r="EE19" s="10"/>
      <c r="EF19" s="10"/>
      <c r="EG19">
        <v>1033.204</v>
      </c>
      <c r="EH19" s="7">
        <f t="shared" si="30"/>
        <v>237.1579999999999</v>
      </c>
      <c r="EI19" s="10"/>
      <c r="EJ19" s="10"/>
      <c r="EK19">
        <v>1010.11</v>
      </c>
      <c r="EL19" s="7">
        <f t="shared" si="31"/>
        <v>214.06399999999996</v>
      </c>
      <c r="EM19" s="10"/>
      <c r="EN19" s="10"/>
      <c r="EO19">
        <v>937.56100000000004</v>
      </c>
      <c r="EP19" s="7">
        <f t="shared" si="32"/>
        <v>141.51499999999999</v>
      </c>
      <c r="EQ19" s="10"/>
      <c r="ER19" s="10"/>
      <c r="ES19" s="16">
        <v>65</v>
      </c>
      <c r="ET19">
        <v>985.49699999999996</v>
      </c>
      <c r="EU19">
        <v>807.96699999999998</v>
      </c>
      <c r="EV19">
        <f t="shared" si="33"/>
        <v>177.52999999999997</v>
      </c>
      <c r="EW19" s="10"/>
      <c r="EX19" s="16">
        <v>65</v>
      </c>
      <c r="EY19">
        <v>1052.403</v>
      </c>
      <c r="EZ19">
        <v>835.66099999999994</v>
      </c>
      <c r="FA19">
        <f t="shared" si="34"/>
        <v>216.74200000000008</v>
      </c>
      <c r="FC19">
        <v>1086.481</v>
      </c>
      <c r="FD19" s="7">
        <f t="shared" si="35"/>
        <v>250.82000000000005</v>
      </c>
      <c r="FF19">
        <v>1002.2809999999999</v>
      </c>
      <c r="FG19" s="7">
        <f t="shared" si="36"/>
        <v>166.62</v>
      </c>
      <c r="FI19" s="16">
        <v>65</v>
      </c>
      <c r="FJ19">
        <v>1080.8</v>
      </c>
      <c r="FK19">
        <v>828.13300000000004</v>
      </c>
      <c r="FL19">
        <f t="shared" si="37"/>
        <v>252.66699999999992</v>
      </c>
      <c r="FN19">
        <v>943.81500000000005</v>
      </c>
      <c r="FO19" s="7">
        <f t="shared" si="38"/>
        <v>115.68200000000002</v>
      </c>
    </row>
    <row r="20" spans="1:171" x14ac:dyDescent="0.25">
      <c r="A20" s="80"/>
      <c r="B20" s="15">
        <v>15</v>
      </c>
      <c r="C20" s="16">
        <v>70</v>
      </c>
      <c r="D20">
        <v>973.87699999999995</v>
      </c>
      <c r="E20">
        <v>811.279</v>
      </c>
      <c r="F20" s="7">
        <f t="shared" si="0"/>
        <v>162.59799999999996</v>
      </c>
      <c r="H20" s="10"/>
      <c r="I20">
        <v>985.00800000000004</v>
      </c>
      <c r="J20" s="7">
        <f t="shared" si="1"/>
        <v>173.72900000000004</v>
      </c>
      <c r="K20" s="10"/>
      <c r="L20" s="10"/>
      <c r="M20">
        <v>1159.2670000000001</v>
      </c>
      <c r="N20" s="7">
        <f t="shared" si="2"/>
        <v>347.98800000000006</v>
      </c>
      <c r="O20" s="10"/>
      <c r="P20" s="10"/>
      <c r="Q20">
        <v>1014.026</v>
      </c>
      <c r="R20" s="7">
        <f t="shared" si="3"/>
        <v>202.74699999999996</v>
      </c>
      <c r="S20" s="10"/>
      <c r="T20" s="10"/>
      <c r="U20">
        <v>1084.671</v>
      </c>
      <c r="V20" s="7">
        <f t="shared" si="4"/>
        <v>273.39200000000005</v>
      </c>
      <c r="W20" s="10"/>
      <c r="X20" s="10"/>
      <c r="Y20" s="16">
        <v>70</v>
      </c>
      <c r="Z20">
        <v>963.65800000000002</v>
      </c>
      <c r="AA20">
        <v>814.74099999999999</v>
      </c>
      <c r="AB20" s="7">
        <f t="shared" si="5"/>
        <v>148.91700000000003</v>
      </c>
      <c r="AD20" s="10"/>
      <c r="AE20">
        <v>976.56700000000001</v>
      </c>
      <c r="AF20" s="7">
        <f t="shared" si="6"/>
        <v>161.82600000000002</v>
      </c>
      <c r="AG20" s="10"/>
      <c r="AH20" s="10"/>
      <c r="AI20">
        <v>962.07799999999997</v>
      </c>
      <c r="AJ20" s="7">
        <f t="shared" si="7"/>
        <v>147.33699999999999</v>
      </c>
      <c r="AK20" s="10"/>
      <c r="AL20" s="10"/>
      <c r="AM20">
        <v>1012.697</v>
      </c>
      <c r="AN20" s="7">
        <f t="shared" si="8"/>
        <v>197.95600000000002</v>
      </c>
      <c r="AO20" s="10"/>
      <c r="AP20" s="10"/>
      <c r="AQ20">
        <v>1030.0440000000001</v>
      </c>
      <c r="AR20" s="7">
        <f t="shared" si="9"/>
        <v>215.30300000000011</v>
      </c>
      <c r="AS20" s="10"/>
      <c r="AT20" s="10"/>
      <c r="AU20">
        <v>1099.462</v>
      </c>
      <c r="AV20" s="7">
        <f t="shared" si="10"/>
        <v>284.721</v>
      </c>
      <c r="AW20" s="10"/>
      <c r="AX20" s="10"/>
      <c r="AY20">
        <v>1042.4739999999999</v>
      </c>
      <c r="AZ20" s="7">
        <f t="shared" si="11"/>
        <v>227.73299999999995</v>
      </c>
      <c r="BA20" s="10"/>
      <c r="BB20" s="10"/>
      <c r="BC20">
        <v>975.56200000000001</v>
      </c>
      <c r="BD20" s="7">
        <f t="shared" si="12"/>
        <v>160.82100000000003</v>
      </c>
      <c r="BE20" s="10"/>
      <c r="BF20" s="10"/>
      <c r="BG20" s="16">
        <v>70</v>
      </c>
      <c r="BH20">
        <v>1119.5050000000001</v>
      </c>
      <c r="BI20">
        <v>812.96100000000001</v>
      </c>
      <c r="BJ20">
        <f t="shared" si="13"/>
        <v>306.5440000000001</v>
      </c>
      <c r="BL20" s="10"/>
      <c r="BM20">
        <v>1180.49</v>
      </c>
      <c r="BN20" s="7">
        <f t="shared" si="14"/>
        <v>367.529</v>
      </c>
      <c r="BO20" s="10"/>
      <c r="BP20" s="10"/>
      <c r="BQ20">
        <v>1037.3109999999999</v>
      </c>
      <c r="BR20" s="7">
        <f t="shared" si="15"/>
        <v>224.34999999999991</v>
      </c>
      <c r="BS20" s="10"/>
      <c r="BT20" s="10"/>
      <c r="BU20" s="16">
        <v>70</v>
      </c>
      <c r="BV20">
        <v>1021.91</v>
      </c>
      <c r="BW20">
        <v>809.721</v>
      </c>
      <c r="BX20">
        <f t="shared" si="16"/>
        <v>212.18899999999996</v>
      </c>
      <c r="BZ20" s="10"/>
      <c r="CA20">
        <v>1127.952</v>
      </c>
      <c r="CB20" s="7">
        <f t="shared" si="17"/>
        <v>318.23099999999999</v>
      </c>
      <c r="CC20" s="10"/>
      <c r="CD20" s="10"/>
      <c r="CE20">
        <v>1004.615</v>
      </c>
      <c r="CF20" s="7">
        <f t="shared" si="18"/>
        <v>194.89400000000001</v>
      </c>
      <c r="CG20" s="10"/>
      <c r="CH20" s="10"/>
      <c r="CI20" s="16">
        <v>70</v>
      </c>
      <c r="CJ20">
        <v>1003.378</v>
      </c>
      <c r="CK20">
        <v>798.03</v>
      </c>
      <c r="CL20">
        <f t="shared" si="19"/>
        <v>205.34800000000007</v>
      </c>
      <c r="CN20" s="10"/>
      <c r="CO20">
        <v>1210.586</v>
      </c>
      <c r="CP20" s="7">
        <f t="shared" si="20"/>
        <v>412.55600000000004</v>
      </c>
      <c r="CQ20" s="10"/>
      <c r="CR20" s="10"/>
      <c r="CS20">
        <v>1009.999</v>
      </c>
      <c r="CT20" s="7">
        <f t="shared" si="21"/>
        <v>211.96900000000005</v>
      </c>
      <c r="CU20" s="10"/>
      <c r="CV20" s="10"/>
      <c r="CW20" s="16">
        <v>70</v>
      </c>
      <c r="CX20">
        <v>1054.0119999999999</v>
      </c>
      <c r="CY20">
        <v>814.49900000000002</v>
      </c>
      <c r="CZ20">
        <f t="shared" si="22"/>
        <v>239.51299999999992</v>
      </c>
      <c r="DB20" s="10"/>
      <c r="DC20">
        <v>1078.0360000000001</v>
      </c>
      <c r="DD20" s="7">
        <f t="shared" si="23"/>
        <v>263.53700000000003</v>
      </c>
      <c r="DE20" s="10"/>
      <c r="DF20" s="10"/>
      <c r="DG20">
        <v>1003.244</v>
      </c>
      <c r="DH20" s="7">
        <f t="shared" si="24"/>
        <v>188.745</v>
      </c>
      <c r="DI20" s="10"/>
      <c r="DJ20" s="10"/>
      <c r="DK20">
        <v>998.82600000000002</v>
      </c>
      <c r="DL20" s="7">
        <f t="shared" si="25"/>
        <v>184.327</v>
      </c>
      <c r="DM20" s="10"/>
      <c r="DN20" s="10"/>
      <c r="DO20">
        <v>1232.4690000000001</v>
      </c>
      <c r="DP20" s="7">
        <f t="shared" si="26"/>
        <v>417.97</v>
      </c>
      <c r="DQ20" s="10"/>
      <c r="DR20" s="10"/>
      <c r="DS20" s="16">
        <v>70</v>
      </c>
      <c r="DT20">
        <v>1198.0809999999999</v>
      </c>
      <c r="DU20">
        <v>821.27</v>
      </c>
      <c r="DV20">
        <f t="shared" si="27"/>
        <v>376.81099999999992</v>
      </c>
      <c r="DX20" s="10"/>
      <c r="DY20">
        <v>1031.0239999999999</v>
      </c>
      <c r="DZ20" s="7">
        <f t="shared" si="28"/>
        <v>209.75399999999991</v>
      </c>
      <c r="EA20" s="10"/>
      <c r="EB20" s="10"/>
      <c r="EC20">
        <v>1051.4649999999999</v>
      </c>
      <c r="ED20" s="7">
        <f t="shared" si="29"/>
        <v>230.19499999999994</v>
      </c>
      <c r="EE20" s="10"/>
      <c r="EF20" s="10"/>
      <c r="EG20">
        <v>1081.9649999999999</v>
      </c>
      <c r="EH20" s="7">
        <f t="shared" si="30"/>
        <v>260.69499999999994</v>
      </c>
      <c r="EI20" s="10"/>
      <c r="EJ20" s="10"/>
      <c r="EK20">
        <v>1035.6089999999999</v>
      </c>
      <c r="EL20" s="7">
        <f t="shared" si="31"/>
        <v>214.33899999999994</v>
      </c>
      <c r="EM20" s="10"/>
      <c r="EN20" s="10"/>
      <c r="EO20">
        <v>981.80899999999997</v>
      </c>
      <c r="EP20" s="7">
        <f t="shared" si="32"/>
        <v>160.53899999999999</v>
      </c>
      <c r="EQ20" s="10"/>
      <c r="ER20" s="10"/>
      <c r="ES20" s="16">
        <v>70</v>
      </c>
      <c r="ET20">
        <v>1052.835</v>
      </c>
      <c r="EU20">
        <v>867.40300000000002</v>
      </c>
      <c r="EV20">
        <f t="shared" si="33"/>
        <v>185.43200000000002</v>
      </c>
      <c r="EW20" s="10"/>
      <c r="EX20" s="16">
        <v>70</v>
      </c>
      <c r="EY20">
        <v>1039.914</v>
      </c>
      <c r="EZ20">
        <v>801.77</v>
      </c>
      <c r="FA20">
        <f t="shared" si="34"/>
        <v>238.14400000000001</v>
      </c>
      <c r="FB20" s="10"/>
      <c r="FC20">
        <v>1102.0139999999999</v>
      </c>
      <c r="FD20" s="7">
        <f t="shared" si="35"/>
        <v>300.24399999999991</v>
      </c>
      <c r="FE20" s="10"/>
      <c r="FF20">
        <v>992.68499999999995</v>
      </c>
      <c r="FG20" s="36">
        <f t="shared" si="36"/>
        <v>190.91499999999996</v>
      </c>
      <c r="FH20" s="10"/>
      <c r="FI20" s="16">
        <v>70</v>
      </c>
      <c r="FJ20">
        <v>1058.2249999999999</v>
      </c>
      <c r="FK20">
        <v>793.13099999999997</v>
      </c>
      <c r="FL20">
        <f t="shared" si="37"/>
        <v>265.09399999999994</v>
      </c>
      <c r="FN20">
        <v>927.90899999999999</v>
      </c>
      <c r="FO20" s="36">
        <f t="shared" si="38"/>
        <v>134.77800000000002</v>
      </c>
    </row>
    <row r="21" spans="1:171" x14ac:dyDescent="0.25">
      <c r="A21" s="80"/>
      <c r="B21" s="15">
        <v>16</v>
      </c>
      <c r="C21" s="16">
        <v>75</v>
      </c>
      <c r="D21">
        <v>981.85799999999995</v>
      </c>
      <c r="E21">
        <v>809.96100000000001</v>
      </c>
      <c r="F21" s="7">
        <f t="shared" si="0"/>
        <v>171.89699999999993</v>
      </c>
      <c r="H21" s="10"/>
      <c r="I21">
        <v>989.25</v>
      </c>
      <c r="J21" s="7">
        <f t="shared" si="1"/>
        <v>179.28899999999999</v>
      </c>
      <c r="K21" s="10"/>
      <c r="L21" s="10"/>
      <c r="M21">
        <v>1164.9110000000001</v>
      </c>
      <c r="N21" s="7">
        <f t="shared" si="2"/>
        <v>354.95000000000005</v>
      </c>
      <c r="O21" s="10"/>
      <c r="P21" s="10"/>
      <c r="Q21">
        <v>1023.247</v>
      </c>
      <c r="R21" s="7">
        <f t="shared" si="3"/>
        <v>213.28599999999994</v>
      </c>
      <c r="S21" s="10"/>
      <c r="T21" s="10"/>
      <c r="U21">
        <v>1100.587</v>
      </c>
      <c r="V21" s="7">
        <f t="shared" si="4"/>
        <v>290.62599999999998</v>
      </c>
      <c r="W21" s="10"/>
      <c r="X21" s="10"/>
      <c r="Y21" s="16">
        <v>75</v>
      </c>
      <c r="Z21">
        <v>965.23</v>
      </c>
      <c r="AA21">
        <v>810.14700000000005</v>
      </c>
      <c r="AB21" s="7">
        <f t="shared" si="5"/>
        <v>155.08299999999997</v>
      </c>
      <c r="AD21" s="10"/>
      <c r="AE21">
        <v>981.49</v>
      </c>
      <c r="AF21" s="7">
        <f t="shared" si="6"/>
        <v>171.34299999999996</v>
      </c>
      <c r="AG21" s="10"/>
      <c r="AH21" s="10"/>
      <c r="AI21">
        <v>961.06700000000001</v>
      </c>
      <c r="AJ21" s="7">
        <f t="shared" si="7"/>
        <v>150.91999999999996</v>
      </c>
      <c r="AK21" s="10"/>
      <c r="AL21" s="10"/>
      <c r="AM21">
        <v>1012.645</v>
      </c>
      <c r="AN21" s="7">
        <f t="shared" si="8"/>
        <v>202.49799999999993</v>
      </c>
      <c r="AO21" s="10"/>
      <c r="AP21" s="10"/>
      <c r="AQ21">
        <v>1071.74</v>
      </c>
      <c r="AR21" s="7">
        <f t="shared" si="9"/>
        <v>261.59299999999996</v>
      </c>
      <c r="AS21" s="10"/>
      <c r="AT21" s="10"/>
      <c r="AU21">
        <v>1104.95</v>
      </c>
      <c r="AV21" s="7">
        <f t="shared" si="10"/>
        <v>294.803</v>
      </c>
      <c r="AW21" s="10"/>
      <c r="AX21" s="10"/>
      <c r="AY21">
        <v>1066.3150000000001</v>
      </c>
      <c r="AZ21" s="7">
        <f t="shared" si="11"/>
        <v>256.16800000000001</v>
      </c>
      <c r="BA21" s="10"/>
      <c r="BB21" s="10"/>
      <c r="BC21">
        <v>990.399</v>
      </c>
      <c r="BD21" s="7">
        <f t="shared" si="12"/>
        <v>180.25199999999995</v>
      </c>
      <c r="BE21" s="10"/>
      <c r="BF21" s="10"/>
      <c r="BG21" s="16">
        <v>75</v>
      </c>
      <c r="BH21">
        <v>1154.954</v>
      </c>
      <c r="BI21">
        <v>810.21699999999998</v>
      </c>
      <c r="BJ21">
        <f t="shared" si="13"/>
        <v>344.73699999999997</v>
      </c>
      <c r="BL21" s="10"/>
      <c r="BM21">
        <v>1182.8969999999999</v>
      </c>
      <c r="BN21" s="7">
        <f t="shared" si="14"/>
        <v>372.67999999999995</v>
      </c>
      <c r="BO21" s="10"/>
      <c r="BP21" s="10"/>
      <c r="BQ21">
        <v>1037.771</v>
      </c>
      <c r="BR21" s="7">
        <f t="shared" si="15"/>
        <v>227.55399999999997</v>
      </c>
      <c r="BS21" s="10"/>
      <c r="BT21" s="10"/>
      <c r="BU21" s="16">
        <v>75</v>
      </c>
      <c r="BV21">
        <v>1006.398</v>
      </c>
      <c r="BW21">
        <v>804.89599999999996</v>
      </c>
      <c r="BX21" s="33">
        <f t="shared" si="16"/>
        <v>201.50200000000007</v>
      </c>
      <c r="BY21" t="s">
        <v>137</v>
      </c>
      <c r="BZ21" s="10"/>
      <c r="CA21">
        <v>1151.1010000000001</v>
      </c>
      <c r="CB21" s="7">
        <f t="shared" si="17"/>
        <v>346.20500000000015</v>
      </c>
      <c r="CC21" s="10"/>
      <c r="CD21" s="10"/>
      <c r="CE21">
        <v>1012.245</v>
      </c>
      <c r="CF21" s="36">
        <f t="shared" si="18"/>
        <v>207.34900000000005</v>
      </c>
      <c r="CG21" s="10" t="s">
        <v>147</v>
      </c>
      <c r="CH21" s="10"/>
      <c r="CI21" s="16">
        <v>75</v>
      </c>
      <c r="CJ21">
        <v>1035.146</v>
      </c>
      <c r="CK21">
        <v>796.71699999999998</v>
      </c>
      <c r="CL21">
        <f t="shared" si="19"/>
        <v>238.42899999999997</v>
      </c>
      <c r="CN21" s="10"/>
      <c r="CO21">
        <v>1260.6959999999999</v>
      </c>
      <c r="CP21" s="7">
        <f t="shared" si="20"/>
        <v>463.97899999999993</v>
      </c>
      <c r="CQ21" s="10"/>
      <c r="CR21" s="10"/>
      <c r="CS21">
        <v>1029.4380000000001</v>
      </c>
      <c r="CT21" s="7">
        <f t="shared" si="21"/>
        <v>232.72100000000012</v>
      </c>
      <c r="CU21" s="10"/>
      <c r="CV21" s="10"/>
      <c r="CW21" s="16">
        <v>75</v>
      </c>
      <c r="CX21">
        <v>1056.9680000000001</v>
      </c>
      <c r="CY21">
        <v>825.43299999999999</v>
      </c>
      <c r="CZ21">
        <f t="shared" si="22"/>
        <v>231.53500000000008</v>
      </c>
      <c r="DB21" s="10"/>
      <c r="DC21">
        <v>1080.9939999999999</v>
      </c>
      <c r="DD21" s="7">
        <f t="shared" si="23"/>
        <v>255.56099999999992</v>
      </c>
      <c r="DE21" s="10"/>
      <c r="DF21" s="10"/>
      <c r="DG21">
        <v>1035.2829999999999</v>
      </c>
      <c r="DH21" s="7">
        <f t="shared" si="24"/>
        <v>209.84999999999991</v>
      </c>
      <c r="DI21" s="10"/>
      <c r="DJ21" s="10"/>
      <c r="DK21">
        <v>1019.426</v>
      </c>
      <c r="DL21" s="7">
        <f t="shared" si="25"/>
        <v>193.99300000000005</v>
      </c>
      <c r="DM21" s="10"/>
      <c r="DN21" s="10"/>
      <c r="DO21">
        <v>1271.885</v>
      </c>
      <c r="DP21" s="7">
        <f t="shared" si="26"/>
        <v>446.452</v>
      </c>
      <c r="DQ21" s="10"/>
      <c r="DR21" s="10"/>
      <c r="DS21" s="16">
        <v>75</v>
      </c>
      <c r="DT21">
        <v>1228.365</v>
      </c>
      <c r="DU21">
        <v>822.71299999999997</v>
      </c>
      <c r="DV21">
        <f t="shared" si="27"/>
        <v>405.65200000000004</v>
      </c>
      <c r="DX21" s="10"/>
      <c r="DY21">
        <v>1045.9770000000001</v>
      </c>
      <c r="DZ21" s="7">
        <f t="shared" si="28"/>
        <v>223.26400000000012</v>
      </c>
      <c r="EA21" s="10"/>
      <c r="EB21" s="10"/>
      <c r="EC21">
        <v>1053.6869999999999</v>
      </c>
      <c r="ED21" s="7">
        <f t="shared" si="29"/>
        <v>230.97399999999993</v>
      </c>
      <c r="EE21" s="10"/>
      <c r="EF21" s="10"/>
      <c r="EG21">
        <v>1076.932</v>
      </c>
      <c r="EH21" s="7">
        <f t="shared" si="30"/>
        <v>254.21900000000005</v>
      </c>
      <c r="EI21" s="10"/>
      <c r="EJ21" s="10"/>
      <c r="EK21">
        <v>1048.6990000000001</v>
      </c>
      <c r="EL21" s="7">
        <f t="shared" si="31"/>
        <v>225.9860000000001</v>
      </c>
      <c r="EM21" s="10"/>
      <c r="EN21" s="10"/>
      <c r="EO21">
        <v>1008.324</v>
      </c>
      <c r="EP21" s="7">
        <f t="shared" si="32"/>
        <v>185.61099999999999</v>
      </c>
      <c r="EQ21" s="10"/>
      <c r="ER21" s="10"/>
      <c r="ES21" s="16">
        <v>75</v>
      </c>
      <c r="ET21">
        <v>1050.6099999999999</v>
      </c>
      <c r="EU21">
        <v>841.61599999999999</v>
      </c>
      <c r="EV21">
        <f t="shared" si="33"/>
        <v>208.99399999999991</v>
      </c>
      <c r="EW21" s="10"/>
      <c r="EX21" s="16">
        <v>75</v>
      </c>
      <c r="EY21">
        <v>1041.7270000000001</v>
      </c>
      <c r="EZ21">
        <v>795.55600000000004</v>
      </c>
      <c r="FA21">
        <f t="shared" si="34"/>
        <v>246.17100000000005</v>
      </c>
      <c r="FB21" s="10"/>
      <c r="FC21">
        <v>1124.403</v>
      </c>
      <c r="FD21" s="7">
        <f t="shared" si="35"/>
        <v>328.84699999999998</v>
      </c>
      <c r="FE21" s="10"/>
      <c r="FF21">
        <v>992.72500000000002</v>
      </c>
      <c r="FG21" s="7">
        <f t="shared" si="36"/>
        <v>197.16899999999998</v>
      </c>
      <c r="FH21" s="10"/>
      <c r="FI21" s="16">
        <v>75</v>
      </c>
      <c r="FJ21">
        <v>1090.3040000000001</v>
      </c>
      <c r="FK21">
        <v>794.59900000000005</v>
      </c>
      <c r="FL21">
        <f t="shared" si="37"/>
        <v>295.70500000000004</v>
      </c>
      <c r="FN21">
        <v>968.35599999999999</v>
      </c>
      <c r="FO21" s="7">
        <f t="shared" si="38"/>
        <v>173.75699999999995</v>
      </c>
    </row>
    <row r="22" spans="1:171" x14ac:dyDescent="0.25">
      <c r="A22" s="80"/>
      <c r="B22" s="15">
        <v>17</v>
      </c>
      <c r="C22" s="16">
        <v>80</v>
      </c>
      <c r="D22">
        <v>1004.1950000000001</v>
      </c>
      <c r="E22">
        <v>818.53599999999994</v>
      </c>
      <c r="F22" s="7">
        <f t="shared" si="0"/>
        <v>185.65900000000011</v>
      </c>
      <c r="H22" s="10"/>
      <c r="I22">
        <v>1010.944</v>
      </c>
      <c r="J22" s="7">
        <f t="shared" si="1"/>
        <v>192.40800000000002</v>
      </c>
      <c r="K22" s="10"/>
      <c r="L22" s="10"/>
      <c r="M22">
        <v>1200.954</v>
      </c>
      <c r="N22" s="7">
        <f t="shared" si="2"/>
        <v>382.41800000000001</v>
      </c>
      <c r="O22" s="10"/>
      <c r="P22" s="10"/>
      <c r="Q22">
        <v>1046.2449999999999</v>
      </c>
      <c r="R22" s="7">
        <f t="shared" si="3"/>
        <v>227.70899999999995</v>
      </c>
      <c r="S22" s="10"/>
      <c r="T22" s="10"/>
      <c r="U22">
        <v>1118.8599999999999</v>
      </c>
      <c r="V22" s="7">
        <f t="shared" si="4"/>
        <v>300.32399999999996</v>
      </c>
      <c r="W22" s="10"/>
      <c r="X22" s="10"/>
      <c r="Y22" s="16">
        <v>80</v>
      </c>
      <c r="Z22">
        <v>973.36500000000001</v>
      </c>
      <c r="AA22">
        <v>815.29300000000001</v>
      </c>
      <c r="AB22" s="7">
        <f t="shared" si="5"/>
        <v>158.072</v>
      </c>
      <c r="AD22" s="10"/>
      <c r="AE22">
        <v>1004.528</v>
      </c>
      <c r="AF22" s="7">
        <f t="shared" si="6"/>
        <v>189.23500000000001</v>
      </c>
      <c r="AG22" s="10"/>
      <c r="AH22" s="10"/>
      <c r="AI22">
        <v>972.62900000000002</v>
      </c>
      <c r="AJ22" s="36">
        <f t="shared" si="7"/>
        <v>157.33600000000001</v>
      </c>
      <c r="AK22" s="10" t="s">
        <v>129</v>
      </c>
      <c r="AL22" s="10"/>
      <c r="AM22">
        <v>1027.125</v>
      </c>
      <c r="AN22" s="7">
        <f t="shared" si="8"/>
        <v>211.83199999999999</v>
      </c>
      <c r="AO22" s="10"/>
      <c r="AP22" s="10"/>
      <c r="AQ22">
        <v>1132.577</v>
      </c>
      <c r="AR22" s="7">
        <f t="shared" si="9"/>
        <v>317.28399999999999</v>
      </c>
      <c r="AS22" s="10"/>
      <c r="AT22" s="10"/>
      <c r="AU22">
        <v>1120.114</v>
      </c>
      <c r="AV22" s="7">
        <f t="shared" si="10"/>
        <v>304.82100000000003</v>
      </c>
      <c r="AW22" s="10"/>
      <c r="AX22" s="10"/>
      <c r="AY22">
        <v>1091.9749999999999</v>
      </c>
      <c r="AZ22" s="7">
        <f t="shared" si="11"/>
        <v>276.6819999999999</v>
      </c>
      <c r="BA22" s="10"/>
      <c r="BB22" s="10"/>
      <c r="BC22">
        <v>1016.375</v>
      </c>
      <c r="BD22" s="7">
        <f t="shared" si="12"/>
        <v>201.08199999999999</v>
      </c>
      <c r="BE22" s="10"/>
      <c r="BF22" s="10"/>
      <c r="BG22" s="16">
        <v>80</v>
      </c>
      <c r="BH22">
        <v>1221.057</v>
      </c>
      <c r="BI22">
        <v>802.89</v>
      </c>
      <c r="BJ22">
        <f t="shared" si="13"/>
        <v>418.16700000000003</v>
      </c>
      <c r="BL22" s="10"/>
      <c r="BM22">
        <v>1200.8920000000001</v>
      </c>
      <c r="BN22" s="7">
        <f t="shared" si="14"/>
        <v>398.00200000000007</v>
      </c>
      <c r="BO22" s="10"/>
      <c r="BP22" s="10"/>
      <c r="BQ22">
        <v>1042.2080000000001</v>
      </c>
      <c r="BR22" s="7">
        <f t="shared" si="15"/>
        <v>239.3180000000001</v>
      </c>
      <c r="BS22" s="10"/>
      <c r="BT22" s="10"/>
      <c r="BU22" s="16">
        <v>80</v>
      </c>
      <c r="BV22">
        <v>1008.268</v>
      </c>
      <c r="BW22">
        <v>801.94100000000003</v>
      </c>
      <c r="BX22">
        <f t="shared" si="16"/>
        <v>206.327</v>
      </c>
      <c r="BZ22" s="10"/>
      <c r="CA22">
        <v>1166.578</v>
      </c>
      <c r="CB22" s="7">
        <f t="shared" si="17"/>
        <v>364.63699999999994</v>
      </c>
      <c r="CC22" s="10"/>
      <c r="CD22" s="10"/>
      <c r="CE22">
        <v>1033.1569999999999</v>
      </c>
      <c r="CF22" s="7">
        <f t="shared" si="18"/>
        <v>231.21599999999989</v>
      </c>
      <c r="CG22" s="10"/>
      <c r="CH22" s="10"/>
      <c r="CI22" s="16">
        <v>80</v>
      </c>
      <c r="CJ22">
        <v>1084.048</v>
      </c>
      <c r="CK22">
        <v>792.66600000000005</v>
      </c>
      <c r="CL22">
        <f t="shared" si="19"/>
        <v>291.38199999999995</v>
      </c>
      <c r="CN22" s="10"/>
      <c r="CO22">
        <v>1263.826</v>
      </c>
      <c r="CP22" s="7">
        <f t="shared" si="20"/>
        <v>471.15999999999997</v>
      </c>
      <c r="CQ22" s="10"/>
      <c r="CR22" s="10"/>
      <c r="CS22">
        <v>1071.8889999999999</v>
      </c>
      <c r="CT22" s="7">
        <f t="shared" si="21"/>
        <v>279.22299999999984</v>
      </c>
      <c r="CU22" s="10"/>
      <c r="CV22" s="10"/>
      <c r="CW22" s="16">
        <v>80</v>
      </c>
      <c r="CX22">
        <v>1082.1410000000001</v>
      </c>
      <c r="CY22">
        <v>805.31</v>
      </c>
      <c r="CZ22">
        <f t="shared" si="22"/>
        <v>276.83100000000013</v>
      </c>
      <c r="DB22" s="10"/>
      <c r="DC22">
        <v>1085.6690000000001</v>
      </c>
      <c r="DD22" s="7">
        <f t="shared" si="23"/>
        <v>280.35900000000015</v>
      </c>
      <c r="DE22" s="10"/>
      <c r="DF22" s="10"/>
      <c r="DG22">
        <v>1052.674</v>
      </c>
      <c r="DH22" s="7">
        <f t="shared" si="24"/>
        <v>247.36400000000003</v>
      </c>
      <c r="DI22" s="10"/>
      <c r="DJ22" s="10"/>
      <c r="DK22">
        <v>1009.604</v>
      </c>
      <c r="DL22" s="7">
        <f t="shared" si="25"/>
        <v>204.2940000000001</v>
      </c>
      <c r="DM22" s="10"/>
      <c r="DN22" s="10"/>
      <c r="DO22">
        <v>1303.731</v>
      </c>
      <c r="DP22" s="7">
        <f t="shared" si="26"/>
        <v>498.42100000000005</v>
      </c>
      <c r="DQ22" s="10"/>
      <c r="DR22" s="10"/>
      <c r="DS22" s="16">
        <v>80</v>
      </c>
      <c r="DT22">
        <v>1212.0129999999999</v>
      </c>
      <c r="DU22">
        <v>801.11300000000006</v>
      </c>
      <c r="DV22">
        <f t="shared" si="27"/>
        <v>410.89999999999986</v>
      </c>
      <c r="DX22" s="10"/>
      <c r="DY22">
        <v>1040.098</v>
      </c>
      <c r="DZ22" s="7">
        <f t="shared" si="28"/>
        <v>238.9849999999999</v>
      </c>
      <c r="EA22" s="10"/>
      <c r="EB22" s="10"/>
      <c r="EC22">
        <v>1037.126</v>
      </c>
      <c r="ED22" s="7">
        <f t="shared" si="29"/>
        <v>236.01299999999992</v>
      </c>
      <c r="EE22" s="10"/>
      <c r="EF22" s="10"/>
      <c r="EG22">
        <v>1066.729</v>
      </c>
      <c r="EH22" s="7">
        <f t="shared" si="30"/>
        <v>265.61599999999999</v>
      </c>
      <c r="EI22" s="10"/>
      <c r="EJ22" s="10"/>
      <c r="EK22">
        <v>1036.106</v>
      </c>
      <c r="EL22" s="7">
        <f t="shared" si="31"/>
        <v>234.99299999999994</v>
      </c>
      <c r="EM22" s="10"/>
      <c r="EN22" s="10"/>
      <c r="EO22">
        <v>1020.601</v>
      </c>
      <c r="EP22" s="7">
        <f t="shared" si="32"/>
        <v>219.48799999999994</v>
      </c>
      <c r="EQ22" s="10"/>
      <c r="ER22" s="10"/>
      <c r="ES22" s="16">
        <v>80</v>
      </c>
      <c r="ET22">
        <v>1072.01</v>
      </c>
      <c r="EU22">
        <v>819.96299999999997</v>
      </c>
      <c r="EV22">
        <f t="shared" si="33"/>
        <v>252.04700000000003</v>
      </c>
      <c r="EW22" s="10"/>
      <c r="EX22" s="16">
        <v>80</v>
      </c>
      <c r="EY22">
        <v>1068.4110000000001</v>
      </c>
      <c r="EZ22">
        <v>821.73099999999999</v>
      </c>
      <c r="FA22">
        <f t="shared" si="34"/>
        <v>246.68000000000006</v>
      </c>
      <c r="FB22" s="10"/>
      <c r="FC22">
        <v>1170.4739999999999</v>
      </c>
      <c r="FD22" s="7">
        <f t="shared" si="35"/>
        <v>348.74299999999994</v>
      </c>
      <c r="FE22" s="10"/>
      <c r="FF22">
        <v>1021.486</v>
      </c>
      <c r="FG22" s="7">
        <f t="shared" si="36"/>
        <v>199.755</v>
      </c>
      <c r="FH22" s="10"/>
      <c r="FI22" s="16">
        <v>80</v>
      </c>
      <c r="FJ22">
        <v>1115.597</v>
      </c>
      <c r="FK22">
        <v>809.721</v>
      </c>
      <c r="FL22">
        <f t="shared" si="37"/>
        <v>305.87599999999998</v>
      </c>
      <c r="FN22">
        <v>1050.539</v>
      </c>
      <c r="FO22" s="7">
        <f t="shared" si="38"/>
        <v>240.81799999999998</v>
      </c>
    </row>
    <row r="23" spans="1:171" x14ac:dyDescent="0.25">
      <c r="A23" s="80"/>
      <c r="B23" s="15">
        <v>18</v>
      </c>
      <c r="C23" s="16">
        <v>85</v>
      </c>
      <c r="D23">
        <v>1007.317</v>
      </c>
      <c r="E23">
        <v>830.11699999999996</v>
      </c>
      <c r="F23" s="7">
        <f t="shared" si="0"/>
        <v>177.20000000000005</v>
      </c>
      <c r="H23" s="10"/>
      <c r="I23">
        <v>1044.4780000000001</v>
      </c>
      <c r="J23" s="7">
        <f t="shared" si="1"/>
        <v>214.3610000000001</v>
      </c>
      <c r="K23" s="10"/>
      <c r="L23" s="10"/>
      <c r="M23">
        <v>1213.105</v>
      </c>
      <c r="N23" s="7">
        <f t="shared" si="2"/>
        <v>382.98800000000006</v>
      </c>
      <c r="O23" s="10"/>
      <c r="P23" s="10"/>
      <c r="Q23">
        <v>1055.386</v>
      </c>
      <c r="R23" s="7">
        <f t="shared" si="3"/>
        <v>225.26900000000001</v>
      </c>
      <c r="S23" s="10"/>
      <c r="T23" s="10"/>
      <c r="U23">
        <v>1133.828</v>
      </c>
      <c r="V23" s="7">
        <f t="shared" si="4"/>
        <v>303.71100000000001</v>
      </c>
      <c r="W23" s="10"/>
      <c r="X23" s="10"/>
      <c r="Y23" s="16">
        <v>85</v>
      </c>
      <c r="Z23">
        <v>986.64400000000001</v>
      </c>
      <c r="AA23">
        <v>823.904</v>
      </c>
      <c r="AB23" s="7">
        <f t="shared" si="5"/>
        <v>162.74</v>
      </c>
      <c r="AD23" s="10"/>
      <c r="AE23">
        <v>1019.424</v>
      </c>
      <c r="AF23" s="7">
        <f t="shared" si="6"/>
        <v>195.51999999999998</v>
      </c>
      <c r="AG23" s="10"/>
      <c r="AH23" s="10"/>
      <c r="AI23">
        <v>990.58399999999995</v>
      </c>
      <c r="AJ23" s="7">
        <f t="shared" si="7"/>
        <v>166.67999999999995</v>
      </c>
      <c r="AK23" s="10"/>
      <c r="AL23" s="10"/>
      <c r="AM23">
        <v>1053.6569999999999</v>
      </c>
      <c r="AN23" s="7">
        <f t="shared" si="8"/>
        <v>229.75299999999993</v>
      </c>
      <c r="AO23" s="10"/>
      <c r="AP23" s="10"/>
      <c r="AQ23">
        <v>1202.3050000000001</v>
      </c>
      <c r="AR23" s="7">
        <f t="shared" si="9"/>
        <v>378.40100000000007</v>
      </c>
      <c r="AS23" s="10"/>
      <c r="AT23" s="10"/>
      <c r="AU23">
        <v>1140.52</v>
      </c>
      <c r="AV23" s="7">
        <f t="shared" si="10"/>
        <v>316.61599999999999</v>
      </c>
      <c r="AW23" s="10"/>
      <c r="AX23" s="10"/>
      <c r="AY23">
        <v>1130.172</v>
      </c>
      <c r="AZ23" s="7">
        <f t="shared" si="11"/>
        <v>306.26800000000003</v>
      </c>
      <c r="BA23" s="10"/>
      <c r="BB23" s="10"/>
      <c r="BC23">
        <v>1054.74</v>
      </c>
      <c r="BD23" s="7">
        <f t="shared" si="12"/>
        <v>230.83600000000001</v>
      </c>
      <c r="BE23" s="10"/>
      <c r="BF23" s="10"/>
      <c r="BG23" s="16">
        <v>85</v>
      </c>
      <c r="BH23">
        <v>1325.0809999999999</v>
      </c>
      <c r="BI23">
        <v>807.57100000000003</v>
      </c>
      <c r="BJ23">
        <f t="shared" si="13"/>
        <v>517.50999999999988</v>
      </c>
      <c r="BL23" s="10"/>
      <c r="BM23">
        <v>1220.742</v>
      </c>
      <c r="BN23" s="7">
        <f t="shared" si="14"/>
        <v>413.17099999999994</v>
      </c>
      <c r="BO23" s="10"/>
      <c r="BP23" s="10"/>
      <c r="BQ23">
        <v>1065.046</v>
      </c>
      <c r="BR23" s="7">
        <f t="shared" si="15"/>
        <v>257.47500000000002</v>
      </c>
      <c r="BS23" s="10"/>
      <c r="BT23" s="10"/>
      <c r="BU23" s="16">
        <v>85</v>
      </c>
      <c r="BV23">
        <v>1054.328</v>
      </c>
      <c r="BW23">
        <v>801.13199999999995</v>
      </c>
      <c r="BX23">
        <f t="shared" si="16"/>
        <v>253.19600000000003</v>
      </c>
      <c r="BZ23" s="10"/>
      <c r="CA23">
        <v>1189.3889999999999</v>
      </c>
      <c r="CB23" s="7">
        <f t="shared" si="17"/>
        <v>388.25699999999995</v>
      </c>
      <c r="CC23" s="10"/>
      <c r="CD23" s="10"/>
      <c r="CE23">
        <v>1064.9770000000001</v>
      </c>
      <c r="CF23" s="7">
        <f t="shared" si="18"/>
        <v>263.84500000000014</v>
      </c>
      <c r="CG23" s="10"/>
      <c r="CH23" s="10"/>
      <c r="CI23" s="16">
        <v>85</v>
      </c>
      <c r="CJ23">
        <v>1148.2670000000001</v>
      </c>
      <c r="CK23">
        <v>797.351</v>
      </c>
      <c r="CL23">
        <f t="shared" si="19"/>
        <v>350.91600000000005</v>
      </c>
      <c r="CN23" s="10"/>
      <c r="CO23">
        <v>1317.65</v>
      </c>
      <c r="CP23" s="7">
        <f t="shared" si="20"/>
        <v>520.29900000000009</v>
      </c>
      <c r="CQ23" s="10"/>
      <c r="CR23" s="10"/>
      <c r="CS23">
        <v>1167.22</v>
      </c>
      <c r="CT23" s="7">
        <f t="shared" si="21"/>
        <v>369.86900000000003</v>
      </c>
      <c r="CU23" s="10"/>
      <c r="CV23" s="10"/>
      <c r="CW23" s="16">
        <v>85</v>
      </c>
      <c r="CX23">
        <v>1120.2919999999999</v>
      </c>
      <c r="CY23">
        <v>802.99599999999998</v>
      </c>
      <c r="CZ23">
        <f t="shared" si="22"/>
        <v>317.29599999999994</v>
      </c>
      <c r="DB23" s="10"/>
      <c r="DC23">
        <v>1107.702</v>
      </c>
      <c r="DD23" s="7">
        <f t="shared" si="23"/>
        <v>304.70600000000002</v>
      </c>
      <c r="DE23" s="10"/>
      <c r="DF23" s="10"/>
      <c r="DG23">
        <v>1108.1179999999999</v>
      </c>
      <c r="DH23" s="7">
        <f t="shared" si="24"/>
        <v>305.12199999999996</v>
      </c>
      <c r="DI23" s="10"/>
      <c r="DJ23" s="10"/>
      <c r="DK23">
        <v>1024.117</v>
      </c>
      <c r="DL23" s="7">
        <f t="shared" si="25"/>
        <v>221.12099999999998</v>
      </c>
      <c r="DM23" s="10"/>
      <c r="DN23" s="10"/>
      <c r="DO23">
        <v>1332.191</v>
      </c>
      <c r="DP23" s="7">
        <f t="shared" si="26"/>
        <v>529.19500000000005</v>
      </c>
      <c r="DQ23" s="10"/>
      <c r="DR23" s="10"/>
      <c r="DS23" s="16">
        <v>85</v>
      </c>
      <c r="DT23">
        <v>1217.1590000000001</v>
      </c>
      <c r="DU23">
        <v>796.72699999999998</v>
      </c>
      <c r="DV23">
        <f t="shared" si="27"/>
        <v>420.43200000000013</v>
      </c>
      <c r="DX23" s="10"/>
      <c r="DY23">
        <v>1047.9100000000001</v>
      </c>
      <c r="DZ23" s="7">
        <f t="shared" si="28"/>
        <v>251.18300000000011</v>
      </c>
      <c r="EA23" s="10"/>
      <c r="EB23" s="10"/>
      <c r="EC23">
        <v>1037.877</v>
      </c>
      <c r="ED23" s="7">
        <f t="shared" si="29"/>
        <v>241.14999999999998</v>
      </c>
      <c r="EE23" s="10"/>
      <c r="EF23" s="10"/>
      <c r="EG23">
        <v>1064.2919999999999</v>
      </c>
      <c r="EH23" s="7">
        <f t="shared" si="30"/>
        <v>267.56499999999994</v>
      </c>
      <c r="EI23" s="10"/>
      <c r="EJ23" s="10"/>
      <c r="EK23">
        <v>1053.248</v>
      </c>
      <c r="EL23" s="7">
        <f t="shared" si="31"/>
        <v>256.52100000000007</v>
      </c>
      <c r="EM23" s="10"/>
      <c r="EN23" s="10"/>
      <c r="EO23">
        <v>1060.8009999999999</v>
      </c>
      <c r="EP23" s="7">
        <f t="shared" si="32"/>
        <v>264.07399999999996</v>
      </c>
      <c r="EQ23" s="10"/>
      <c r="ER23" s="10"/>
      <c r="ES23" s="16">
        <v>85</v>
      </c>
      <c r="ET23">
        <v>1103.3599999999999</v>
      </c>
      <c r="EU23">
        <v>808.31700000000001</v>
      </c>
      <c r="EV23">
        <f t="shared" si="33"/>
        <v>295.04299999999989</v>
      </c>
      <c r="EW23" s="10"/>
      <c r="EX23" s="16">
        <v>85</v>
      </c>
      <c r="EY23">
        <v>1071.0239999999999</v>
      </c>
      <c r="EZ23">
        <v>814.27200000000005</v>
      </c>
      <c r="FA23">
        <f t="shared" si="34"/>
        <v>256.75199999999984</v>
      </c>
      <c r="FB23" s="10"/>
      <c r="FC23">
        <v>1179.221</v>
      </c>
      <c r="FD23" s="7">
        <f t="shared" si="35"/>
        <v>364.94899999999996</v>
      </c>
      <c r="FE23" s="10"/>
      <c r="FF23">
        <v>1022.333</v>
      </c>
      <c r="FG23" s="7">
        <f t="shared" si="36"/>
        <v>208.06099999999992</v>
      </c>
      <c r="FH23" s="10"/>
      <c r="FI23" s="16">
        <v>85</v>
      </c>
      <c r="FJ23">
        <v>1141.2270000000001</v>
      </c>
      <c r="FK23">
        <v>816.08699999999999</v>
      </c>
      <c r="FL23">
        <f t="shared" si="37"/>
        <v>325.1400000000001</v>
      </c>
      <c r="FN23">
        <v>1121.548</v>
      </c>
      <c r="FO23" s="7">
        <f t="shared" si="38"/>
        <v>305.46100000000001</v>
      </c>
    </row>
    <row r="24" spans="1:171" x14ac:dyDescent="0.25">
      <c r="A24" s="80"/>
      <c r="B24" s="15">
        <v>19</v>
      </c>
      <c r="C24" s="16">
        <v>90</v>
      </c>
      <c r="D24">
        <v>1000.899</v>
      </c>
      <c r="E24">
        <v>814.00400000000002</v>
      </c>
      <c r="F24" s="36">
        <f t="shared" si="0"/>
        <v>186.89499999999998</v>
      </c>
      <c r="G24" t="s">
        <v>39</v>
      </c>
      <c r="H24" s="10"/>
      <c r="I24">
        <v>1046.202</v>
      </c>
      <c r="J24" s="7">
        <f t="shared" si="1"/>
        <v>232.19799999999998</v>
      </c>
      <c r="K24" s="10"/>
      <c r="L24" s="10"/>
      <c r="M24">
        <v>1223.5129999999999</v>
      </c>
      <c r="N24" s="7">
        <f t="shared" si="2"/>
        <v>409.5089999999999</v>
      </c>
      <c r="O24" s="10"/>
      <c r="P24" s="10"/>
      <c r="Q24">
        <v>1051.5509999999999</v>
      </c>
      <c r="R24" s="7">
        <f t="shared" si="3"/>
        <v>237.54699999999991</v>
      </c>
      <c r="S24" s="10"/>
      <c r="T24" s="10"/>
      <c r="U24">
        <v>1123.164</v>
      </c>
      <c r="V24" s="7">
        <f t="shared" si="4"/>
        <v>309.15999999999997</v>
      </c>
      <c r="W24" s="10"/>
      <c r="X24" s="10"/>
      <c r="Y24" s="16">
        <v>90</v>
      </c>
      <c r="Z24">
        <v>992.625</v>
      </c>
      <c r="AA24">
        <v>818.54300000000001</v>
      </c>
      <c r="AB24" s="7">
        <f t="shared" si="5"/>
        <v>174.08199999999999</v>
      </c>
      <c r="AD24" s="10"/>
      <c r="AE24">
        <v>1023.049</v>
      </c>
      <c r="AF24" s="7">
        <f t="shared" si="6"/>
        <v>204.50599999999997</v>
      </c>
      <c r="AG24" s="10"/>
      <c r="AH24" s="10"/>
      <c r="AI24">
        <v>986.30100000000004</v>
      </c>
      <c r="AJ24" s="7">
        <f t="shared" si="7"/>
        <v>167.75800000000004</v>
      </c>
      <c r="AK24" s="10"/>
      <c r="AL24" s="10"/>
      <c r="AM24">
        <v>1050.7629999999999</v>
      </c>
      <c r="AN24" s="7">
        <f t="shared" si="8"/>
        <v>232.21999999999991</v>
      </c>
      <c r="AO24" s="10"/>
      <c r="AP24" s="10"/>
      <c r="AQ24">
        <v>1234.9369999999999</v>
      </c>
      <c r="AR24" s="7">
        <f t="shared" si="9"/>
        <v>416.39399999999989</v>
      </c>
      <c r="AS24" s="10"/>
      <c r="AT24" s="10"/>
      <c r="AU24">
        <v>1153.1320000000001</v>
      </c>
      <c r="AV24" s="7">
        <f t="shared" si="10"/>
        <v>334.58900000000006</v>
      </c>
      <c r="AW24" s="10"/>
      <c r="AX24" s="10"/>
      <c r="AY24">
        <v>1149.45</v>
      </c>
      <c r="AZ24" s="7">
        <f t="shared" si="11"/>
        <v>330.90700000000004</v>
      </c>
      <c r="BA24" s="10"/>
      <c r="BB24" s="10"/>
      <c r="BC24">
        <v>1070.086</v>
      </c>
      <c r="BD24" s="7">
        <f t="shared" si="12"/>
        <v>251.54300000000001</v>
      </c>
      <c r="BE24" s="10"/>
      <c r="BF24" s="10"/>
      <c r="BG24" s="16">
        <v>90</v>
      </c>
      <c r="BH24">
        <v>1419.1089999999999</v>
      </c>
      <c r="BI24">
        <v>806.22400000000005</v>
      </c>
      <c r="BJ24">
        <f t="shared" si="13"/>
        <v>612.88499999999988</v>
      </c>
      <c r="BL24" s="10"/>
      <c r="BM24">
        <v>1236.252</v>
      </c>
      <c r="BN24" s="7">
        <f t="shared" si="14"/>
        <v>430.02799999999991</v>
      </c>
      <c r="BO24" s="10"/>
      <c r="BP24" s="10"/>
      <c r="BQ24">
        <v>1079.104</v>
      </c>
      <c r="BR24" s="7">
        <f t="shared" si="15"/>
        <v>272.88</v>
      </c>
      <c r="BS24" s="10"/>
      <c r="BT24" s="10"/>
      <c r="BU24" s="16">
        <v>90</v>
      </c>
      <c r="BV24">
        <v>1112.309</v>
      </c>
      <c r="BW24">
        <v>802.68499999999995</v>
      </c>
      <c r="BX24">
        <f t="shared" si="16"/>
        <v>309.62400000000002</v>
      </c>
      <c r="BZ24" s="10"/>
      <c r="CA24">
        <v>1231.79</v>
      </c>
      <c r="CB24" s="7">
        <f t="shared" si="17"/>
        <v>429.10500000000002</v>
      </c>
      <c r="CC24" s="10"/>
      <c r="CD24" s="10"/>
      <c r="CE24">
        <v>1102.4069999999999</v>
      </c>
      <c r="CF24" s="7">
        <f t="shared" si="18"/>
        <v>299.72199999999998</v>
      </c>
      <c r="CG24" s="10"/>
      <c r="CH24" s="10"/>
      <c r="CI24" s="16">
        <v>90</v>
      </c>
      <c r="CJ24">
        <v>1185.5999999999999</v>
      </c>
      <c r="CK24">
        <v>792.26700000000005</v>
      </c>
      <c r="CL24">
        <f t="shared" si="19"/>
        <v>393.33299999999986</v>
      </c>
      <c r="CN24" s="10"/>
      <c r="CO24">
        <v>1355.4860000000001</v>
      </c>
      <c r="CP24" s="7">
        <f t="shared" si="20"/>
        <v>563.21900000000005</v>
      </c>
      <c r="CQ24" s="10"/>
      <c r="CR24" s="10"/>
      <c r="CS24">
        <v>1260.412</v>
      </c>
      <c r="CT24" s="7">
        <f t="shared" si="21"/>
        <v>468.14499999999998</v>
      </c>
      <c r="CU24" s="10"/>
      <c r="CV24" s="10"/>
      <c r="CW24" s="16">
        <v>90</v>
      </c>
      <c r="CX24">
        <v>1198.481</v>
      </c>
      <c r="CY24">
        <v>805.97400000000005</v>
      </c>
      <c r="CZ24">
        <f t="shared" si="22"/>
        <v>392.50699999999995</v>
      </c>
      <c r="DB24" s="10"/>
      <c r="DC24">
        <v>1113.99</v>
      </c>
      <c r="DD24" s="7">
        <f t="shared" si="23"/>
        <v>308.01599999999996</v>
      </c>
      <c r="DE24" s="10"/>
      <c r="DF24" s="10"/>
      <c r="DG24">
        <v>1170.5830000000001</v>
      </c>
      <c r="DH24" s="7">
        <f t="shared" si="24"/>
        <v>364.60900000000004</v>
      </c>
      <c r="DI24" s="10"/>
      <c r="DJ24" s="10"/>
      <c r="DK24">
        <v>1029.8109999999999</v>
      </c>
      <c r="DL24" s="36">
        <f t="shared" si="25"/>
        <v>223.83699999999988</v>
      </c>
      <c r="DM24" s="10" t="s">
        <v>39</v>
      </c>
      <c r="DN24" s="10"/>
      <c r="DO24">
        <v>1333.364</v>
      </c>
      <c r="DP24" s="7">
        <f t="shared" si="26"/>
        <v>527.39</v>
      </c>
      <c r="DQ24" s="10"/>
      <c r="DR24" s="10"/>
      <c r="DS24" s="16">
        <v>90</v>
      </c>
      <c r="DT24">
        <v>1216.529</v>
      </c>
      <c r="DU24">
        <v>800.36500000000001</v>
      </c>
      <c r="DV24">
        <f t="shared" si="27"/>
        <v>416.16399999999999</v>
      </c>
      <c r="DX24" s="10"/>
      <c r="DY24">
        <v>1050.452</v>
      </c>
      <c r="DZ24" s="7">
        <f t="shared" si="28"/>
        <v>250.08699999999999</v>
      </c>
      <c r="EA24" s="10"/>
      <c r="EB24" s="10"/>
      <c r="EC24">
        <v>1038.9780000000001</v>
      </c>
      <c r="ED24" s="7">
        <f t="shared" si="29"/>
        <v>238.61300000000006</v>
      </c>
      <c r="EE24" s="10"/>
      <c r="EF24" s="10"/>
      <c r="EG24">
        <v>1069.5889999999999</v>
      </c>
      <c r="EH24" s="7">
        <f t="shared" si="30"/>
        <v>269.22399999999993</v>
      </c>
      <c r="EI24" s="10"/>
      <c r="EJ24" s="10"/>
      <c r="EK24">
        <v>1099.95</v>
      </c>
      <c r="EL24" s="7">
        <f t="shared" si="31"/>
        <v>299.58500000000004</v>
      </c>
      <c r="EM24" s="10"/>
      <c r="EN24" s="10"/>
      <c r="EO24">
        <v>1092.7639999999999</v>
      </c>
      <c r="EP24" s="7">
        <f t="shared" si="32"/>
        <v>292.39899999999989</v>
      </c>
      <c r="EQ24" s="10"/>
      <c r="ER24" s="10"/>
      <c r="ES24" s="16">
        <v>90</v>
      </c>
      <c r="ET24">
        <v>1169.6479999999999</v>
      </c>
      <c r="EU24">
        <v>829.428</v>
      </c>
      <c r="EV24">
        <f t="shared" si="33"/>
        <v>340.21999999999991</v>
      </c>
      <c r="EW24" s="10"/>
      <c r="EX24" s="16">
        <v>90</v>
      </c>
      <c r="EY24">
        <v>1065.212</v>
      </c>
      <c r="EZ24">
        <v>800.44500000000005</v>
      </c>
      <c r="FA24">
        <f t="shared" si="34"/>
        <v>264.76699999999994</v>
      </c>
      <c r="FB24" s="10"/>
      <c r="FC24">
        <v>1178.5319999999999</v>
      </c>
      <c r="FD24" s="7">
        <f t="shared" si="35"/>
        <v>378.08699999999988</v>
      </c>
      <c r="FE24" s="10"/>
      <c r="FF24">
        <v>1013.467</v>
      </c>
      <c r="FG24" s="7">
        <f t="shared" si="36"/>
        <v>213.02199999999993</v>
      </c>
      <c r="FH24" s="10"/>
      <c r="FI24" s="16">
        <v>90</v>
      </c>
      <c r="FJ24">
        <v>1135.903</v>
      </c>
      <c r="FK24">
        <v>792.29499999999996</v>
      </c>
      <c r="FL24">
        <f t="shared" si="37"/>
        <v>343.60800000000006</v>
      </c>
      <c r="FN24">
        <v>1190.4469999999999</v>
      </c>
      <c r="FO24" s="7">
        <f t="shared" si="38"/>
        <v>398.15199999999993</v>
      </c>
    </row>
    <row r="25" spans="1:171" x14ac:dyDescent="0.25">
      <c r="A25" s="80"/>
      <c r="B25" s="15">
        <v>20</v>
      </c>
      <c r="C25" s="16">
        <v>95</v>
      </c>
      <c r="D25">
        <v>997.12699999999995</v>
      </c>
      <c r="E25">
        <v>802.03700000000003</v>
      </c>
      <c r="F25" s="7">
        <f t="shared" si="0"/>
        <v>195.08999999999992</v>
      </c>
      <c r="H25" s="10"/>
      <c r="I25">
        <v>1072.2270000000001</v>
      </c>
      <c r="J25" s="7">
        <f t="shared" si="1"/>
        <v>270.19000000000005</v>
      </c>
      <c r="K25" s="10"/>
      <c r="L25" s="10"/>
      <c r="M25">
        <v>1233.171</v>
      </c>
      <c r="N25" s="7">
        <f t="shared" si="2"/>
        <v>431.13400000000001</v>
      </c>
      <c r="O25" s="10"/>
      <c r="P25" s="10"/>
      <c r="Q25">
        <v>1052.432</v>
      </c>
      <c r="R25" s="7">
        <f t="shared" si="3"/>
        <v>250.39499999999998</v>
      </c>
      <c r="S25" s="10"/>
      <c r="T25" s="10"/>
      <c r="U25">
        <v>1117.337</v>
      </c>
      <c r="V25" s="7">
        <f t="shared" si="4"/>
        <v>315.29999999999995</v>
      </c>
      <c r="W25" s="10"/>
      <c r="X25" s="10"/>
      <c r="Y25" s="16">
        <v>95</v>
      </c>
      <c r="Z25">
        <v>983.73299999999995</v>
      </c>
      <c r="AA25">
        <v>803.36400000000003</v>
      </c>
      <c r="AB25" s="7">
        <f t="shared" si="5"/>
        <v>180.36899999999991</v>
      </c>
      <c r="AD25" s="10"/>
      <c r="AE25">
        <v>1028.971</v>
      </c>
      <c r="AF25" s="7">
        <f t="shared" si="6"/>
        <v>225.60699999999997</v>
      </c>
      <c r="AG25" s="10"/>
      <c r="AH25" s="10"/>
      <c r="AI25">
        <v>973.024</v>
      </c>
      <c r="AJ25" s="7">
        <f t="shared" si="7"/>
        <v>169.65999999999997</v>
      </c>
      <c r="AK25" s="10"/>
      <c r="AL25" s="10"/>
      <c r="AM25">
        <v>1059.2539999999999</v>
      </c>
      <c r="AN25" s="7">
        <f t="shared" si="8"/>
        <v>255.88999999999987</v>
      </c>
      <c r="AO25" s="10"/>
      <c r="AP25" s="10"/>
      <c r="AQ25">
        <v>1249.741</v>
      </c>
      <c r="AR25" s="7">
        <f t="shared" si="9"/>
        <v>446.37699999999995</v>
      </c>
      <c r="AS25" s="10"/>
      <c r="AT25" s="10"/>
      <c r="AU25">
        <v>1155.3900000000001</v>
      </c>
      <c r="AV25" s="7">
        <f t="shared" si="10"/>
        <v>352.02600000000007</v>
      </c>
      <c r="AW25" s="10"/>
      <c r="AX25" s="10"/>
      <c r="AY25">
        <v>1147.3869999999999</v>
      </c>
      <c r="AZ25" s="7">
        <f t="shared" si="11"/>
        <v>344.02299999999991</v>
      </c>
      <c r="BA25" s="10"/>
      <c r="BB25" s="10"/>
      <c r="BC25">
        <v>1103.2950000000001</v>
      </c>
      <c r="BD25" s="7">
        <f t="shared" si="12"/>
        <v>299.93100000000004</v>
      </c>
      <c r="BE25" s="10"/>
      <c r="BF25" s="10"/>
      <c r="BG25" s="16">
        <v>95</v>
      </c>
      <c r="BH25">
        <v>1478.6959999999999</v>
      </c>
      <c r="BI25">
        <v>803.50300000000004</v>
      </c>
      <c r="BJ25">
        <f t="shared" si="13"/>
        <v>675.19299999999987</v>
      </c>
      <c r="BL25" s="10"/>
      <c r="BM25">
        <v>1251.4259999999999</v>
      </c>
      <c r="BN25" s="7">
        <f t="shared" si="14"/>
        <v>447.92299999999989</v>
      </c>
      <c r="BO25" s="10"/>
      <c r="BP25" s="10"/>
      <c r="BQ25">
        <v>1099.4670000000001</v>
      </c>
      <c r="BR25" s="7">
        <f t="shared" si="15"/>
        <v>295.96400000000006</v>
      </c>
      <c r="BS25" s="10"/>
      <c r="BT25" s="10"/>
      <c r="BU25" s="16">
        <v>95</v>
      </c>
      <c r="BV25">
        <v>1187.212</v>
      </c>
      <c r="BW25">
        <v>799.61099999999999</v>
      </c>
      <c r="BX25">
        <f t="shared" si="16"/>
        <v>387.601</v>
      </c>
      <c r="BZ25" s="10"/>
      <c r="CA25">
        <v>1246.2550000000001</v>
      </c>
      <c r="CB25" s="7">
        <f t="shared" si="17"/>
        <v>446.64400000000012</v>
      </c>
      <c r="CC25" s="10"/>
      <c r="CD25" s="10"/>
      <c r="CE25">
        <v>1139.9110000000001</v>
      </c>
      <c r="CF25" s="7">
        <f t="shared" si="18"/>
        <v>340.30000000000007</v>
      </c>
      <c r="CG25" s="10"/>
      <c r="CH25" s="10"/>
      <c r="CI25" s="16">
        <v>95</v>
      </c>
      <c r="CJ25">
        <v>1224.4849999999999</v>
      </c>
      <c r="CK25">
        <v>794.16099999999994</v>
      </c>
      <c r="CL25">
        <f t="shared" si="19"/>
        <v>430.32399999999996</v>
      </c>
      <c r="CN25" s="10"/>
      <c r="CO25">
        <v>1358.8330000000001</v>
      </c>
      <c r="CP25" s="7">
        <f t="shared" si="20"/>
        <v>564.67200000000014</v>
      </c>
      <c r="CQ25" s="10"/>
      <c r="CR25" s="10"/>
      <c r="CS25">
        <v>1363.107</v>
      </c>
      <c r="CT25" s="7">
        <f t="shared" si="21"/>
        <v>568.94600000000003</v>
      </c>
      <c r="CU25" s="10"/>
      <c r="CV25" s="10"/>
      <c r="CW25" s="16">
        <v>95</v>
      </c>
      <c r="CX25">
        <v>1243.2550000000001</v>
      </c>
      <c r="CY25">
        <v>807.66099999999994</v>
      </c>
      <c r="CZ25">
        <f t="shared" si="22"/>
        <v>435.59400000000016</v>
      </c>
      <c r="DB25" s="10"/>
      <c r="DC25">
        <v>1138.5920000000001</v>
      </c>
      <c r="DD25" s="7">
        <f t="shared" si="23"/>
        <v>330.93100000000015</v>
      </c>
      <c r="DE25" s="10"/>
      <c r="DF25" s="10"/>
      <c r="DG25">
        <v>1229.4860000000001</v>
      </c>
      <c r="DH25" s="7">
        <f t="shared" si="24"/>
        <v>421.82500000000016</v>
      </c>
      <c r="DI25" s="10"/>
      <c r="DJ25" s="10"/>
      <c r="DK25">
        <v>1036.261</v>
      </c>
      <c r="DL25" s="7">
        <f t="shared" si="25"/>
        <v>228.60000000000002</v>
      </c>
      <c r="DM25" s="10"/>
      <c r="DN25" s="10"/>
      <c r="DO25">
        <v>1343.643</v>
      </c>
      <c r="DP25" s="7">
        <f t="shared" si="26"/>
        <v>535.98200000000008</v>
      </c>
      <c r="DQ25" s="10"/>
      <c r="DR25" s="10"/>
      <c r="DS25" s="16">
        <v>95</v>
      </c>
      <c r="DT25">
        <v>1218.8599999999999</v>
      </c>
      <c r="DU25">
        <v>807.43499999999995</v>
      </c>
      <c r="DV25">
        <f t="shared" si="27"/>
        <v>411.42499999999995</v>
      </c>
      <c r="DX25" s="10"/>
      <c r="DY25">
        <v>1056.0319999999999</v>
      </c>
      <c r="DZ25" s="7">
        <f t="shared" si="28"/>
        <v>248.59699999999998</v>
      </c>
      <c r="EA25" s="10"/>
      <c r="EB25" s="10"/>
      <c r="EC25">
        <v>1041.1210000000001</v>
      </c>
      <c r="ED25" s="7">
        <f t="shared" si="29"/>
        <v>233.68600000000015</v>
      </c>
      <c r="EE25" s="10"/>
      <c r="EF25" s="10"/>
      <c r="EG25">
        <v>1088.866</v>
      </c>
      <c r="EH25" s="7">
        <f t="shared" si="30"/>
        <v>281.43100000000004</v>
      </c>
      <c r="EI25" s="10"/>
      <c r="EJ25" s="10"/>
      <c r="EK25">
        <v>1148.2380000000001</v>
      </c>
      <c r="EL25" s="7">
        <f t="shared" si="31"/>
        <v>340.80300000000011</v>
      </c>
      <c r="EM25" s="10"/>
      <c r="EN25" s="10"/>
      <c r="EO25">
        <v>1124.9059999999999</v>
      </c>
      <c r="EP25" s="7">
        <f t="shared" si="32"/>
        <v>317.471</v>
      </c>
      <c r="EQ25" s="10"/>
      <c r="ER25" s="10"/>
      <c r="ES25" s="16">
        <v>95</v>
      </c>
      <c r="ET25">
        <v>1215.0519999999999</v>
      </c>
      <c r="EU25">
        <v>825.85299999999995</v>
      </c>
      <c r="EV25">
        <f t="shared" si="33"/>
        <v>389.19899999999996</v>
      </c>
      <c r="EW25" s="10"/>
      <c r="EX25" s="16">
        <v>95</v>
      </c>
      <c r="EY25">
        <v>1065.5519999999999</v>
      </c>
      <c r="EZ25">
        <v>793.18299999999999</v>
      </c>
      <c r="FA25">
        <f t="shared" si="34"/>
        <v>272.36899999999991</v>
      </c>
      <c r="FB25" s="10"/>
      <c r="FC25">
        <v>1167.866</v>
      </c>
      <c r="FD25" s="7">
        <f t="shared" si="35"/>
        <v>374.68299999999999</v>
      </c>
      <c r="FE25" s="10"/>
      <c r="FF25">
        <v>1018.203</v>
      </c>
      <c r="FG25" s="7">
        <f t="shared" si="36"/>
        <v>225.01999999999998</v>
      </c>
      <c r="FH25" s="10"/>
      <c r="FI25" s="16">
        <v>95</v>
      </c>
      <c r="FJ25">
        <v>1162.2840000000001</v>
      </c>
      <c r="FK25">
        <v>790.88599999999997</v>
      </c>
      <c r="FL25">
        <f t="shared" si="37"/>
        <v>371.39800000000014</v>
      </c>
      <c r="FN25">
        <v>1261.174</v>
      </c>
      <c r="FO25" s="7">
        <f t="shared" si="38"/>
        <v>470.28800000000001</v>
      </c>
    </row>
    <row r="26" spans="1:171" x14ac:dyDescent="0.25">
      <c r="A26" s="80"/>
      <c r="B26" s="15">
        <v>21</v>
      </c>
      <c r="C26" s="16">
        <v>100</v>
      </c>
      <c r="D26">
        <v>1016.732</v>
      </c>
      <c r="E26">
        <v>803.33600000000001</v>
      </c>
      <c r="F26" s="7">
        <f t="shared" si="0"/>
        <v>213.39599999999996</v>
      </c>
      <c r="H26" s="10"/>
      <c r="I26">
        <v>1086.365</v>
      </c>
      <c r="J26" s="7">
        <f t="shared" si="1"/>
        <v>283.029</v>
      </c>
      <c r="K26" s="10"/>
      <c r="L26" s="10"/>
      <c r="M26">
        <v>1231.1400000000001</v>
      </c>
      <c r="N26" s="7">
        <f t="shared" si="2"/>
        <v>427.80400000000009</v>
      </c>
      <c r="O26" s="10"/>
      <c r="P26" s="10"/>
      <c r="Q26">
        <v>1057.4079999999999</v>
      </c>
      <c r="R26" s="7">
        <f t="shared" si="3"/>
        <v>254.07199999999989</v>
      </c>
      <c r="S26" s="10"/>
      <c r="T26" s="10"/>
      <c r="U26">
        <v>1141.9670000000001</v>
      </c>
      <c r="V26" s="7">
        <f t="shared" si="4"/>
        <v>338.63100000000009</v>
      </c>
      <c r="W26" s="10"/>
      <c r="X26" s="10"/>
      <c r="Y26" s="16">
        <v>100</v>
      </c>
      <c r="Z26">
        <v>991.30499999999995</v>
      </c>
      <c r="AA26">
        <v>803.09900000000005</v>
      </c>
      <c r="AB26" s="7">
        <f t="shared" si="5"/>
        <v>188.2059999999999</v>
      </c>
      <c r="AD26" s="10"/>
      <c r="AE26">
        <v>1057.0160000000001</v>
      </c>
      <c r="AF26" s="7">
        <f t="shared" si="6"/>
        <v>253.91700000000003</v>
      </c>
      <c r="AG26" s="10"/>
      <c r="AH26" s="10"/>
      <c r="AI26">
        <v>1005.948</v>
      </c>
      <c r="AJ26" s="7">
        <f t="shared" si="7"/>
        <v>202.84899999999993</v>
      </c>
      <c r="AK26" s="10"/>
      <c r="AL26" s="10"/>
      <c r="AM26">
        <v>1075.9190000000001</v>
      </c>
      <c r="AN26" s="7">
        <f t="shared" si="8"/>
        <v>272.82000000000005</v>
      </c>
      <c r="AO26" s="10"/>
      <c r="AP26" s="10"/>
      <c r="AQ26">
        <v>1293.354</v>
      </c>
      <c r="AR26" s="7">
        <f t="shared" si="9"/>
        <v>490.255</v>
      </c>
      <c r="AS26" s="10"/>
      <c r="AT26" s="10"/>
      <c r="AU26">
        <v>1168.076</v>
      </c>
      <c r="AV26" s="7">
        <f t="shared" si="10"/>
        <v>364.97699999999998</v>
      </c>
      <c r="AW26" s="10"/>
      <c r="AX26" s="10"/>
      <c r="AY26">
        <v>1159.154</v>
      </c>
      <c r="AZ26" s="7">
        <f t="shared" si="11"/>
        <v>356.05499999999995</v>
      </c>
      <c r="BA26" s="10"/>
      <c r="BB26" s="10"/>
      <c r="BC26">
        <v>1143.0409999999999</v>
      </c>
      <c r="BD26" s="7">
        <f t="shared" si="12"/>
        <v>339.94199999999989</v>
      </c>
      <c r="BE26" s="10"/>
      <c r="BF26" s="10"/>
      <c r="BG26" s="16">
        <v>100</v>
      </c>
      <c r="BH26">
        <v>1587.1610000000001</v>
      </c>
      <c r="BI26">
        <v>830.75800000000004</v>
      </c>
      <c r="BJ26">
        <f t="shared" si="13"/>
        <v>756.40300000000002</v>
      </c>
      <c r="BL26" s="10"/>
      <c r="BM26">
        <v>1288.788</v>
      </c>
      <c r="BN26" s="7">
        <f t="shared" si="14"/>
        <v>458.03</v>
      </c>
      <c r="BO26" s="10"/>
      <c r="BP26" s="10"/>
      <c r="BQ26">
        <v>1144.433</v>
      </c>
      <c r="BR26" s="7">
        <f t="shared" si="15"/>
        <v>313.67499999999995</v>
      </c>
      <c r="BS26" s="10"/>
      <c r="BT26" s="10"/>
      <c r="BU26" s="16">
        <v>100</v>
      </c>
      <c r="BV26">
        <v>1272.4190000000001</v>
      </c>
      <c r="BW26">
        <v>810.41099999999994</v>
      </c>
      <c r="BX26">
        <f t="shared" si="16"/>
        <v>462.00800000000015</v>
      </c>
      <c r="BZ26" s="10"/>
      <c r="CA26">
        <v>1276.0239999999999</v>
      </c>
      <c r="CB26" s="7">
        <f t="shared" si="17"/>
        <v>465.61299999999994</v>
      </c>
      <c r="CC26" s="10"/>
      <c r="CD26" s="10"/>
      <c r="CE26">
        <v>1178.953</v>
      </c>
      <c r="CF26" s="7">
        <f t="shared" si="18"/>
        <v>368.54200000000003</v>
      </c>
      <c r="CG26" s="10"/>
      <c r="CH26" s="10"/>
      <c r="CI26" s="16">
        <v>100</v>
      </c>
      <c r="CJ26">
        <v>1246.556</v>
      </c>
      <c r="CK26">
        <v>792.94899999999996</v>
      </c>
      <c r="CL26">
        <f t="shared" si="19"/>
        <v>453.60700000000008</v>
      </c>
      <c r="CN26" s="10"/>
      <c r="CO26">
        <v>1355.7850000000001</v>
      </c>
      <c r="CP26" s="7">
        <f t="shared" si="20"/>
        <v>562.83600000000013</v>
      </c>
      <c r="CQ26" s="10"/>
      <c r="CR26" s="10"/>
      <c r="CS26">
        <v>1441.806</v>
      </c>
      <c r="CT26" s="7">
        <f t="shared" si="21"/>
        <v>648.85700000000008</v>
      </c>
      <c r="CU26" s="10"/>
      <c r="CV26" s="10"/>
      <c r="CW26" s="16">
        <v>100</v>
      </c>
      <c r="CX26">
        <v>1305.924</v>
      </c>
      <c r="CY26">
        <v>803.30100000000004</v>
      </c>
      <c r="CZ26">
        <f t="shared" si="22"/>
        <v>502.62299999999993</v>
      </c>
      <c r="DB26" s="10"/>
      <c r="DC26">
        <v>1168.73</v>
      </c>
      <c r="DD26" s="7">
        <f t="shared" si="23"/>
        <v>365.42899999999997</v>
      </c>
      <c r="DE26" s="10"/>
      <c r="DF26" s="10"/>
      <c r="DG26">
        <v>1283.144</v>
      </c>
      <c r="DH26" s="7">
        <f t="shared" si="24"/>
        <v>479.84299999999996</v>
      </c>
      <c r="DI26" s="10"/>
      <c r="DJ26" s="10"/>
      <c r="DK26">
        <v>1047.395</v>
      </c>
      <c r="DL26" s="7">
        <f t="shared" si="25"/>
        <v>244.09399999999994</v>
      </c>
      <c r="DM26" s="10"/>
      <c r="DN26" s="10"/>
      <c r="DO26">
        <v>1330.452</v>
      </c>
      <c r="DP26" s="7">
        <f t="shared" si="26"/>
        <v>527.15099999999995</v>
      </c>
      <c r="DQ26" s="10"/>
      <c r="DR26" s="10"/>
      <c r="DS26" s="16">
        <v>100</v>
      </c>
      <c r="DT26">
        <v>1209.1859999999999</v>
      </c>
      <c r="DU26">
        <v>797.20899999999995</v>
      </c>
      <c r="DV26">
        <f t="shared" si="27"/>
        <v>411.97699999999998</v>
      </c>
      <c r="DX26" s="10"/>
      <c r="DY26">
        <v>1043.624</v>
      </c>
      <c r="DZ26" s="7">
        <f t="shared" si="28"/>
        <v>246.41500000000008</v>
      </c>
      <c r="EA26" s="10"/>
      <c r="EB26" s="10"/>
      <c r="EC26">
        <v>1029.8140000000001</v>
      </c>
      <c r="ED26" s="7">
        <f t="shared" si="29"/>
        <v>232.60500000000013</v>
      </c>
      <c r="EE26" s="10"/>
      <c r="EF26" s="10"/>
      <c r="EG26">
        <v>1082.059</v>
      </c>
      <c r="EH26" s="7">
        <f t="shared" si="30"/>
        <v>284.85000000000002</v>
      </c>
      <c r="EI26" s="10"/>
      <c r="EJ26" s="10"/>
      <c r="EK26">
        <v>1212.98</v>
      </c>
      <c r="EL26" s="7">
        <f t="shared" si="31"/>
        <v>415.77100000000007</v>
      </c>
      <c r="EM26" s="10"/>
      <c r="EN26" s="10"/>
      <c r="EO26">
        <v>1121.6199999999999</v>
      </c>
      <c r="EP26" s="7">
        <f t="shared" si="32"/>
        <v>324.41099999999994</v>
      </c>
      <c r="EQ26" s="10"/>
      <c r="ER26" s="10"/>
      <c r="ES26" s="16">
        <v>100</v>
      </c>
      <c r="ET26">
        <v>1238.4000000000001</v>
      </c>
      <c r="EU26">
        <v>803.65200000000004</v>
      </c>
      <c r="EV26">
        <f t="shared" si="33"/>
        <v>434.74800000000005</v>
      </c>
      <c r="EW26" s="10"/>
      <c r="EX26" s="16">
        <v>100</v>
      </c>
      <c r="EY26">
        <v>1065.0530000000001</v>
      </c>
      <c r="EZ26">
        <v>791.32799999999997</v>
      </c>
      <c r="FA26">
        <f t="shared" si="34"/>
        <v>273.72500000000014</v>
      </c>
      <c r="FB26" s="10"/>
      <c r="FC26">
        <v>1159.509</v>
      </c>
      <c r="FD26" s="7">
        <f t="shared" si="35"/>
        <v>368.18100000000004</v>
      </c>
      <c r="FE26" s="10"/>
      <c r="FF26">
        <v>1049.6969999999999</v>
      </c>
      <c r="FG26" s="7">
        <f t="shared" si="36"/>
        <v>258.36899999999991</v>
      </c>
      <c r="FH26" s="10"/>
      <c r="FI26" s="16">
        <v>100</v>
      </c>
      <c r="FJ26">
        <v>1176.5409999999999</v>
      </c>
      <c r="FK26">
        <v>789.96400000000006</v>
      </c>
      <c r="FL26">
        <f t="shared" si="37"/>
        <v>386.57699999999988</v>
      </c>
      <c r="FN26">
        <v>1304.317</v>
      </c>
      <c r="FO26" s="7">
        <f t="shared" si="38"/>
        <v>514.35299999999995</v>
      </c>
    </row>
    <row r="27" spans="1:171" x14ac:dyDescent="0.25">
      <c r="A27" s="80"/>
      <c r="B27" s="15">
        <v>22</v>
      </c>
      <c r="C27" s="16">
        <v>105</v>
      </c>
      <c r="D27">
        <v>1004.346</v>
      </c>
      <c r="E27">
        <v>802.04499999999996</v>
      </c>
      <c r="F27" s="7">
        <f t="shared" si="0"/>
        <v>202.30100000000004</v>
      </c>
      <c r="H27" s="10"/>
      <c r="I27">
        <v>1106.8019999999999</v>
      </c>
      <c r="J27" s="7">
        <f t="shared" si="1"/>
        <v>304.75699999999995</v>
      </c>
      <c r="K27" s="10"/>
      <c r="L27" s="10"/>
      <c r="M27">
        <v>1227.5820000000001</v>
      </c>
      <c r="N27" s="7">
        <f t="shared" si="2"/>
        <v>425.53700000000015</v>
      </c>
      <c r="O27" s="10"/>
      <c r="P27" s="10"/>
      <c r="Q27">
        <v>1065.5450000000001</v>
      </c>
      <c r="R27" s="7">
        <f t="shared" si="3"/>
        <v>263.50000000000011</v>
      </c>
      <c r="S27" s="10"/>
      <c r="T27" s="10"/>
      <c r="U27">
        <v>1151.8579999999999</v>
      </c>
      <c r="V27" s="7">
        <f t="shared" si="4"/>
        <v>349.81299999999999</v>
      </c>
      <c r="W27" s="10"/>
      <c r="X27" s="10"/>
      <c r="Y27" s="16">
        <v>105</v>
      </c>
      <c r="Z27">
        <v>1014.1180000000001</v>
      </c>
      <c r="AA27">
        <v>806.30799999999999</v>
      </c>
      <c r="AB27" s="7">
        <f t="shared" si="5"/>
        <v>207.81000000000006</v>
      </c>
      <c r="AD27" s="10"/>
      <c r="AE27">
        <v>1080.019</v>
      </c>
      <c r="AF27" s="7">
        <f t="shared" si="6"/>
        <v>273.71100000000001</v>
      </c>
      <c r="AG27" s="10"/>
      <c r="AH27" s="10"/>
      <c r="AI27">
        <v>1071.828</v>
      </c>
      <c r="AJ27" s="7">
        <f t="shared" si="7"/>
        <v>265.52</v>
      </c>
      <c r="AK27" s="10"/>
      <c r="AL27" s="10"/>
      <c r="AM27">
        <v>1097.0820000000001</v>
      </c>
      <c r="AN27" s="7">
        <f t="shared" si="8"/>
        <v>290.77400000000011</v>
      </c>
      <c r="AO27" s="10"/>
      <c r="AP27" s="10"/>
      <c r="AQ27">
        <v>1322.49</v>
      </c>
      <c r="AR27" s="7">
        <f t="shared" si="9"/>
        <v>516.18200000000002</v>
      </c>
      <c r="AS27" s="10"/>
      <c r="AT27" s="10"/>
      <c r="AU27">
        <v>1181.134</v>
      </c>
      <c r="AV27" s="7">
        <f t="shared" si="10"/>
        <v>374.82600000000002</v>
      </c>
      <c r="AW27" s="10"/>
      <c r="AX27" s="10"/>
      <c r="AY27">
        <v>1173.3050000000001</v>
      </c>
      <c r="AZ27" s="7">
        <f t="shared" si="11"/>
        <v>366.99700000000007</v>
      </c>
      <c r="BA27" s="10"/>
      <c r="BB27" s="10"/>
      <c r="BC27">
        <v>1226.2429999999999</v>
      </c>
      <c r="BD27" s="7">
        <f t="shared" si="12"/>
        <v>419.93499999999995</v>
      </c>
      <c r="BE27" s="10"/>
      <c r="BF27" s="10"/>
      <c r="BG27" s="16">
        <v>105</v>
      </c>
      <c r="BH27">
        <v>1629.3979999999999</v>
      </c>
      <c r="BI27">
        <v>807.56299999999999</v>
      </c>
      <c r="BJ27">
        <f t="shared" si="13"/>
        <v>821.83499999999992</v>
      </c>
      <c r="BL27" s="10"/>
      <c r="BM27">
        <v>1318.2750000000001</v>
      </c>
      <c r="BN27" s="7">
        <f t="shared" si="14"/>
        <v>510.7120000000001</v>
      </c>
      <c r="BO27" s="10"/>
      <c r="BP27" s="10"/>
      <c r="BQ27">
        <v>1133.424</v>
      </c>
      <c r="BR27" s="7">
        <f t="shared" si="15"/>
        <v>325.86099999999999</v>
      </c>
      <c r="BS27" s="10"/>
      <c r="BT27" s="10"/>
      <c r="BU27" s="16">
        <v>105</v>
      </c>
      <c r="BV27">
        <v>1369.7449999999999</v>
      </c>
      <c r="BW27">
        <v>814.97500000000002</v>
      </c>
      <c r="BX27">
        <f t="shared" si="16"/>
        <v>554.76999999999987</v>
      </c>
      <c r="BZ27" s="10"/>
      <c r="CA27">
        <v>1293.741</v>
      </c>
      <c r="CB27" s="7">
        <f t="shared" si="17"/>
        <v>478.76599999999996</v>
      </c>
      <c r="CC27" s="10"/>
      <c r="CD27" s="10"/>
      <c r="CE27">
        <v>1222.3620000000001</v>
      </c>
      <c r="CF27" s="7">
        <f t="shared" si="18"/>
        <v>407.38700000000006</v>
      </c>
      <c r="CG27" s="10"/>
      <c r="CH27" s="10"/>
      <c r="CI27" s="16">
        <v>105</v>
      </c>
      <c r="CJ27">
        <v>1273.7729999999999</v>
      </c>
      <c r="CK27">
        <v>795.73599999999999</v>
      </c>
      <c r="CL27">
        <f t="shared" si="19"/>
        <v>478.03699999999992</v>
      </c>
      <c r="CN27" s="10"/>
      <c r="CO27">
        <v>1365.6289999999999</v>
      </c>
      <c r="CP27" s="7">
        <f t="shared" si="20"/>
        <v>569.89299999999992</v>
      </c>
      <c r="CQ27" s="10"/>
      <c r="CR27" s="10"/>
      <c r="CS27">
        <v>1525.4839999999999</v>
      </c>
      <c r="CT27" s="7">
        <f t="shared" si="21"/>
        <v>729.74799999999993</v>
      </c>
      <c r="CU27" s="10"/>
      <c r="CV27" s="10"/>
      <c r="CW27" s="16">
        <v>105</v>
      </c>
      <c r="CX27">
        <v>1359.7159999999999</v>
      </c>
      <c r="CY27">
        <v>799.46600000000001</v>
      </c>
      <c r="CZ27">
        <f t="shared" si="22"/>
        <v>560.24999999999989</v>
      </c>
      <c r="DB27" s="10"/>
      <c r="DC27">
        <v>1211.883</v>
      </c>
      <c r="DD27" s="7">
        <f t="shared" si="23"/>
        <v>412.41700000000003</v>
      </c>
      <c r="DE27" s="10"/>
      <c r="DF27" s="10"/>
      <c r="DG27">
        <v>1366.7539999999999</v>
      </c>
      <c r="DH27" s="7">
        <f t="shared" si="24"/>
        <v>567.2879999999999</v>
      </c>
      <c r="DI27" s="10"/>
      <c r="DJ27" s="10"/>
      <c r="DK27">
        <v>1043.0250000000001</v>
      </c>
      <c r="DL27" s="7">
        <f t="shared" si="25"/>
        <v>243.55900000000008</v>
      </c>
      <c r="DM27" s="10"/>
      <c r="DN27" s="10"/>
      <c r="DO27">
        <v>1380.6089999999999</v>
      </c>
      <c r="DP27" s="7">
        <f t="shared" si="26"/>
        <v>581.14299999999992</v>
      </c>
      <c r="DQ27" s="10"/>
      <c r="DR27" s="10"/>
      <c r="DS27" s="16">
        <v>105</v>
      </c>
      <c r="DT27">
        <v>1211.2360000000001</v>
      </c>
      <c r="DU27">
        <v>792.12199999999996</v>
      </c>
      <c r="DV27">
        <f t="shared" si="27"/>
        <v>419.11400000000015</v>
      </c>
      <c r="DX27" s="10"/>
      <c r="DY27">
        <v>1039.28</v>
      </c>
      <c r="DZ27" s="7">
        <f t="shared" si="28"/>
        <v>247.15800000000002</v>
      </c>
      <c r="EA27" s="10"/>
      <c r="EB27" s="10"/>
      <c r="EC27">
        <v>1035.1320000000001</v>
      </c>
      <c r="ED27" s="7">
        <f t="shared" si="29"/>
        <v>243.0100000000001</v>
      </c>
      <c r="EE27" s="10"/>
      <c r="EF27" s="10"/>
      <c r="EG27">
        <v>1093.2170000000001</v>
      </c>
      <c r="EH27" s="7">
        <f t="shared" si="30"/>
        <v>301.09500000000014</v>
      </c>
      <c r="EI27" s="10"/>
      <c r="EJ27" s="10"/>
      <c r="EK27">
        <v>1244.6199999999999</v>
      </c>
      <c r="EL27" s="7">
        <f t="shared" si="31"/>
        <v>452.49799999999993</v>
      </c>
      <c r="EM27" s="10"/>
      <c r="EN27" s="10"/>
      <c r="EO27">
        <v>1125.0350000000001</v>
      </c>
      <c r="EP27" s="7">
        <f t="shared" si="32"/>
        <v>332.91300000000012</v>
      </c>
      <c r="EQ27" s="10"/>
      <c r="ER27" s="10"/>
      <c r="ES27" s="16">
        <v>105</v>
      </c>
      <c r="ET27">
        <v>1285.354</v>
      </c>
      <c r="EU27">
        <v>803.24199999999996</v>
      </c>
      <c r="EV27">
        <f t="shared" si="33"/>
        <v>482.11200000000008</v>
      </c>
      <c r="EW27" s="10"/>
      <c r="EX27" s="16">
        <v>105</v>
      </c>
      <c r="EY27">
        <v>1073.885</v>
      </c>
      <c r="EZ27">
        <v>794.06100000000004</v>
      </c>
      <c r="FA27">
        <f t="shared" si="34"/>
        <v>279.82399999999996</v>
      </c>
      <c r="FB27" s="10"/>
      <c r="FC27">
        <v>1212.365</v>
      </c>
      <c r="FD27" s="7">
        <f t="shared" si="35"/>
        <v>418.30399999999997</v>
      </c>
      <c r="FE27" s="10"/>
      <c r="FF27">
        <v>1110.403</v>
      </c>
      <c r="FG27" s="7">
        <f t="shared" si="36"/>
        <v>316.34199999999998</v>
      </c>
      <c r="FH27" s="10"/>
      <c r="FI27" s="16">
        <v>105</v>
      </c>
      <c r="FJ27">
        <v>1191.5409999999999</v>
      </c>
      <c r="FK27">
        <v>792.26099999999997</v>
      </c>
      <c r="FL27">
        <f t="shared" si="37"/>
        <v>399.28</v>
      </c>
      <c r="FN27">
        <v>1361.2829999999999</v>
      </c>
      <c r="FO27" s="7">
        <f t="shared" si="38"/>
        <v>569.02199999999993</v>
      </c>
    </row>
    <row r="28" spans="1:171" x14ac:dyDescent="0.25">
      <c r="A28" s="80"/>
      <c r="B28" s="15">
        <v>23</v>
      </c>
      <c r="C28" s="16">
        <v>110</v>
      </c>
      <c r="D28">
        <v>1041.8240000000001</v>
      </c>
      <c r="E28">
        <v>806.26400000000001</v>
      </c>
      <c r="F28" s="7">
        <f t="shared" si="0"/>
        <v>235.56000000000006</v>
      </c>
      <c r="H28" s="10"/>
      <c r="I28">
        <v>1135.9169999999999</v>
      </c>
      <c r="J28" s="7">
        <f t="shared" si="1"/>
        <v>329.65299999999991</v>
      </c>
      <c r="K28" s="10"/>
      <c r="L28" s="10"/>
      <c r="M28">
        <v>1258.1949999999999</v>
      </c>
      <c r="N28" s="7">
        <f t="shared" si="2"/>
        <v>451.93099999999993</v>
      </c>
      <c r="O28" s="10"/>
      <c r="P28" s="10"/>
      <c r="Q28">
        <v>1093.441</v>
      </c>
      <c r="R28" s="7">
        <f t="shared" si="3"/>
        <v>287.17700000000002</v>
      </c>
      <c r="S28" s="10"/>
      <c r="T28" s="10"/>
      <c r="U28">
        <v>1191.7239999999999</v>
      </c>
      <c r="V28" s="7">
        <f t="shared" si="4"/>
        <v>385.45999999999992</v>
      </c>
      <c r="W28" s="10"/>
      <c r="X28" s="10"/>
      <c r="Y28" s="16">
        <v>110</v>
      </c>
      <c r="Z28">
        <v>1031.0170000000001</v>
      </c>
      <c r="AA28">
        <v>805.80899999999997</v>
      </c>
      <c r="AB28" s="7">
        <f t="shared" si="5"/>
        <v>225.20800000000008</v>
      </c>
      <c r="AD28" s="10"/>
      <c r="AE28">
        <v>1096.97</v>
      </c>
      <c r="AF28" s="7">
        <f t="shared" si="6"/>
        <v>291.16100000000006</v>
      </c>
      <c r="AG28" s="10"/>
      <c r="AH28" s="10"/>
      <c r="AI28">
        <v>1173.375</v>
      </c>
      <c r="AJ28" s="7">
        <f t="shared" si="7"/>
        <v>367.56600000000003</v>
      </c>
      <c r="AK28" s="10"/>
      <c r="AL28" s="10"/>
      <c r="AM28">
        <v>1104.932</v>
      </c>
      <c r="AN28" s="7">
        <f t="shared" si="8"/>
        <v>299.12300000000005</v>
      </c>
      <c r="AO28" s="10"/>
      <c r="AP28" s="10"/>
      <c r="AQ28">
        <v>1415.749</v>
      </c>
      <c r="AR28" s="7">
        <f t="shared" si="9"/>
        <v>609.94000000000005</v>
      </c>
      <c r="AS28" s="10"/>
      <c r="AT28" s="10"/>
      <c r="AU28">
        <v>1180.0940000000001</v>
      </c>
      <c r="AV28" s="7">
        <f t="shared" si="10"/>
        <v>374.28500000000008</v>
      </c>
      <c r="AW28" s="10"/>
      <c r="AX28" s="10"/>
      <c r="AY28">
        <v>1180.8789999999999</v>
      </c>
      <c r="AZ28" s="7">
        <f t="shared" si="11"/>
        <v>375.06999999999994</v>
      </c>
      <c r="BA28" s="10"/>
      <c r="BB28" s="10"/>
      <c r="BC28">
        <v>1305.0119999999999</v>
      </c>
      <c r="BD28" s="7">
        <f t="shared" si="12"/>
        <v>499.20299999999997</v>
      </c>
      <c r="BE28" s="10"/>
      <c r="BF28" s="10"/>
      <c r="BG28" s="16">
        <v>110</v>
      </c>
      <c r="BH28">
        <v>1701.7750000000001</v>
      </c>
      <c r="BI28">
        <v>801.798</v>
      </c>
      <c r="BJ28">
        <f t="shared" si="13"/>
        <v>899.97700000000009</v>
      </c>
      <c r="BL28" s="10"/>
      <c r="BM28">
        <v>1318.41</v>
      </c>
      <c r="BN28" s="7">
        <f t="shared" si="14"/>
        <v>516.61200000000008</v>
      </c>
      <c r="BO28" s="10"/>
      <c r="BP28" s="10"/>
      <c r="BQ28">
        <v>1167.008</v>
      </c>
      <c r="BR28" s="7">
        <f t="shared" si="15"/>
        <v>365.21000000000004</v>
      </c>
      <c r="BS28" s="10"/>
      <c r="BT28" s="10"/>
      <c r="BU28" s="16">
        <v>110</v>
      </c>
      <c r="BV28">
        <v>1452.6869999999999</v>
      </c>
      <c r="BW28">
        <v>801.45500000000004</v>
      </c>
      <c r="BX28">
        <f t="shared" si="16"/>
        <v>651.23199999999986</v>
      </c>
      <c r="BZ28" s="10"/>
      <c r="CA28">
        <v>1313.6410000000001</v>
      </c>
      <c r="CB28" s="7">
        <f t="shared" si="17"/>
        <v>512.18600000000004</v>
      </c>
      <c r="CC28" s="10"/>
      <c r="CD28" s="10"/>
      <c r="CE28">
        <v>1260.1949999999999</v>
      </c>
      <c r="CF28" s="7">
        <f t="shared" si="18"/>
        <v>458.7399999999999</v>
      </c>
      <c r="CG28" s="10"/>
      <c r="CH28" s="10"/>
      <c r="CI28" s="16">
        <v>110</v>
      </c>
      <c r="CJ28">
        <v>1289.2360000000001</v>
      </c>
      <c r="CK28">
        <v>791.10299999999995</v>
      </c>
      <c r="CL28">
        <f t="shared" si="19"/>
        <v>498.13300000000015</v>
      </c>
      <c r="CN28" s="10"/>
      <c r="CO28">
        <v>1365.1559999999999</v>
      </c>
      <c r="CP28" s="7">
        <f t="shared" si="20"/>
        <v>574.053</v>
      </c>
      <c r="CQ28" s="10"/>
      <c r="CR28" s="10"/>
      <c r="CS28">
        <v>1599.1179999999999</v>
      </c>
      <c r="CT28" s="7">
        <f t="shared" si="21"/>
        <v>808.01499999999999</v>
      </c>
      <c r="CU28" s="10"/>
      <c r="CV28" s="10"/>
      <c r="CW28" s="16">
        <v>110</v>
      </c>
      <c r="CX28">
        <v>1447.229</v>
      </c>
      <c r="CY28">
        <v>798.83600000000001</v>
      </c>
      <c r="CZ28">
        <f t="shared" si="22"/>
        <v>648.39300000000003</v>
      </c>
      <c r="DB28" s="10"/>
      <c r="DC28">
        <v>1282.5519999999999</v>
      </c>
      <c r="DD28" s="7">
        <f t="shared" si="23"/>
        <v>483.71599999999989</v>
      </c>
      <c r="DE28" s="10"/>
      <c r="DF28" s="10"/>
      <c r="DG28">
        <v>1398.021</v>
      </c>
      <c r="DH28" s="7">
        <f t="shared" si="24"/>
        <v>599.18499999999995</v>
      </c>
      <c r="DI28" s="10"/>
      <c r="DJ28" s="10"/>
      <c r="DK28">
        <v>1067.702</v>
      </c>
      <c r="DL28" s="7">
        <f t="shared" si="25"/>
        <v>268.86599999999999</v>
      </c>
      <c r="DM28" s="10"/>
      <c r="DN28" s="10"/>
      <c r="DO28">
        <v>1378.6010000000001</v>
      </c>
      <c r="DP28" s="7">
        <f t="shared" si="26"/>
        <v>579.7650000000001</v>
      </c>
      <c r="DQ28" s="10"/>
      <c r="DR28" s="10"/>
      <c r="DS28" s="16">
        <v>110</v>
      </c>
      <c r="DT28">
        <v>1188.299</v>
      </c>
      <c r="DU28">
        <v>792.23500000000001</v>
      </c>
      <c r="DV28">
        <f t="shared" si="27"/>
        <v>396.06399999999996</v>
      </c>
      <c r="DX28" s="10"/>
      <c r="DY28">
        <v>1048.6679999999999</v>
      </c>
      <c r="DZ28" s="7">
        <f t="shared" si="28"/>
        <v>256.43299999999988</v>
      </c>
      <c r="EA28" s="10"/>
      <c r="EB28" s="10"/>
      <c r="EC28">
        <v>1042.1189999999999</v>
      </c>
      <c r="ED28" s="7">
        <f t="shared" si="29"/>
        <v>249.8839999999999</v>
      </c>
      <c r="EE28" s="10"/>
      <c r="EF28" s="10"/>
      <c r="EG28">
        <v>1097.0440000000001</v>
      </c>
      <c r="EH28" s="7">
        <f t="shared" si="30"/>
        <v>304.80900000000008</v>
      </c>
      <c r="EI28" s="10"/>
      <c r="EJ28" s="10"/>
      <c r="EK28">
        <v>1276.8119999999999</v>
      </c>
      <c r="EL28" s="7">
        <f t="shared" si="31"/>
        <v>484.57699999999988</v>
      </c>
      <c r="EM28" s="10"/>
      <c r="EN28" s="10"/>
      <c r="EO28">
        <v>1139.33</v>
      </c>
      <c r="EP28" s="7">
        <f t="shared" si="32"/>
        <v>347.09499999999991</v>
      </c>
      <c r="EQ28" s="10"/>
      <c r="ER28" s="10"/>
      <c r="ES28" s="16">
        <v>110</v>
      </c>
      <c r="ET28">
        <v>1330.2560000000001</v>
      </c>
      <c r="EU28">
        <v>802.61699999999996</v>
      </c>
      <c r="EV28">
        <f t="shared" si="33"/>
        <v>527.63900000000012</v>
      </c>
      <c r="EW28" s="10"/>
      <c r="EX28" s="16">
        <v>110</v>
      </c>
      <c r="EY28">
        <v>1086.5119999999999</v>
      </c>
      <c r="EZ28">
        <v>791.88900000000001</v>
      </c>
      <c r="FA28">
        <f t="shared" si="34"/>
        <v>294.62299999999993</v>
      </c>
      <c r="FC28">
        <v>1184.634</v>
      </c>
      <c r="FD28" s="7">
        <f t="shared" si="35"/>
        <v>392.745</v>
      </c>
      <c r="FF28">
        <v>1219.4580000000001</v>
      </c>
      <c r="FG28" s="7">
        <f t="shared" si="36"/>
        <v>427.56900000000007</v>
      </c>
      <c r="FI28" s="16">
        <v>110</v>
      </c>
      <c r="FJ28">
        <v>1190.502</v>
      </c>
      <c r="FK28">
        <v>789.49900000000002</v>
      </c>
      <c r="FL28">
        <f t="shared" si="37"/>
        <v>401.00299999999993</v>
      </c>
      <c r="FN28">
        <v>1408.5619999999999</v>
      </c>
      <c r="FO28" s="7">
        <f t="shared" si="38"/>
        <v>619.06299999999987</v>
      </c>
    </row>
    <row r="29" spans="1:171" x14ac:dyDescent="0.25">
      <c r="A29" s="80"/>
      <c r="B29" s="15">
        <v>24</v>
      </c>
      <c r="C29" s="16">
        <v>115</v>
      </c>
      <c r="D29">
        <v>1070.327</v>
      </c>
      <c r="E29">
        <v>801.19</v>
      </c>
      <c r="F29" s="7">
        <f t="shared" si="0"/>
        <v>269.13699999999994</v>
      </c>
      <c r="H29" s="10"/>
      <c r="I29">
        <v>1164.9639999999999</v>
      </c>
      <c r="J29" s="7">
        <f t="shared" si="1"/>
        <v>363.77399999999989</v>
      </c>
      <c r="K29" s="10"/>
      <c r="L29" s="10"/>
      <c r="M29">
        <v>1251.0540000000001</v>
      </c>
      <c r="N29" s="7">
        <f t="shared" si="2"/>
        <v>449.86400000000003</v>
      </c>
      <c r="O29" s="10"/>
      <c r="P29" s="10"/>
      <c r="Q29">
        <v>1111.4770000000001</v>
      </c>
      <c r="R29" s="7">
        <f t="shared" si="3"/>
        <v>310.28700000000003</v>
      </c>
      <c r="S29" s="10"/>
      <c r="T29" s="10"/>
      <c r="U29">
        <v>1177.856</v>
      </c>
      <c r="V29" s="7">
        <f t="shared" si="4"/>
        <v>376.66599999999994</v>
      </c>
      <c r="W29" s="10"/>
      <c r="X29" s="10"/>
      <c r="Y29" s="16">
        <v>115</v>
      </c>
      <c r="Z29">
        <v>1040.866</v>
      </c>
      <c r="AA29">
        <v>801.85900000000004</v>
      </c>
      <c r="AB29" s="7">
        <f t="shared" si="5"/>
        <v>239.00699999999995</v>
      </c>
      <c r="AD29" s="10"/>
      <c r="AE29">
        <v>1127.962</v>
      </c>
      <c r="AF29" s="7">
        <f t="shared" si="6"/>
        <v>326.10299999999995</v>
      </c>
      <c r="AG29" s="10"/>
      <c r="AH29" s="10"/>
      <c r="AI29">
        <v>1252.9110000000001</v>
      </c>
      <c r="AJ29" s="7">
        <f t="shared" si="7"/>
        <v>451.05200000000002</v>
      </c>
      <c r="AK29" s="10"/>
      <c r="AL29" s="10"/>
      <c r="AM29">
        <v>1122.655</v>
      </c>
      <c r="AN29" s="7">
        <f t="shared" si="8"/>
        <v>320.79599999999994</v>
      </c>
      <c r="AO29" s="10"/>
      <c r="AP29" s="10"/>
      <c r="AQ29">
        <v>1431.4280000000001</v>
      </c>
      <c r="AR29" s="7">
        <f t="shared" si="9"/>
        <v>629.56900000000007</v>
      </c>
      <c r="AS29" s="10"/>
      <c r="AT29" s="10"/>
      <c r="AU29">
        <v>1168.7059999999999</v>
      </c>
      <c r="AV29" s="36">
        <f t="shared" si="10"/>
        <v>366.84699999999987</v>
      </c>
      <c r="AW29" s="10" t="s">
        <v>114</v>
      </c>
      <c r="AX29" s="10"/>
      <c r="AY29">
        <v>1174.873</v>
      </c>
      <c r="AZ29" s="7">
        <f t="shared" si="11"/>
        <v>373.01400000000001</v>
      </c>
      <c r="BA29" s="10"/>
      <c r="BB29" s="10"/>
      <c r="BC29">
        <v>1337.1289999999999</v>
      </c>
      <c r="BD29" s="7">
        <f t="shared" si="12"/>
        <v>535.26999999999987</v>
      </c>
      <c r="BE29" s="10"/>
      <c r="BF29" s="10"/>
      <c r="BG29" s="16">
        <v>115</v>
      </c>
      <c r="BH29">
        <v>1789.8879999999999</v>
      </c>
      <c r="BI29">
        <v>798.83</v>
      </c>
      <c r="BJ29">
        <f t="shared" si="13"/>
        <v>991.05799999999988</v>
      </c>
      <c r="BL29" s="10"/>
      <c r="BM29">
        <v>1322.8589999999999</v>
      </c>
      <c r="BN29" s="7">
        <f t="shared" si="14"/>
        <v>524.02899999999988</v>
      </c>
      <c r="BO29" s="10"/>
      <c r="BP29" s="10"/>
      <c r="BQ29">
        <v>1224.258</v>
      </c>
      <c r="BR29" s="7">
        <f t="shared" si="15"/>
        <v>425.428</v>
      </c>
      <c r="BS29" s="10"/>
      <c r="BT29" s="10"/>
      <c r="BU29" s="16">
        <v>115</v>
      </c>
      <c r="BV29">
        <v>1533.77</v>
      </c>
      <c r="BW29">
        <v>796.02700000000004</v>
      </c>
      <c r="BX29">
        <f t="shared" si="16"/>
        <v>737.74299999999994</v>
      </c>
      <c r="BZ29" s="10"/>
      <c r="CA29">
        <v>1338.2280000000001</v>
      </c>
      <c r="CB29" s="7">
        <f t="shared" si="17"/>
        <v>542.20100000000002</v>
      </c>
      <c r="CC29" s="10"/>
      <c r="CD29" s="10"/>
      <c r="CE29">
        <v>1282.8599999999999</v>
      </c>
      <c r="CF29" s="7">
        <f t="shared" si="18"/>
        <v>486.83299999999986</v>
      </c>
      <c r="CG29" s="10"/>
      <c r="CH29" s="10"/>
      <c r="CI29" s="16">
        <v>115</v>
      </c>
      <c r="CJ29">
        <v>1305.9880000000001</v>
      </c>
      <c r="CK29">
        <v>788.22400000000005</v>
      </c>
      <c r="CL29">
        <f t="shared" si="19"/>
        <v>517.76400000000001</v>
      </c>
      <c r="CN29" s="10"/>
      <c r="CO29">
        <v>1358.6130000000001</v>
      </c>
      <c r="CP29" s="36">
        <f t="shared" si="20"/>
        <v>570.38900000000001</v>
      </c>
      <c r="CQ29" s="10" t="s">
        <v>54</v>
      </c>
      <c r="CR29" s="10"/>
      <c r="CS29">
        <v>1656.16</v>
      </c>
      <c r="CT29" s="7">
        <f t="shared" si="21"/>
        <v>867.93600000000004</v>
      </c>
      <c r="CU29" s="10"/>
      <c r="CV29" s="10"/>
      <c r="CW29" s="16">
        <v>115</v>
      </c>
      <c r="CX29">
        <v>1491.2149999999999</v>
      </c>
      <c r="CY29">
        <v>793.20500000000004</v>
      </c>
      <c r="CZ29">
        <f t="shared" si="22"/>
        <v>698.00999999999988</v>
      </c>
      <c r="DB29" s="10"/>
      <c r="DC29">
        <v>1318.953</v>
      </c>
      <c r="DD29" s="7">
        <f t="shared" si="23"/>
        <v>525.74799999999993</v>
      </c>
      <c r="DE29" s="10"/>
      <c r="DF29" s="10"/>
      <c r="DG29">
        <v>1418.703</v>
      </c>
      <c r="DH29" s="7">
        <f t="shared" si="24"/>
        <v>625.49799999999993</v>
      </c>
      <c r="DI29" s="10"/>
      <c r="DJ29" s="10"/>
      <c r="DK29">
        <v>1062.8910000000001</v>
      </c>
      <c r="DL29" s="7">
        <f t="shared" si="25"/>
        <v>269.68600000000004</v>
      </c>
      <c r="DM29" s="10"/>
      <c r="DN29" s="10"/>
      <c r="DO29">
        <v>1385.806</v>
      </c>
      <c r="DP29" s="7">
        <f t="shared" si="26"/>
        <v>592.601</v>
      </c>
      <c r="DQ29" s="10"/>
      <c r="DR29" s="10"/>
      <c r="DS29" s="16">
        <v>115</v>
      </c>
      <c r="DT29">
        <v>1215.2550000000001</v>
      </c>
      <c r="DU29">
        <v>793.09400000000005</v>
      </c>
      <c r="DV29">
        <f t="shared" si="27"/>
        <v>422.16100000000006</v>
      </c>
      <c r="DX29" s="10"/>
      <c r="DY29">
        <v>1055.6790000000001</v>
      </c>
      <c r="DZ29" s="7">
        <f t="shared" si="28"/>
        <v>262.58500000000004</v>
      </c>
      <c r="EA29" s="10"/>
      <c r="EB29" s="10"/>
      <c r="EC29">
        <v>1049.68</v>
      </c>
      <c r="ED29" s="7">
        <f t="shared" si="29"/>
        <v>256.58600000000001</v>
      </c>
      <c r="EE29" s="10"/>
      <c r="EF29" s="10"/>
      <c r="EG29">
        <v>1117.4159999999999</v>
      </c>
      <c r="EH29" s="7">
        <f t="shared" si="30"/>
        <v>324.32199999999989</v>
      </c>
      <c r="EI29" s="10"/>
      <c r="EJ29" s="10"/>
      <c r="EK29">
        <v>1311.9949999999999</v>
      </c>
      <c r="EL29" s="7">
        <f t="shared" si="31"/>
        <v>518.90099999999984</v>
      </c>
      <c r="EM29" s="10"/>
      <c r="EN29" s="10"/>
      <c r="EO29">
        <v>1148.932</v>
      </c>
      <c r="EP29" s="7">
        <f t="shared" si="32"/>
        <v>355.83799999999997</v>
      </c>
      <c r="EQ29" s="10"/>
      <c r="ER29" s="10"/>
      <c r="ES29" s="16">
        <v>115</v>
      </c>
      <c r="ET29">
        <v>1384.8119999999999</v>
      </c>
      <c r="EU29">
        <v>804.59500000000003</v>
      </c>
      <c r="EV29">
        <f t="shared" si="33"/>
        <v>580.21699999999987</v>
      </c>
      <c r="EW29" s="10"/>
      <c r="EX29" s="16">
        <v>115</v>
      </c>
      <c r="EY29">
        <v>1093.3009999999999</v>
      </c>
      <c r="EZ29">
        <v>786.92600000000004</v>
      </c>
      <c r="FA29">
        <f t="shared" si="34"/>
        <v>306.37499999999989</v>
      </c>
      <c r="FC29">
        <v>1182.396</v>
      </c>
      <c r="FD29" s="7">
        <f t="shared" si="35"/>
        <v>395.46999999999991</v>
      </c>
      <c r="FF29">
        <v>1310.4059999999999</v>
      </c>
      <c r="FG29" s="7">
        <f t="shared" si="36"/>
        <v>523.4799999999999</v>
      </c>
      <c r="FI29" s="16">
        <v>115</v>
      </c>
      <c r="FJ29">
        <v>1191.123</v>
      </c>
      <c r="FK29">
        <v>790.255</v>
      </c>
      <c r="FL29">
        <f t="shared" si="37"/>
        <v>400.86800000000005</v>
      </c>
      <c r="FN29">
        <v>1456.175</v>
      </c>
      <c r="FO29" s="7">
        <f t="shared" si="38"/>
        <v>665.92</v>
      </c>
    </row>
    <row r="30" spans="1:171" x14ac:dyDescent="0.25">
      <c r="A30" s="80"/>
      <c r="B30" s="15">
        <v>25</v>
      </c>
      <c r="C30" s="16">
        <v>120</v>
      </c>
      <c r="D30">
        <v>1088.6099999999999</v>
      </c>
      <c r="E30">
        <v>798.71</v>
      </c>
      <c r="F30" s="7">
        <f t="shared" si="0"/>
        <v>289.89999999999986</v>
      </c>
      <c r="H30" s="10"/>
      <c r="I30">
        <v>1162.7470000000001</v>
      </c>
      <c r="J30" s="7">
        <f t="shared" si="1"/>
        <v>364.03700000000003</v>
      </c>
      <c r="K30" s="10"/>
      <c r="L30" s="10"/>
      <c r="M30">
        <v>1265.585</v>
      </c>
      <c r="N30" s="7">
        <f t="shared" si="2"/>
        <v>466.875</v>
      </c>
      <c r="O30" s="10"/>
      <c r="P30" s="10"/>
      <c r="Q30">
        <v>1124.683</v>
      </c>
      <c r="R30" s="7">
        <f t="shared" si="3"/>
        <v>325.97299999999996</v>
      </c>
      <c r="S30" s="10"/>
      <c r="T30" s="10"/>
      <c r="U30">
        <v>1186.5840000000001</v>
      </c>
      <c r="V30" s="36">
        <f t="shared" si="4"/>
        <v>387.87400000000002</v>
      </c>
      <c r="W30" s="10" t="s">
        <v>116</v>
      </c>
      <c r="X30" s="10"/>
      <c r="Y30" s="16">
        <v>120</v>
      </c>
      <c r="Z30">
        <v>1061.421</v>
      </c>
      <c r="AA30">
        <v>801.57</v>
      </c>
      <c r="AB30" s="7">
        <f t="shared" si="5"/>
        <v>259.851</v>
      </c>
      <c r="AD30" s="10"/>
      <c r="AE30">
        <v>1164.001</v>
      </c>
      <c r="AF30" s="7">
        <f t="shared" si="6"/>
        <v>362.43099999999993</v>
      </c>
      <c r="AG30" s="10"/>
      <c r="AH30" s="10"/>
      <c r="AI30">
        <v>1353.5630000000001</v>
      </c>
      <c r="AJ30" s="7">
        <f t="shared" si="7"/>
        <v>551.99300000000005</v>
      </c>
      <c r="AK30" s="10"/>
      <c r="AL30" s="10"/>
      <c r="AM30">
        <v>1146.374</v>
      </c>
      <c r="AN30" s="7">
        <f t="shared" si="8"/>
        <v>344.80399999999997</v>
      </c>
      <c r="AO30" s="10"/>
      <c r="AP30" s="10"/>
      <c r="AQ30">
        <v>1448.4190000000001</v>
      </c>
      <c r="AR30" s="7">
        <f t="shared" si="9"/>
        <v>646.84900000000005</v>
      </c>
      <c r="AS30" s="10"/>
      <c r="AT30" s="10"/>
      <c r="AU30">
        <v>1172.4179999999999</v>
      </c>
      <c r="AV30" s="7">
        <f t="shared" si="10"/>
        <v>370.84799999999984</v>
      </c>
      <c r="AW30" s="10"/>
      <c r="AX30" s="10"/>
      <c r="AY30">
        <v>1169.127</v>
      </c>
      <c r="AZ30" s="7">
        <f t="shared" si="11"/>
        <v>367.5569999999999</v>
      </c>
      <c r="BA30" s="10"/>
      <c r="BB30" s="10"/>
      <c r="BC30">
        <v>1383.598</v>
      </c>
      <c r="BD30" s="7">
        <f t="shared" si="12"/>
        <v>582.02799999999991</v>
      </c>
      <c r="BE30" s="10"/>
      <c r="BF30" s="10"/>
      <c r="BG30" s="16">
        <v>120</v>
      </c>
      <c r="BH30">
        <v>1829.0450000000001</v>
      </c>
      <c r="BI30">
        <v>800.68</v>
      </c>
      <c r="BJ30">
        <f t="shared" si="13"/>
        <v>1028.3650000000002</v>
      </c>
      <c r="BL30" s="10"/>
      <c r="BM30">
        <v>1328.9960000000001</v>
      </c>
      <c r="BN30" s="7">
        <f t="shared" si="14"/>
        <v>528.31600000000014</v>
      </c>
      <c r="BO30" s="10"/>
      <c r="BP30" s="10"/>
      <c r="BQ30">
        <v>1239.836</v>
      </c>
      <c r="BR30" s="7">
        <f t="shared" si="15"/>
        <v>439.15600000000006</v>
      </c>
      <c r="BS30" s="10"/>
      <c r="BT30" s="10"/>
      <c r="BU30" s="16">
        <v>120</v>
      </c>
      <c r="BV30">
        <v>1582.492</v>
      </c>
      <c r="BW30">
        <v>800.75900000000001</v>
      </c>
      <c r="BX30">
        <f t="shared" si="16"/>
        <v>781.73299999999995</v>
      </c>
      <c r="BZ30" s="10"/>
      <c r="CA30">
        <v>1375.143</v>
      </c>
      <c r="CB30" s="7">
        <f t="shared" si="17"/>
        <v>574.38400000000001</v>
      </c>
      <c r="CC30" s="10"/>
      <c r="CD30" s="10"/>
      <c r="CE30">
        <v>1332.402</v>
      </c>
      <c r="CF30" s="7">
        <f t="shared" si="18"/>
        <v>531.64300000000003</v>
      </c>
      <c r="CG30" s="10"/>
      <c r="CH30" s="10"/>
      <c r="CI30" s="16">
        <v>120</v>
      </c>
      <c r="CJ30">
        <v>1342.251</v>
      </c>
      <c r="CK30">
        <v>795.38499999999999</v>
      </c>
      <c r="CL30">
        <f t="shared" si="19"/>
        <v>546.86599999999999</v>
      </c>
      <c r="CN30" s="10"/>
      <c r="CO30">
        <v>1396.396</v>
      </c>
      <c r="CP30" s="7">
        <f t="shared" si="20"/>
        <v>601.01099999999997</v>
      </c>
      <c r="CQ30" s="10"/>
      <c r="CR30" s="10"/>
      <c r="CS30">
        <v>1727.6959999999999</v>
      </c>
      <c r="CT30" s="7">
        <f t="shared" si="21"/>
        <v>932.31099999999992</v>
      </c>
      <c r="CU30" s="10"/>
      <c r="CV30" s="10"/>
      <c r="CW30" s="16">
        <v>120</v>
      </c>
      <c r="CX30">
        <v>1545.329</v>
      </c>
      <c r="CY30">
        <v>796.23</v>
      </c>
      <c r="CZ30">
        <f t="shared" si="22"/>
        <v>749.09899999999993</v>
      </c>
      <c r="DB30" s="10"/>
      <c r="DC30">
        <v>1381.085</v>
      </c>
      <c r="DD30" s="7">
        <f t="shared" si="23"/>
        <v>584.85500000000002</v>
      </c>
      <c r="DE30" s="10"/>
      <c r="DF30" s="10"/>
      <c r="DG30">
        <v>1440.2850000000001</v>
      </c>
      <c r="DH30" s="7">
        <f t="shared" si="24"/>
        <v>644.05500000000006</v>
      </c>
      <c r="DI30" s="10"/>
      <c r="DJ30" s="10"/>
      <c r="DK30">
        <v>1087.7370000000001</v>
      </c>
      <c r="DL30" s="7">
        <f t="shared" si="25"/>
        <v>291.50700000000006</v>
      </c>
      <c r="DM30" s="10"/>
      <c r="DN30" s="10"/>
      <c r="DO30">
        <v>1382.027</v>
      </c>
      <c r="DP30" s="7">
        <f t="shared" si="26"/>
        <v>585.79700000000003</v>
      </c>
      <c r="DQ30" s="10"/>
      <c r="DR30" s="10"/>
      <c r="DS30" s="16">
        <v>120</v>
      </c>
      <c r="DT30">
        <v>1229.6949999999999</v>
      </c>
      <c r="DU30">
        <v>795.08699999999999</v>
      </c>
      <c r="DV30">
        <f t="shared" si="27"/>
        <v>434.60799999999995</v>
      </c>
      <c r="DX30" s="10"/>
      <c r="DY30">
        <v>1065.8109999999999</v>
      </c>
      <c r="DZ30" s="7">
        <f t="shared" si="28"/>
        <v>270.72399999999993</v>
      </c>
      <c r="EA30" s="10"/>
      <c r="EB30" s="10"/>
      <c r="EC30">
        <v>1060.1479999999999</v>
      </c>
      <c r="ED30" s="7">
        <f t="shared" si="29"/>
        <v>265.06099999999992</v>
      </c>
      <c r="EE30" s="10"/>
      <c r="EF30" s="10"/>
      <c r="EG30">
        <v>1129.1479999999999</v>
      </c>
      <c r="EH30" s="7">
        <f t="shared" si="30"/>
        <v>334.06099999999992</v>
      </c>
      <c r="EI30" s="10"/>
      <c r="EJ30" s="10"/>
      <c r="EK30">
        <v>1335.8440000000001</v>
      </c>
      <c r="EL30" s="7">
        <f t="shared" si="31"/>
        <v>540.75700000000006</v>
      </c>
      <c r="EM30" s="10"/>
      <c r="EN30" s="10"/>
      <c r="EO30">
        <v>1157.068</v>
      </c>
      <c r="EP30" s="7">
        <f t="shared" si="32"/>
        <v>361.98099999999999</v>
      </c>
      <c r="EQ30" s="10"/>
      <c r="ER30" s="10"/>
      <c r="ES30" s="16">
        <v>120</v>
      </c>
      <c r="ET30">
        <v>1394.989</v>
      </c>
      <c r="EU30">
        <v>800.577</v>
      </c>
      <c r="EV30">
        <f t="shared" si="33"/>
        <v>594.41200000000003</v>
      </c>
      <c r="EW30" s="10"/>
      <c r="EX30" s="16">
        <v>120</v>
      </c>
      <c r="EY30">
        <v>1122.2809999999999</v>
      </c>
      <c r="EZ30">
        <v>791.59400000000005</v>
      </c>
      <c r="FA30">
        <f t="shared" si="34"/>
        <v>330.6869999999999</v>
      </c>
      <c r="FC30">
        <v>1196.6130000000001</v>
      </c>
      <c r="FD30" s="7">
        <f t="shared" si="35"/>
        <v>405.01900000000001</v>
      </c>
      <c r="FF30">
        <v>1440.338</v>
      </c>
      <c r="FG30" s="7">
        <f t="shared" si="36"/>
        <v>648.74399999999991</v>
      </c>
      <c r="FI30" s="16">
        <v>120</v>
      </c>
      <c r="FJ30">
        <v>1220.3430000000001</v>
      </c>
      <c r="FK30">
        <v>791.64300000000003</v>
      </c>
      <c r="FL30">
        <f t="shared" si="37"/>
        <v>428.70000000000005</v>
      </c>
      <c r="FN30">
        <v>1490.183</v>
      </c>
      <c r="FO30" s="7">
        <f t="shared" si="38"/>
        <v>698.54</v>
      </c>
    </row>
    <row r="31" spans="1:171" x14ac:dyDescent="0.25">
      <c r="A31" s="80"/>
      <c r="B31" s="15">
        <v>26</v>
      </c>
      <c r="C31" s="16">
        <v>125</v>
      </c>
      <c r="D31">
        <v>1112.3589999999999</v>
      </c>
      <c r="E31">
        <v>800.23599999999999</v>
      </c>
      <c r="F31" s="7">
        <f t="shared" si="0"/>
        <v>312.12299999999993</v>
      </c>
      <c r="H31" s="10"/>
      <c r="I31">
        <v>1172.335</v>
      </c>
      <c r="J31" s="7">
        <f t="shared" si="1"/>
        <v>372.09900000000005</v>
      </c>
      <c r="K31" s="10"/>
      <c r="L31" s="10"/>
      <c r="M31">
        <v>1289.326</v>
      </c>
      <c r="N31" s="7">
        <f t="shared" si="2"/>
        <v>489.09000000000003</v>
      </c>
      <c r="O31" s="10"/>
      <c r="P31" s="10"/>
      <c r="Q31">
        <v>1151.1869999999999</v>
      </c>
      <c r="R31" s="7">
        <f t="shared" si="3"/>
        <v>350.95099999999991</v>
      </c>
      <c r="S31" s="10"/>
      <c r="T31" s="10"/>
      <c r="U31">
        <v>1212.1679999999999</v>
      </c>
      <c r="V31" s="7">
        <f t="shared" si="4"/>
        <v>411.9319999999999</v>
      </c>
      <c r="W31" s="10"/>
      <c r="X31" s="10"/>
      <c r="Y31" s="16">
        <v>125</v>
      </c>
      <c r="Z31">
        <v>1084.278</v>
      </c>
      <c r="AA31">
        <v>801.01900000000001</v>
      </c>
      <c r="AB31" s="7">
        <f t="shared" si="5"/>
        <v>283.25900000000001</v>
      </c>
      <c r="AD31" s="10"/>
      <c r="AE31">
        <v>1185.0719999999999</v>
      </c>
      <c r="AF31" s="7">
        <f t="shared" si="6"/>
        <v>384.05299999999988</v>
      </c>
      <c r="AG31" s="10"/>
      <c r="AH31" s="10"/>
      <c r="AI31">
        <v>1428.5340000000001</v>
      </c>
      <c r="AJ31" s="7">
        <f t="shared" si="7"/>
        <v>627.5150000000001</v>
      </c>
      <c r="AK31" s="10"/>
      <c r="AL31" s="10"/>
      <c r="AM31">
        <v>1157.825</v>
      </c>
      <c r="AN31" s="7">
        <f t="shared" si="8"/>
        <v>356.80600000000004</v>
      </c>
      <c r="AO31" s="10"/>
      <c r="AP31" s="10"/>
      <c r="AQ31">
        <v>1458.53</v>
      </c>
      <c r="AR31" s="7">
        <f t="shared" si="9"/>
        <v>657.51099999999997</v>
      </c>
      <c r="AS31" s="10"/>
      <c r="AT31" s="10"/>
      <c r="AU31">
        <v>1178.9449999999999</v>
      </c>
      <c r="AV31" s="7">
        <f t="shared" si="10"/>
        <v>377.92599999999993</v>
      </c>
      <c r="AW31" s="10"/>
      <c r="AX31" s="10"/>
      <c r="AY31">
        <v>1168.6679999999999</v>
      </c>
      <c r="AZ31" s="36">
        <f t="shared" si="11"/>
        <v>367.64899999999989</v>
      </c>
      <c r="BA31" s="10" t="s">
        <v>116</v>
      </c>
      <c r="BB31" s="10"/>
      <c r="BC31">
        <v>1408.634</v>
      </c>
      <c r="BD31" s="7">
        <f t="shared" si="12"/>
        <v>607.61500000000001</v>
      </c>
      <c r="BE31" s="10"/>
      <c r="BF31" s="10"/>
      <c r="BG31" s="16">
        <v>125</v>
      </c>
      <c r="BH31">
        <v>1829.153</v>
      </c>
      <c r="BI31">
        <v>798.18200000000002</v>
      </c>
      <c r="BJ31">
        <f t="shared" si="13"/>
        <v>1030.971</v>
      </c>
      <c r="BL31" s="10"/>
      <c r="BM31">
        <v>1337.279</v>
      </c>
      <c r="BN31" s="7">
        <f t="shared" si="14"/>
        <v>539.09699999999998</v>
      </c>
      <c r="BO31" s="10"/>
      <c r="BP31" s="10"/>
      <c r="BQ31">
        <v>1288.367</v>
      </c>
      <c r="BR31" s="7">
        <f t="shared" si="15"/>
        <v>490.18499999999995</v>
      </c>
      <c r="BS31" s="10"/>
      <c r="BT31" s="10"/>
      <c r="BU31" s="16">
        <v>125</v>
      </c>
      <c r="BV31">
        <v>1673.482</v>
      </c>
      <c r="BW31">
        <v>798.28800000000001</v>
      </c>
      <c r="BX31">
        <f t="shared" si="16"/>
        <v>875.19399999999996</v>
      </c>
      <c r="BZ31" s="10"/>
      <c r="CA31">
        <v>1367.415</v>
      </c>
      <c r="CB31" s="7">
        <f t="shared" si="17"/>
        <v>569.12699999999995</v>
      </c>
      <c r="CC31" s="10"/>
      <c r="CD31" s="10"/>
      <c r="CE31">
        <v>1370.2339999999999</v>
      </c>
      <c r="CF31" s="7">
        <f t="shared" si="18"/>
        <v>571.94599999999991</v>
      </c>
      <c r="CG31" s="10"/>
      <c r="CH31" s="10"/>
      <c r="CI31" s="16">
        <v>125</v>
      </c>
      <c r="CJ31">
        <v>1339.08</v>
      </c>
      <c r="CK31">
        <v>791.053</v>
      </c>
      <c r="CL31">
        <f t="shared" si="19"/>
        <v>548.02699999999993</v>
      </c>
      <c r="CN31" s="10"/>
      <c r="CO31">
        <v>1378.414</v>
      </c>
      <c r="CP31" s="7">
        <f t="shared" si="20"/>
        <v>587.36099999999999</v>
      </c>
      <c r="CQ31" s="10"/>
      <c r="CR31" s="10"/>
      <c r="CS31">
        <v>1762.539</v>
      </c>
      <c r="CT31" s="7">
        <f t="shared" si="21"/>
        <v>971.48599999999999</v>
      </c>
      <c r="CU31" s="10"/>
      <c r="CV31" s="10"/>
      <c r="CW31" s="16">
        <v>125</v>
      </c>
      <c r="CX31">
        <v>1595.7380000000001</v>
      </c>
      <c r="CY31">
        <v>795.39599999999996</v>
      </c>
      <c r="CZ31">
        <f t="shared" si="22"/>
        <v>800.3420000000001</v>
      </c>
      <c r="DB31" s="10"/>
      <c r="DC31">
        <v>1426.3019999999999</v>
      </c>
      <c r="DD31" s="7">
        <f t="shared" si="23"/>
        <v>630.90599999999995</v>
      </c>
      <c r="DE31" s="10"/>
      <c r="DF31" s="10"/>
      <c r="DG31">
        <v>1444.7370000000001</v>
      </c>
      <c r="DH31" s="7">
        <f t="shared" si="24"/>
        <v>649.34100000000012</v>
      </c>
      <c r="DI31" s="10"/>
      <c r="DJ31" s="10"/>
      <c r="DK31">
        <v>1111.671</v>
      </c>
      <c r="DL31" s="7">
        <f t="shared" si="25"/>
        <v>316.27500000000009</v>
      </c>
      <c r="DM31" s="10"/>
      <c r="DN31" s="10"/>
      <c r="DO31">
        <v>1385.845</v>
      </c>
      <c r="DP31" s="7">
        <f t="shared" si="26"/>
        <v>590.44900000000007</v>
      </c>
      <c r="DQ31" s="10"/>
      <c r="DR31" s="10"/>
      <c r="DS31" s="16">
        <v>125</v>
      </c>
      <c r="DT31">
        <v>1209.662</v>
      </c>
      <c r="DU31">
        <v>791.48900000000003</v>
      </c>
      <c r="DV31">
        <f t="shared" si="27"/>
        <v>418.173</v>
      </c>
      <c r="DX31" s="10"/>
      <c r="DY31">
        <v>1073.19</v>
      </c>
      <c r="DZ31" s="7">
        <f t="shared" si="28"/>
        <v>281.70100000000002</v>
      </c>
      <c r="EA31" s="10"/>
      <c r="EB31" s="10"/>
      <c r="EC31">
        <v>1057.8720000000001</v>
      </c>
      <c r="ED31" s="7">
        <f t="shared" si="29"/>
        <v>266.38300000000004</v>
      </c>
      <c r="EE31" s="10"/>
      <c r="EF31" s="10"/>
      <c r="EG31">
        <v>1141.1969999999999</v>
      </c>
      <c r="EH31" s="7">
        <f t="shared" si="30"/>
        <v>349.70799999999986</v>
      </c>
      <c r="EI31" s="10"/>
      <c r="EJ31" s="10"/>
      <c r="EK31">
        <v>1322.1559999999999</v>
      </c>
      <c r="EL31" s="7">
        <f t="shared" si="31"/>
        <v>530.66699999999992</v>
      </c>
      <c r="EM31" s="10"/>
      <c r="EN31" s="10"/>
      <c r="EO31">
        <v>1148.627</v>
      </c>
      <c r="EP31" s="7">
        <f t="shared" si="32"/>
        <v>357.13799999999992</v>
      </c>
      <c r="EQ31" s="10"/>
      <c r="ER31" s="10"/>
      <c r="ES31" s="16">
        <v>125</v>
      </c>
      <c r="ET31">
        <v>1437.9190000000001</v>
      </c>
      <c r="EU31">
        <v>800.67</v>
      </c>
      <c r="EV31">
        <f t="shared" si="33"/>
        <v>637.24900000000014</v>
      </c>
      <c r="EW31" s="10"/>
      <c r="EX31" s="16">
        <v>125</v>
      </c>
      <c r="EY31">
        <v>1137.807</v>
      </c>
      <c r="EZ31">
        <v>792.34900000000005</v>
      </c>
      <c r="FA31">
        <f t="shared" si="34"/>
        <v>345.45799999999997</v>
      </c>
      <c r="FC31">
        <v>1188.2670000000001</v>
      </c>
      <c r="FD31" s="7">
        <f t="shared" si="35"/>
        <v>395.91800000000001</v>
      </c>
      <c r="FF31">
        <v>1544.0260000000001</v>
      </c>
      <c r="FG31" s="7">
        <f t="shared" si="36"/>
        <v>751.67700000000002</v>
      </c>
      <c r="FI31" s="16">
        <v>125</v>
      </c>
      <c r="FJ31">
        <v>1205.8720000000001</v>
      </c>
      <c r="FK31">
        <v>787.45699999999999</v>
      </c>
      <c r="FL31" s="33">
        <f t="shared" si="37"/>
        <v>418.41500000000008</v>
      </c>
      <c r="FN31">
        <v>1465.2239999999999</v>
      </c>
      <c r="FO31" s="7">
        <f t="shared" si="38"/>
        <v>677.76699999999994</v>
      </c>
    </row>
    <row r="32" spans="1:171" x14ac:dyDescent="0.25">
      <c r="A32" s="80"/>
      <c r="B32" s="15">
        <v>27</v>
      </c>
      <c r="C32" s="16">
        <v>130</v>
      </c>
      <c r="D32">
        <v>1150.2429999999999</v>
      </c>
      <c r="E32">
        <v>797.94200000000001</v>
      </c>
      <c r="F32" s="7">
        <f t="shared" si="0"/>
        <v>352.30099999999993</v>
      </c>
      <c r="H32" s="10"/>
      <c r="I32">
        <v>1174.5260000000001</v>
      </c>
      <c r="J32" s="7">
        <f t="shared" si="1"/>
        <v>376.58400000000006</v>
      </c>
      <c r="K32" s="10"/>
      <c r="L32" s="10"/>
      <c r="M32">
        <v>1306.492</v>
      </c>
      <c r="N32" s="7">
        <f t="shared" si="2"/>
        <v>508.54999999999995</v>
      </c>
      <c r="O32" s="10"/>
      <c r="P32" s="10"/>
      <c r="Q32">
        <v>1132.318</v>
      </c>
      <c r="R32" s="7">
        <f t="shared" si="3"/>
        <v>334.37599999999998</v>
      </c>
      <c r="S32" s="10"/>
      <c r="T32" s="10"/>
      <c r="U32">
        <v>1210.55</v>
      </c>
      <c r="V32" s="7">
        <f t="shared" si="4"/>
        <v>412.60799999999995</v>
      </c>
      <c r="W32" s="10"/>
      <c r="X32" s="10"/>
      <c r="Y32" s="16">
        <v>130</v>
      </c>
      <c r="Z32">
        <v>1105.4960000000001</v>
      </c>
      <c r="AA32">
        <v>802.27599999999995</v>
      </c>
      <c r="AB32" s="7">
        <f t="shared" si="5"/>
        <v>303.22000000000014</v>
      </c>
      <c r="AD32" s="10"/>
      <c r="AE32">
        <v>1184.4949999999999</v>
      </c>
      <c r="AF32" s="7">
        <f t="shared" si="6"/>
        <v>382.21899999999994</v>
      </c>
      <c r="AG32" s="10"/>
      <c r="AH32" s="10"/>
      <c r="AI32">
        <v>1541.3009999999999</v>
      </c>
      <c r="AJ32" s="7">
        <f t="shared" si="7"/>
        <v>739.02499999999998</v>
      </c>
      <c r="AK32" s="10"/>
      <c r="AL32" s="10"/>
      <c r="AM32">
        <v>1182.318</v>
      </c>
      <c r="AN32" s="7">
        <f t="shared" si="8"/>
        <v>380.04200000000003</v>
      </c>
      <c r="AO32" s="10"/>
      <c r="AP32" s="10"/>
      <c r="AQ32">
        <v>1512.633</v>
      </c>
      <c r="AR32" s="7">
        <f t="shared" si="9"/>
        <v>710.35700000000008</v>
      </c>
      <c r="AS32" s="10"/>
      <c r="AT32" s="10"/>
      <c r="AU32">
        <v>1202.8399999999999</v>
      </c>
      <c r="AV32" s="7">
        <f t="shared" si="10"/>
        <v>400.56399999999996</v>
      </c>
      <c r="AW32" s="10"/>
      <c r="AX32" s="10"/>
      <c r="AY32">
        <v>1174.7070000000001</v>
      </c>
      <c r="AZ32" s="7">
        <f t="shared" si="11"/>
        <v>372.43100000000015</v>
      </c>
      <c r="BA32" s="10"/>
      <c r="BB32" s="10"/>
      <c r="BC32">
        <v>1472.2650000000001</v>
      </c>
      <c r="BD32" s="7">
        <f t="shared" si="12"/>
        <v>669.98900000000015</v>
      </c>
      <c r="BE32" s="10"/>
      <c r="BF32" s="10"/>
      <c r="BG32" s="16">
        <v>130</v>
      </c>
      <c r="BH32">
        <v>1849.2380000000001</v>
      </c>
      <c r="BI32">
        <v>798.92899999999997</v>
      </c>
      <c r="BJ32">
        <f t="shared" si="13"/>
        <v>1050.3090000000002</v>
      </c>
      <c r="BL32" s="10"/>
      <c r="BM32">
        <v>1315.15</v>
      </c>
      <c r="BN32" s="7">
        <f t="shared" si="14"/>
        <v>516.22100000000012</v>
      </c>
      <c r="BO32" s="10"/>
      <c r="BP32" s="10"/>
      <c r="BQ32">
        <v>1293.07</v>
      </c>
      <c r="BR32" s="7">
        <f t="shared" si="15"/>
        <v>494.14099999999996</v>
      </c>
      <c r="BS32" s="10"/>
      <c r="BT32" s="10"/>
      <c r="BU32" s="16">
        <v>130</v>
      </c>
      <c r="BV32">
        <v>1711.0820000000001</v>
      </c>
      <c r="BW32">
        <v>794.82100000000003</v>
      </c>
      <c r="BX32">
        <f t="shared" si="16"/>
        <v>916.26100000000008</v>
      </c>
      <c r="BZ32" s="10"/>
      <c r="CA32">
        <v>1329.316</v>
      </c>
      <c r="CB32" s="7">
        <f t="shared" si="17"/>
        <v>534.495</v>
      </c>
      <c r="CC32" s="10"/>
      <c r="CD32" s="10"/>
      <c r="CE32">
        <v>1389.4280000000001</v>
      </c>
      <c r="CF32" s="7">
        <f t="shared" si="18"/>
        <v>594.60700000000008</v>
      </c>
      <c r="CG32" s="10"/>
      <c r="CH32" s="10"/>
      <c r="CI32" s="16">
        <v>130</v>
      </c>
      <c r="CJ32">
        <v>1358.354</v>
      </c>
      <c r="CK32">
        <v>793.16</v>
      </c>
      <c r="CL32">
        <f t="shared" si="19"/>
        <v>565.19400000000007</v>
      </c>
      <c r="CN32" s="10"/>
      <c r="CO32">
        <v>1371.3320000000001</v>
      </c>
      <c r="CP32" s="7">
        <f t="shared" si="20"/>
        <v>578.17200000000014</v>
      </c>
      <c r="CQ32" s="10"/>
      <c r="CR32" s="10"/>
      <c r="CS32">
        <v>1829.0719999999999</v>
      </c>
      <c r="CT32" s="7">
        <f t="shared" si="21"/>
        <v>1035.9119999999998</v>
      </c>
      <c r="CU32" s="10"/>
      <c r="CV32" s="10"/>
      <c r="CW32" s="16">
        <v>130</v>
      </c>
      <c r="CX32">
        <v>1619.9570000000001</v>
      </c>
      <c r="CY32">
        <v>793.03399999999999</v>
      </c>
      <c r="CZ32">
        <f t="shared" si="22"/>
        <v>826.92300000000012</v>
      </c>
      <c r="DB32" s="10"/>
      <c r="DC32">
        <v>1466.962</v>
      </c>
      <c r="DD32" s="7">
        <f t="shared" si="23"/>
        <v>673.928</v>
      </c>
      <c r="DE32" s="10"/>
      <c r="DF32" s="10"/>
      <c r="DG32">
        <v>1434.979</v>
      </c>
      <c r="DH32" s="7">
        <f t="shared" si="24"/>
        <v>641.94500000000005</v>
      </c>
      <c r="DI32" s="10"/>
      <c r="DJ32" s="10"/>
      <c r="DK32">
        <v>1125.8820000000001</v>
      </c>
      <c r="DL32" s="7">
        <f t="shared" si="25"/>
        <v>332.84800000000007</v>
      </c>
      <c r="DM32" s="10"/>
      <c r="DN32" s="10"/>
      <c r="DO32">
        <v>1348.0329999999999</v>
      </c>
      <c r="DP32" s="7">
        <f t="shared" si="26"/>
        <v>554.99899999999991</v>
      </c>
      <c r="DQ32" s="10"/>
      <c r="DR32" s="10"/>
      <c r="DS32" s="16">
        <v>130</v>
      </c>
      <c r="DT32">
        <v>1212.5309999999999</v>
      </c>
      <c r="DU32">
        <v>789.702</v>
      </c>
      <c r="DV32">
        <f t="shared" si="27"/>
        <v>422.82899999999995</v>
      </c>
      <c r="DX32" s="10"/>
      <c r="DY32">
        <v>1090.9449999999999</v>
      </c>
      <c r="DZ32" s="7">
        <f t="shared" si="28"/>
        <v>301.24299999999994</v>
      </c>
      <c r="EA32" s="10"/>
      <c r="EB32" s="10"/>
      <c r="EC32">
        <v>1055.3589999999999</v>
      </c>
      <c r="ED32" s="7">
        <f t="shared" si="29"/>
        <v>265.65699999999993</v>
      </c>
      <c r="EE32" s="10"/>
      <c r="EF32" s="10"/>
      <c r="EG32">
        <v>1134.6489999999999</v>
      </c>
      <c r="EH32" s="7">
        <f t="shared" si="30"/>
        <v>344.94699999999989</v>
      </c>
      <c r="EI32" s="10"/>
      <c r="EJ32" s="10"/>
      <c r="EK32">
        <v>1308.9459999999999</v>
      </c>
      <c r="EL32" s="7">
        <f t="shared" si="31"/>
        <v>519.24399999999991</v>
      </c>
      <c r="EM32" s="10"/>
      <c r="EN32" s="10"/>
      <c r="EO32">
        <v>1136.104</v>
      </c>
      <c r="EP32" s="7">
        <f t="shared" si="32"/>
        <v>346.40200000000004</v>
      </c>
      <c r="EQ32" s="10"/>
      <c r="ER32" s="10"/>
      <c r="ES32" s="16">
        <v>130</v>
      </c>
      <c r="ET32">
        <v>1443.1</v>
      </c>
      <c r="EU32">
        <v>801.34</v>
      </c>
      <c r="EV32">
        <f t="shared" si="33"/>
        <v>641.75999999999988</v>
      </c>
      <c r="EW32" s="10"/>
      <c r="EX32" s="16">
        <v>130</v>
      </c>
      <c r="EY32">
        <v>1120.106</v>
      </c>
      <c r="EZ32">
        <v>788.44600000000003</v>
      </c>
      <c r="FA32">
        <f t="shared" si="34"/>
        <v>331.65999999999997</v>
      </c>
      <c r="FC32">
        <v>1206.3040000000001</v>
      </c>
      <c r="FD32" s="7">
        <f t="shared" si="35"/>
        <v>417.85800000000006</v>
      </c>
      <c r="FF32">
        <v>1568.068</v>
      </c>
      <c r="FG32" s="7">
        <f t="shared" si="36"/>
        <v>779.62199999999996</v>
      </c>
      <c r="FI32" s="16">
        <v>130</v>
      </c>
      <c r="FJ32">
        <v>1228.4749999999999</v>
      </c>
      <c r="FK32">
        <v>789.14800000000002</v>
      </c>
      <c r="FL32">
        <f t="shared" si="37"/>
        <v>439.32699999999988</v>
      </c>
      <c r="FN32">
        <v>1487.646</v>
      </c>
      <c r="FO32" s="7">
        <f t="shared" si="38"/>
        <v>698.49799999999993</v>
      </c>
    </row>
    <row r="33" spans="1:171" x14ac:dyDescent="0.25">
      <c r="A33" s="80"/>
      <c r="B33" s="15">
        <v>28</v>
      </c>
      <c r="C33" s="16">
        <v>135</v>
      </c>
      <c r="D33">
        <v>1183.5429999999999</v>
      </c>
      <c r="E33">
        <v>798.02800000000002</v>
      </c>
      <c r="F33" s="7">
        <f t="shared" si="0"/>
        <v>385.51499999999987</v>
      </c>
      <c r="H33" s="10"/>
      <c r="I33">
        <v>1184.386</v>
      </c>
      <c r="J33" s="7">
        <f t="shared" si="1"/>
        <v>386.35799999999995</v>
      </c>
      <c r="K33" s="10"/>
      <c r="L33" s="10"/>
      <c r="M33">
        <v>1311.9349999999999</v>
      </c>
      <c r="N33" s="7">
        <f t="shared" si="2"/>
        <v>513.90699999999993</v>
      </c>
      <c r="O33" s="10"/>
      <c r="P33" s="10"/>
      <c r="Q33">
        <v>1135.2729999999999</v>
      </c>
      <c r="R33" s="7">
        <f t="shared" si="3"/>
        <v>337.24499999999989</v>
      </c>
      <c r="S33" s="10"/>
      <c r="T33" s="10"/>
      <c r="U33">
        <v>1209.31</v>
      </c>
      <c r="V33" s="7">
        <f t="shared" si="4"/>
        <v>411.28199999999993</v>
      </c>
      <c r="W33" s="10"/>
      <c r="X33" s="10"/>
      <c r="Y33" s="16">
        <v>135</v>
      </c>
      <c r="Z33">
        <v>1119.7049999999999</v>
      </c>
      <c r="AA33">
        <v>802.37099999999998</v>
      </c>
      <c r="AB33" s="7">
        <f t="shared" si="5"/>
        <v>317.33399999999995</v>
      </c>
      <c r="AD33" s="10"/>
      <c r="AE33">
        <v>1190.1110000000001</v>
      </c>
      <c r="AF33" s="7">
        <f t="shared" si="6"/>
        <v>387.74000000000012</v>
      </c>
      <c r="AG33" s="10"/>
      <c r="AH33" s="10"/>
      <c r="AI33">
        <v>1667.2539999999999</v>
      </c>
      <c r="AJ33" s="7">
        <f t="shared" si="7"/>
        <v>864.88299999999992</v>
      </c>
      <c r="AK33" s="10"/>
      <c r="AL33" s="10"/>
      <c r="AM33">
        <v>1197.827</v>
      </c>
      <c r="AN33" s="7">
        <f t="shared" si="8"/>
        <v>395.45600000000002</v>
      </c>
      <c r="AO33" s="10"/>
      <c r="AP33" s="10"/>
      <c r="AQ33">
        <v>1485.867</v>
      </c>
      <c r="AR33" s="7">
        <f t="shared" si="9"/>
        <v>683.49599999999998</v>
      </c>
      <c r="AS33" s="10"/>
      <c r="AT33" s="10"/>
      <c r="AU33">
        <v>1217.5630000000001</v>
      </c>
      <c r="AV33" s="7">
        <f t="shared" si="10"/>
        <v>415.19200000000012</v>
      </c>
      <c r="AW33" s="10"/>
      <c r="AX33" s="10"/>
      <c r="AY33">
        <v>1168.587</v>
      </c>
      <c r="AZ33" s="7">
        <f t="shared" si="11"/>
        <v>366.21600000000001</v>
      </c>
      <c r="BA33" s="10"/>
      <c r="BB33" s="10"/>
      <c r="BC33">
        <v>1495.5740000000001</v>
      </c>
      <c r="BD33" s="7">
        <f t="shared" si="12"/>
        <v>693.20300000000009</v>
      </c>
      <c r="BE33" s="10"/>
      <c r="BF33" s="10"/>
      <c r="BG33" s="16">
        <v>135</v>
      </c>
      <c r="BH33">
        <v>1847.0809999999999</v>
      </c>
      <c r="BI33">
        <v>798.21100000000001</v>
      </c>
      <c r="BJ33">
        <f t="shared" si="13"/>
        <v>1048.8699999999999</v>
      </c>
      <c r="BL33" s="10"/>
      <c r="BM33">
        <v>1334.502</v>
      </c>
      <c r="BN33" s="36">
        <f t="shared" si="14"/>
        <v>536.29099999999994</v>
      </c>
      <c r="BO33" s="10" t="s">
        <v>138</v>
      </c>
      <c r="BP33" s="10"/>
      <c r="BQ33">
        <v>1376.8320000000001</v>
      </c>
      <c r="BR33" s="7">
        <f t="shared" si="15"/>
        <v>578.62100000000009</v>
      </c>
      <c r="BS33" s="10"/>
      <c r="BT33" s="10"/>
      <c r="BU33" s="16">
        <v>135</v>
      </c>
      <c r="BV33">
        <v>1773.068</v>
      </c>
      <c r="BW33">
        <v>794.97400000000005</v>
      </c>
      <c r="BX33">
        <f t="shared" si="16"/>
        <v>978.09399999999994</v>
      </c>
      <c r="BZ33" s="10"/>
      <c r="CA33">
        <v>1415.443</v>
      </c>
      <c r="CB33" s="7">
        <f t="shared" si="17"/>
        <v>620.46899999999994</v>
      </c>
      <c r="CC33" s="10"/>
      <c r="CD33" s="10"/>
      <c r="CE33">
        <v>1462.75</v>
      </c>
      <c r="CF33" s="7">
        <f t="shared" si="18"/>
        <v>667.77599999999995</v>
      </c>
      <c r="CG33" s="10"/>
      <c r="CH33" s="10"/>
      <c r="CI33" s="16">
        <v>135</v>
      </c>
      <c r="CJ33">
        <v>1400.6</v>
      </c>
      <c r="CK33">
        <v>789.54</v>
      </c>
      <c r="CL33">
        <f t="shared" si="19"/>
        <v>611.05999999999995</v>
      </c>
      <c r="CN33" s="10"/>
      <c r="CO33">
        <v>1362.998</v>
      </c>
      <c r="CP33" s="7">
        <f t="shared" si="20"/>
        <v>573.45800000000008</v>
      </c>
      <c r="CQ33" s="10"/>
      <c r="CR33" s="10"/>
      <c r="CS33">
        <v>1851.7560000000001</v>
      </c>
      <c r="CT33" s="7">
        <f t="shared" si="21"/>
        <v>1062.2160000000001</v>
      </c>
      <c r="CU33" s="10"/>
      <c r="CV33" s="10"/>
      <c r="CW33" s="16">
        <v>135</v>
      </c>
      <c r="CX33">
        <v>1613.5139999999999</v>
      </c>
      <c r="CY33">
        <v>794.59400000000005</v>
      </c>
      <c r="CZ33">
        <f t="shared" si="22"/>
        <v>818.91999999999985</v>
      </c>
      <c r="DB33" s="10"/>
      <c r="DC33">
        <v>1529.5340000000001</v>
      </c>
      <c r="DD33" s="7">
        <f t="shared" si="23"/>
        <v>734.94</v>
      </c>
      <c r="DE33" s="10"/>
      <c r="DF33" s="10"/>
      <c r="DG33">
        <v>1452.1220000000001</v>
      </c>
      <c r="DH33" s="7">
        <f t="shared" si="24"/>
        <v>657.52800000000002</v>
      </c>
      <c r="DI33" s="10"/>
      <c r="DJ33" s="10"/>
      <c r="DK33">
        <v>1147.702</v>
      </c>
      <c r="DL33" s="7">
        <f t="shared" si="25"/>
        <v>353.10799999999995</v>
      </c>
      <c r="DM33" s="10"/>
      <c r="DN33" s="10"/>
      <c r="DO33">
        <v>1357.62</v>
      </c>
      <c r="DP33" s="7">
        <f t="shared" si="26"/>
        <v>563.02599999999984</v>
      </c>
      <c r="DQ33" s="10"/>
      <c r="DR33" s="10"/>
      <c r="DS33" s="16">
        <v>135</v>
      </c>
      <c r="DT33">
        <v>1208.905</v>
      </c>
      <c r="DU33">
        <v>789.84400000000005</v>
      </c>
      <c r="DV33">
        <f t="shared" si="27"/>
        <v>419.06099999999992</v>
      </c>
      <c r="DX33" s="10"/>
      <c r="DY33">
        <v>1095.5160000000001</v>
      </c>
      <c r="DZ33" s="7">
        <f t="shared" si="28"/>
        <v>305.67200000000003</v>
      </c>
      <c r="EA33" s="10"/>
      <c r="EB33" s="10"/>
      <c r="EC33">
        <v>1067.481</v>
      </c>
      <c r="ED33" s="7">
        <f t="shared" si="29"/>
        <v>277.63699999999994</v>
      </c>
      <c r="EE33" s="10"/>
      <c r="EF33" s="10"/>
      <c r="EG33">
        <v>1137.8810000000001</v>
      </c>
      <c r="EH33" s="7">
        <f t="shared" si="30"/>
        <v>348.03700000000003</v>
      </c>
      <c r="EI33" s="10"/>
      <c r="EJ33" s="10"/>
      <c r="EK33">
        <v>1334.4670000000001</v>
      </c>
      <c r="EL33" s="7">
        <f t="shared" si="31"/>
        <v>544.62300000000005</v>
      </c>
      <c r="EM33" s="10"/>
      <c r="EN33" s="10"/>
      <c r="EO33">
        <v>1139.356</v>
      </c>
      <c r="EP33" s="7">
        <f t="shared" si="32"/>
        <v>349.51199999999994</v>
      </c>
      <c r="EQ33" s="10"/>
      <c r="ER33" s="10"/>
      <c r="ES33" s="16">
        <v>135</v>
      </c>
      <c r="ET33">
        <v>1461.56</v>
      </c>
      <c r="EU33">
        <v>800.69</v>
      </c>
      <c r="EV33">
        <f t="shared" si="33"/>
        <v>660.86999999999989</v>
      </c>
      <c r="EW33" s="10"/>
      <c r="EX33" s="16">
        <v>135</v>
      </c>
      <c r="EY33">
        <v>1131.6400000000001</v>
      </c>
      <c r="EZ33">
        <v>789.90099999999995</v>
      </c>
      <c r="FA33">
        <f t="shared" si="34"/>
        <v>341.73900000000015</v>
      </c>
      <c r="FC33">
        <v>1205.617</v>
      </c>
      <c r="FD33" s="7">
        <f t="shared" si="35"/>
        <v>415.71600000000001</v>
      </c>
      <c r="FF33">
        <v>1654.325</v>
      </c>
      <c r="FG33" s="7">
        <f t="shared" si="36"/>
        <v>864.42400000000009</v>
      </c>
      <c r="FI33" s="16">
        <v>135</v>
      </c>
      <c r="FJ33">
        <v>1205.173</v>
      </c>
      <c r="FK33">
        <v>787.33299999999997</v>
      </c>
      <c r="FL33">
        <f t="shared" si="37"/>
        <v>417.84000000000003</v>
      </c>
      <c r="FN33">
        <v>1492.5650000000001</v>
      </c>
      <c r="FO33" s="7">
        <f t="shared" si="38"/>
        <v>705.23200000000008</v>
      </c>
    </row>
    <row r="34" spans="1:171" x14ac:dyDescent="0.25">
      <c r="A34" s="80"/>
      <c r="B34" s="15">
        <v>29</v>
      </c>
      <c r="C34" s="16">
        <v>140</v>
      </c>
      <c r="D34">
        <v>1220.8630000000001</v>
      </c>
      <c r="E34">
        <v>799.01700000000005</v>
      </c>
      <c r="F34" s="7">
        <f t="shared" si="0"/>
        <v>421.846</v>
      </c>
      <c r="H34" s="10"/>
      <c r="I34">
        <v>1180.3710000000001</v>
      </c>
      <c r="J34" s="7">
        <f t="shared" si="1"/>
        <v>381.35400000000004</v>
      </c>
      <c r="K34" s="10"/>
      <c r="L34" s="10"/>
      <c r="M34">
        <v>1316.643</v>
      </c>
      <c r="N34" s="7">
        <f t="shared" si="2"/>
        <v>517.62599999999998</v>
      </c>
      <c r="O34" s="10"/>
      <c r="P34" s="10"/>
      <c r="Q34">
        <v>1132.5999999999999</v>
      </c>
      <c r="R34" s="7">
        <f t="shared" si="3"/>
        <v>333.58299999999986</v>
      </c>
      <c r="S34" s="10"/>
      <c r="T34" s="10"/>
      <c r="U34">
        <v>1223.5509999999999</v>
      </c>
      <c r="V34" s="7">
        <f t="shared" si="4"/>
        <v>424.53399999999988</v>
      </c>
      <c r="W34" s="10"/>
      <c r="X34" s="10"/>
      <c r="Y34" s="16">
        <v>140</v>
      </c>
      <c r="Z34">
        <v>1148.68</v>
      </c>
      <c r="AA34">
        <v>806.08900000000006</v>
      </c>
      <c r="AB34" s="7">
        <f t="shared" si="5"/>
        <v>342.59100000000001</v>
      </c>
      <c r="AD34" s="10"/>
      <c r="AE34">
        <v>1196.29</v>
      </c>
      <c r="AF34" s="7">
        <f t="shared" si="6"/>
        <v>390.20099999999991</v>
      </c>
      <c r="AG34" s="10"/>
      <c r="AH34" s="10"/>
      <c r="AI34">
        <v>1759.943</v>
      </c>
      <c r="AJ34" s="7">
        <f t="shared" si="7"/>
        <v>953.85399999999993</v>
      </c>
      <c r="AK34" s="10"/>
      <c r="AL34" s="10"/>
      <c r="AM34">
        <v>1228.3340000000001</v>
      </c>
      <c r="AN34" s="7">
        <f t="shared" si="8"/>
        <v>422.245</v>
      </c>
      <c r="AO34" s="10"/>
      <c r="AP34" s="10"/>
      <c r="AQ34">
        <v>1513.068</v>
      </c>
      <c r="AR34" s="7">
        <f t="shared" si="9"/>
        <v>706.97899999999993</v>
      </c>
      <c r="AS34" s="10"/>
      <c r="AT34" s="10"/>
      <c r="AU34">
        <v>1253.549</v>
      </c>
      <c r="AV34" s="7">
        <f t="shared" si="10"/>
        <v>447.45999999999992</v>
      </c>
      <c r="AW34" s="10"/>
      <c r="AX34" s="10"/>
      <c r="AY34">
        <v>1176.4880000000001</v>
      </c>
      <c r="AZ34" s="7">
        <f t="shared" si="11"/>
        <v>370.399</v>
      </c>
      <c r="BA34" s="10"/>
      <c r="BB34" s="10"/>
      <c r="BC34">
        <v>1525.211</v>
      </c>
      <c r="BD34" s="7">
        <f t="shared" si="12"/>
        <v>719.12199999999996</v>
      </c>
      <c r="BE34" s="10"/>
      <c r="BF34" s="10"/>
      <c r="BG34" s="16">
        <v>140</v>
      </c>
      <c r="BH34">
        <v>1835.58</v>
      </c>
      <c r="BI34">
        <v>795.60799999999995</v>
      </c>
      <c r="BJ34">
        <f t="shared" si="13"/>
        <v>1039.972</v>
      </c>
      <c r="BL34" s="10"/>
      <c r="BM34">
        <v>1338.1479999999999</v>
      </c>
      <c r="BN34" s="7">
        <f t="shared" si="14"/>
        <v>542.54</v>
      </c>
      <c r="BO34" s="10"/>
      <c r="BP34" s="10"/>
      <c r="BQ34">
        <v>1390.12</v>
      </c>
      <c r="BR34" s="7">
        <f t="shared" si="15"/>
        <v>594.51199999999994</v>
      </c>
      <c r="BS34" s="10"/>
      <c r="BT34" s="10"/>
      <c r="BU34" s="16">
        <v>140</v>
      </c>
      <c r="BV34">
        <v>1816.7090000000001</v>
      </c>
      <c r="BW34">
        <v>795.37400000000002</v>
      </c>
      <c r="BX34">
        <f t="shared" si="16"/>
        <v>1021.335</v>
      </c>
      <c r="BZ34" s="10"/>
      <c r="CA34">
        <v>1411.6289999999999</v>
      </c>
      <c r="CB34" s="7">
        <f t="shared" si="17"/>
        <v>616.25499999999988</v>
      </c>
      <c r="CC34" s="10"/>
      <c r="CD34" s="10"/>
      <c r="CE34">
        <v>1495.4960000000001</v>
      </c>
      <c r="CF34" s="7">
        <f t="shared" si="18"/>
        <v>700.12200000000007</v>
      </c>
      <c r="CG34" s="10"/>
      <c r="CH34" s="10"/>
      <c r="CI34" s="16">
        <v>140</v>
      </c>
      <c r="CJ34">
        <v>1409.8440000000001</v>
      </c>
      <c r="CK34">
        <v>787.38099999999997</v>
      </c>
      <c r="CL34">
        <f t="shared" si="19"/>
        <v>622.46300000000008</v>
      </c>
      <c r="CN34" s="10"/>
      <c r="CO34">
        <v>1348.298</v>
      </c>
      <c r="CP34" s="7">
        <f t="shared" si="20"/>
        <v>560.91700000000003</v>
      </c>
      <c r="CQ34" s="10"/>
      <c r="CR34" s="10"/>
      <c r="CS34">
        <v>1820.7929999999999</v>
      </c>
      <c r="CT34" s="7">
        <f t="shared" si="21"/>
        <v>1033.4119999999998</v>
      </c>
      <c r="CU34" s="10"/>
      <c r="CV34" s="10"/>
      <c r="CW34" s="16">
        <v>140</v>
      </c>
      <c r="CX34">
        <v>1639.2080000000001</v>
      </c>
      <c r="CY34">
        <v>795.65599999999995</v>
      </c>
      <c r="CZ34">
        <f t="shared" si="22"/>
        <v>843.55200000000013</v>
      </c>
      <c r="DB34" s="10"/>
      <c r="DC34">
        <v>1568.2059999999999</v>
      </c>
      <c r="DD34" s="7">
        <f t="shared" si="23"/>
        <v>772.55</v>
      </c>
      <c r="DE34" s="10"/>
      <c r="DF34" s="10"/>
      <c r="DG34">
        <v>1455.82</v>
      </c>
      <c r="DH34" s="7">
        <f t="shared" si="24"/>
        <v>660.16399999999999</v>
      </c>
      <c r="DI34" s="10"/>
      <c r="DJ34" s="10"/>
      <c r="DK34">
        <v>1198.5930000000001</v>
      </c>
      <c r="DL34" s="7">
        <f t="shared" si="25"/>
        <v>402.93700000000013</v>
      </c>
      <c r="DM34" s="10"/>
      <c r="DN34" s="10"/>
      <c r="DO34">
        <v>1361.587</v>
      </c>
      <c r="DP34" s="7">
        <f t="shared" si="26"/>
        <v>565.93100000000004</v>
      </c>
      <c r="DQ34" s="10"/>
      <c r="DR34" s="10"/>
      <c r="DS34" s="16">
        <v>140</v>
      </c>
      <c r="DT34">
        <v>1211.623</v>
      </c>
      <c r="DU34">
        <v>791.69899999999996</v>
      </c>
      <c r="DV34">
        <f t="shared" si="27"/>
        <v>419.92400000000009</v>
      </c>
      <c r="DX34" s="10"/>
      <c r="DY34">
        <v>1108.181</v>
      </c>
      <c r="DZ34" s="7">
        <f t="shared" si="28"/>
        <v>316.48200000000008</v>
      </c>
      <c r="EA34" s="10"/>
      <c r="EB34" s="10"/>
      <c r="EC34">
        <v>1073.3820000000001</v>
      </c>
      <c r="ED34" s="7">
        <f t="shared" si="29"/>
        <v>281.68300000000011</v>
      </c>
      <c r="EE34" s="10"/>
      <c r="EF34" s="10"/>
      <c r="EG34">
        <v>1144.3489999999999</v>
      </c>
      <c r="EH34" s="7">
        <f t="shared" si="30"/>
        <v>352.65</v>
      </c>
      <c r="EI34" s="10"/>
      <c r="EJ34" s="10"/>
      <c r="EK34">
        <v>1322.9880000000001</v>
      </c>
      <c r="EL34" s="7">
        <f t="shared" si="31"/>
        <v>531.2890000000001</v>
      </c>
      <c r="EM34" s="10"/>
      <c r="EN34" s="10"/>
      <c r="EO34">
        <v>1133.1759999999999</v>
      </c>
      <c r="EP34" s="7">
        <f t="shared" si="32"/>
        <v>341.47699999999998</v>
      </c>
      <c r="EQ34" s="10"/>
      <c r="ER34" s="10"/>
      <c r="ES34" s="16">
        <v>140</v>
      </c>
      <c r="ET34">
        <v>1475.3420000000001</v>
      </c>
      <c r="EU34">
        <v>802.80799999999999</v>
      </c>
      <c r="EV34">
        <f t="shared" si="33"/>
        <v>672.53400000000011</v>
      </c>
      <c r="EW34" s="10"/>
      <c r="EX34" s="16">
        <v>140</v>
      </c>
      <c r="EY34">
        <v>1116.0039999999999</v>
      </c>
      <c r="EZ34">
        <v>785.90499999999997</v>
      </c>
      <c r="FA34">
        <f t="shared" si="34"/>
        <v>330.09899999999993</v>
      </c>
      <c r="FC34">
        <v>1214.1389999999999</v>
      </c>
      <c r="FD34" s="7">
        <f t="shared" si="35"/>
        <v>428.23399999999992</v>
      </c>
      <c r="FF34">
        <v>1660.191</v>
      </c>
      <c r="FG34" s="7">
        <f t="shared" si="36"/>
        <v>874.28600000000006</v>
      </c>
      <c r="FI34" s="16">
        <v>140</v>
      </c>
      <c r="FJ34">
        <v>1204.2940000000001</v>
      </c>
      <c r="FK34">
        <v>789.58799999999997</v>
      </c>
      <c r="FL34">
        <f t="shared" si="37"/>
        <v>414.70600000000013</v>
      </c>
      <c r="FN34">
        <v>1464.085</v>
      </c>
      <c r="FO34" s="7">
        <f t="shared" si="38"/>
        <v>674.49700000000007</v>
      </c>
    </row>
    <row r="35" spans="1:171" x14ac:dyDescent="0.25">
      <c r="A35" s="80"/>
      <c r="B35" s="15">
        <v>30</v>
      </c>
      <c r="C35" s="16">
        <v>145</v>
      </c>
      <c r="D35">
        <v>1257.297</v>
      </c>
      <c r="E35">
        <v>799.94899999999996</v>
      </c>
      <c r="F35" s="7">
        <f t="shared" si="0"/>
        <v>457.34800000000007</v>
      </c>
      <c r="H35" s="10"/>
      <c r="I35">
        <v>1187.155</v>
      </c>
      <c r="J35" s="7">
        <f t="shared" si="1"/>
        <v>387.20600000000002</v>
      </c>
      <c r="K35" s="10"/>
      <c r="L35" s="10"/>
      <c r="M35">
        <v>1330.1849999999999</v>
      </c>
      <c r="N35" s="7">
        <f t="shared" si="2"/>
        <v>530.23599999999999</v>
      </c>
      <c r="O35" s="10"/>
      <c r="P35" s="10"/>
      <c r="Q35">
        <v>1113.4090000000001</v>
      </c>
      <c r="R35" s="7">
        <f t="shared" si="3"/>
        <v>313.46000000000015</v>
      </c>
      <c r="S35" s="10"/>
      <c r="T35" s="10"/>
      <c r="U35">
        <v>1207.5940000000001</v>
      </c>
      <c r="V35" s="7">
        <f t="shared" si="4"/>
        <v>407.6450000000001</v>
      </c>
      <c r="W35" s="10"/>
      <c r="X35" s="10"/>
      <c r="Y35" s="16">
        <v>145</v>
      </c>
      <c r="Z35">
        <v>1135.635</v>
      </c>
      <c r="AA35">
        <v>798.904</v>
      </c>
      <c r="AB35" s="7">
        <f t="shared" si="5"/>
        <v>336.73099999999999</v>
      </c>
      <c r="AD35" s="10"/>
      <c r="AE35">
        <v>1167.4369999999999</v>
      </c>
      <c r="AF35" s="36">
        <f t="shared" si="6"/>
        <v>368.5329999999999</v>
      </c>
      <c r="AG35" s="10" t="s">
        <v>114</v>
      </c>
      <c r="AH35" s="10"/>
      <c r="AI35">
        <v>1792.077</v>
      </c>
      <c r="AJ35" s="7">
        <f t="shared" si="7"/>
        <v>993.173</v>
      </c>
      <c r="AK35" s="10"/>
      <c r="AL35" s="10"/>
      <c r="AM35">
        <v>1202.1980000000001</v>
      </c>
      <c r="AN35" s="7">
        <f t="shared" si="8"/>
        <v>403.2940000000001</v>
      </c>
      <c r="AO35" s="10"/>
      <c r="AP35" s="10"/>
      <c r="AQ35">
        <v>1504.4880000000001</v>
      </c>
      <c r="AR35" s="7">
        <f t="shared" si="9"/>
        <v>705.58400000000006</v>
      </c>
      <c r="AS35" s="10"/>
      <c r="AT35" s="10"/>
      <c r="AU35">
        <v>1255.018</v>
      </c>
      <c r="AV35" s="7">
        <f t="shared" si="10"/>
        <v>456.11400000000003</v>
      </c>
      <c r="AW35" s="10"/>
      <c r="AX35" s="10"/>
      <c r="AY35">
        <v>1153.722</v>
      </c>
      <c r="AZ35" s="7">
        <f t="shared" si="11"/>
        <v>354.81799999999998</v>
      </c>
      <c r="BA35" s="10"/>
      <c r="BB35" s="10"/>
      <c r="BC35">
        <v>1509.4639999999999</v>
      </c>
      <c r="BD35" s="7">
        <f t="shared" si="12"/>
        <v>710.56</v>
      </c>
      <c r="BE35" s="10"/>
      <c r="BF35" s="10"/>
      <c r="BG35" s="16">
        <v>145</v>
      </c>
      <c r="BH35">
        <v>1847.116</v>
      </c>
      <c r="BI35">
        <v>802.13099999999997</v>
      </c>
      <c r="BJ35">
        <f t="shared" si="13"/>
        <v>1044.9850000000001</v>
      </c>
      <c r="BL35" s="10"/>
      <c r="BM35">
        <v>1355.6759999999999</v>
      </c>
      <c r="BN35" s="7">
        <f t="shared" si="14"/>
        <v>553.54499999999996</v>
      </c>
      <c r="BO35" s="10"/>
      <c r="BP35" s="10"/>
      <c r="BQ35">
        <v>1443.47</v>
      </c>
      <c r="BR35" s="7">
        <f t="shared" si="15"/>
        <v>641.33900000000006</v>
      </c>
      <c r="BS35" s="10"/>
      <c r="BT35" s="10"/>
      <c r="BU35" s="16">
        <v>145</v>
      </c>
      <c r="BV35">
        <v>1878.039</v>
      </c>
      <c r="BW35">
        <v>801.39499999999998</v>
      </c>
      <c r="BX35">
        <f t="shared" si="16"/>
        <v>1076.644</v>
      </c>
      <c r="BZ35" s="10"/>
      <c r="CA35">
        <v>1435.559</v>
      </c>
      <c r="CB35" s="7">
        <f t="shared" si="17"/>
        <v>634.16399999999999</v>
      </c>
      <c r="CC35" s="10"/>
      <c r="CD35" s="10"/>
      <c r="CE35">
        <v>1543.8620000000001</v>
      </c>
      <c r="CF35" s="7">
        <f t="shared" si="18"/>
        <v>742.4670000000001</v>
      </c>
      <c r="CG35" s="10"/>
      <c r="CH35" s="10"/>
      <c r="CI35" s="16">
        <v>145</v>
      </c>
      <c r="CJ35">
        <v>1406.4010000000001</v>
      </c>
      <c r="CK35">
        <v>795.41700000000003</v>
      </c>
      <c r="CL35">
        <f t="shared" si="19"/>
        <v>610.98400000000004</v>
      </c>
      <c r="CN35" s="10"/>
      <c r="CO35">
        <v>1391.4680000000001</v>
      </c>
      <c r="CP35" s="7">
        <f t="shared" si="20"/>
        <v>596.05100000000004</v>
      </c>
      <c r="CQ35" s="10"/>
      <c r="CR35" s="10"/>
      <c r="CS35">
        <v>1870.001</v>
      </c>
      <c r="CT35" s="7">
        <f t="shared" si="21"/>
        <v>1074.5839999999998</v>
      </c>
      <c r="CU35" s="10"/>
      <c r="CV35" s="10"/>
      <c r="CW35" s="16">
        <v>145</v>
      </c>
      <c r="CX35">
        <v>1624.2529999999999</v>
      </c>
      <c r="CY35">
        <v>795.48599999999999</v>
      </c>
      <c r="CZ35">
        <f t="shared" si="22"/>
        <v>828.76699999999994</v>
      </c>
      <c r="DB35" s="10"/>
      <c r="DC35">
        <v>1603.296</v>
      </c>
      <c r="DD35" s="7">
        <f t="shared" si="23"/>
        <v>807.81000000000006</v>
      </c>
      <c r="DE35" s="10"/>
      <c r="DF35" s="10"/>
      <c r="DG35">
        <v>1428.1859999999999</v>
      </c>
      <c r="DH35" s="7">
        <f t="shared" si="24"/>
        <v>632.69999999999993</v>
      </c>
      <c r="DI35" s="10"/>
      <c r="DJ35" s="10"/>
      <c r="DK35">
        <v>1210.2439999999999</v>
      </c>
      <c r="DL35" s="7">
        <f t="shared" si="25"/>
        <v>414.75799999999992</v>
      </c>
      <c r="DM35" s="10"/>
      <c r="DN35" s="10"/>
      <c r="DO35">
        <v>1435.7349999999999</v>
      </c>
      <c r="DP35" s="7">
        <f t="shared" si="26"/>
        <v>640.24899999999991</v>
      </c>
      <c r="DQ35" s="10"/>
      <c r="DR35" s="10"/>
      <c r="DS35" s="16">
        <v>145</v>
      </c>
      <c r="DT35">
        <v>1204.81</v>
      </c>
      <c r="DU35">
        <v>786.79300000000001</v>
      </c>
      <c r="DV35">
        <f t="shared" si="27"/>
        <v>418.01699999999994</v>
      </c>
      <c r="DX35" s="10"/>
      <c r="DY35">
        <v>1104.3610000000001</v>
      </c>
      <c r="DZ35" s="7">
        <f t="shared" si="28"/>
        <v>317.5680000000001</v>
      </c>
      <c r="EA35" s="10"/>
      <c r="EB35" s="10"/>
      <c r="EC35">
        <v>1073.2429999999999</v>
      </c>
      <c r="ED35" s="7">
        <f t="shared" si="29"/>
        <v>286.44999999999993</v>
      </c>
      <c r="EE35" s="10"/>
      <c r="EF35" s="10"/>
      <c r="EG35">
        <v>1133.6489999999999</v>
      </c>
      <c r="EH35" s="36">
        <f t="shared" si="30"/>
        <v>346.85599999999988</v>
      </c>
      <c r="EI35" s="10" t="s">
        <v>54</v>
      </c>
      <c r="EJ35" s="10"/>
      <c r="EK35">
        <v>1310.1179999999999</v>
      </c>
      <c r="EL35" s="7">
        <f t="shared" si="31"/>
        <v>523.32499999999993</v>
      </c>
      <c r="EM35" s="10"/>
      <c r="EN35" s="10"/>
      <c r="EO35">
        <v>1116.7840000000001</v>
      </c>
      <c r="EP35" s="7">
        <f t="shared" si="32"/>
        <v>329.9910000000001</v>
      </c>
      <c r="EQ35" s="10"/>
      <c r="ER35" s="10"/>
      <c r="ES35" s="16">
        <v>145</v>
      </c>
      <c r="ET35">
        <v>1462.1890000000001</v>
      </c>
      <c r="EU35">
        <v>799.79</v>
      </c>
      <c r="EV35">
        <f t="shared" si="33"/>
        <v>662.39900000000011</v>
      </c>
      <c r="EW35" s="10"/>
      <c r="EX35" s="16">
        <v>145</v>
      </c>
      <c r="EY35">
        <v>1109.944</v>
      </c>
      <c r="EZ35">
        <v>786.49400000000003</v>
      </c>
      <c r="FA35">
        <f t="shared" si="34"/>
        <v>323.44999999999993</v>
      </c>
      <c r="FC35">
        <v>1207.2619999999999</v>
      </c>
      <c r="FD35" s="7">
        <f t="shared" si="35"/>
        <v>420.76799999999992</v>
      </c>
      <c r="FF35">
        <v>1685.415</v>
      </c>
      <c r="FG35" s="7">
        <f t="shared" si="36"/>
        <v>898.92099999999994</v>
      </c>
      <c r="FI35" s="16">
        <v>145</v>
      </c>
      <c r="FJ35">
        <v>1189.501</v>
      </c>
      <c r="FK35">
        <v>784.36699999999996</v>
      </c>
      <c r="FL35">
        <f t="shared" si="37"/>
        <v>405.13400000000001</v>
      </c>
      <c r="FN35">
        <v>1456.355</v>
      </c>
      <c r="FO35" s="7">
        <f t="shared" si="38"/>
        <v>671.98800000000006</v>
      </c>
    </row>
    <row r="36" spans="1:171" x14ac:dyDescent="0.25">
      <c r="A36" s="80"/>
      <c r="B36" s="15">
        <v>31</v>
      </c>
      <c r="C36" s="16">
        <v>150</v>
      </c>
      <c r="D36">
        <v>1285.2449999999999</v>
      </c>
      <c r="E36">
        <v>803.00099999999998</v>
      </c>
      <c r="F36" s="7">
        <f t="shared" si="0"/>
        <v>482.24399999999991</v>
      </c>
      <c r="H36" s="10"/>
      <c r="I36">
        <v>1200.71</v>
      </c>
      <c r="J36" s="7">
        <f t="shared" si="1"/>
        <v>397.70900000000006</v>
      </c>
      <c r="K36" s="10"/>
      <c r="L36" s="10"/>
      <c r="M36">
        <v>1347.931</v>
      </c>
      <c r="N36" s="7">
        <f t="shared" si="2"/>
        <v>544.93000000000006</v>
      </c>
      <c r="O36" s="10"/>
      <c r="P36" s="10"/>
      <c r="Q36">
        <v>1149.704</v>
      </c>
      <c r="R36" s="7">
        <f t="shared" si="3"/>
        <v>346.70299999999997</v>
      </c>
      <c r="S36" s="10"/>
      <c r="T36" s="10"/>
      <c r="U36">
        <v>1219.0809999999999</v>
      </c>
      <c r="V36" s="7">
        <f t="shared" si="4"/>
        <v>416.07999999999993</v>
      </c>
      <c r="W36" s="10"/>
      <c r="X36" s="10"/>
      <c r="Y36" s="16">
        <v>150</v>
      </c>
      <c r="Z36">
        <v>1158.538</v>
      </c>
      <c r="AA36">
        <v>802.51599999999996</v>
      </c>
      <c r="AB36" s="7">
        <f t="shared" si="5"/>
        <v>356.02200000000005</v>
      </c>
      <c r="AD36" s="10"/>
      <c r="AE36">
        <v>1190.4780000000001</v>
      </c>
      <c r="AF36" s="7">
        <f t="shared" si="6"/>
        <v>387.9620000000001</v>
      </c>
      <c r="AG36" s="10"/>
      <c r="AH36" s="10"/>
      <c r="AI36">
        <v>1816.123</v>
      </c>
      <c r="AJ36" s="7">
        <f t="shared" si="7"/>
        <v>1013.6070000000001</v>
      </c>
      <c r="AK36" s="10"/>
      <c r="AL36" s="10"/>
      <c r="AM36">
        <v>1221.3920000000001</v>
      </c>
      <c r="AN36" s="7">
        <f t="shared" si="8"/>
        <v>418.87600000000009</v>
      </c>
      <c r="AO36" s="10"/>
      <c r="AP36" s="10"/>
      <c r="AQ36">
        <v>1511.768</v>
      </c>
      <c r="AR36" s="7">
        <f t="shared" si="9"/>
        <v>709.25200000000007</v>
      </c>
      <c r="AS36" s="10"/>
      <c r="AT36" s="10"/>
      <c r="AU36">
        <v>1308.146</v>
      </c>
      <c r="AV36" s="7">
        <f t="shared" si="10"/>
        <v>505.63</v>
      </c>
      <c r="AW36" s="10"/>
      <c r="AX36" s="10"/>
      <c r="AY36">
        <v>1154.98</v>
      </c>
      <c r="AZ36" s="7">
        <f t="shared" si="11"/>
        <v>352.46400000000006</v>
      </c>
      <c r="BA36" s="10"/>
      <c r="BB36" s="10"/>
      <c r="BC36">
        <v>1497.6020000000001</v>
      </c>
      <c r="BD36" s="7">
        <f t="shared" si="12"/>
        <v>695.08600000000013</v>
      </c>
      <c r="BE36" s="10"/>
      <c r="BF36" s="10"/>
      <c r="BG36" s="16">
        <v>150</v>
      </c>
      <c r="BH36">
        <v>1798.665</v>
      </c>
      <c r="BI36">
        <v>795.41499999999996</v>
      </c>
      <c r="BJ36">
        <f t="shared" si="13"/>
        <v>1003.25</v>
      </c>
      <c r="BL36" s="10"/>
      <c r="BM36">
        <v>1337.307</v>
      </c>
      <c r="BN36" s="7">
        <f t="shared" si="14"/>
        <v>541.89200000000005</v>
      </c>
      <c r="BO36" s="10"/>
      <c r="BP36" s="10"/>
      <c r="BQ36">
        <v>1443.4929999999999</v>
      </c>
      <c r="BR36" s="7">
        <f t="shared" si="15"/>
        <v>648.07799999999997</v>
      </c>
      <c r="BS36" s="10"/>
      <c r="BT36" s="10"/>
      <c r="BU36" s="16">
        <v>150</v>
      </c>
      <c r="BV36">
        <v>1869.5219999999999</v>
      </c>
      <c r="BW36">
        <v>791.29399999999998</v>
      </c>
      <c r="BX36">
        <f t="shared" si="16"/>
        <v>1078.2280000000001</v>
      </c>
      <c r="BZ36" s="10"/>
      <c r="CA36">
        <v>1399.721</v>
      </c>
      <c r="CB36" s="7">
        <f t="shared" si="17"/>
        <v>608.42700000000002</v>
      </c>
      <c r="CC36" s="10"/>
      <c r="CD36" s="10"/>
      <c r="CE36">
        <v>1547.1410000000001</v>
      </c>
      <c r="CF36" s="7">
        <f t="shared" si="18"/>
        <v>755.84700000000009</v>
      </c>
      <c r="CG36" s="10"/>
      <c r="CH36" s="10"/>
      <c r="CI36" s="16">
        <v>150</v>
      </c>
      <c r="CJ36">
        <v>1386.7149999999999</v>
      </c>
      <c r="CK36">
        <v>787.26800000000003</v>
      </c>
      <c r="CL36">
        <f t="shared" si="19"/>
        <v>599.44699999999989</v>
      </c>
      <c r="CN36" s="10"/>
      <c r="CO36">
        <v>1354.1210000000001</v>
      </c>
      <c r="CP36" s="7">
        <f t="shared" si="20"/>
        <v>566.85300000000007</v>
      </c>
      <c r="CQ36" s="10"/>
      <c r="CR36" s="10"/>
      <c r="CS36">
        <v>1845.443</v>
      </c>
      <c r="CT36" s="7">
        <f t="shared" si="21"/>
        <v>1058.175</v>
      </c>
      <c r="CU36" s="10"/>
      <c r="CV36" s="10"/>
      <c r="CW36" s="16">
        <v>150</v>
      </c>
      <c r="CX36">
        <v>1578.259</v>
      </c>
      <c r="CY36">
        <v>792.16099999999994</v>
      </c>
      <c r="CZ36">
        <f t="shared" si="22"/>
        <v>786.09800000000007</v>
      </c>
      <c r="DB36" s="10"/>
      <c r="DC36">
        <v>1599.453</v>
      </c>
      <c r="DD36" s="7">
        <f t="shared" si="23"/>
        <v>807.29200000000003</v>
      </c>
      <c r="DE36" s="10"/>
      <c r="DF36" s="10"/>
      <c r="DG36">
        <v>1417.537</v>
      </c>
      <c r="DH36" s="7">
        <f t="shared" si="24"/>
        <v>625.37600000000009</v>
      </c>
      <c r="DI36" s="10"/>
      <c r="DJ36" s="10"/>
      <c r="DK36">
        <v>1224.8030000000001</v>
      </c>
      <c r="DL36" s="7">
        <f t="shared" si="25"/>
        <v>432.64200000000017</v>
      </c>
      <c r="DM36" s="10"/>
      <c r="DN36" s="10"/>
      <c r="DO36">
        <v>1445.135</v>
      </c>
      <c r="DP36" s="7">
        <f t="shared" si="26"/>
        <v>652.97400000000005</v>
      </c>
      <c r="DQ36" s="10"/>
      <c r="DR36" s="10"/>
      <c r="DS36" s="16">
        <v>150</v>
      </c>
      <c r="DT36">
        <v>1211.0530000000001</v>
      </c>
      <c r="DU36">
        <v>786.81799999999998</v>
      </c>
      <c r="DV36">
        <f t="shared" si="27"/>
        <v>424.23500000000013</v>
      </c>
      <c r="DX36" s="10"/>
      <c r="DY36">
        <v>1096.4490000000001</v>
      </c>
      <c r="DZ36" s="7">
        <f t="shared" si="28"/>
        <v>309.63100000000009</v>
      </c>
      <c r="EA36" s="10"/>
      <c r="EB36" s="10"/>
      <c r="EC36">
        <v>1079.0909999999999</v>
      </c>
      <c r="ED36" s="7">
        <f t="shared" si="29"/>
        <v>292.27299999999991</v>
      </c>
      <c r="EE36" s="10"/>
      <c r="EF36" s="10"/>
      <c r="EG36">
        <v>1134.3330000000001</v>
      </c>
      <c r="EH36" s="7">
        <f t="shared" si="30"/>
        <v>347.5150000000001</v>
      </c>
      <c r="EI36" s="10"/>
      <c r="EJ36" s="10"/>
      <c r="EK36">
        <v>1303.58</v>
      </c>
      <c r="EL36" s="7">
        <f t="shared" si="31"/>
        <v>516.76199999999994</v>
      </c>
      <c r="EM36" s="10"/>
      <c r="EN36" s="10"/>
      <c r="EO36">
        <v>1112.99</v>
      </c>
      <c r="EP36" s="7">
        <f t="shared" si="32"/>
        <v>326.17200000000003</v>
      </c>
      <c r="EQ36" s="10"/>
      <c r="ER36" s="10"/>
      <c r="ES36" s="16">
        <v>150</v>
      </c>
      <c r="ET36">
        <v>1475.8130000000001</v>
      </c>
      <c r="EU36">
        <v>798.36199999999997</v>
      </c>
      <c r="EV36">
        <f t="shared" si="33"/>
        <v>677.45100000000014</v>
      </c>
      <c r="EW36" s="10"/>
      <c r="EX36" s="16">
        <v>150</v>
      </c>
      <c r="EY36">
        <v>1118.9860000000001</v>
      </c>
      <c r="EZ36">
        <v>786.24800000000005</v>
      </c>
      <c r="FA36" s="33">
        <f t="shared" si="34"/>
        <v>332.73800000000006</v>
      </c>
      <c r="FC36">
        <v>1213.365</v>
      </c>
      <c r="FD36" s="7">
        <f t="shared" si="35"/>
        <v>427.11699999999996</v>
      </c>
      <c r="FF36">
        <v>1694.741</v>
      </c>
      <c r="FG36" s="7">
        <f t="shared" si="36"/>
        <v>908.49299999999994</v>
      </c>
      <c r="FI36" s="16">
        <v>150</v>
      </c>
      <c r="FJ36">
        <v>1179.9860000000001</v>
      </c>
      <c r="FK36">
        <v>787.72299999999996</v>
      </c>
      <c r="FL36">
        <f t="shared" si="37"/>
        <v>392.26300000000015</v>
      </c>
      <c r="FN36">
        <v>1446.92</v>
      </c>
      <c r="FO36" s="7">
        <f t="shared" si="38"/>
        <v>659.19700000000012</v>
      </c>
    </row>
    <row r="37" spans="1:171" x14ac:dyDescent="0.25">
      <c r="A37" s="80"/>
      <c r="B37" s="15">
        <v>32</v>
      </c>
      <c r="C37" s="16">
        <v>155</v>
      </c>
      <c r="D37">
        <v>1269.671</v>
      </c>
      <c r="E37">
        <v>793.73800000000006</v>
      </c>
      <c r="F37" s="7">
        <f t="shared" si="0"/>
        <v>475.93299999999999</v>
      </c>
      <c r="H37" s="10"/>
      <c r="I37">
        <v>1193.32</v>
      </c>
      <c r="J37" s="7">
        <f t="shared" si="1"/>
        <v>399.58199999999988</v>
      </c>
      <c r="K37" s="10"/>
      <c r="L37" s="10"/>
      <c r="M37">
        <v>1316.0060000000001</v>
      </c>
      <c r="N37" s="7">
        <f t="shared" si="2"/>
        <v>522.26800000000003</v>
      </c>
      <c r="O37" s="10"/>
      <c r="P37" s="10"/>
      <c r="Q37">
        <v>1140.2439999999999</v>
      </c>
      <c r="R37" s="7">
        <f t="shared" si="3"/>
        <v>346.50599999999986</v>
      </c>
      <c r="S37" s="10"/>
      <c r="T37" s="10"/>
      <c r="U37">
        <v>1201.338</v>
      </c>
      <c r="V37" s="7">
        <f t="shared" si="4"/>
        <v>407.59999999999991</v>
      </c>
      <c r="W37" s="10"/>
      <c r="X37" s="10"/>
      <c r="Y37" s="16">
        <v>155</v>
      </c>
      <c r="Z37">
        <v>1146.7280000000001</v>
      </c>
      <c r="AA37">
        <v>796.61500000000001</v>
      </c>
      <c r="AB37" s="7">
        <f t="shared" si="5"/>
        <v>350.11300000000006</v>
      </c>
      <c r="AD37" s="10"/>
      <c r="AE37">
        <v>1166.732</v>
      </c>
      <c r="AF37" s="7">
        <f t="shared" si="6"/>
        <v>370.11699999999996</v>
      </c>
      <c r="AG37" s="10"/>
      <c r="AH37" s="10"/>
      <c r="AI37">
        <v>1881.2080000000001</v>
      </c>
      <c r="AJ37" s="7">
        <f t="shared" si="7"/>
        <v>1084.5930000000001</v>
      </c>
      <c r="AK37" s="10"/>
      <c r="AL37" s="10"/>
      <c r="AM37">
        <v>1237.828</v>
      </c>
      <c r="AN37" s="7">
        <f t="shared" si="8"/>
        <v>441.21299999999997</v>
      </c>
      <c r="AO37" s="10"/>
      <c r="AP37" s="10"/>
      <c r="AQ37">
        <v>1552.973</v>
      </c>
      <c r="AR37" s="7">
        <f t="shared" si="9"/>
        <v>756.35799999999995</v>
      </c>
      <c r="AS37" s="10"/>
      <c r="AT37" s="10"/>
      <c r="AU37">
        <v>1331.1890000000001</v>
      </c>
      <c r="AV37" s="7">
        <f t="shared" si="10"/>
        <v>534.57400000000007</v>
      </c>
      <c r="AW37" s="10"/>
      <c r="AX37" s="10"/>
      <c r="AY37">
        <v>1141.8499999999999</v>
      </c>
      <c r="AZ37" s="7">
        <f t="shared" si="11"/>
        <v>345.2349999999999</v>
      </c>
      <c r="BA37" s="10"/>
      <c r="BB37" s="10"/>
      <c r="BC37">
        <v>1475.297</v>
      </c>
      <c r="BD37" s="7">
        <f t="shared" si="12"/>
        <v>678.68200000000002</v>
      </c>
      <c r="BE37" s="10"/>
      <c r="BF37" s="10"/>
      <c r="BG37" s="16">
        <v>155</v>
      </c>
      <c r="BH37">
        <v>1775.297</v>
      </c>
      <c r="BI37">
        <v>795.03</v>
      </c>
      <c r="BJ37">
        <f t="shared" si="13"/>
        <v>980.26700000000005</v>
      </c>
      <c r="BL37" s="10"/>
      <c r="BM37">
        <v>1338.211</v>
      </c>
      <c r="BN37" s="7">
        <f t="shared" si="14"/>
        <v>543.18100000000004</v>
      </c>
      <c r="BO37" s="10"/>
      <c r="BP37" s="10"/>
      <c r="BQ37">
        <v>1467.971</v>
      </c>
      <c r="BR37" s="7">
        <f t="shared" si="15"/>
        <v>672.94100000000003</v>
      </c>
      <c r="BS37" s="10"/>
      <c r="BT37" s="10"/>
      <c r="BU37" s="16">
        <v>155</v>
      </c>
      <c r="BV37">
        <v>1896.8209999999999</v>
      </c>
      <c r="BW37">
        <v>793.9</v>
      </c>
      <c r="BX37">
        <f t="shared" si="16"/>
        <v>1102.9209999999998</v>
      </c>
      <c r="BZ37" s="10"/>
      <c r="CA37">
        <v>1418.4380000000001</v>
      </c>
      <c r="CB37" s="36">
        <f t="shared" si="17"/>
        <v>624.53800000000012</v>
      </c>
      <c r="CC37" s="10" t="s">
        <v>145</v>
      </c>
      <c r="CD37" s="10"/>
      <c r="CE37">
        <v>1561.4359999999999</v>
      </c>
      <c r="CF37" s="7">
        <f t="shared" si="18"/>
        <v>767.53599999999994</v>
      </c>
      <c r="CG37" s="10"/>
      <c r="CH37" s="10"/>
      <c r="CI37" s="16">
        <v>155</v>
      </c>
      <c r="CJ37">
        <v>1383.548</v>
      </c>
      <c r="CK37">
        <v>788.38900000000001</v>
      </c>
      <c r="CL37" s="33">
        <f t="shared" si="19"/>
        <v>595.15899999999999</v>
      </c>
      <c r="CM37" t="s">
        <v>54</v>
      </c>
      <c r="CN37" s="10"/>
      <c r="CO37">
        <v>1327.3579999999999</v>
      </c>
      <c r="CP37" s="7">
        <f t="shared" si="20"/>
        <v>538.96899999999994</v>
      </c>
      <c r="CQ37" s="10"/>
      <c r="CR37" s="10"/>
      <c r="CS37">
        <v>1851.3869999999999</v>
      </c>
      <c r="CT37" s="7">
        <f t="shared" si="21"/>
        <v>1062.998</v>
      </c>
      <c r="CU37" s="10"/>
      <c r="CV37" s="10"/>
      <c r="CW37" s="16">
        <v>155</v>
      </c>
      <c r="CX37">
        <v>1614.318</v>
      </c>
      <c r="CY37">
        <v>791.74400000000003</v>
      </c>
      <c r="CZ37">
        <f t="shared" si="22"/>
        <v>822.57399999999996</v>
      </c>
      <c r="DB37" s="10"/>
      <c r="DC37">
        <v>1592.3720000000001</v>
      </c>
      <c r="DD37" s="7">
        <f t="shared" si="23"/>
        <v>800.62800000000004</v>
      </c>
      <c r="DE37" s="10"/>
      <c r="DF37" s="10"/>
      <c r="DG37">
        <v>1413.5640000000001</v>
      </c>
      <c r="DH37" s="7">
        <f t="shared" si="24"/>
        <v>621.82000000000005</v>
      </c>
      <c r="DI37" s="10"/>
      <c r="DJ37" s="10"/>
      <c r="DK37">
        <v>1271.0440000000001</v>
      </c>
      <c r="DL37" s="7">
        <f t="shared" si="25"/>
        <v>479.30000000000007</v>
      </c>
      <c r="DM37" s="10"/>
      <c r="DN37" s="10"/>
      <c r="DO37">
        <v>1478.9559999999999</v>
      </c>
      <c r="DP37" s="7">
        <f t="shared" si="26"/>
        <v>687.21199999999988</v>
      </c>
      <c r="DQ37" s="10"/>
      <c r="DR37" s="10"/>
      <c r="DS37" s="16">
        <v>155</v>
      </c>
      <c r="DT37">
        <v>1198.8969999999999</v>
      </c>
      <c r="DU37">
        <v>788.29</v>
      </c>
      <c r="DV37">
        <f t="shared" si="27"/>
        <v>410.60699999999997</v>
      </c>
      <c r="DX37" s="10"/>
      <c r="DY37">
        <v>1091.9749999999999</v>
      </c>
      <c r="DZ37" s="7">
        <f t="shared" si="28"/>
        <v>303.68499999999995</v>
      </c>
      <c r="EA37" s="10"/>
      <c r="EB37" s="10"/>
      <c r="EC37">
        <v>1084.569</v>
      </c>
      <c r="ED37" s="7">
        <f t="shared" si="29"/>
        <v>296.279</v>
      </c>
      <c r="EE37" s="10"/>
      <c r="EF37" s="10"/>
      <c r="EG37">
        <v>1136.5329999999999</v>
      </c>
      <c r="EH37" s="7">
        <f t="shared" si="30"/>
        <v>348.24299999999994</v>
      </c>
      <c r="EI37" s="10"/>
      <c r="EJ37" s="10"/>
      <c r="EK37">
        <v>1347.056</v>
      </c>
      <c r="EL37" s="7">
        <f t="shared" si="31"/>
        <v>558.76600000000008</v>
      </c>
      <c r="EM37" s="10"/>
      <c r="EN37" s="10"/>
      <c r="EO37">
        <v>1109.914</v>
      </c>
      <c r="EP37" s="7">
        <f t="shared" si="32"/>
        <v>321.62400000000002</v>
      </c>
      <c r="EQ37" s="10"/>
      <c r="ER37" s="10"/>
      <c r="ES37" s="16">
        <v>155</v>
      </c>
      <c r="ET37">
        <v>1476.57</v>
      </c>
      <c r="EU37">
        <v>796.72299999999996</v>
      </c>
      <c r="EV37">
        <f t="shared" si="33"/>
        <v>679.84699999999998</v>
      </c>
      <c r="EW37" s="10"/>
      <c r="EX37" s="16">
        <v>155</v>
      </c>
      <c r="EY37">
        <v>1126.357</v>
      </c>
      <c r="EZ37">
        <v>786.34500000000003</v>
      </c>
      <c r="FA37">
        <f t="shared" si="34"/>
        <v>340.01199999999994</v>
      </c>
      <c r="FC37">
        <v>1193.7729999999999</v>
      </c>
      <c r="FD37" s="7">
        <f t="shared" si="35"/>
        <v>407.42799999999988</v>
      </c>
      <c r="FF37">
        <v>1703.01</v>
      </c>
      <c r="FG37" s="7">
        <f t="shared" si="36"/>
        <v>916.66499999999996</v>
      </c>
      <c r="FI37" s="16">
        <v>155</v>
      </c>
      <c r="FJ37">
        <v>1159.78</v>
      </c>
      <c r="FK37">
        <v>785.92399999999998</v>
      </c>
      <c r="FL37">
        <f t="shared" si="37"/>
        <v>373.85599999999999</v>
      </c>
      <c r="FN37">
        <v>1423.152</v>
      </c>
      <c r="FO37" s="7">
        <f t="shared" si="38"/>
        <v>637.22800000000007</v>
      </c>
    </row>
    <row r="38" spans="1:171" x14ac:dyDescent="0.25">
      <c r="A38" s="80"/>
      <c r="B38" s="15">
        <v>33</v>
      </c>
      <c r="C38" s="16">
        <v>160</v>
      </c>
      <c r="D38">
        <v>1281.2670000000001</v>
      </c>
      <c r="E38">
        <v>799.60599999999999</v>
      </c>
      <c r="F38" s="7">
        <f t="shared" si="0"/>
        <v>481.66100000000006</v>
      </c>
      <c r="H38" s="10"/>
      <c r="I38">
        <v>1225.038</v>
      </c>
      <c r="J38" s="7">
        <f t="shared" si="1"/>
        <v>425.43200000000002</v>
      </c>
      <c r="K38" s="10"/>
      <c r="L38" s="10"/>
      <c r="M38">
        <v>1338.1120000000001</v>
      </c>
      <c r="N38" s="7">
        <f t="shared" si="2"/>
        <v>538.50600000000009</v>
      </c>
      <c r="O38" s="10"/>
      <c r="P38" s="10"/>
      <c r="Q38">
        <v>1147.623</v>
      </c>
      <c r="R38" s="7">
        <f t="shared" si="3"/>
        <v>348.01700000000005</v>
      </c>
      <c r="S38" s="10"/>
      <c r="T38" s="10"/>
      <c r="U38">
        <v>1242.0550000000001</v>
      </c>
      <c r="V38" s="7">
        <f t="shared" si="4"/>
        <v>442.44900000000007</v>
      </c>
      <c r="W38" s="10"/>
      <c r="X38" s="10"/>
      <c r="Y38" s="16">
        <v>160</v>
      </c>
      <c r="Z38">
        <v>1185.566</v>
      </c>
      <c r="AA38">
        <v>803.26499999999999</v>
      </c>
      <c r="AB38" s="7">
        <f t="shared" si="5"/>
        <v>382.30100000000004</v>
      </c>
      <c r="AD38" s="10"/>
      <c r="AE38">
        <v>1170.1020000000001</v>
      </c>
      <c r="AF38" s="7">
        <f t="shared" si="6"/>
        <v>366.8370000000001</v>
      </c>
      <c r="AG38" s="10"/>
      <c r="AH38" s="10"/>
      <c r="AI38">
        <v>1946.5360000000001</v>
      </c>
      <c r="AJ38" s="7">
        <f t="shared" si="7"/>
        <v>1143.2710000000002</v>
      </c>
      <c r="AK38" s="10"/>
      <c r="AL38" s="10"/>
      <c r="AM38">
        <v>1255.287</v>
      </c>
      <c r="AN38" s="7">
        <f t="shared" si="8"/>
        <v>452.02200000000005</v>
      </c>
      <c r="AO38" s="10"/>
      <c r="AP38" s="10"/>
      <c r="AQ38">
        <v>1588.884</v>
      </c>
      <c r="AR38" s="7">
        <f t="shared" si="9"/>
        <v>785.61900000000003</v>
      </c>
      <c r="AS38" s="10"/>
      <c r="AT38" s="10"/>
      <c r="AU38">
        <v>1393.288</v>
      </c>
      <c r="AV38" s="7">
        <f t="shared" si="10"/>
        <v>590.02300000000002</v>
      </c>
      <c r="AW38" s="10"/>
      <c r="AX38" s="10"/>
      <c r="AY38">
        <v>1150.29</v>
      </c>
      <c r="AZ38" s="7">
        <f t="shared" si="11"/>
        <v>347.02499999999998</v>
      </c>
      <c r="BA38" s="10"/>
      <c r="BB38" s="10"/>
      <c r="BC38">
        <v>1493.9190000000001</v>
      </c>
      <c r="BD38" s="7">
        <f t="shared" si="12"/>
        <v>690.65400000000011</v>
      </c>
      <c r="BE38" s="10"/>
      <c r="BF38" s="10"/>
      <c r="BG38" s="16">
        <v>160</v>
      </c>
      <c r="BH38">
        <v>1816.72</v>
      </c>
      <c r="BI38">
        <v>801.24400000000003</v>
      </c>
      <c r="BJ38">
        <f t="shared" si="13"/>
        <v>1015.476</v>
      </c>
      <c r="BL38" s="10"/>
      <c r="BM38">
        <v>1350.1510000000001</v>
      </c>
      <c r="BN38" s="7">
        <f t="shared" si="14"/>
        <v>548.90700000000004</v>
      </c>
      <c r="BO38" s="10"/>
      <c r="BP38" s="10"/>
      <c r="BQ38">
        <v>1509.846</v>
      </c>
      <c r="BR38" s="7">
        <f t="shared" si="15"/>
        <v>708.60199999999998</v>
      </c>
      <c r="BS38" s="10"/>
      <c r="BT38" s="10"/>
      <c r="BU38" s="16">
        <v>160</v>
      </c>
      <c r="BV38">
        <v>1966.3230000000001</v>
      </c>
      <c r="BW38">
        <v>797.32600000000002</v>
      </c>
      <c r="BX38">
        <f t="shared" si="16"/>
        <v>1168.9970000000001</v>
      </c>
      <c r="BZ38" s="10"/>
      <c r="CA38">
        <v>1443.0550000000001</v>
      </c>
      <c r="CB38" s="7">
        <f t="shared" si="17"/>
        <v>645.72900000000004</v>
      </c>
      <c r="CC38" s="10"/>
      <c r="CD38" s="10"/>
      <c r="CE38">
        <v>1530.335</v>
      </c>
      <c r="CF38" s="7">
        <f t="shared" si="18"/>
        <v>733.00900000000001</v>
      </c>
      <c r="CG38" s="10"/>
      <c r="CH38" s="10"/>
      <c r="CI38" s="16">
        <v>160</v>
      </c>
      <c r="CJ38">
        <v>1402.42</v>
      </c>
      <c r="CK38">
        <v>791.32100000000003</v>
      </c>
      <c r="CL38">
        <f t="shared" si="19"/>
        <v>611.09900000000005</v>
      </c>
      <c r="CN38" s="10"/>
      <c r="CO38">
        <v>1327.441</v>
      </c>
      <c r="CP38" s="7">
        <f t="shared" si="20"/>
        <v>536.12</v>
      </c>
      <c r="CQ38" s="10"/>
      <c r="CR38" s="10"/>
      <c r="CS38">
        <v>1856.6379999999999</v>
      </c>
      <c r="CT38" s="7">
        <f t="shared" si="21"/>
        <v>1065.317</v>
      </c>
      <c r="CU38" s="10"/>
      <c r="CV38" s="10"/>
      <c r="CW38" s="16">
        <v>160</v>
      </c>
      <c r="CX38">
        <v>1599.335</v>
      </c>
      <c r="CY38">
        <v>792.68899999999996</v>
      </c>
      <c r="CZ38">
        <f t="shared" si="22"/>
        <v>806.64600000000007</v>
      </c>
      <c r="DB38" s="10"/>
      <c r="DC38">
        <v>1629.4659999999999</v>
      </c>
      <c r="DD38" s="7">
        <f t="shared" si="23"/>
        <v>836.77699999999993</v>
      </c>
      <c r="DE38" s="10"/>
      <c r="DF38" s="10"/>
      <c r="DG38">
        <v>1420.3309999999999</v>
      </c>
      <c r="DH38" s="7">
        <f t="shared" si="24"/>
        <v>627.64199999999994</v>
      </c>
      <c r="DI38" s="10"/>
      <c r="DJ38" s="10"/>
      <c r="DK38">
        <v>1297.29</v>
      </c>
      <c r="DL38" s="7">
        <f t="shared" si="25"/>
        <v>504.601</v>
      </c>
      <c r="DM38" s="10"/>
      <c r="DN38" s="10"/>
      <c r="DO38">
        <v>1448.7180000000001</v>
      </c>
      <c r="DP38" s="7">
        <f t="shared" si="26"/>
        <v>656.02900000000011</v>
      </c>
      <c r="DQ38" s="10"/>
      <c r="DR38" s="10"/>
      <c r="DS38" s="16">
        <v>160</v>
      </c>
      <c r="DT38">
        <v>1213.8489999999999</v>
      </c>
      <c r="DU38">
        <v>790.18899999999996</v>
      </c>
      <c r="DV38">
        <f t="shared" si="27"/>
        <v>423.65999999999997</v>
      </c>
      <c r="DX38" s="10"/>
      <c r="DY38">
        <v>1101.4259999999999</v>
      </c>
      <c r="DZ38" s="36">
        <f t="shared" si="28"/>
        <v>311.23699999999997</v>
      </c>
      <c r="EA38" s="10" t="s">
        <v>54</v>
      </c>
      <c r="EB38" s="10"/>
      <c r="EC38">
        <v>1096.25</v>
      </c>
      <c r="ED38" s="7">
        <f t="shared" si="29"/>
        <v>306.06100000000004</v>
      </c>
      <c r="EE38" s="10"/>
      <c r="EF38" s="10"/>
      <c r="EG38">
        <v>1151.3119999999999</v>
      </c>
      <c r="EH38" s="7">
        <f t="shared" si="30"/>
        <v>361.12299999999993</v>
      </c>
      <c r="EI38" s="10"/>
      <c r="EJ38" s="10"/>
      <c r="EK38">
        <v>1319.84</v>
      </c>
      <c r="EL38" s="7">
        <f t="shared" si="31"/>
        <v>529.65099999999995</v>
      </c>
      <c r="EM38" s="10"/>
      <c r="EN38" s="10"/>
      <c r="EO38">
        <v>1112.087</v>
      </c>
      <c r="EP38" s="7">
        <f t="shared" si="32"/>
        <v>321.89800000000002</v>
      </c>
      <c r="EQ38" s="10"/>
      <c r="ER38" s="10"/>
      <c r="ES38" s="16">
        <v>160</v>
      </c>
      <c r="ET38">
        <v>1460.58</v>
      </c>
      <c r="EU38">
        <v>800.245</v>
      </c>
      <c r="EV38">
        <f t="shared" si="33"/>
        <v>660.33499999999992</v>
      </c>
      <c r="EW38" s="10"/>
      <c r="EX38" s="16">
        <v>160</v>
      </c>
      <c r="EY38">
        <v>1135.585</v>
      </c>
      <c r="EZ38">
        <v>790.15800000000002</v>
      </c>
      <c r="FA38">
        <f t="shared" si="34"/>
        <v>345.42700000000002</v>
      </c>
      <c r="FC38">
        <v>1235.001</v>
      </c>
      <c r="FD38" s="7">
        <f t="shared" si="35"/>
        <v>444.84299999999996</v>
      </c>
      <c r="FF38">
        <v>1723.204</v>
      </c>
      <c r="FG38" s="7">
        <f t="shared" si="36"/>
        <v>933.04599999999994</v>
      </c>
      <c r="FI38" s="16">
        <v>160</v>
      </c>
      <c r="FJ38">
        <v>1159.279</v>
      </c>
      <c r="FK38">
        <v>790.12099999999998</v>
      </c>
      <c r="FL38">
        <f t="shared" si="37"/>
        <v>369.15800000000002</v>
      </c>
      <c r="FN38">
        <v>1439.1189999999999</v>
      </c>
      <c r="FO38" s="7">
        <f t="shared" si="38"/>
        <v>648.99799999999993</v>
      </c>
    </row>
    <row r="39" spans="1:171" x14ac:dyDescent="0.25">
      <c r="A39" s="80"/>
      <c r="B39" s="15">
        <v>34</v>
      </c>
      <c r="C39" s="16">
        <v>165</v>
      </c>
      <c r="D39">
        <v>1276.394</v>
      </c>
      <c r="E39">
        <v>800.62199999999996</v>
      </c>
      <c r="F39" s="7">
        <f t="shared" si="0"/>
        <v>475.77200000000005</v>
      </c>
      <c r="H39" s="10"/>
      <c r="I39">
        <v>1242.9860000000001</v>
      </c>
      <c r="J39" s="7">
        <f t="shared" si="1"/>
        <v>442.36400000000015</v>
      </c>
      <c r="K39" s="10"/>
      <c r="L39" s="10"/>
      <c r="M39">
        <v>1345.6079999999999</v>
      </c>
      <c r="N39" s="7">
        <f t="shared" si="2"/>
        <v>544.98599999999999</v>
      </c>
      <c r="O39" s="10"/>
      <c r="P39" s="10"/>
      <c r="Q39">
        <v>1155.577</v>
      </c>
      <c r="R39" s="7">
        <f t="shared" si="3"/>
        <v>354.95500000000004</v>
      </c>
      <c r="S39" s="10"/>
      <c r="T39" s="10"/>
      <c r="U39">
        <v>1276.6569999999999</v>
      </c>
      <c r="V39" s="7">
        <f t="shared" si="4"/>
        <v>476.03499999999997</v>
      </c>
      <c r="W39" s="10"/>
      <c r="X39" s="10"/>
      <c r="Y39" s="16">
        <v>165</v>
      </c>
      <c r="Z39">
        <v>1196.8920000000001</v>
      </c>
      <c r="AA39">
        <v>804.78899999999999</v>
      </c>
      <c r="AB39" s="7">
        <f t="shared" si="5"/>
        <v>392.10300000000007</v>
      </c>
      <c r="AD39" s="10"/>
      <c r="AE39">
        <v>1170.864</v>
      </c>
      <c r="AF39" s="7">
        <f t="shared" si="6"/>
        <v>366.07500000000005</v>
      </c>
      <c r="AG39" s="10"/>
      <c r="AH39" s="10"/>
      <c r="AI39">
        <v>1945.5740000000001</v>
      </c>
      <c r="AJ39" s="7">
        <f t="shared" si="7"/>
        <v>1140.7850000000001</v>
      </c>
      <c r="AK39" s="10"/>
      <c r="AL39" s="10"/>
      <c r="AM39">
        <v>1270.26</v>
      </c>
      <c r="AN39" s="7">
        <f t="shared" si="8"/>
        <v>465.471</v>
      </c>
      <c r="AO39" s="10"/>
      <c r="AP39" s="10"/>
      <c r="AQ39">
        <v>1694.5219999999999</v>
      </c>
      <c r="AR39" s="7">
        <f t="shared" si="9"/>
        <v>889.73299999999995</v>
      </c>
      <c r="AS39" s="10"/>
      <c r="AT39" s="10"/>
      <c r="AU39">
        <v>1423.8240000000001</v>
      </c>
      <c r="AV39" s="7">
        <f t="shared" si="10"/>
        <v>619.03500000000008</v>
      </c>
      <c r="AW39" s="10"/>
      <c r="AX39" s="10"/>
      <c r="AY39">
        <v>1139.2829999999999</v>
      </c>
      <c r="AZ39" s="7">
        <f t="shared" si="11"/>
        <v>334.49399999999991</v>
      </c>
      <c r="BA39" s="10"/>
      <c r="BB39" s="10"/>
      <c r="BC39">
        <v>1471.9739999999999</v>
      </c>
      <c r="BD39" s="7">
        <f t="shared" si="12"/>
        <v>667.18499999999995</v>
      </c>
      <c r="BE39" s="10"/>
      <c r="BF39" s="10"/>
      <c r="BG39" s="16">
        <v>165</v>
      </c>
      <c r="BH39">
        <v>1780.4690000000001</v>
      </c>
      <c r="BI39">
        <v>796.83399999999995</v>
      </c>
      <c r="BJ39">
        <f t="shared" si="13"/>
        <v>983.6350000000001</v>
      </c>
      <c r="BL39" s="10"/>
      <c r="BM39">
        <v>1303.8119999999999</v>
      </c>
      <c r="BN39" s="7">
        <f t="shared" si="14"/>
        <v>506.97799999999995</v>
      </c>
      <c r="BO39" s="10"/>
      <c r="BP39" s="10"/>
      <c r="BQ39">
        <v>1513.6880000000001</v>
      </c>
      <c r="BR39" s="7">
        <f t="shared" si="15"/>
        <v>716.85400000000016</v>
      </c>
      <c r="BS39" s="10"/>
      <c r="BT39" s="10"/>
      <c r="BU39" s="16">
        <v>165</v>
      </c>
      <c r="BV39">
        <v>2002.2380000000001</v>
      </c>
      <c r="BW39">
        <v>793.78300000000002</v>
      </c>
      <c r="BX39">
        <f t="shared" si="16"/>
        <v>1208.4549999999999</v>
      </c>
      <c r="BZ39" s="10"/>
      <c r="CA39">
        <v>1436.01</v>
      </c>
      <c r="CB39" s="7">
        <f t="shared" si="17"/>
        <v>642.22699999999998</v>
      </c>
      <c r="CC39" s="10"/>
      <c r="CD39" s="10"/>
      <c r="CE39">
        <v>1522.885</v>
      </c>
      <c r="CF39" s="7">
        <f t="shared" si="18"/>
        <v>729.10199999999998</v>
      </c>
      <c r="CG39" s="10"/>
      <c r="CH39" s="10"/>
      <c r="CI39" s="16">
        <v>165</v>
      </c>
      <c r="CJ39">
        <v>1388.0170000000001</v>
      </c>
      <c r="CK39">
        <v>790.59</v>
      </c>
      <c r="CL39">
        <f t="shared" si="19"/>
        <v>597.42700000000002</v>
      </c>
      <c r="CN39" s="10"/>
      <c r="CO39">
        <v>1330.9780000000001</v>
      </c>
      <c r="CP39" s="7">
        <f t="shared" si="20"/>
        <v>540.38800000000003</v>
      </c>
      <c r="CQ39" s="10"/>
      <c r="CR39" s="10"/>
      <c r="CS39">
        <v>1792.48</v>
      </c>
      <c r="CT39" s="7">
        <f t="shared" si="21"/>
        <v>1001.89</v>
      </c>
      <c r="CU39" s="10"/>
      <c r="CV39" s="10"/>
      <c r="CW39" s="16">
        <v>165</v>
      </c>
      <c r="CX39">
        <v>1560.943</v>
      </c>
      <c r="CY39">
        <v>793.78800000000001</v>
      </c>
      <c r="CZ39">
        <f t="shared" si="22"/>
        <v>767.15499999999997</v>
      </c>
      <c r="DB39" s="10"/>
      <c r="DC39">
        <v>1654.123</v>
      </c>
      <c r="DD39" s="7">
        <f t="shared" si="23"/>
        <v>860.33500000000004</v>
      </c>
      <c r="DE39" s="10"/>
      <c r="DF39" s="10"/>
      <c r="DG39">
        <v>1429.778</v>
      </c>
      <c r="DH39" s="7">
        <f t="shared" si="24"/>
        <v>635.99</v>
      </c>
      <c r="DI39" s="10"/>
      <c r="DJ39" s="10"/>
      <c r="DK39">
        <v>1318.9490000000001</v>
      </c>
      <c r="DL39" s="7">
        <f t="shared" si="25"/>
        <v>525.16100000000006</v>
      </c>
      <c r="DM39" s="10"/>
      <c r="DN39" s="10"/>
      <c r="DO39">
        <v>1454.769</v>
      </c>
      <c r="DP39" s="7">
        <f t="shared" si="26"/>
        <v>660.98099999999999</v>
      </c>
      <c r="DQ39" s="10"/>
      <c r="DR39" s="10"/>
      <c r="DS39" s="16">
        <v>165</v>
      </c>
      <c r="DT39">
        <v>1240.952</v>
      </c>
      <c r="DU39">
        <v>785.84400000000005</v>
      </c>
      <c r="DV39">
        <f t="shared" si="27"/>
        <v>455.10799999999995</v>
      </c>
      <c r="DX39" s="10"/>
      <c r="DY39">
        <v>1093.3869999999999</v>
      </c>
      <c r="DZ39" s="7">
        <f t="shared" si="28"/>
        <v>307.54299999999989</v>
      </c>
      <c r="EA39" s="10"/>
      <c r="EB39" s="10"/>
      <c r="EC39">
        <v>1085.5899999999999</v>
      </c>
      <c r="ED39" s="7">
        <f t="shared" si="29"/>
        <v>299.74599999999987</v>
      </c>
      <c r="EE39" s="10"/>
      <c r="EF39" s="10"/>
      <c r="EG39">
        <v>1139.241</v>
      </c>
      <c r="EH39" s="7">
        <f t="shared" si="30"/>
        <v>353.39699999999993</v>
      </c>
      <c r="EI39" s="10"/>
      <c r="EJ39" s="10"/>
      <c r="EK39">
        <v>1307.049</v>
      </c>
      <c r="EL39" s="7">
        <f t="shared" si="31"/>
        <v>521.20499999999993</v>
      </c>
      <c r="EM39" s="10"/>
      <c r="EN39" s="10"/>
      <c r="EO39">
        <v>1097.7</v>
      </c>
      <c r="EP39" s="7">
        <f t="shared" si="32"/>
        <v>311.85599999999999</v>
      </c>
      <c r="EQ39" s="10"/>
      <c r="ER39" s="10"/>
      <c r="ES39" s="16">
        <v>165</v>
      </c>
      <c r="ET39">
        <v>1445.223</v>
      </c>
      <c r="EU39">
        <v>799.33900000000006</v>
      </c>
      <c r="EV39">
        <f t="shared" si="33"/>
        <v>645.8839999999999</v>
      </c>
      <c r="EW39" s="10"/>
      <c r="EX39" s="16">
        <v>165</v>
      </c>
      <c r="EY39">
        <v>1132.5170000000001</v>
      </c>
      <c r="EZ39">
        <v>787.99699999999996</v>
      </c>
      <c r="FA39">
        <f t="shared" si="34"/>
        <v>344.5200000000001</v>
      </c>
      <c r="FC39">
        <v>1189.6310000000001</v>
      </c>
      <c r="FD39" s="7">
        <f t="shared" si="35"/>
        <v>401.63400000000013</v>
      </c>
      <c r="FF39">
        <v>1703.241</v>
      </c>
      <c r="FG39" s="7">
        <f t="shared" si="36"/>
        <v>915.24400000000003</v>
      </c>
      <c r="FI39" s="16">
        <v>165</v>
      </c>
      <c r="FJ39">
        <v>1161.0719999999999</v>
      </c>
      <c r="FK39">
        <v>790.29300000000001</v>
      </c>
      <c r="FL39">
        <f t="shared" si="37"/>
        <v>370.77899999999988</v>
      </c>
      <c r="FN39">
        <v>1459.5940000000001</v>
      </c>
      <c r="FO39" s="7">
        <f t="shared" si="38"/>
        <v>669.30100000000004</v>
      </c>
    </row>
    <row r="40" spans="1:171" x14ac:dyDescent="0.25">
      <c r="A40" s="80"/>
      <c r="B40" s="15">
        <v>35</v>
      </c>
      <c r="C40" s="16">
        <v>170</v>
      </c>
      <c r="D40">
        <v>1298.6189999999999</v>
      </c>
      <c r="E40">
        <v>798.81</v>
      </c>
      <c r="F40" s="7">
        <f t="shared" si="0"/>
        <v>499.80899999999997</v>
      </c>
      <c r="H40" s="10"/>
      <c r="I40">
        <v>1286.7929999999999</v>
      </c>
      <c r="J40" s="7">
        <f t="shared" si="1"/>
        <v>487.98299999999995</v>
      </c>
      <c r="K40" s="10"/>
      <c r="L40" s="10"/>
      <c r="M40">
        <v>1352.818</v>
      </c>
      <c r="N40" s="7">
        <f t="shared" si="2"/>
        <v>554.00800000000004</v>
      </c>
      <c r="O40" s="10"/>
      <c r="P40" s="10"/>
      <c r="Q40">
        <v>1149.346</v>
      </c>
      <c r="R40" s="7">
        <f t="shared" si="3"/>
        <v>350.53600000000006</v>
      </c>
      <c r="S40" s="10"/>
      <c r="T40" s="10"/>
      <c r="U40">
        <v>1317.3030000000001</v>
      </c>
      <c r="V40" s="7">
        <f t="shared" si="4"/>
        <v>518.49300000000017</v>
      </c>
      <c r="W40" s="10"/>
      <c r="X40" s="10"/>
      <c r="Y40" s="16">
        <v>170</v>
      </c>
      <c r="Z40">
        <v>1207.1089999999999</v>
      </c>
      <c r="AA40">
        <v>803.60699999999997</v>
      </c>
      <c r="AB40" s="7">
        <f t="shared" si="5"/>
        <v>403.50199999999995</v>
      </c>
      <c r="AD40" s="10"/>
      <c r="AE40">
        <v>1169.9880000000001</v>
      </c>
      <c r="AF40" s="7">
        <f t="shared" si="6"/>
        <v>366.38100000000009</v>
      </c>
      <c r="AG40" s="10"/>
      <c r="AH40" s="10"/>
      <c r="AI40">
        <v>1866.8489999999999</v>
      </c>
      <c r="AJ40" s="7">
        <f t="shared" si="7"/>
        <v>1063.242</v>
      </c>
      <c r="AK40" s="10"/>
      <c r="AL40" s="10"/>
      <c r="AM40">
        <v>1297.6880000000001</v>
      </c>
      <c r="AN40" s="7">
        <f t="shared" si="8"/>
        <v>494.08100000000013</v>
      </c>
      <c r="AO40" s="10"/>
      <c r="AP40" s="10"/>
      <c r="AQ40">
        <v>1688.3689999999999</v>
      </c>
      <c r="AR40" s="7">
        <f t="shared" si="9"/>
        <v>884.76199999999994</v>
      </c>
      <c r="AS40" s="10"/>
      <c r="AT40" s="10"/>
      <c r="AU40">
        <v>1475.0050000000001</v>
      </c>
      <c r="AV40" s="7">
        <f t="shared" si="10"/>
        <v>671.39800000000014</v>
      </c>
      <c r="AW40" s="10"/>
      <c r="AX40" s="10"/>
      <c r="AY40">
        <v>1136.76</v>
      </c>
      <c r="AZ40" s="7">
        <f t="shared" si="11"/>
        <v>333.15300000000002</v>
      </c>
      <c r="BA40" s="10"/>
      <c r="BB40" s="10"/>
      <c r="BC40">
        <v>1441.146</v>
      </c>
      <c r="BD40" s="7">
        <f t="shared" si="12"/>
        <v>637.53899999999999</v>
      </c>
      <c r="BE40" s="10"/>
      <c r="BF40" s="10"/>
      <c r="BG40" s="16">
        <v>170</v>
      </c>
      <c r="BH40">
        <v>1788.0989999999999</v>
      </c>
      <c r="BI40">
        <v>798.62400000000002</v>
      </c>
      <c r="BJ40">
        <f t="shared" si="13"/>
        <v>989.47499999999991</v>
      </c>
      <c r="BL40" s="10"/>
      <c r="BM40">
        <v>1328.614</v>
      </c>
      <c r="BN40" s="7">
        <f t="shared" si="14"/>
        <v>529.99</v>
      </c>
      <c r="BO40" s="10"/>
      <c r="BP40" s="10"/>
      <c r="BQ40">
        <v>1576.5340000000001</v>
      </c>
      <c r="BR40" s="7">
        <f t="shared" si="15"/>
        <v>777.91000000000008</v>
      </c>
      <c r="BS40" s="10"/>
      <c r="BT40" s="10"/>
      <c r="BU40" s="16">
        <v>170</v>
      </c>
      <c r="BV40">
        <v>2091</v>
      </c>
      <c r="BW40">
        <v>798.63699999999994</v>
      </c>
      <c r="BX40">
        <f t="shared" si="16"/>
        <v>1292.3630000000001</v>
      </c>
      <c r="BZ40" s="10"/>
      <c r="CA40">
        <v>1443.886</v>
      </c>
      <c r="CB40" s="7">
        <f t="shared" si="17"/>
        <v>645.24900000000002</v>
      </c>
      <c r="CC40" s="10"/>
      <c r="CD40" s="10"/>
      <c r="CE40">
        <v>1570.809</v>
      </c>
      <c r="CF40" s="7">
        <f t="shared" si="18"/>
        <v>772.17200000000003</v>
      </c>
      <c r="CG40" s="10"/>
      <c r="CH40" s="10"/>
      <c r="CI40" s="16">
        <v>170</v>
      </c>
      <c r="CJ40">
        <v>1372.11</v>
      </c>
      <c r="CK40">
        <v>787.32500000000005</v>
      </c>
      <c r="CL40">
        <f t="shared" si="19"/>
        <v>584.78499999999985</v>
      </c>
      <c r="CN40" s="10"/>
      <c r="CO40">
        <v>1320.5160000000001</v>
      </c>
      <c r="CP40" s="7">
        <f t="shared" si="20"/>
        <v>533.19100000000003</v>
      </c>
      <c r="CQ40" s="10"/>
      <c r="CR40" s="10"/>
      <c r="CS40">
        <v>1686.232</v>
      </c>
      <c r="CT40" s="7">
        <f t="shared" si="21"/>
        <v>898.90699999999993</v>
      </c>
      <c r="CU40" s="10"/>
      <c r="CV40" s="10"/>
      <c r="CW40" s="16">
        <v>170</v>
      </c>
      <c r="CX40">
        <v>1536.2170000000001</v>
      </c>
      <c r="CY40">
        <v>793.11900000000003</v>
      </c>
      <c r="CZ40">
        <f t="shared" si="22"/>
        <v>743.09800000000007</v>
      </c>
      <c r="DB40" s="10"/>
      <c r="DC40">
        <v>1674.212</v>
      </c>
      <c r="DD40" s="7">
        <f t="shared" si="23"/>
        <v>881.09299999999996</v>
      </c>
      <c r="DE40" s="10"/>
      <c r="DF40" s="10"/>
      <c r="DG40">
        <v>1469.9469999999999</v>
      </c>
      <c r="DH40" s="7">
        <f t="shared" si="24"/>
        <v>676.82799999999986</v>
      </c>
      <c r="DI40" s="10"/>
      <c r="DJ40" s="10"/>
      <c r="DK40">
        <v>1340.855</v>
      </c>
      <c r="DL40" s="7">
        <f t="shared" si="25"/>
        <v>547.73599999999999</v>
      </c>
      <c r="DM40" s="10"/>
      <c r="DN40" s="10"/>
      <c r="DO40">
        <v>1410.51</v>
      </c>
      <c r="DP40" s="7">
        <f t="shared" si="26"/>
        <v>617.39099999999996</v>
      </c>
      <c r="DQ40" s="10"/>
      <c r="DR40" s="10"/>
      <c r="DS40" s="16">
        <v>170</v>
      </c>
      <c r="DT40">
        <v>1239.0170000000001</v>
      </c>
      <c r="DU40">
        <v>785.97699999999998</v>
      </c>
      <c r="DV40">
        <f t="shared" si="27"/>
        <v>453.04000000000008</v>
      </c>
      <c r="DX40" s="10"/>
      <c r="DY40">
        <v>1095.7650000000001</v>
      </c>
      <c r="DZ40" s="7">
        <f t="shared" si="28"/>
        <v>309.78800000000012</v>
      </c>
      <c r="EA40" s="10"/>
      <c r="EB40" s="10"/>
      <c r="EC40">
        <v>1084.0170000000001</v>
      </c>
      <c r="ED40" s="7">
        <f t="shared" si="29"/>
        <v>298.04000000000008</v>
      </c>
      <c r="EE40" s="10"/>
      <c r="EF40" s="10"/>
      <c r="EG40">
        <v>1129.1669999999999</v>
      </c>
      <c r="EH40" s="7">
        <f t="shared" si="30"/>
        <v>343.18999999999994</v>
      </c>
      <c r="EI40" s="10"/>
      <c r="EJ40" s="10"/>
      <c r="EK40">
        <v>1341.2049999999999</v>
      </c>
      <c r="EL40" s="7">
        <f t="shared" si="31"/>
        <v>555.22799999999995</v>
      </c>
      <c r="EM40" s="10"/>
      <c r="EN40" s="10"/>
      <c r="EO40">
        <v>1090.135</v>
      </c>
      <c r="EP40" s="7">
        <f t="shared" si="32"/>
        <v>304.15800000000002</v>
      </c>
      <c r="EQ40" s="10"/>
      <c r="ER40" s="10"/>
      <c r="ES40" s="16">
        <v>170</v>
      </c>
      <c r="ET40">
        <v>1482.067</v>
      </c>
      <c r="EU40">
        <v>799.303</v>
      </c>
      <c r="EV40">
        <f t="shared" si="33"/>
        <v>682.76400000000001</v>
      </c>
      <c r="EW40" s="10"/>
      <c r="EX40" s="16">
        <v>170</v>
      </c>
      <c r="EY40">
        <v>1136.328</v>
      </c>
      <c r="EZ40">
        <v>792.61900000000003</v>
      </c>
      <c r="FA40">
        <f t="shared" si="34"/>
        <v>343.70899999999995</v>
      </c>
      <c r="FC40">
        <v>1204.123</v>
      </c>
      <c r="FD40" s="7">
        <f t="shared" si="35"/>
        <v>411.50400000000002</v>
      </c>
      <c r="FF40">
        <v>1721.5070000000001</v>
      </c>
      <c r="FG40" s="7">
        <f t="shared" si="36"/>
        <v>928.88800000000003</v>
      </c>
      <c r="FI40" s="16">
        <v>170</v>
      </c>
      <c r="FJ40">
        <v>1166.3240000000001</v>
      </c>
      <c r="FK40">
        <v>789.77599999999995</v>
      </c>
      <c r="FL40">
        <f t="shared" si="37"/>
        <v>376.54800000000012</v>
      </c>
      <c r="FN40">
        <v>1433.2750000000001</v>
      </c>
      <c r="FO40" s="7">
        <f t="shared" si="38"/>
        <v>643.49900000000014</v>
      </c>
    </row>
    <row r="41" spans="1:171" x14ac:dyDescent="0.25">
      <c r="A41" s="80"/>
      <c r="B41" s="15">
        <v>36</v>
      </c>
      <c r="C41" s="16">
        <v>175</v>
      </c>
      <c r="D41">
        <v>1320.7370000000001</v>
      </c>
      <c r="E41">
        <v>803.60699999999997</v>
      </c>
      <c r="F41" s="7">
        <f t="shared" si="0"/>
        <v>517.13000000000011</v>
      </c>
      <c r="H41" s="10"/>
      <c r="I41">
        <v>1301.0650000000001</v>
      </c>
      <c r="J41" s="7">
        <f t="shared" si="1"/>
        <v>497.45800000000008</v>
      </c>
      <c r="K41" s="10"/>
      <c r="L41" s="10"/>
      <c r="M41">
        <v>1410.3140000000001</v>
      </c>
      <c r="N41" s="7">
        <f t="shared" si="2"/>
        <v>606.70700000000011</v>
      </c>
      <c r="O41" s="10"/>
      <c r="P41" s="10"/>
      <c r="Q41">
        <v>1169.75</v>
      </c>
      <c r="R41" s="7">
        <f t="shared" si="3"/>
        <v>366.14300000000003</v>
      </c>
      <c r="S41" s="10"/>
      <c r="T41" s="10"/>
      <c r="U41">
        <v>1380.367</v>
      </c>
      <c r="V41" s="7">
        <f t="shared" si="4"/>
        <v>576.76</v>
      </c>
      <c r="W41" s="10"/>
      <c r="X41" s="10"/>
      <c r="Y41" s="16">
        <v>175</v>
      </c>
      <c r="Z41">
        <v>1205.2539999999999</v>
      </c>
      <c r="AA41">
        <v>799.673</v>
      </c>
      <c r="AB41" s="7">
        <f t="shared" si="5"/>
        <v>405.5809999999999</v>
      </c>
      <c r="AD41" s="10"/>
      <c r="AE41">
        <v>1168.366</v>
      </c>
      <c r="AF41" s="7">
        <f t="shared" si="6"/>
        <v>368.69299999999998</v>
      </c>
      <c r="AG41" s="10"/>
      <c r="AH41" s="10"/>
      <c r="AI41">
        <v>1871.55</v>
      </c>
      <c r="AJ41" s="7">
        <f t="shared" si="7"/>
        <v>1071.877</v>
      </c>
      <c r="AK41" s="10"/>
      <c r="AL41" s="10"/>
      <c r="AM41">
        <v>1277.7950000000001</v>
      </c>
      <c r="AN41" s="7">
        <f t="shared" si="8"/>
        <v>478.12200000000007</v>
      </c>
      <c r="AO41" s="10"/>
      <c r="AP41" s="10"/>
      <c r="AQ41">
        <v>1675.3689999999999</v>
      </c>
      <c r="AR41" s="7">
        <f t="shared" si="9"/>
        <v>875.69599999999991</v>
      </c>
      <c r="AS41" s="10"/>
      <c r="AT41" s="10"/>
      <c r="AU41">
        <v>1490.33</v>
      </c>
      <c r="AV41" s="7">
        <f t="shared" si="10"/>
        <v>690.65699999999993</v>
      </c>
      <c r="AW41" s="10"/>
      <c r="AX41" s="10"/>
      <c r="AY41">
        <v>1121.24</v>
      </c>
      <c r="AZ41" s="7">
        <f t="shared" si="11"/>
        <v>321.56700000000001</v>
      </c>
      <c r="BA41" s="10"/>
      <c r="BB41" s="10"/>
      <c r="BC41">
        <v>1422.3230000000001</v>
      </c>
      <c r="BD41" s="7">
        <f t="shared" si="12"/>
        <v>622.65000000000009</v>
      </c>
      <c r="BE41" s="10"/>
      <c r="BF41" s="10"/>
      <c r="BG41" s="16">
        <v>175</v>
      </c>
      <c r="BH41">
        <v>1791.961</v>
      </c>
      <c r="BI41">
        <v>800.15599999999995</v>
      </c>
      <c r="BJ41">
        <f t="shared" si="13"/>
        <v>991.80500000000006</v>
      </c>
      <c r="BL41" s="10"/>
      <c r="BM41">
        <v>1342.789</v>
      </c>
      <c r="BN41" s="7">
        <f t="shared" si="14"/>
        <v>542.63300000000004</v>
      </c>
      <c r="BO41" s="10"/>
      <c r="BP41" s="10"/>
      <c r="BQ41">
        <v>1666.412</v>
      </c>
      <c r="BR41" s="7">
        <f t="shared" si="15"/>
        <v>866.25600000000009</v>
      </c>
      <c r="BS41" s="10"/>
      <c r="BT41" s="10"/>
      <c r="BU41" s="16">
        <v>175</v>
      </c>
      <c r="BV41">
        <v>2110.348</v>
      </c>
      <c r="BW41">
        <v>792.39499999999998</v>
      </c>
      <c r="BX41">
        <f t="shared" si="16"/>
        <v>1317.953</v>
      </c>
      <c r="BZ41" s="10"/>
      <c r="CA41">
        <v>1426.9190000000001</v>
      </c>
      <c r="CB41" s="7">
        <f t="shared" si="17"/>
        <v>634.52400000000011</v>
      </c>
      <c r="CC41" s="10"/>
      <c r="CD41" s="10"/>
      <c r="CE41">
        <v>1591.2940000000001</v>
      </c>
      <c r="CF41" s="7">
        <f t="shared" si="18"/>
        <v>798.89900000000011</v>
      </c>
      <c r="CG41" s="10"/>
      <c r="CH41" s="10"/>
      <c r="CI41" s="16">
        <v>175</v>
      </c>
      <c r="CJ41">
        <v>1368.2629999999999</v>
      </c>
      <c r="CK41">
        <v>791.67600000000004</v>
      </c>
      <c r="CL41">
        <f t="shared" si="19"/>
        <v>576.58699999999988</v>
      </c>
      <c r="CN41" s="10"/>
      <c r="CO41">
        <v>1344.3340000000001</v>
      </c>
      <c r="CP41" s="7">
        <f t="shared" si="20"/>
        <v>552.65800000000002</v>
      </c>
      <c r="CQ41" s="10"/>
      <c r="CR41" s="10"/>
      <c r="CS41">
        <v>1678.5820000000001</v>
      </c>
      <c r="CT41" s="7">
        <f t="shared" si="21"/>
        <v>886.90600000000006</v>
      </c>
      <c r="CU41" s="10"/>
      <c r="CV41" s="10"/>
      <c r="CW41" s="16">
        <v>175</v>
      </c>
      <c r="CX41">
        <v>1532.163</v>
      </c>
      <c r="CY41">
        <v>794.13300000000004</v>
      </c>
      <c r="CZ41">
        <f t="shared" si="22"/>
        <v>738.03</v>
      </c>
      <c r="DB41" s="10"/>
      <c r="DC41">
        <v>1666.3810000000001</v>
      </c>
      <c r="DD41" s="7">
        <f t="shared" si="23"/>
        <v>872.24800000000005</v>
      </c>
      <c r="DE41" s="10"/>
      <c r="DF41" s="10"/>
      <c r="DG41">
        <v>1512.578</v>
      </c>
      <c r="DH41" s="7">
        <f t="shared" si="24"/>
        <v>718.44499999999994</v>
      </c>
      <c r="DI41" s="10"/>
      <c r="DJ41" s="10"/>
      <c r="DK41">
        <v>1383.864</v>
      </c>
      <c r="DL41" s="7">
        <f t="shared" si="25"/>
        <v>589.73099999999999</v>
      </c>
      <c r="DM41" s="10"/>
      <c r="DN41" s="10"/>
      <c r="DO41">
        <v>1427.2249999999999</v>
      </c>
      <c r="DP41" s="7">
        <f t="shared" si="26"/>
        <v>633.09199999999987</v>
      </c>
      <c r="DQ41" s="10"/>
      <c r="DR41" s="10"/>
      <c r="DS41" s="16">
        <v>175</v>
      </c>
      <c r="DT41">
        <v>1256.6469999999999</v>
      </c>
      <c r="DU41">
        <v>791.42200000000003</v>
      </c>
      <c r="DV41">
        <f t="shared" si="27"/>
        <v>465.22499999999991</v>
      </c>
      <c r="DX41" s="10"/>
      <c r="DY41">
        <v>1099.605</v>
      </c>
      <c r="DZ41" s="7">
        <f t="shared" si="28"/>
        <v>308.18299999999999</v>
      </c>
      <c r="EA41" s="10"/>
      <c r="EB41" s="10"/>
      <c r="EC41">
        <v>1101.278</v>
      </c>
      <c r="ED41" s="7">
        <f t="shared" si="29"/>
        <v>309.85599999999999</v>
      </c>
      <c r="EE41" s="10"/>
      <c r="EF41" s="10"/>
      <c r="EG41">
        <v>1132.674</v>
      </c>
      <c r="EH41" s="7">
        <f t="shared" si="30"/>
        <v>341.25199999999995</v>
      </c>
      <c r="EI41" s="10"/>
      <c r="EJ41" s="10"/>
      <c r="EK41">
        <v>1327.375</v>
      </c>
      <c r="EL41" s="36">
        <f t="shared" si="31"/>
        <v>535.95299999999997</v>
      </c>
      <c r="EM41" s="10" t="s">
        <v>54</v>
      </c>
      <c r="EN41" s="10"/>
      <c r="EO41">
        <v>1090.75</v>
      </c>
      <c r="EP41" s="7">
        <f t="shared" si="32"/>
        <v>299.32799999999997</v>
      </c>
      <c r="EQ41" s="10"/>
      <c r="ER41" s="10"/>
      <c r="ES41" s="16">
        <v>175</v>
      </c>
      <c r="ET41">
        <v>1543.6510000000001</v>
      </c>
      <c r="EU41">
        <v>798.72500000000002</v>
      </c>
      <c r="EV41">
        <f t="shared" si="33"/>
        <v>744.92600000000004</v>
      </c>
      <c r="EW41" s="10"/>
      <c r="EX41" s="16">
        <v>175</v>
      </c>
      <c r="EY41">
        <v>1135.671</v>
      </c>
      <c r="EZ41">
        <v>789.202</v>
      </c>
      <c r="FA41">
        <f t="shared" si="34"/>
        <v>346.46900000000005</v>
      </c>
      <c r="FC41">
        <v>1229.596</v>
      </c>
      <c r="FD41" s="7">
        <f t="shared" si="35"/>
        <v>440.39400000000001</v>
      </c>
      <c r="FF41">
        <v>1666.383</v>
      </c>
      <c r="FG41" s="7">
        <f t="shared" si="36"/>
        <v>877.18100000000004</v>
      </c>
      <c r="FI41" s="16">
        <v>175</v>
      </c>
      <c r="FJ41">
        <v>1165.261</v>
      </c>
      <c r="FK41">
        <v>793.29100000000005</v>
      </c>
      <c r="FL41">
        <f t="shared" si="37"/>
        <v>371.96999999999991</v>
      </c>
      <c r="FN41">
        <v>1466.681</v>
      </c>
      <c r="FO41" s="7">
        <f t="shared" si="38"/>
        <v>673.39</v>
      </c>
    </row>
    <row r="42" spans="1:171" x14ac:dyDescent="0.25">
      <c r="A42" s="80"/>
      <c r="B42" s="15">
        <v>37</v>
      </c>
      <c r="C42" s="16">
        <v>180</v>
      </c>
      <c r="D42">
        <v>1289.4179999999999</v>
      </c>
      <c r="E42">
        <v>802.35400000000004</v>
      </c>
      <c r="F42" s="7">
        <f t="shared" si="0"/>
        <v>487.06399999999985</v>
      </c>
      <c r="H42" s="10"/>
      <c r="I42">
        <v>1325.585</v>
      </c>
      <c r="J42" s="7">
        <f t="shared" si="1"/>
        <v>523.23099999999999</v>
      </c>
      <c r="K42" s="10"/>
      <c r="L42" s="10"/>
      <c r="M42">
        <v>1424.652</v>
      </c>
      <c r="N42" s="7">
        <f t="shared" si="2"/>
        <v>622.298</v>
      </c>
      <c r="O42" s="10"/>
      <c r="P42" s="10"/>
      <c r="Q42">
        <v>1149.6410000000001</v>
      </c>
      <c r="R42" s="7">
        <f t="shared" si="3"/>
        <v>347.28700000000003</v>
      </c>
      <c r="S42" s="10"/>
      <c r="T42" s="10"/>
      <c r="U42">
        <v>1414.827</v>
      </c>
      <c r="V42" s="7">
        <f t="shared" si="4"/>
        <v>612.47299999999996</v>
      </c>
      <c r="W42" s="10"/>
      <c r="X42" s="10"/>
      <c r="Y42" s="16">
        <v>180</v>
      </c>
      <c r="Z42">
        <v>1229.7339999999999</v>
      </c>
      <c r="AA42">
        <v>802.86199999999997</v>
      </c>
      <c r="AB42" s="7">
        <f t="shared" si="5"/>
        <v>426.87199999999996</v>
      </c>
      <c r="AD42" s="10"/>
      <c r="AE42">
        <v>1188.797</v>
      </c>
      <c r="AF42" s="7">
        <f t="shared" si="6"/>
        <v>385.93500000000006</v>
      </c>
      <c r="AG42" s="10"/>
      <c r="AH42" s="10"/>
      <c r="AI42">
        <v>1832.652</v>
      </c>
      <c r="AJ42" s="7">
        <f t="shared" si="7"/>
        <v>1029.79</v>
      </c>
      <c r="AK42" s="10"/>
      <c r="AL42" s="10"/>
      <c r="AM42">
        <v>1303.114</v>
      </c>
      <c r="AN42" s="7">
        <f t="shared" si="8"/>
        <v>500.25200000000007</v>
      </c>
      <c r="AO42" s="10"/>
      <c r="AP42" s="10"/>
      <c r="AQ42">
        <v>1694.0920000000001</v>
      </c>
      <c r="AR42" s="7">
        <f t="shared" si="9"/>
        <v>891.23000000000013</v>
      </c>
      <c r="AS42" s="10"/>
      <c r="AT42" s="10"/>
      <c r="AU42">
        <v>1605.1369999999999</v>
      </c>
      <c r="AV42" s="7">
        <f t="shared" si="10"/>
        <v>802.27499999999998</v>
      </c>
      <c r="AW42" s="10"/>
      <c r="AX42" s="10"/>
      <c r="AY42">
        <v>1129.4849999999999</v>
      </c>
      <c r="AZ42" s="7">
        <f t="shared" si="11"/>
        <v>326.62299999999993</v>
      </c>
      <c r="BA42" s="10"/>
      <c r="BB42" s="10"/>
      <c r="BC42">
        <v>1465.58</v>
      </c>
      <c r="BD42" s="7">
        <f t="shared" si="12"/>
        <v>662.71799999999996</v>
      </c>
      <c r="BE42" s="10"/>
      <c r="BF42" s="10"/>
      <c r="BG42" s="16">
        <v>180</v>
      </c>
      <c r="BH42">
        <v>1756.962</v>
      </c>
      <c r="BI42">
        <v>801.875</v>
      </c>
      <c r="BJ42">
        <f t="shared" si="13"/>
        <v>955.08699999999999</v>
      </c>
      <c r="BL42" s="10"/>
      <c r="BM42">
        <v>1357.9590000000001</v>
      </c>
      <c r="BN42" s="7">
        <f t="shared" si="14"/>
        <v>556.08400000000006</v>
      </c>
      <c r="BO42" s="10"/>
      <c r="BP42" s="10"/>
      <c r="BQ42">
        <v>1625.396</v>
      </c>
      <c r="BR42" s="7">
        <f t="shared" si="15"/>
        <v>823.52099999999996</v>
      </c>
      <c r="BS42" s="10"/>
      <c r="BT42" s="10"/>
      <c r="BU42" s="16">
        <v>180</v>
      </c>
      <c r="BV42">
        <v>2116.2350000000001</v>
      </c>
      <c r="BW42">
        <v>802.31100000000004</v>
      </c>
      <c r="BX42">
        <f t="shared" si="16"/>
        <v>1313.924</v>
      </c>
      <c r="BZ42" s="10"/>
      <c r="CA42">
        <v>1457.664</v>
      </c>
      <c r="CB42" s="7">
        <f t="shared" si="17"/>
        <v>655.35299999999995</v>
      </c>
      <c r="CC42" s="10"/>
      <c r="CD42" s="10"/>
      <c r="CE42">
        <v>1642.7080000000001</v>
      </c>
      <c r="CF42" s="7">
        <f t="shared" si="18"/>
        <v>840.39700000000005</v>
      </c>
      <c r="CG42" s="10"/>
      <c r="CH42" s="10"/>
      <c r="CI42" s="16">
        <v>180</v>
      </c>
      <c r="CJ42">
        <v>1397.7829999999999</v>
      </c>
      <c r="CK42">
        <v>795.98599999999999</v>
      </c>
      <c r="CL42">
        <f t="shared" si="19"/>
        <v>601.79699999999991</v>
      </c>
      <c r="CN42" s="10"/>
      <c r="CO42">
        <v>1365.1089999999999</v>
      </c>
      <c r="CP42" s="7">
        <f t="shared" si="20"/>
        <v>569.12299999999993</v>
      </c>
      <c r="CQ42" s="10"/>
      <c r="CR42" s="10"/>
      <c r="CS42">
        <v>1726.2660000000001</v>
      </c>
      <c r="CT42" s="7">
        <f t="shared" si="21"/>
        <v>930.28000000000009</v>
      </c>
      <c r="CU42" s="10"/>
      <c r="CV42" s="10"/>
      <c r="CW42" s="16">
        <v>180</v>
      </c>
      <c r="CX42">
        <v>1552.6759999999999</v>
      </c>
      <c r="CY42">
        <v>790.947</v>
      </c>
      <c r="CZ42">
        <f t="shared" si="22"/>
        <v>761.72899999999993</v>
      </c>
      <c r="DB42" s="10"/>
      <c r="DC42">
        <v>1654.1869999999999</v>
      </c>
      <c r="DD42" s="7">
        <f t="shared" si="23"/>
        <v>863.2399999999999</v>
      </c>
      <c r="DE42" s="10"/>
      <c r="DF42" s="10"/>
      <c r="DG42">
        <v>1479.0219999999999</v>
      </c>
      <c r="DH42" s="7">
        <f t="shared" si="24"/>
        <v>688.07499999999993</v>
      </c>
      <c r="DI42" s="10"/>
      <c r="DJ42" s="10"/>
      <c r="DK42">
        <v>1382.509</v>
      </c>
      <c r="DL42" s="7">
        <f t="shared" si="25"/>
        <v>591.56200000000001</v>
      </c>
      <c r="DM42" s="10"/>
      <c r="DN42" s="10"/>
      <c r="DO42">
        <v>1398.865</v>
      </c>
      <c r="DP42" s="7">
        <f t="shared" si="26"/>
        <v>607.91800000000001</v>
      </c>
      <c r="DQ42" s="10"/>
      <c r="DR42" s="10"/>
      <c r="DS42" s="16">
        <v>180</v>
      </c>
      <c r="DT42">
        <v>1255.231</v>
      </c>
      <c r="DU42">
        <v>790.91099999999994</v>
      </c>
      <c r="DV42">
        <f t="shared" si="27"/>
        <v>464.32000000000005</v>
      </c>
      <c r="DX42" s="10"/>
      <c r="DY42">
        <v>1095.0340000000001</v>
      </c>
      <c r="DZ42" s="7">
        <f t="shared" si="28"/>
        <v>304.12300000000016</v>
      </c>
      <c r="EA42" s="10"/>
      <c r="EB42" s="10"/>
      <c r="EC42">
        <v>1102.277</v>
      </c>
      <c r="ED42" s="7">
        <f t="shared" si="29"/>
        <v>311.3660000000001</v>
      </c>
      <c r="EE42" s="10"/>
      <c r="EF42" s="10"/>
      <c r="EG42">
        <v>1138.5060000000001</v>
      </c>
      <c r="EH42" s="7">
        <f t="shared" si="30"/>
        <v>347.59500000000014</v>
      </c>
      <c r="EI42" s="10"/>
      <c r="EJ42" s="10"/>
      <c r="EK42">
        <v>1330.5540000000001</v>
      </c>
      <c r="EL42" s="7">
        <f t="shared" si="31"/>
        <v>539.64300000000014</v>
      </c>
      <c r="EM42" s="10"/>
      <c r="EN42" s="10"/>
      <c r="EO42">
        <v>1102.538</v>
      </c>
      <c r="EP42" s="7">
        <f t="shared" si="32"/>
        <v>311.62700000000007</v>
      </c>
      <c r="EQ42" s="10"/>
      <c r="ER42" s="10"/>
      <c r="ES42" s="16">
        <v>180</v>
      </c>
      <c r="ET42">
        <v>1494.6089999999999</v>
      </c>
      <c r="EU42">
        <v>796.36099999999999</v>
      </c>
      <c r="EV42">
        <f t="shared" si="33"/>
        <v>698.24799999999993</v>
      </c>
      <c r="EW42" s="10"/>
      <c r="EX42" s="16">
        <v>180</v>
      </c>
      <c r="EY42">
        <v>1127.6949999999999</v>
      </c>
      <c r="EZ42">
        <v>789.37800000000004</v>
      </c>
      <c r="FA42">
        <f t="shared" si="34"/>
        <v>338.31699999999989</v>
      </c>
      <c r="FC42">
        <v>1243.434</v>
      </c>
      <c r="FD42" s="7">
        <f t="shared" si="35"/>
        <v>454.05599999999993</v>
      </c>
      <c r="FF42">
        <v>1631.4659999999999</v>
      </c>
      <c r="FG42" s="7">
        <f t="shared" si="36"/>
        <v>842.08799999999985</v>
      </c>
      <c r="FI42" s="16">
        <v>180</v>
      </c>
      <c r="FJ42">
        <v>1173.664</v>
      </c>
      <c r="FK42">
        <v>788.10199999999998</v>
      </c>
      <c r="FL42">
        <f t="shared" si="37"/>
        <v>385.56200000000001</v>
      </c>
      <c r="FN42">
        <v>1432.789</v>
      </c>
      <c r="FO42" s="7">
        <f t="shared" si="38"/>
        <v>644.68700000000001</v>
      </c>
    </row>
    <row r="43" spans="1:171" x14ac:dyDescent="0.25">
      <c r="A43" s="80"/>
      <c r="B43" s="15">
        <v>38</v>
      </c>
      <c r="C43" s="16">
        <v>185</v>
      </c>
      <c r="D43">
        <v>1312.6120000000001</v>
      </c>
      <c r="E43">
        <v>801.596</v>
      </c>
      <c r="F43" s="7">
        <f t="shared" si="0"/>
        <v>511.01600000000008</v>
      </c>
      <c r="G43" s="17"/>
      <c r="H43" s="1"/>
      <c r="I43">
        <v>1335.153</v>
      </c>
      <c r="J43" s="7">
        <f t="shared" si="1"/>
        <v>533.55700000000002</v>
      </c>
      <c r="K43" s="1"/>
      <c r="L43" s="1"/>
      <c r="M43">
        <v>1474.701</v>
      </c>
      <c r="N43" s="7">
        <f t="shared" si="2"/>
        <v>673.10500000000002</v>
      </c>
      <c r="O43" s="1"/>
      <c r="P43" s="1"/>
      <c r="Q43">
        <v>1166.2919999999999</v>
      </c>
      <c r="R43" s="36">
        <f t="shared" si="3"/>
        <v>364.69599999999991</v>
      </c>
      <c r="S43" s="1" t="s">
        <v>114</v>
      </c>
      <c r="T43" s="1"/>
      <c r="U43">
        <v>1465.0050000000001</v>
      </c>
      <c r="V43" s="7">
        <f t="shared" si="4"/>
        <v>663.40900000000011</v>
      </c>
      <c r="W43" s="1"/>
      <c r="X43" s="1"/>
      <c r="Y43" s="16">
        <v>185</v>
      </c>
      <c r="Z43">
        <v>1196.749</v>
      </c>
      <c r="AA43">
        <v>795.08299999999997</v>
      </c>
      <c r="AB43" s="7">
        <f t="shared" si="5"/>
        <v>401.66600000000005</v>
      </c>
      <c r="AC43" s="17"/>
      <c r="AD43" s="1"/>
      <c r="AE43">
        <v>1174.143</v>
      </c>
      <c r="AF43" s="7">
        <f t="shared" si="6"/>
        <v>379.06000000000006</v>
      </c>
      <c r="AG43" s="1"/>
      <c r="AH43" s="1"/>
      <c r="AI43">
        <v>1793.8979999999999</v>
      </c>
      <c r="AJ43" s="7">
        <f t="shared" si="7"/>
        <v>998.81499999999994</v>
      </c>
      <c r="AK43" s="1"/>
      <c r="AL43" s="1"/>
      <c r="AM43">
        <v>1287.635</v>
      </c>
      <c r="AN43" s="7">
        <f t="shared" si="8"/>
        <v>492.55200000000002</v>
      </c>
      <c r="AO43" s="1"/>
      <c r="AP43" s="1"/>
      <c r="AQ43">
        <v>1667.2950000000001</v>
      </c>
      <c r="AR43" s="7">
        <f t="shared" si="9"/>
        <v>872.2120000000001</v>
      </c>
      <c r="AS43" s="1"/>
      <c r="AT43" s="1"/>
      <c r="AU43">
        <v>1575.836</v>
      </c>
      <c r="AV43" s="7">
        <f t="shared" si="10"/>
        <v>780.75300000000004</v>
      </c>
      <c r="AW43" s="1"/>
      <c r="AX43" s="1"/>
      <c r="AY43">
        <v>1099.2180000000001</v>
      </c>
      <c r="AZ43" s="7">
        <f t="shared" si="11"/>
        <v>304.1350000000001</v>
      </c>
      <c r="BA43" s="1"/>
      <c r="BB43" s="1"/>
      <c r="BC43">
        <v>1483.088</v>
      </c>
      <c r="BD43" s="7">
        <f t="shared" si="12"/>
        <v>688.005</v>
      </c>
      <c r="BE43" s="1"/>
      <c r="BF43" s="1"/>
      <c r="BG43" s="16">
        <v>185</v>
      </c>
      <c r="BH43">
        <v>1771.8009999999999</v>
      </c>
      <c r="BI43">
        <v>797.18600000000004</v>
      </c>
      <c r="BJ43">
        <f t="shared" si="13"/>
        <v>974.6149999999999</v>
      </c>
      <c r="BK43" s="17"/>
      <c r="BL43" s="1"/>
      <c r="BM43">
        <v>1357.9749999999999</v>
      </c>
      <c r="BN43" s="7">
        <f t="shared" si="14"/>
        <v>560.78899999999987</v>
      </c>
      <c r="BO43" s="1"/>
      <c r="BP43" s="1"/>
      <c r="BQ43">
        <v>1599.181</v>
      </c>
      <c r="BR43" s="7">
        <f t="shared" si="15"/>
        <v>801.995</v>
      </c>
      <c r="BS43" s="1"/>
      <c r="BT43" s="1"/>
      <c r="BU43" s="16">
        <v>185</v>
      </c>
      <c r="BV43">
        <v>2058.7820000000002</v>
      </c>
      <c r="BW43">
        <v>794.03099999999995</v>
      </c>
      <c r="BX43">
        <f t="shared" si="16"/>
        <v>1264.7510000000002</v>
      </c>
      <c r="BY43" s="17"/>
      <c r="BZ43" s="1"/>
      <c r="CA43">
        <v>1418.7550000000001</v>
      </c>
      <c r="CB43" s="7">
        <f t="shared" si="17"/>
        <v>624.72400000000016</v>
      </c>
      <c r="CC43" s="1"/>
      <c r="CD43" s="1"/>
      <c r="CE43">
        <v>1593.145</v>
      </c>
      <c r="CF43" s="7">
        <f t="shared" si="18"/>
        <v>799.11400000000003</v>
      </c>
      <c r="CG43" s="1"/>
      <c r="CH43" s="1"/>
      <c r="CI43" s="16">
        <v>185</v>
      </c>
      <c r="CJ43">
        <v>1386.3150000000001</v>
      </c>
      <c r="CK43">
        <v>789.63800000000003</v>
      </c>
      <c r="CL43">
        <f t="shared" si="19"/>
        <v>596.67700000000002</v>
      </c>
      <c r="CM43" s="17"/>
      <c r="CN43" s="1"/>
      <c r="CO43">
        <v>1380.886</v>
      </c>
      <c r="CP43" s="7">
        <f t="shared" si="20"/>
        <v>591.24799999999993</v>
      </c>
      <c r="CQ43" s="1"/>
      <c r="CR43" s="1"/>
      <c r="CS43">
        <v>1768.4739999999999</v>
      </c>
      <c r="CT43" s="7">
        <f t="shared" si="21"/>
        <v>978.8359999999999</v>
      </c>
      <c r="CU43" s="1"/>
      <c r="CV43" s="1"/>
      <c r="CW43" s="16">
        <v>185</v>
      </c>
      <c r="CX43">
        <v>1561.114</v>
      </c>
      <c r="CY43">
        <v>792.15</v>
      </c>
      <c r="CZ43">
        <f t="shared" si="22"/>
        <v>768.96400000000006</v>
      </c>
      <c r="DA43" s="17"/>
      <c r="DB43" s="1"/>
      <c r="DC43">
        <v>1740.51</v>
      </c>
      <c r="DD43" s="7">
        <f t="shared" si="23"/>
        <v>948.36</v>
      </c>
      <c r="DE43" s="1"/>
      <c r="DF43" s="1"/>
      <c r="DG43">
        <v>1495.5630000000001</v>
      </c>
      <c r="DH43" s="7">
        <f t="shared" si="24"/>
        <v>703.41300000000012</v>
      </c>
      <c r="DI43" s="1"/>
      <c r="DJ43" s="1"/>
      <c r="DK43">
        <v>1422.402</v>
      </c>
      <c r="DL43" s="7">
        <f t="shared" si="25"/>
        <v>630.25200000000007</v>
      </c>
      <c r="DM43" s="1"/>
      <c r="DN43" s="1"/>
      <c r="DO43">
        <v>1389.8789999999999</v>
      </c>
      <c r="DP43" s="36">
        <f t="shared" si="26"/>
        <v>597.72899999999993</v>
      </c>
      <c r="DQ43" s="1" t="s">
        <v>160</v>
      </c>
      <c r="DR43" s="1"/>
      <c r="DS43" s="16">
        <v>185</v>
      </c>
      <c r="DT43">
        <v>1246.5350000000001</v>
      </c>
      <c r="DU43">
        <v>785.68100000000004</v>
      </c>
      <c r="DV43">
        <f t="shared" si="27"/>
        <v>460.85400000000004</v>
      </c>
      <c r="DW43" s="17"/>
      <c r="DX43" s="1"/>
      <c r="DY43">
        <v>1074.5039999999999</v>
      </c>
      <c r="DZ43" s="7">
        <f t="shared" si="28"/>
        <v>288.82299999999987</v>
      </c>
      <c r="EA43" s="1"/>
      <c r="EB43" s="1"/>
      <c r="EC43">
        <v>1091.8340000000001</v>
      </c>
      <c r="ED43" s="7">
        <f t="shared" si="29"/>
        <v>306.15300000000002</v>
      </c>
      <c r="EE43" s="1"/>
      <c r="EF43" s="1"/>
      <c r="EG43">
        <v>1151.835</v>
      </c>
      <c r="EH43" s="7">
        <f t="shared" si="30"/>
        <v>366.154</v>
      </c>
      <c r="EI43" s="1"/>
      <c r="EJ43" s="1"/>
      <c r="EK43">
        <v>1321.153</v>
      </c>
      <c r="EL43" s="7">
        <f t="shared" si="31"/>
        <v>535.47199999999998</v>
      </c>
      <c r="EM43" s="1"/>
      <c r="EN43" s="1"/>
      <c r="EO43">
        <v>1094.954</v>
      </c>
      <c r="EP43" s="7">
        <f t="shared" si="32"/>
        <v>309.27299999999991</v>
      </c>
      <c r="EQ43" s="1"/>
      <c r="ER43" s="1"/>
      <c r="ES43" s="16">
        <v>185</v>
      </c>
      <c r="ET43">
        <v>1489.5429999999999</v>
      </c>
      <c r="EU43">
        <v>795.774</v>
      </c>
      <c r="EV43">
        <f t="shared" si="33"/>
        <v>693.76899999999989</v>
      </c>
      <c r="EW43" s="1"/>
      <c r="EX43" s="16">
        <v>185</v>
      </c>
      <c r="EY43">
        <v>1122.028</v>
      </c>
      <c r="EZ43">
        <v>785.13300000000004</v>
      </c>
      <c r="FA43">
        <f t="shared" si="34"/>
        <v>336.89499999999998</v>
      </c>
      <c r="FC43">
        <v>1211.644</v>
      </c>
      <c r="FD43" s="7">
        <f t="shared" si="35"/>
        <v>426.51099999999997</v>
      </c>
      <c r="FF43">
        <v>1681.9580000000001</v>
      </c>
      <c r="FG43" s="7">
        <f t="shared" si="36"/>
        <v>896.82500000000005</v>
      </c>
      <c r="FI43" s="16">
        <v>185</v>
      </c>
      <c r="FJ43">
        <v>1160.7149999999999</v>
      </c>
      <c r="FK43">
        <v>782.976</v>
      </c>
      <c r="FL43">
        <f t="shared" si="37"/>
        <v>377.73899999999992</v>
      </c>
      <c r="FN43">
        <v>1452.0989999999999</v>
      </c>
      <c r="FO43" s="7">
        <f t="shared" si="38"/>
        <v>669.12299999999993</v>
      </c>
    </row>
    <row r="44" spans="1:171" x14ac:dyDescent="0.25">
      <c r="A44" s="80"/>
      <c r="B44" s="15">
        <v>39</v>
      </c>
      <c r="C44" s="16">
        <v>190</v>
      </c>
      <c r="D44">
        <v>1295.0139999999999</v>
      </c>
      <c r="E44">
        <v>799.85799999999995</v>
      </c>
      <c r="F44" s="7">
        <f t="shared" si="0"/>
        <v>495.15599999999995</v>
      </c>
      <c r="G44" s="17"/>
      <c r="H44" s="1"/>
      <c r="I44">
        <v>1354.1690000000001</v>
      </c>
      <c r="J44" s="7">
        <f t="shared" si="1"/>
        <v>554.31100000000015</v>
      </c>
      <c r="K44" s="1"/>
      <c r="L44" s="1"/>
      <c r="M44">
        <v>1483.204</v>
      </c>
      <c r="N44" s="7">
        <f t="shared" si="2"/>
        <v>683.346</v>
      </c>
      <c r="O44" s="1"/>
      <c r="P44" s="1"/>
      <c r="Q44">
        <v>1151.4290000000001</v>
      </c>
      <c r="R44" s="7">
        <f t="shared" si="3"/>
        <v>351.57100000000014</v>
      </c>
      <c r="S44" s="1"/>
      <c r="T44" s="1"/>
      <c r="U44">
        <v>1480.873</v>
      </c>
      <c r="V44" s="7">
        <f t="shared" si="4"/>
        <v>681.0150000000001</v>
      </c>
      <c r="W44" s="1"/>
      <c r="X44" s="1"/>
      <c r="Y44" s="16">
        <v>190</v>
      </c>
      <c r="Z44">
        <v>1200.1759999999999</v>
      </c>
      <c r="AA44">
        <v>801.60500000000002</v>
      </c>
      <c r="AB44" s="7">
        <f t="shared" si="5"/>
        <v>398.57099999999991</v>
      </c>
      <c r="AC44" s="17"/>
      <c r="AD44" s="1"/>
      <c r="AE44">
        <v>1202.0039999999999</v>
      </c>
      <c r="AF44" s="7">
        <f t="shared" si="6"/>
        <v>400.39899999999989</v>
      </c>
      <c r="AG44" s="1"/>
      <c r="AH44" s="1"/>
      <c r="AI44">
        <v>1814.154</v>
      </c>
      <c r="AJ44" s="7">
        <f t="shared" si="7"/>
        <v>1012.549</v>
      </c>
      <c r="AK44" s="1"/>
      <c r="AL44" s="1"/>
      <c r="AM44">
        <v>1351.8309999999999</v>
      </c>
      <c r="AN44" s="7">
        <f t="shared" si="8"/>
        <v>550.22599999999989</v>
      </c>
      <c r="AO44" s="1"/>
      <c r="AP44" s="1"/>
      <c r="AQ44">
        <v>1671.7139999999999</v>
      </c>
      <c r="AR44" s="7">
        <f t="shared" si="9"/>
        <v>870.10899999999992</v>
      </c>
      <c r="AS44" s="1"/>
      <c r="AT44" s="1"/>
      <c r="AU44">
        <v>1666.597</v>
      </c>
      <c r="AV44" s="7">
        <f t="shared" si="10"/>
        <v>864.99199999999996</v>
      </c>
      <c r="AW44" s="1"/>
      <c r="AX44" s="1"/>
      <c r="AY44">
        <v>1116.268</v>
      </c>
      <c r="AZ44" s="7">
        <f t="shared" si="11"/>
        <v>314.66300000000001</v>
      </c>
      <c r="BA44" s="1"/>
      <c r="BB44" s="1"/>
      <c r="BC44">
        <v>1557.9849999999999</v>
      </c>
      <c r="BD44" s="7">
        <f t="shared" si="12"/>
        <v>756.37999999999988</v>
      </c>
      <c r="BE44" s="1"/>
      <c r="BF44" s="1"/>
      <c r="BG44" s="16">
        <v>190</v>
      </c>
      <c r="BH44">
        <v>1884.8889999999999</v>
      </c>
      <c r="BI44">
        <v>796.21199999999999</v>
      </c>
      <c r="BJ44">
        <f t="shared" si="13"/>
        <v>1088.6769999999999</v>
      </c>
      <c r="BK44" s="17"/>
      <c r="BL44" s="1"/>
      <c r="BM44">
        <v>1347.22</v>
      </c>
      <c r="BN44" s="7">
        <f t="shared" si="14"/>
        <v>551.00800000000004</v>
      </c>
      <c r="BO44" s="1"/>
      <c r="BP44" s="1"/>
      <c r="BQ44">
        <v>1586.277</v>
      </c>
      <c r="BR44" s="7">
        <f t="shared" si="15"/>
        <v>790.06500000000005</v>
      </c>
      <c r="BS44" s="1"/>
      <c r="BT44" s="1"/>
      <c r="BU44" s="16">
        <v>190</v>
      </c>
      <c r="BV44">
        <v>2028.069</v>
      </c>
      <c r="BW44">
        <v>791.78200000000004</v>
      </c>
      <c r="BX44">
        <f t="shared" si="16"/>
        <v>1236.2869999999998</v>
      </c>
      <c r="BY44" s="17"/>
      <c r="BZ44" s="1"/>
      <c r="CA44">
        <v>1404.3340000000001</v>
      </c>
      <c r="CB44" s="7">
        <f t="shared" si="17"/>
        <v>612.55200000000002</v>
      </c>
      <c r="CC44" s="1"/>
      <c r="CD44" s="1"/>
      <c r="CE44">
        <v>1591.671</v>
      </c>
      <c r="CF44" s="7">
        <f t="shared" si="18"/>
        <v>799.88900000000001</v>
      </c>
      <c r="CG44" s="1"/>
      <c r="CH44" s="1"/>
      <c r="CI44" s="16">
        <v>190</v>
      </c>
      <c r="CJ44">
        <v>1431.88</v>
      </c>
      <c r="CK44">
        <v>793.73</v>
      </c>
      <c r="CL44">
        <f t="shared" si="19"/>
        <v>638.15000000000009</v>
      </c>
      <c r="CM44" s="17"/>
      <c r="CN44" s="1"/>
      <c r="CO44">
        <v>1409.961</v>
      </c>
      <c r="CP44" s="7">
        <f t="shared" si="20"/>
        <v>616.23099999999999</v>
      </c>
      <c r="CQ44" s="1"/>
      <c r="CR44" s="1"/>
      <c r="CS44">
        <v>1811.308</v>
      </c>
      <c r="CT44" s="7">
        <f t="shared" si="21"/>
        <v>1017.578</v>
      </c>
      <c r="CU44" s="1"/>
      <c r="CV44" s="1"/>
      <c r="CW44" s="16">
        <v>190</v>
      </c>
      <c r="CX44">
        <v>1536.626</v>
      </c>
      <c r="CY44">
        <v>790.99199999999996</v>
      </c>
      <c r="CZ44">
        <f t="shared" si="22"/>
        <v>745.63400000000001</v>
      </c>
      <c r="DA44" s="17"/>
      <c r="DB44" s="1"/>
      <c r="DC44">
        <v>1722.9849999999999</v>
      </c>
      <c r="DD44" s="7">
        <f t="shared" si="23"/>
        <v>931.99299999999994</v>
      </c>
      <c r="DE44" s="1"/>
      <c r="DF44" s="1"/>
      <c r="DG44">
        <v>1483.7170000000001</v>
      </c>
      <c r="DH44" s="7">
        <f t="shared" si="24"/>
        <v>692.72500000000014</v>
      </c>
      <c r="DI44" s="1"/>
      <c r="DJ44" s="1"/>
      <c r="DK44">
        <v>1418.335</v>
      </c>
      <c r="DL44" s="7">
        <f t="shared" si="25"/>
        <v>627.34300000000007</v>
      </c>
      <c r="DM44" s="1"/>
      <c r="DN44" s="1"/>
      <c r="DO44">
        <v>1387.626</v>
      </c>
      <c r="DP44" s="7">
        <f t="shared" si="26"/>
        <v>596.63400000000001</v>
      </c>
      <c r="DQ44" s="1"/>
      <c r="DR44" s="1"/>
      <c r="DS44" s="16">
        <v>190</v>
      </c>
      <c r="DT44">
        <v>1265.1020000000001</v>
      </c>
      <c r="DU44">
        <v>788.29100000000005</v>
      </c>
      <c r="DV44">
        <f t="shared" si="27"/>
        <v>476.81100000000004</v>
      </c>
      <c r="DW44" s="17"/>
      <c r="DX44" s="1"/>
      <c r="DY44">
        <v>1074.662</v>
      </c>
      <c r="DZ44" s="7">
        <f t="shared" si="28"/>
        <v>286.37099999999998</v>
      </c>
      <c r="EA44" s="1"/>
      <c r="EB44" s="1"/>
      <c r="EC44">
        <v>1096.57</v>
      </c>
      <c r="ED44" s="7">
        <f t="shared" si="29"/>
        <v>308.27899999999988</v>
      </c>
      <c r="EE44" s="1"/>
      <c r="EF44" s="1"/>
      <c r="EG44">
        <v>1191.296</v>
      </c>
      <c r="EH44" s="7">
        <f t="shared" si="30"/>
        <v>403.005</v>
      </c>
      <c r="EI44" s="1"/>
      <c r="EJ44" s="1"/>
      <c r="EK44">
        <v>1333.425</v>
      </c>
      <c r="EL44" s="7">
        <f t="shared" si="31"/>
        <v>545.1339999999999</v>
      </c>
      <c r="EM44" s="1"/>
      <c r="EN44" s="1"/>
      <c r="EO44">
        <v>1117.797</v>
      </c>
      <c r="EP44" s="7">
        <f t="shared" si="32"/>
        <v>329.50599999999997</v>
      </c>
      <c r="EQ44" s="1"/>
      <c r="ER44" s="1"/>
      <c r="ES44" s="16">
        <v>190</v>
      </c>
      <c r="ET44">
        <v>1469.8610000000001</v>
      </c>
      <c r="EU44">
        <v>798.31799999999998</v>
      </c>
      <c r="EV44">
        <f t="shared" si="33"/>
        <v>671.54300000000012</v>
      </c>
      <c r="EW44" s="1"/>
      <c r="EX44" s="16">
        <v>190</v>
      </c>
      <c r="EY44">
        <v>1118.4079999999999</v>
      </c>
      <c r="EZ44">
        <v>779.41499999999996</v>
      </c>
      <c r="FA44">
        <f t="shared" si="34"/>
        <v>338.99299999999994</v>
      </c>
      <c r="FC44">
        <v>1214.807</v>
      </c>
      <c r="FD44" s="7">
        <f t="shared" si="35"/>
        <v>435.39200000000005</v>
      </c>
      <c r="FF44">
        <v>1691.684</v>
      </c>
      <c r="FG44" s="7">
        <f t="shared" si="36"/>
        <v>912.26900000000001</v>
      </c>
      <c r="FI44" s="16">
        <v>190</v>
      </c>
      <c r="FJ44">
        <v>1161.6869999999999</v>
      </c>
      <c r="FK44">
        <v>784.49400000000003</v>
      </c>
      <c r="FL44">
        <f t="shared" si="37"/>
        <v>377.19299999999987</v>
      </c>
      <c r="FN44">
        <v>1433.846</v>
      </c>
      <c r="FO44" s="7">
        <f t="shared" si="38"/>
        <v>649.35199999999998</v>
      </c>
    </row>
    <row r="45" spans="1:171" x14ac:dyDescent="0.25">
      <c r="A45" s="80"/>
      <c r="B45" s="15">
        <v>40</v>
      </c>
      <c r="C45" s="16">
        <v>195</v>
      </c>
      <c r="D45">
        <v>1317.191</v>
      </c>
      <c r="E45">
        <v>801.60299999999995</v>
      </c>
      <c r="F45" s="7">
        <f t="shared" si="0"/>
        <v>515.58800000000008</v>
      </c>
      <c r="G45" s="17"/>
      <c r="I45">
        <v>1368.2629999999999</v>
      </c>
      <c r="J45" s="7">
        <f t="shared" si="1"/>
        <v>566.66</v>
      </c>
      <c r="M45">
        <v>1530.693</v>
      </c>
      <c r="N45" s="7">
        <f t="shared" si="2"/>
        <v>729.09</v>
      </c>
      <c r="Q45">
        <v>1167.239</v>
      </c>
      <c r="R45" s="7">
        <f t="shared" si="3"/>
        <v>365.63600000000008</v>
      </c>
      <c r="U45">
        <v>1491.9069999999999</v>
      </c>
      <c r="V45" s="7">
        <f t="shared" si="4"/>
        <v>690.30399999999997</v>
      </c>
      <c r="Y45" s="16">
        <v>195</v>
      </c>
      <c r="Z45">
        <v>1202.818</v>
      </c>
      <c r="AA45">
        <v>798.74699999999996</v>
      </c>
      <c r="AB45" s="7">
        <f t="shared" si="5"/>
        <v>404.07100000000003</v>
      </c>
      <c r="AC45" s="17"/>
      <c r="AE45">
        <v>1226.874</v>
      </c>
      <c r="AF45" s="7">
        <f t="shared" si="6"/>
        <v>428.12700000000007</v>
      </c>
      <c r="AI45">
        <v>1856.73</v>
      </c>
      <c r="AJ45" s="7">
        <f t="shared" si="7"/>
        <v>1057.9830000000002</v>
      </c>
      <c r="AM45">
        <v>1324.944</v>
      </c>
      <c r="AN45" s="36">
        <f t="shared" si="8"/>
        <v>526.197</v>
      </c>
      <c r="AO45" t="s">
        <v>114</v>
      </c>
      <c r="AQ45">
        <v>1634.135</v>
      </c>
      <c r="AR45" s="7">
        <f t="shared" si="9"/>
        <v>835.38800000000003</v>
      </c>
      <c r="AU45">
        <v>1718.5170000000001</v>
      </c>
      <c r="AV45" s="7">
        <f t="shared" si="10"/>
        <v>919.7700000000001</v>
      </c>
      <c r="AY45">
        <v>1117.2629999999999</v>
      </c>
      <c r="AZ45" s="7">
        <f t="shared" si="11"/>
        <v>318.51599999999996</v>
      </c>
      <c r="BC45">
        <v>1496.579</v>
      </c>
      <c r="BD45" s="7">
        <f t="shared" si="12"/>
        <v>697.83199999999999</v>
      </c>
      <c r="BG45" s="16">
        <v>195</v>
      </c>
      <c r="BH45">
        <v>1887.6579999999999</v>
      </c>
      <c r="BI45">
        <v>794.13599999999997</v>
      </c>
      <c r="BJ45">
        <f t="shared" si="13"/>
        <v>1093.5219999999999</v>
      </c>
      <c r="BK45" s="17"/>
      <c r="BM45">
        <v>1437.7339999999999</v>
      </c>
      <c r="BN45" s="7">
        <f t="shared" si="14"/>
        <v>643.59799999999996</v>
      </c>
      <c r="BQ45">
        <v>1580.559</v>
      </c>
      <c r="BR45" s="7">
        <f t="shared" si="15"/>
        <v>786.423</v>
      </c>
      <c r="BU45" s="16">
        <v>195</v>
      </c>
      <c r="BV45">
        <v>2046.8219999999999</v>
      </c>
      <c r="BW45">
        <v>794.36699999999996</v>
      </c>
      <c r="BX45">
        <f t="shared" si="16"/>
        <v>1252.4549999999999</v>
      </c>
      <c r="BY45" s="17"/>
      <c r="CA45">
        <v>1408.732</v>
      </c>
      <c r="CB45" s="7">
        <f t="shared" si="17"/>
        <v>614.36500000000001</v>
      </c>
      <c r="CE45">
        <v>1591.0319999999999</v>
      </c>
      <c r="CF45" s="7">
        <f t="shared" si="18"/>
        <v>796.66499999999996</v>
      </c>
      <c r="CI45" s="16">
        <v>195</v>
      </c>
      <c r="CJ45">
        <v>1467.5050000000001</v>
      </c>
      <c r="CK45">
        <v>794.59799999999996</v>
      </c>
      <c r="CL45">
        <f t="shared" si="19"/>
        <v>672.90700000000015</v>
      </c>
      <c r="CM45" s="17"/>
      <c r="CO45">
        <v>1442.6379999999999</v>
      </c>
      <c r="CP45" s="7">
        <f t="shared" si="20"/>
        <v>648.04</v>
      </c>
      <c r="CS45">
        <v>1809.53</v>
      </c>
      <c r="CT45" s="7">
        <f t="shared" si="21"/>
        <v>1014.932</v>
      </c>
      <c r="CW45" s="16">
        <v>195</v>
      </c>
      <c r="CX45">
        <v>1545.6220000000001</v>
      </c>
      <c r="CY45">
        <v>793.48699999999997</v>
      </c>
      <c r="CZ45">
        <f t="shared" si="22"/>
        <v>752.1350000000001</v>
      </c>
      <c r="DA45" s="17"/>
      <c r="DC45">
        <v>1732.7090000000001</v>
      </c>
      <c r="DD45" s="7">
        <f t="shared" si="23"/>
        <v>939.22200000000009</v>
      </c>
      <c r="DG45">
        <v>1476.836</v>
      </c>
      <c r="DH45" s="7">
        <f t="shared" si="24"/>
        <v>683.34900000000005</v>
      </c>
      <c r="DK45">
        <v>1435.5129999999999</v>
      </c>
      <c r="DL45" s="7">
        <f t="shared" si="25"/>
        <v>642.02599999999995</v>
      </c>
      <c r="DO45">
        <v>1394.74</v>
      </c>
      <c r="DP45" s="7">
        <f t="shared" si="26"/>
        <v>601.25300000000004</v>
      </c>
      <c r="DS45" s="16">
        <v>195</v>
      </c>
      <c r="DT45">
        <v>1251.433</v>
      </c>
      <c r="DU45">
        <v>789.95500000000004</v>
      </c>
      <c r="DV45">
        <f t="shared" si="27"/>
        <v>461.47799999999995</v>
      </c>
      <c r="DW45" s="17"/>
      <c r="DY45">
        <v>1065.6199999999999</v>
      </c>
      <c r="DZ45" s="7">
        <f t="shared" si="28"/>
        <v>275.66499999999985</v>
      </c>
      <c r="EC45">
        <v>1108.2049999999999</v>
      </c>
      <c r="ED45" s="7">
        <f t="shared" si="29"/>
        <v>318.24999999999989</v>
      </c>
      <c r="EG45">
        <v>1243.4380000000001</v>
      </c>
      <c r="EH45" s="7">
        <f t="shared" si="30"/>
        <v>453.48300000000006</v>
      </c>
      <c r="EK45">
        <v>1353.223</v>
      </c>
      <c r="EL45" s="7">
        <f t="shared" si="31"/>
        <v>563.26799999999992</v>
      </c>
      <c r="EO45">
        <v>1144.4480000000001</v>
      </c>
      <c r="EP45" s="7">
        <f t="shared" si="32"/>
        <v>354.49300000000005</v>
      </c>
      <c r="ES45" s="16">
        <v>195</v>
      </c>
      <c r="ET45">
        <v>1467.1089999999999</v>
      </c>
      <c r="EU45">
        <v>798.39300000000003</v>
      </c>
      <c r="EV45">
        <f t="shared" si="33"/>
        <v>668.71599999999989</v>
      </c>
      <c r="EX45" s="16">
        <v>195</v>
      </c>
      <c r="EY45">
        <v>1157.7270000000001</v>
      </c>
      <c r="EZ45">
        <v>787.48900000000003</v>
      </c>
      <c r="FA45">
        <f t="shared" si="34"/>
        <v>370.23800000000006</v>
      </c>
      <c r="FC45">
        <v>1238.4880000000001</v>
      </c>
      <c r="FD45" s="7">
        <f t="shared" si="35"/>
        <v>450.99900000000002</v>
      </c>
      <c r="FF45">
        <v>1730.72</v>
      </c>
      <c r="FG45" s="7">
        <f t="shared" si="36"/>
        <v>943.23099999999999</v>
      </c>
      <c r="FI45" s="16">
        <v>195</v>
      </c>
      <c r="FJ45">
        <v>1174.8440000000001</v>
      </c>
      <c r="FK45">
        <v>788.82500000000005</v>
      </c>
      <c r="FL45">
        <f t="shared" si="37"/>
        <v>386.01900000000001</v>
      </c>
      <c r="FN45">
        <v>1463.367</v>
      </c>
      <c r="FO45" s="7">
        <f t="shared" si="38"/>
        <v>674.54199999999992</v>
      </c>
    </row>
    <row r="46" spans="1:171" x14ac:dyDescent="0.25">
      <c r="A46" s="80"/>
      <c r="B46" s="15">
        <v>41</v>
      </c>
      <c r="C46" s="16">
        <v>200</v>
      </c>
      <c r="D46">
        <v>1298.279</v>
      </c>
      <c r="E46">
        <v>795.28899999999999</v>
      </c>
      <c r="F46" s="7">
        <f t="shared" si="0"/>
        <v>502.99</v>
      </c>
      <c r="G46" s="17"/>
      <c r="I46">
        <v>1340.0319999999999</v>
      </c>
      <c r="J46" s="7">
        <f t="shared" si="1"/>
        <v>544.74299999999994</v>
      </c>
      <c r="M46">
        <v>1550.297</v>
      </c>
      <c r="N46" s="7">
        <f t="shared" si="2"/>
        <v>755.00800000000004</v>
      </c>
      <c r="Q46">
        <v>1141.8699999999999</v>
      </c>
      <c r="R46" s="7">
        <f t="shared" si="3"/>
        <v>346.5809999999999</v>
      </c>
      <c r="U46">
        <v>1468.0060000000001</v>
      </c>
      <c r="V46" s="7">
        <f t="shared" si="4"/>
        <v>672.7170000000001</v>
      </c>
      <c r="Y46" s="16">
        <v>200</v>
      </c>
      <c r="Z46">
        <v>1180.3699999999999</v>
      </c>
      <c r="AA46">
        <v>796.18200000000002</v>
      </c>
      <c r="AB46" s="7">
        <f t="shared" si="5"/>
        <v>384.18799999999987</v>
      </c>
      <c r="AC46" s="17"/>
      <c r="AE46">
        <v>1256.4190000000001</v>
      </c>
      <c r="AF46" s="7">
        <f t="shared" si="6"/>
        <v>460.23700000000008</v>
      </c>
      <c r="AI46">
        <v>1915.0319999999999</v>
      </c>
      <c r="AJ46" s="7">
        <f t="shared" si="7"/>
        <v>1118.8499999999999</v>
      </c>
      <c r="AM46">
        <v>1297.605</v>
      </c>
      <c r="AN46" s="7">
        <f t="shared" si="8"/>
        <v>501.423</v>
      </c>
      <c r="AQ46">
        <v>1640.6410000000001</v>
      </c>
      <c r="AR46" s="36">
        <f t="shared" si="9"/>
        <v>844.45900000000006</v>
      </c>
      <c r="AS46" t="s">
        <v>15</v>
      </c>
      <c r="AU46">
        <v>1655.6220000000001</v>
      </c>
      <c r="AV46" s="7">
        <f t="shared" si="10"/>
        <v>859.44</v>
      </c>
      <c r="AY46">
        <v>1100.614</v>
      </c>
      <c r="AZ46" s="7">
        <f t="shared" si="11"/>
        <v>304.43200000000002</v>
      </c>
      <c r="BC46">
        <v>1488.954</v>
      </c>
      <c r="BD46" s="7">
        <f t="shared" si="12"/>
        <v>692.77199999999993</v>
      </c>
      <c r="BG46" s="16">
        <v>200</v>
      </c>
      <c r="BH46">
        <v>1887.749</v>
      </c>
      <c r="BI46">
        <v>795.79100000000005</v>
      </c>
      <c r="BJ46">
        <f t="shared" si="13"/>
        <v>1091.9580000000001</v>
      </c>
      <c r="BK46" s="17"/>
      <c r="BM46">
        <v>1503.2909999999999</v>
      </c>
      <c r="BN46" s="7">
        <f t="shared" si="14"/>
        <v>707.49999999999989</v>
      </c>
      <c r="BQ46">
        <v>1598.3320000000001</v>
      </c>
      <c r="BR46" s="7">
        <f t="shared" si="15"/>
        <v>802.54100000000005</v>
      </c>
      <c r="BU46" s="16">
        <v>200</v>
      </c>
      <c r="BV46">
        <v>1995.028</v>
      </c>
      <c r="BW46">
        <v>793.41899999999998</v>
      </c>
      <c r="BX46">
        <f t="shared" si="16"/>
        <v>1201.6089999999999</v>
      </c>
      <c r="BY46" s="17"/>
      <c r="CA46">
        <v>1396.596</v>
      </c>
      <c r="CB46" s="7">
        <f t="shared" si="17"/>
        <v>603.17700000000002</v>
      </c>
      <c r="CE46">
        <v>1594.3240000000001</v>
      </c>
      <c r="CF46" s="7">
        <f t="shared" si="18"/>
        <v>800.90500000000009</v>
      </c>
      <c r="CI46" s="16">
        <v>200</v>
      </c>
      <c r="CJ46">
        <v>1486.761</v>
      </c>
      <c r="CK46">
        <v>793.71799999999996</v>
      </c>
      <c r="CL46">
        <f t="shared" si="19"/>
        <v>693.04300000000001</v>
      </c>
      <c r="CM46" s="17"/>
      <c r="CO46">
        <v>1435.472</v>
      </c>
      <c r="CP46" s="7">
        <f t="shared" si="20"/>
        <v>641.75400000000002</v>
      </c>
      <c r="CS46">
        <v>1816.691</v>
      </c>
      <c r="CT46" s="7">
        <f t="shared" si="21"/>
        <v>1022.9730000000001</v>
      </c>
      <c r="CW46" s="16">
        <v>200</v>
      </c>
      <c r="CX46">
        <v>1516.1959999999999</v>
      </c>
      <c r="CY46">
        <v>793.08299999999997</v>
      </c>
      <c r="CZ46">
        <f t="shared" si="22"/>
        <v>723.11299999999994</v>
      </c>
      <c r="DA46" s="17"/>
      <c r="DC46">
        <v>1724.453</v>
      </c>
      <c r="DD46" s="7">
        <f t="shared" si="23"/>
        <v>931.37</v>
      </c>
      <c r="DG46">
        <v>1462.451</v>
      </c>
      <c r="DH46" s="7">
        <f t="shared" si="24"/>
        <v>669.36800000000005</v>
      </c>
      <c r="DK46">
        <v>1424.3</v>
      </c>
      <c r="DL46" s="7">
        <f t="shared" si="25"/>
        <v>631.21699999999998</v>
      </c>
      <c r="DO46">
        <v>1392.88</v>
      </c>
      <c r="DP46" s="7">
        <f t="shared" si="26"/>
        <v>599.79700000000014</v>
      </c>
      <c r="DS46" s="16">
        <v>200</v>
      </c>
      <c r="DT46">
        <v>1239.0530000000001</v>
      </c>
      <c r="DU46">
        <v>786.52</v>
      </c>
      <c r="DV46">
        <f t="shared" si="27"/>
        <v>452.53300000000013</v>
      </c>
      <c r="DW46" s="17"/>
      <c r="DY46">
        <v>1056.6079999999999</v>
      </c>
      <c r="DZ46" s="7">
        <f t="shared" si="28"/>
        <v>270.08799999999997</v>
      </c>
      <c r="EC46">
        <v>1094.1569999999999</v>
      </c>
      <c r="ED46" s="7">
        <f t="shared" si="29"/>
        <v>307.63699999999994</v>
      </c>
      <c r="EG46">
        <v>1271.5550000000001</v>
      </c>
      <c r="EH46" s="7">
        <f t="shared" si="30"/>
        <v>485.03500000000008</v>
      </c>
      <c r="EK46">
        <v>1352.383</v>
      </c>
      <c r="EL46" s="7">
        <f t="shared" si="31"/>
        <v>565.86300000000006</v>
      </c>
      <c r="EO46">
        <v>1148.8130000000001</v>
      </c>
      <c r="EP46" s="7">
        <f t="shared" si="32"/>
        <v>362.29300000000012</v>
      </c>
      <c r="ES46" s="16">
        <v>200</v>
      </c>
      <c r="ET46">
        <v>1437.885</v>
      </c>
      <c r="EU46">
        <v>799.10699999999997</v>
      </c>
      <c r="EV46">
        <f t="shared" si="33"/>
        <v>638.77800000000002</v>
      </c>
      <c r="EX46" s="16">
        <v>200</v>
      </c>
      <c r="EY46">
        <v>1161.748</v>
      </c>
      <c r="EZ46">
        <v>781.25699999999995</v>
      </c>
      <c r="FA46">
        <f t="shared" si="34"/>
        <v>380.4910000000001</v>
      </c>
      <c r="FC46">
        <v>1191.675</v>
      </c>
      <c r="FD46" s="7">
        <f t="shared" si="35"/>
        <v>410.41800000000001</v>
      </c>
      <c r="FF46">
        <v>1691.5450000000001</v>
      </c>
      <c r="FG46" s="7">
        <f t="shared" si="36"/>
        <v>910.28800000000012</v>
      </c>
      <c r="FI46" s="16">
        <v>200</v>
      </c>
      <c r="FJ46">
        <v>1162.472</v>
      </c>
      <c r="FK46">
        <v>784.23099999999999</v>
      </c>
      <c r="FL46">
        <f t="shared" si="37"/>
        <v>378.24099999999999</v>
      </c>
      <c r="FN46">
        <v>1537.787</v>
      </c>
      <c r="FO46" s="7">
        <f t="shared" si="38"/>
        <v>753.55600000000004</v>
      </c>
    </row>
    <row r="47" spans="1:171" x14ac:dyDescent="0.25">
      <c r="A47" s="80"/>
      <c r="B47" s="15">
        <v>42</v>
      </c>
      <c r="C47" s="16">
        <v>205</v>
      </c>
      <c r="D47">
        <v>1282.2570000000001</v>
      </c>
      <c r="E47">
        <v>793.12099999999998</v>
      </c>
      <c r="F47" s="7">
        <f t="shared" si="0"/>
        <v>489.13600000000008</v>
      </c>
      <c r="G47" s="17"/>
      <c r="I47">
        <v>1350.6189999999999</v>
      </c>
      <c r="J47" s="7">
        <f t="shared" si="1"/>
        <v>557.49799999999993</v>
      </c>
      <c r="M47">
        <v>1558.0340000000001</v>
      </c>
      <c r="N47" s="7">
        <f t="shared" si="2"/>
        <v>764.91300000000012</v>
      </c>
      <c r="Q47">
        <v>1147.8630000000001</v>
      </c>
      <c r="R47" s="7">
        <f t="shared" si="3"/>
        <v>354.74200000000008</v>
      </c>
      <c r="U47">
        <v>1502.8679999999999</v>
      </c>
      <c r="V47" s="7">
        <f t="shared" si="4"/>
        <v>709.74699999999996</v>
      </c>
      <c r="Y47" s="16">
        <v>205</v>
      </c>
      <c r="Z47">
        <v>1164.662</v>
      </c>
      <c r="AA47">
        <v>793.01599999999996</v>
      </c>
      <c r="AB47" s="36">
        <f t="shared" si="5"/>
        <v>371.64600000000007</v>
      </c>
      <c r="AC47" s="17" t="s">
        <v>114</v>
      </c>
      <c r="AE47">
        <v>1245.3019999999999</v>
      </c>
      <c r="AF47" s="7">
        <f t="shared" si="6"/>
        <v>452.28599999999994</v>
      </c>
      <c r="AI47">
        <v>1858.0170000000001</v>
      </c>
      <c r="AJ47" s="7">
        <f t="shared" si="7"/>
        <v>1065.0010000000002</v>
      </c>
      <c r="AM47">
        <v>1295.269</v>
      </c>
      <c r="AN47" s="7">
        <f t="shared" si="8"/>
        <v>502.25300000000004</v>
      </c>
      <c r="AQ47">
        <v>1611.1320000000001</v>
      </c>
      <c r="AR47" s="7">
        <f t="shared" si="9"/>
        <v>818.1160000000001</v>
      </c>
      <c r="AU47">
        <v>1732.673</v>
      </c>
      <c r="AV47" s="7">
        <f t="shared" si="10"/>
        <v>939.65700000000004</v>
      </c>
      <c r="AY47">
        <v>1114.546</v>
      </c>
      <c r="AZ47" s="7">
        <f t="shared" si="11"/>
        <v>321.53000000000009</v>
      </c>
      <c r="BC47">
        <v>1527.7629999999999</v>
      </c>
      <c r="BD47" s="7">
        <f t="shared" si="12"/>
        <v>734.74699999999996</v>
      </c>
      <c r="BG47" s="16">
        <v>205</v>
      </c>
      <c r="BH47">
        <v>1862.8119999999999</v>
      </c>
      <c r="BI47">
        <v>791.63099999999997</v>
      </c>
      <c r="BJ47">
        <f t="shared" si="13"/>
        <v>1071.181</v>
      </c>
      <c r="BK47" s="17"/>
      <c r="BM47">
        <v>1556.932</v>
      </c>
      <c r="BN47" s="7">
        <f t="shared" si="14"/>
        <v>765.30100000000004</v>
      </c>
      <c r="BQ47">
        <v>1578.518</v>
      </c>
      <c r="BR47" s="7">
        <f t="shared" si="15"/>
        <v>786.88700000000006</v>
      </c>
      <c r="BU47" s="16">
        <v>205</v>
      </c>
      <c r="BV47">
        <v>2090.2240000000002</v>
      </c>
      <c r="BW47">
        <v>791.89300000000003</v>
      </c>
      <c r="BX47">
        <f t="shared" si="16"/>
        <v>1298.3310000000001</v>
      </c>
      <c r="BY47" s="17"/>
      <c r="CA47">
        <v>1397.171</v>
      </c>
      <c r="CB47" s="7">
        <f t="shared" si="17"/>
        <v>605.27800000000002</v>
      </c>
      <c r="CE47">
        <v>1583.6389999999999</v>
      </c>
      <c r="CF47" s="7">
        <f t="shared" si="18"/>
        <v>791.74599999999987</v>
      </c>
      <c r="CI47" s="16">
        <v>205</v>
      </c>
      <c r="CJ47">
        <v>1503.8140000000001</v>
      </c>
      <c r="CK47">
        <v>788.64</v>
      </c>
      <c r="CL47">
        <f t="shared" si="19"/>
        <v>715.17400000000009</v>
      </c>
      <c r="CM47" s="17"/>
      <c r="CO47">
        <v>1410.6479999999999</v>
      </c>
      <c r="CP47" s="7">
        <f t="shared" si="20"/>
        <v>622.00799999999992</v>
      </c>
      <c r="CS47">
        <v>1803.306</v>
      </c>
      <c r="CT47" s="7">
        <f t="shared" si="21"/>
        <v>1014.6660000000001</v>
      </c>
      <c r="CW47" s="16">
        <v>205</v>
      </c>
      <c r="CX47">
        <v>1465.4780000000001</v>
      </c>
      <c r="CY47">
        <v>789.41700000000003</v>
      </c>
      <c r="CZ47">
        <f t="shared" si="22"/>
        <v>676.06100000000004</v>
      </c>
      <c r="DA47" s="17"/>
      <c r="DC47">
        <v>1687.3779999999999</v>
      </c>
      <c r="DD47" s="36">
        <f t="shared" si="23"/>
        <v>897.9609999999999</v>
      </c>
      <c r="DE47" t="s">
        <v>138</v>
      </c>
      <c r="DG47">
        <v>1451.4490000000001</v>
      </c>
      <c r="DH47" s="7">
        <f t="shared" si="24"/>
        <v>662.03200000000004</v>
      </c>
      <c r="DK47">
        <v>1411.07</v>
      </c>
      <c r="DL47" s="7">
        <f t="shared" si="25"/>
        <v>621.65299999999991</v>
      </c>
      <c r="DO47">
        <v>1350.972</v>
      </c>
      <c r="DP47" s="7">
        <f t="shared" si="26"/>
        <v>561.55499999999995</v>
      </c>
      <c r="DS47" s="16">
        <v>205</v>
      </c>
      <c r="DT47">
        <v>1256.7570000000001</v>
      </c>
      <c r="DU47">
        <v>784.94200000000001</v>
      </c>
      <c r="DV47">
        <f t="shared" si="27"/>
        <v>471.81500000000005</v>
      </c>
      <c r="DW47" s="17"/>
      <c r="DY47">
        <v>1065.4849999999999</v>
      </c>
      <c r="DZ47" s="7">
        <f t="shared" si="28"/>
        <v>280.54299999999989</v>
      </c>
      <c r="EC47">
        <v>1088.461</v>
      </c>
      <c r="ED47" s="7">
        <f t="shared" si="29"/>
        <v>303.51900000000001</v>
      </c>
      <c r="EG47">
        <v>1307.2280000000001</v>
      </c>
      <c r="EH47" s="7">
        <f t="shared" si="30"/>
        <v>522.28600000000006</v>
      </c>
      <c r="EK47">
        <v>1347.519</v>
      </c>
      <c r="EL47" s="7">
        <f t="shared" si="31"/>
        <v>562.577</v>
      </c>
      <c r="EO47">
        <v>1157.2139999999999</v>
      </c>
      <c r="EP47" s="7">
        <f t="shared" si="32"/>
        <v>372.27199999999993</v>
      </c>
      <c r="ES47" s="16">
        <v>205</v>
      </c>
      <c r="ET47">
        <v>1393.7560000000001</v>
      </c>
      <c r="EU47">
        <v>791.68899999999996</v>
      </c>
      <c r="EV47">
        <f t="shared" si="33"/>
        <v>602.06700000000012</v>
      </c>
      <c r="EX47" s="16">
        <v>205</v>
      </c>
      <c r="EY47">
        <v>1183.5229999999999</v>
      </c>
      <c r="EZ47">
        <v>781.97699999999998</v>
      </c>
      <c r="FA47">
        <f t="shared" si="34"/>
        <v>401.54599999999994</v>
      </c>
      <c r="FC47">
        <v>1179.3130000000001</v>
      </c>
      <c r="FD47" s="36">
        <f t="shared" si="35"/>
        <v>397.33600000000013</v>
      </c>
      <c r="FF47">
        <v>1681.605</v>
      </c>
      <c r="FG47" s="7">
        <f t="shared" si="36"/>
        <v>899.62800000000004</v>
      </c>
      <c r="FI47" s="16">
        <v>205</v>
      </c>
      <c r="FJ47">
        <v>1152.9690000000001</v>
      </c>
      <c r="FK47">
        <v>783.197</v>
      </c>
      <c r="FL47">
        <f t="shared" si="37"/>
        <v>369.77200000000005</v>
      </c>
      <c r="FN47">
        <v>1471.0309999999999</v>
      </c>
      <c r="FO47" s="7">
        <f t="shared" si="38"/>
        <v>687.83399999999995</v>
      </c>
    </row>
    <row r="48" spans="1:171" x14ac:dyDescent="0.25">
      <c r="A48" s="80"/>
      <c r="B48" s="15">
        <v>43</v>
      </c>
      <c r="C48" s="16">
        <v>210</v>
      </c>
      <c r="D48">
        <v>1322.1489999999999</v>
      </c>
      <c r="E48">
        <v>799.44299999999998</v>
      </c>
      <c r="F48" s="7">
        <f t="shared" si="0"/>
        <v>522.7059999999999</v>
      </c>
      <c r="G48" s="17"/>
      <c r="I48">
        <v>1370.61</v>
      </c>
      <c r="J48" s="7">
        <f t="shared" si="1"/>
        <v>571.16699999999992</v>
      </c>
      <c r="M48">
        <v>1559.123</v>
      </c>
      <c r="N48" s="7">
        <f t="shared" si="2"/>
        <v>759.68000000000006</v>
      </c>
      <c r="Q48">
        <v>1166.692</v>
      </c>
      <c r="R48" s="7">
        <f t="shared" si="3"/>
        <v>367.24900000000002</v>
      </c>
      <c r="U48">
        <v>1511.51</v>
      </c>
      <c r="V48" s="7">
        <f t="shared" si="4"/>
        <v>712.06700000000001</v>
      </c>
      <c r="Y48" s="16">
        <v>210</v>
      </c>
      <c r="Z48">
        <v>1183.4749999999999</v>
      </c>
      <c r="AA48">
        <v>801.28899999999999</v>
      </c>
      <c r="AB48" s="7">
        <f t="shared" si="5"/>
        <v>382.18599999999992</v>
      </c>
      <c r="AC48" s="17"/>
      <c r="AE48">
        <v>1267.4680000000001</v>
      </c>
      <c r="AF48" s="7">
        <f t="shared" si="6"/>
        <v>466.17900000000009</v>
      </c>
      <c r="AI48">
        <v>1867.9480000000001</v>
      </c>
      <c r="AJ48" s="7">
        <f t="shared" si="7"/>
        <v>1066.6590000000001</v>
      </c>
      <c r="AM48">
        <v>1319.287</v>
      </c>
      <c r="AN48" s="7">
        <f t="shared" si="8"/>
        <v>517.99800000000005</v>
      </c>
      <c r="AQ48">
        <v>1630.635</v>
      </c>
      <c r="AR48" s="7">
        <f t="shared" si="9"/>
        <v>829.346</v>
      </c>
      <c r="AU48">
        <v>1774.7080000000001</v>
      </c>
      <c r="AV48" s="7">
        <f t="shared" si="10"/>
        <v>973.4190000000001</v>
      </c>
      <c r="AY48">
        <v>1122.124</v>
      </c>
      <c r="AZ48" s="7">
        <f t="shared" si="11"/>
        <v>320.83500000000004</v>
      </c>
      <c r="BC48">
        <v>1521.981</v>
      </c>
      <c r="BD48" s="7">
        <f t="shared" si="12"/>
        <v>720.69200000000001</v>
      </c>
      <c r="BG48" s="16">
        <v>210</v>
      </c>
      <c r="BH48">
        <v>1858.8320000000001</v>
      </c>
      <c r="BI48">
        <v>793.57799999999997</v>
      </c>
      <c r="BJ48">
        <f t="shared" si="13"/>
        <v>1065.2540000000001</v>
      </c>
      <c r="BK48" s="17"/>
      <c r="BM48">
        <v>1666.9680000000001</v>
      </c>
      <c r="BN48" s="7">
        <f t="shared" si="14"/>
        <v>873.3900000000001</v>
      </c>
      <c r="BQ48">
        <v>1567.443</v>
      </c>
      <c r="BR48" s="7">
        <f t="shared" si="15"/>
        <v>773.86500000000001</v>
      </c>
      <c r="BU48" s="16">
        <v>210</v>
      </c>
      <c r="BV48">
        <v>2086.1770000000001</v>
      </c>
      <c r="BW48">
        <v>790.02099999999996</v>
      </c>
      <c r="BX48">
        <f t="shared" si="16"/>
        <v>1296.1560000000002</v>
      </c>
      <c r="BY48" s="17"/>
      <c r="CA48">
        <v>1422.039</v>
      </c>
      <c r="CB48" s="7">
        <f t="shared" si="17"/>
        <v>632.01800000000003</v>
      </c>
      <c r="CE48">
        <v>1554.2139999999999</v>
      </c>
      <c r="CF48" s="7">
        <f t="shared" si="18"/>
        <v>764.19299999999998</v>
      </c>
      <c r="CI48" s="16">
        <v>210</v>
      </c>
      <c r="CJ48">
        <v>1561.405</v>
      </c>
      <c r="CK48">
        <v>791.54</v>
      </c>
      <c r="CL48">
        <f t="shared" si="19"/>
        <v>769.86500000000001</v>
      </c>
      <c r="CM48" s="17"/>
      <c r="CO48">
        <v>1490.7650000000001</v>
      </c>
      <c r="CP48" s="7">
        <f t="shared" si="20"/>
        <v>699.22500000000014</v>
      </c>
      <c r="CS48">
        <v>1801.6189999999999</v>
      </c>
      <c r="CT48" s="7">
        <f t="shared" si="21"/>
        <v>1010.079</v>
      </c>
      <c r="CW48" s="16">
        <v>210</v>
      </c>
      <c r="CX48">
        <v>1443.787</v>
      </c>
      <c r="CY48">
        <v>789.59199999999998</v>
      </c>
      <c r="CZ48">
        <f t="shared" si="22"/>
        <v>654.19500000000005</v>
      </c>
      <c r="DA48" s="17"/>
      <c r="DC48">
        <v>1665.681</v>
      </c>
      <c r="DD48" s="7">
        <f t="shared" si="23"/>
        <v>876.08900000000006</v>
      </c>
      <c r="DG48">
        <v>1439.04</v>
      </c>
      <c r="DH48" s="7">
        <f t="shared" si="24"/>
        <v>649.44799999999998</v>
      </c>
      <c r="DK48">
        <v>1385.0429999999999</v>
      </c>
      <c r="DL48" s="7">
        <f t="shared" si="25"/>
        <v>595.45099999999991</v>
      </c>
      <c r="DO48">
        <v>1337.806</v>
      </c>
      <c r="DP48" s="7">
        <f t="shared" si="26"/>
        <v>548.21400000000006</v>
      </c>
      <c r="DS48" s="16">
        <v>210</v>
      </c>
      <c r="DT48">
        <v>1280.9760000000001</v>
      </c>
      <c r="DU48">
        <v>786.68799999999999</v>
      </c>
      <c r="DV48">
        <f t="shared" si="27"/>
        <v>494.28800000000012</v>
      </c>
      <c r="DW48" s="17"/>
      <c r="DY48">
        <v>1055.538</v>
      </c>
      <c r="DZ48" s="7">
        <f t="shared" si="28"/>
        <v>268.85000000000002</v>
      </c>
      <c r="EC48">
        <v>1095.3040000000001</v>
      </c>
      <c r="ED48" s="7">
        <f t="shared" si="29"/>
        <v>308.6160000000001</v>
      </c>
      <c r="EG48">
        <v>1342.789</v>
      </c>
      <c r="EH48" s="7">
        <f t="shared" si="30"/>
        <v>556.101</v>
      </c>
      <c r="EK48">
        <v>1341.3430000000001</v>
      </c>
      <c r="EL48" s="7">
        <f t="shared" si="31"/>
        <v>554.65500000000009</v>
      </c>
      <c r="EO48">
        <v>1171.846</v>
      </c>
      <c r="EP48" s="7">
        <f t="shared" si="32"/>
        <v>385.15800000000002</v>
      </c>
      <c r="ES48" s="16">
        <v>210</v>
      </c>
      <c r="ET48">
        <v>1401.1</v>
      </c>
      <c r="EU48">
        <v>798.61199999999997</v>
      </c>
      <c r="EV48">
        <f t="shared" si="33"/>
        <v>602.48799999999994</v>
      </c>
      <c r="EX48" s="16">
        <v>210</v>
      </c>
      <c r="EY48">
        <v>1217.29</v>
      </c>
      <c r="EZ48">
        <v>786.40899999999999</v>
      </c>
      <c r="FA48">
        <f t="shared" si="34"/>
        <v>430.88099999999997</v>
      </c>
      <c r="FC48">
        <v>1190.9179999999999</v>
      </c>
      <c r="FD48" s="7">
        <f t="shared" si="35"/>
        <v>404.5089999999999</v>
      </c>
      <c r="FF48">
        <v>1656.9380000000001</v>
      </c>
      <c r="FG48" s="7">
        <f t="shared" si="36"/>
        <v>870.52900000000011</v>
      </c>
      <c r="FI48" s="16">
        <v>210</v>
      </c>
      <c r="FJ48">
        <v>1163.027</v>
      </c>
      <c r="FK48">
        <v>787.61800000000005</v>
      </c>
      <c r="FL48">
        <f t="shared" si="37"/>
        <v>375.40899999999999</v>
      </c>
      <c r="FN48">
        <v>1515.0619999999999</v>
      </c>
      <c r="FO48" s="7">
        <f t="shared" si="38"/>
        <v>727.44399999999985</v>
      </c>
    </row>
    <row r="49" spans="1:171" x14ac:dyDescent="0.25">
      <c r="A49" s="80"/>
      <c r="B49" s="15">
        <v>44</v>
      </c>
      <c r="C49" s="16">
        <v>215</v>
      </c>
      <c r="D49">
        <v>1326.2239999999999</v>
      </c>
      <c r="E49">
        <v>795.827</v>
      </c>
      <c r="F49" s="7">
        <f t="shared" si="0"/>
        <v>530.39699999999993</v>
      </c>
      <c r="G49" s="17"/>
      <c r="I49">
        <v>1353.4780000000001</v>
      </c>
      <c r="J49" s="36">
        <f t="shared" si="1"/>
        <v>557.65100000000007</v>
      </c>
      <c r="K49" t="s">
        <v>114</v>
      </c>
      <c r="M49">
        <v>1587.81</v>
      </c>
      <c r="N49" s="7">
        <f t="shared" si="2"/>
        <v>791.98299999999995</v>
      </c>
      <c r="Q49">
        <v>1149.8789999999999</v>
      </c>
      <c r="R49" s="7">
        <f t="shared" si="3"/>
        <v>354.05199999999991</v>
      </c>
      <c r="U49">
        <v>1504.596</v>
      </c>
      <c r="V49" s="7">
        <f t="shared" si="4"/>
        <v>708.76900000000001</v>
      </c>
      <c r="Y49" s="16">
        <v>215</v>
      </c>
      <c r="Z49">
        <v>1167.319</v>
      </c>
      <c r="AA49">
        <v>795.27300000000002</v>
      </c>
      <c r="AB49" s="7">
        <f t="shared" si="5"/>
        <v>372.04599999999994</v>
      </c>
      <c r="AC49" s="17"/>
      <c r="AE49">
        <v>1244.586</v>
      </c>
      <c r="AF49" s="7">
        <f t="shared" si="6"/>
        <v>449.31299999999999</v>
      </c>
      <c r="AI49">
        <v>1809.8630000000001</v>
      </c>
      <c r="AJ49" s="7">
        <f t="shared" si="7"/>
        <v>1014.59</v>
      </c>
      <c r="AM49">
        <v>1300.2829999999999</v>
      </c>
      <c r="AN49" s="7">
        <f t="shared" si="8"/>
        <v>505.00999999999988</v>
      </c>
      <c r="AQ49">
        <v>1579.7260000000001</v>
      </c>
      <c r="AR49" s="7">
        <f t="shared" si="9"/>
        <v>784.45300000000009</v>
      </c>
      <c r="AU49">
        <v>1739.5940000000001</v>
      </c>
      <c r="AV49" s="7">
        <f t="shared" si="10"/>
        <v>944.32100000000003</v>
      </c>
      <c r="AY49">
        <v>1113.3800000000001</v>
      </c>
      <c r="AZ49" s="7">
        <f t="shared" si="11"/>
        <v>318.10700000000008</v>
      </c>
      <c r="BC49">
        <v>1470.1769999999999</v>
      </c>
      <c r="BD49" s="7">
        <f t="shared" si="12"/>
        <v>674.90399999999988</v>
      </c>
      <c r="BG49" s="16">
        <v>215</v>
      </c>
      <c r="BH49">
        <v>1869.431</v>
      </c>
      <c r="BI49">
        <v>798.75099999999998</v>
      </c>
      <c r="BJ49">
        <f t="shared" si="13"/>
        <v>1070.68</v>
      </c>
      <c r="BK49" s="17"/>
      <c r="BM49">
        <v>1729.8019999999999</v>
      </c>
      <c r="BN49" s="7">
        <f t="shared" si="14"/>
        <v>931.05099999999993</v>
      </c>
      <c r="BQ49">
        <v>1566.3140000000001</v>
      </c>
      <c r="BR49" s="7">
        <f t="shared" si="15"/>
        <v>767.5630000000001</v>
      </c>
      <c r="BU49" s="16">
        <v>215</v>
      </c>
      <c r="BV49">
        <v>2072.6390000000001</v>
      </c>
      <c r="BW49">
        <v>792.77300000000002</v>
      </c>
      <c r="BX49">
        <f t="shared" si="16"/>
        <v>1279.866</v>
      </c>
      <c r="BY49" s="17"/>
      <c r="CA49">
        <v>1450.896</v>
      </c>
      <c r="CB49" s="7">
        <f t="shared" si="17"/>
        <v>658.12299999999993</v>
      </c>
      <c r="CE49">
        <v>1542.83</v>
      </c>
      <c r="CF49" s="7">
        <f t="shared" si="18"/>
        <v>750.0569999999999</v>
      </c>
      <c r="CI49" s="16">
        <v>215</v>
      </c>
      <c r="CJ49">
        <v>1607.242</v>
      </c>
      <c r="CK49">
        <v>797.60799999999995</v>
      </c>
      <c r="CL49">
        <f t="shared" si="19"/>
        <v>809.63400000000001</v>
      </c>
      <c r="CM49" s="17"/>
      <c r="CO49">
        <v>1506.077</v>
      </c>
      <c r="CP49" s="7">
        <f t="shared" si="20"/>
        <v>708.46900000000005</v>
      </c>
      <c r="CS49">
        <v>1849.596</v>
      </c>
      <c r="CT49" s="7">
        <f t="shared" si="21"/>
        <v>1051.9880000000001</v>
      </c>
      <c r="CW49" s="16">
        <v>215</v>
      </c>
      <c r="CX49">
        <v>1454.81</v>
      </c>
      <c r="CY49">
        <v>789.29</v>
      </c>
      <c r="CZ49">
        <f t="shared" si="22"/>
        <v>665.52</v>
      </c>
      <c r="DA49" s="17"/>
      <c r="DC49">
        <v>1620.0070000000001</v>
      </c>
      <c r="DD49" s="7">
        <f t="shared" si="23"/>
        <v>830.7170000000001</v>
      </c>
      <c r="DG49">
        <v>1444.2670000000001</v>
      </c>
      <c r="DH49" s="7">
        <f t="shared" si="24"/>
        <v>654.97700000000009</v>
      </c>
      <c r="DK49">
        <v>1386.2909999999999</v>
      </c>
      <c r="DL49" s="7">
        <f t="shared" si="25"/>
        <v>597.00099999999998</v>
      </c>
      <c r="DO49">
        <v>1332.759</v>
      </c>
      <c r="DP49" s="7">
        <f t="shared" si="26"/>
        <v>543.46900000000005</v>
      </c>
      <c r="DS49" s="16">
        <v>215</v>
      </c>
      <c r="DT49">
        <v>1314.538</v>
      </c>
      <c r="DU49">
        <v>787.69299999999998</v>
      </c>
      <c r="DV49">
        <f t="shared" si="27"/>
        <v>526.84500000000003</v>
      </c>
      <c r="DW49" s="17"/>
      <c r="DY49">
        <v>1060.8820000000001</v>
      </c>
      <c r="DZ49" s="7">
        <f t="shared" si="28"/>
        <v>273.18900000000008</v>
      </c>
      <c r="EC49">
        <v>1098.383</v>
      </c>
      <c r="ED49" s="7">
        <f t="shared" si="29"/>
        <v>310.69000000000005</v>
      </c>
      <c r="EG49">
        <v>1353.5650000000001</v>
      </c>
      <c r="EH49" s="7">
        <f t="shared" si="30"/>
        <v>565.87200000000007</v>
      </c>
      <c r="EK49">
        <v>1333.364</v>
      </c>
      <c r="EL49" s="7">
        <f t="shared" si="31"/>
        <v>545.67100000000005</v>
      </c>
      <c r="EO49">
        <v>1179.1130000000001</v>
      </c>
      <c r="EP49" s="7">
        <f t="shared" si="32"/>
        <v>391.42000000000007</v>
      </c>
      <c r="ES49" s="16">
        <v>215</v>
      </c>
      <c r="ET49">
        <v>1398.67</v>
      </c>
      <c r="EU49">
        <v>799.18700000000001</v>
      </c>
      <c r="EV49" s="33">
        <f t="shared" si="33"/>
        <v>599.48300000000006</v>
      </c>
      <c r="EX49" s="16">
        <v>215</v>
      </c>
      <c r="EY49">
        <v>1230.31</v>
      </c>
      <c r="EZ49">
        <v>782.54700000000003</v>
      </c>
      <c r="FA49">
        <f t="shared" si="34"/>
        <v>447.76299999999992</v>
      </c>
      <c r="FC49">
        <v>1183.692</v>
      </c>
      <c r="FD49" s="7">
        <f t="shared" si="35"/>
        <v>401.14499999999998</v>
      </c>
      <c r="FF49">
        <v>1632.682</v>
      </c>
      <c r="FG49" s="7">
        <f t="shared" si="36"/>
        <v>850.13499999999999</v>
      </c>
      <c r="FI49" s="16">
        <v>215</v>
      </c>
      <c r="FJ49">
        <v>1152.509</v>
      </c>
      <c r="FK49">
        <v>784.56700000000001</v>
      </c>
      <c r="FL49">
        <f t="shared" si="37"/>
        <v>367.94200000000001</v>
      </c>
      <c r="FN49">
        <v>1483.989</v>
      </c>
      <c r="FO49" s="7">
        <f t="shared" si="38"/>
        <v>699.42200000000003</v>
      </c>
    </row>
    <row r="50" spans="1:171" x14ac:dyDescent="0.25">
      <c r="A50" s="80"/>
      <c r="B50" s="15">
        <v>45</v>
      </c>
      <c r="C50" s="16">
        <v>220</v>
      </c>
      <c r="D50">
        <v>1307.5609999999999</v>
      </c>
      <c r="E50">
        <v>795.23599999999999</v>
      </c>
      <c r="F50" s="7">
        <f t="shared" si="0"/>
        <v>512.32499999999993</v>
      </c>
      <c r="G50" s="17"/>
      <c r="I50">
        <v>1357.6120000000001</v>
      </c>
      <c r="J50" s="7">
        <f t="shared" si="1"/>
        <v>562.37600000000009</v>
      </c>
      <c r="M50">
        <v>1577.682</v>
      </c>
      <c r="N50" s="7">
        <f t="shared" si="2"/>
        <v>782.44600000000003</v>
      </c>
      <c r="Q50">
        <v>1179.8689999999999</v>
      </c>
      <c r="R50" s="7">
        <f t="shared" si="3"/>
        <v>384.63299999999992</v>
      </c>
      <c r="U50">
        <v>1501.462</v>
      </c>
      <c r="V50" s="7">
        <f t="shared" si="4"/>
        <v>706.226</v>
      </c>
      <c r="Y50" s="16">
        <v>220</v>
      </c>
      <c r="Z50">
        <v>1196.307</v>
      </c>
      <c r="AA50">
        <v>799.58199999999999</v>
      </c>
      <c r="AB50" s="7">
        <f t="shared" si="5"/>
        <v>396.72500000000002</v>
      </c>
      <c r="AC50" s="17"/>
      <c r="AE50">
        <v>1262.1120000000001</v>
      </c>
      <c r="AF50" s="7">
        <f t="shared" si="6"/>
        <v>462.53000000000009</v>
      </c>
      <c r="AI50">
        <v>1791.6579999999999</v>
      </c>
      <c r="AJ50" s="7">
        <f t="shared" si="7"/>
        <v>992.07599999999991</v>
      </c>
      <c r="AM50">
        <v>1318.472</v>
      </c>
      <c r="AN50" s="7">
        <f t="shared" si="8"/>
        <v>518.89</v>
      </c>
      <c r="AQ50">
        <v>1585.104</v>
      </c>
      <c r="AR50" s="7">
        <f t="shared" si="9"/>
        <v>785.52200000000005</v>
      </c>
      <c r="AU50">
        <v>1731.097</v>
      </c>
      <c r="AV50" s="7">
        <f t="shared" si="10"/>
        <v>931.51499999999999</v>
      </c>
      <c r="AY50">
        <v>1121.0640000000001</v>
      </c>
      <c r="AZ50" s="7">
        <f t="shared" si="11"/>
        <v>321.48200000000008</v>
      </c>
      <c r="BC50">
        <v>1488.104</v>
      </c>
      <c r="BD50" s="7">
        <f t="shared" si="12"/>
        <v>688.52200000000005</v>
      </c>
      <c r="BG50" s="16">
        <v>220</v>
      </c>
      <c r="BH50">
        <v>1814.9369999999999</v>
      </c>
      <c r="BI50">
        <v>796.23199999999997</v>
      </c>
      <c r="BJ50">
        <f t="shared" si="13"/>
        <v>1018.7049999999999</v>
      </c>
      <c r="BK50" s="17"/>
      <c r="BM50">
        <v>1733.3219999999999</v>
      </c>
      <c r="BN50" s="7">
        <f t="shared" si="14"/>
        <v>937.08999999999992</v>
      </c>
      <c r="BQ50">
        <v>1538.049</v>
      </c>
      <c r="BR50" s="7">
        <f t="shared" si="15"/>
        <v>741.81700000000001</v>
      </c>
      <c r="BU50" s="16">
        <v>220</v>
      </c>
      <c r="BV50">
        <v>2066.018</v>
      </c>
      <c r="BW50">
        <v>792.80100000000004</v>
      </c>
      <c r="BX50">
        <f t="shared" si="16"/>
        <v>1273.2170000000001</v>
      </c>
      <c r="BY50" s="17"/>
      <c r="CA50">
        <v>1491.4639999999999</v>
      </c>
      <c r="CB50" s="7">
        <f t="shared" si="17"/>
        <v>698.6629999999999</v>
      </c>
      <c r="CE50">
        <v>1527.8679999999999</v>
      </c>
      <c r="CF50" s="7">
        <f t="shared" si="18"/>
        <v>735.06699999999989</v>
      </c>
      <c r="CI50" s="16">
        <v>220</v>
      </c>
      <c r="CJ50">
        <v>1598.588</v>
      </c>
      <c r="CK50">
        <v>790.4</v>
      </c>
      <c r="CL50">
        <f t="shared" si="19"/>
        <v>808.18799999999999</v>
      </c>
      <c r="CM50" s="17"/>
      <c r="CO50">
        <v>1492.779</v>
      </c>
      <c r="CP50" s="7">
        <f t="shared" si="20"/>
        <v>702.37900000000002</v>
      </c>
      <c r="CS50">
        <v>1823.2670000000001</v>
      </c>
      <c r="CT50" s="7">
        <f t="shared" si="21"/>
        <v>1032.8670000000002</v>
      </c>
      <c r="CW50" s="16">
        <v>220</v>
      </c>
      <c r="CX50">
        <v>1439.252</v>
      </c>
      <c r="CY50">
        <v>791.13300000000004</v>
      </c>
      <c r="CZ50" s="33">
        <f t="shared" si="22"/>
        <v>648.11899999999991</v>
      </c>
      <c r="DA50" s="17" t="s">
        <v>155</v>
      </c>
      <c r="DC50">
        <v>1620.4459999999999</v>
      </c>
      <c r="DD50" s="7">
        <f t="shared" si="23"/>
        <v>829.31299999999987</v>
      </c>
      <c r="DG50">
        <v>1444.79</v>
      </c>
      <c r="DH50" s="7">
        <f t="shared" si="24"/>
        <v>653.65699999999993</v>
      </c>
      <c r="DK50">
        <v>1408.269</v>
      </c>
      <c r="DL50" s="7">
        <f t="shared" si="25"/>
        <v>617.13599999999997</v>
      </c>
      <c r="DO50">
        <v>1346.432</v>
      </c>
      <c r="DP50" s="7">
        <f t="shared" si="26"/>
        <v>555.29899999999998</v>
      </c>
      <c r="DS50" s="16">
        <v>220</v>
      </c>
      <c r="DT50">
        <v>1303.4490000000001</v>
      </c>
      <c r="DU50">
        <v>782.78700000000003</v>
      </c>
      <c r="DV50">
        <f t="shared" si="27"/>
        <v>520.66200000000003</v>
      </c>
      <c r="DW50" s="17"/>
      <c r="DY50">
        <v>1053.4490000000001</v>
      </c>
      <c r="DZ50" s="7">
        <f t="shared" si="28"/>
        <v>270.66200000000003</v>
      </c>
      <c r="EC50">
        <v>1091.0409999999999</v>
      </c>
      <c r="ED50" s="7">
        <f t="shared" si="29"/>
        <v>308.25399999999991</v>
      </c>
      <c r="EG50">
        <v>1405.568</v>
      </c>
      <c r="EH50" s="7">
        <f t="shared" si="30"/>
        <v>622.78099999999995</v>
      </c>
      <c r="EK50">
        <v>1320.43</v>
      </c>
      <c r="EL50" s="7">
        <f t="shared" si="31"/>
        <v>537.64300000000003</v>
      </c>
      <c r="EO50">
        <v>1164.857</v>
      </c>
      <c r="EP50" s="7">
        <f t="shared" si="32"/>
        <v>382.06999999999994</v>
      </c>
      <c r="ES50" s="16">
        <v>220</v>
      </c>
      <c r="ET50">
        <v>1377.829</v>
      </c>
      <c r="EU50">
        <v>795.99199999999996</v>
      </c>
      <c r="EV50">
        <f t="shared" si="33"/>
        <v>581.83699999999999</v>
      </c>
      <c r="EX50" s="16">
        <v>220</v>
      </c>
      <c r="EY50">
        <v>1275.8579999999999</v>
      </c>
      <c r="EZ50">
        <v>786.07899999999995</v>
      </c>
      <c r="FA50">
        <f t="shared" si="34"/>
        <v>489.779</v>
      </c>
      <c r="FC50">
        <v>1192.6410000000001</v>
      </c>
      <c r="FD50" s="7">
        <f t="shared" si="35"/>
        <v>406.56200000000013</v>
      </c>
      <c r="FF50">
        <v>1626.9770000000001</v>
      </c>
      <c r="FG50" s="7">
        <f t="shared" si="36"/>
        <v>840.89800000000014</v>
      </c>
      <c r="FI50" s="16">
        <v>220</v>
      </c>
      <c r="FJ50">
        <v>1171.5730000000001</v>
      </c>
      <c r="FK50">
        <v>789.71699999999998</v>
      </c>
      <c r="FL50">
        <f t="shared" si="37"/>
        <v>381.85600000000011</v>
      </c>
      <c r="FN50">
        <v>1528.095</v>
      </c>
      <c r="FO50" s="7">
        <f t="shared" si="38"/>
        <v>738.37800000000004</v>
      </c>
    </row>
    <row r="51" spans="1:171" x14ac:dyDescent="0.25">
      <c r="A51" s="80"/>
      <c r="B51" s="15">
        <v>46</v>
      </c>
      <c r="C51" s="16">
        <v>225</v>
      </c>
      <c r="D51">
        <v>1346.4079999999999</v>
      </c>
      <c r="E51">
        <v>800.17399999999998</v>
      </c>
      <c r="F51" s="7">
        <f t="shared" si="0"/>
        <v>546.23399999999992</v>
      </c>
      <c r="G51" s="17"/>
      <c r="I51">
        <v>1367.9649999999999</v>
      </c>
      <c r="J51" s="7">
        <f t="shared" si="1"/>
        <v>567.79099999999994</v>
      </c>
      <c r="M51">
        <v>1643.598</v>
      </c>
      <c r="N51" s="7">
        <f t="shared" si="2"/>
        <v>843.42399999999998</v>
      </c>
      <c r="Q51">
        <v>1204.202</v>
      </c>
      <c r="R51" s="7">
        <f t="shared" si="3"/>
        <v>404.02800000000002</v>
      </c>
      <c r="U51">
        <v>1520.4929999999999</v>
      </c>
      <c r="V51" s="7">
        <f t="shared" si="4"/>
        <v>720.31899999999996</v>
      </c>
      <c r="Y51" s="16">
        <v>225</v>
      </c>
      <c r="Z51">
        <v>1195.355</v>
      </c>
      <c r="AA51">
        <v>801.005</v>
      </c>
      <c r="AB51" s="7">
        <f t="shared" si="5"/>
        <v>394.35</v>
      </c>
      <c r="AC51" s="17"/>
      <c r="AE51">
        <v>1273.1410000000001</v>
      </c>
      <c r="AF51" s="7">
        <f t="shared" si="6"/>
        <v>472.13600000000008</v>
      </c>
      <c r="AI51">
        <v>1777.0709999999999</v>
      </c>
      <c r="AJ51" s="7">
        <f t="shared" si="7"/>
        <v>976.06599999999992</v>
      </c>
      <c r="AM51">
        <v>1328.202</v>
      </c>
      <c r="AN51" s="7">
        <f t="shared" si="8"/>
        <v>527.197</v>
      </c>
      <c r="AQ51">
        <v>1607.2919999999999</v>
      </c>
      <c r="AR51" s="7">
        <f t="shared" si="9"/>
        <v>806.28699999999992</v>
      </c>
      <c r="AU51">
        <v>1751.4559999999999</v>
      </c>
      <c r="AV51" s="7">
        <f t="shared" si="10"/>
        <v>950.45099999999991</v>
      </c>
      <c r="AY51">
        <v>1121.586</v>
      </c>
      <c r="AZ51" s="7">
        <f t="shared" si="11"/>
        <v>320.58100000000002</v>
      </c>
      <c r="BC51">
        <v>1480.78</v>
      </c>
      <c r="BD51" s="7">
        <f t="shared" si="12"/>
        <v>679.77499999999998</v>
      </c>
      <c r="BG51" s="16">
        <v>225</v>
      </c>
      <c r="BH51">
        <v>1788.143</v>
      </c>
      <c r="BI51">
        <v>796.18600000000004</v>
      </c>
      <c r="BJ51">
        <f t="shared" si="13"/>
        <v>991.95699999999999</v>
      </c>
      <c r="BK51" s="17"/>
      <c r="BM51">
        <v>1684.1780000000001</v>
      </c>
      <c r="BN51" s="7">
        <f t="shared" si="14"/>
        <v>887.99200000000008</v>
      </c>
      <c r="BQ51">
        <v>1544.248</v>
      </c>
      <c r="BR51" s="7">
        <f t="shared" si="15"/>
        <v>748.06200000000001</v>
      </c>
      <c r="BU51" s="16">
        <v>225</v>
      </c>
      <c r="BV51">
        <v>2033.577</v>
      </c>
      <c r="BW51">
        <v>792.928</v>
      </c>
      <c r="BX51">
        <f t="shared" si="16"/>
        <v>1240.6489999999999</v>
      </c>
      <c r="BY51" s="17"/>
      <c r="CA51">
        <v>1505.2159999999999</v>
      </c>
      <c r="CB51" s="7">
        <f t="shared" si="17"/>
        <v>712.2879999999999</v>
      </c>
      <c r="CE51">
        <v>1516.625</v>
      </c>
      <c r="CF51" s="7">
        <f t="shared" si="18"/>
        <v>723.697</v>
      </c>
      <c r="CI51" s="16">
        <v>225</v>
      </c>
      <c r="CJ51">
        <v>1625.133</v>
      </c>
      <c r="CK51">
        <v>795.91</v>
      </c>
      <c r="CL51">
        <f t="shared" si="19"/>
        <v>829.22300000000007</v>
      </c>
      <c r="CM51" s="17"/>
      <c r="CO51">
        <v>1482.357</v>
      </c>
      <c r="CP51" s="7">
        <f t="shared" si="20"/>
        <v>686.447</v>
      </c>
      <c r="CS51">
        <v>1842.15</v>
      </c>
      <c r="CT51" s="7">
        <f t="shared" si="21"/>
        <v>1046.2400000000002</v>
      </c>
      <c r="CW51" s="16">
        <v>225</v>
      </c>
      <c r="CX51">
        <v>1429.6790000000001</v>
      </c>
      <c r="CY51">
        <v>792.21500000000003</v>
      </c>
      <c r="CZ51">
        <f t="shared" si="22"/>
        <v>637.46400000000006</v>
      </c>
      <c r="DA51" s="17"/>
      <c r="DC51">
        <v>1617.989</v>
      </c>
      <c r="DD51" s="7">
        <f t="shared" si="23"/>
        <v>825.774</v>
      </c>
      <c r="DG51">
        <v>1465.038</v>
      </c>
      <c r="DH51" s="7">
        <f t="shared" si="24"/>
        <v>672.82299999999998</v>
      </c>
      <c r="DK51">
        <v>1436.2909999999999</v>
      </c>
      <c r="DL51" s="7">
        <f t="shared" si="25"/>
        <v>644.07599999999991</v>
      </c>
      <c r="DO51">
        <v>1355.203</v>
      </c>
      <c r="DP51" s="7">
        <f t="shared" si="26"/>
        <v>562.98799999999994</v>
      </c>
      <c r="DS51" s="16">
        <v>225</v>
      </c>
      <c r="DT51">
        <v>1316.9110000000001</v>
      </c>
      <c r="DU51">
        <v>784.81899999999996</v>
      </c>
      <c r="DV51">
        <f t="shared" si="27"/>
        <v>532.0920000000001</v>
      </c>
      <c r="DW51" s="17"/>
      <c r="DY51">
        <v>1053.24</v>
      </c>
      <c r="DZ51" s="7">
        <f t="shared" si="28"/>
        <v>268.42100000000005</v>
      </c>
      <c r="EC51">
        <v>1087.0619999999999</v>
      </c>
      <c r="ED51" s="7">
        <f t="shared" si="29"/>
        <v>302.24299999999994</v>
      </c>
      <c r="EG51">
        <v>1412.5440000000001</v>
      </c>
      <c r="EH51" s="7">
        <f t="shared" si="30"/>
        <v>627.72500000000014</v>
      </c>
      <c r="EK51">
        <v>1347.89</v>
      </c>
      <c r="EL51" s="7">
        <f t="shared" si="31"/>
        <v>563.07100000000014</v>
      </c>
      <c r="EO51">
        <v>1165.4590000000001</v>
      </c>
      <c r="EP51" s="7">
        <f t="shared" si="32"/>
        <v>380.6400000000001</v>
      </c>
      <c r="ES51" s="16">
        <v>225</v>
      </c>
      <c r="ET51">
        <v>1373.1769999999999</v>
      </c>
      <c r="EU51">
        <v>798.18600000000004</v>
      </c>
      <c r="EV51">
        <f t="shared" si="33"/>
        <v>574.99099999999987</v>
      </c>
      <c r="EX51" s="16">
        <v>225</v>
      </c>
      <c r="EY51">
        <v>1301.8030000000001</v>
      </c>
      <c r="EZ51">
        <v>783.28599999999994</v>
      </c>
      <c r="FA51">
        <f t="shared" si="34"/>
        <v>518.51700000000017</v>
      </c>
      <c r="FC51">
        <v>1189.7249999999999</v>
      </c>
      <c r="FD51" s="7">
        <f t="shared" si="35"/>
        <v>406.43899999999996</v>
      </c>
      <c r="FF51">
        <v>1596.527</v>
      </c>
      <c r="FG51" s="7">
        <f t="shared" si="36"/>
        <v>813.2410000000001</v>
      </c>
      <c r="FI51" s="16">
        <v>225</v>
      </c>
      <c r="FJ51">
        <v>1156.934</v>
      </c>
      <c r="FK51">
        <v>785.99300000000005</v>
      </c>
      <c r="FL51">
        <f t="shared" si="37"/>
        <v>370.94099999999992</v>
      </c>
      <c r="FN51">
        <v>1472.6020000000001</v>
      </c>
      <c r="FO51" s="7">
        <f t="shared" si="38"/>
        <v>686.60900000000004</v>
      </c>
    </row>
    <row r="52" spans="1:171" x14ac:dyDescent="0.25">
      <c r="A52" s="80"/>
      <c r="B52" s="15">
        <v>47</v>
      </c>
      <c r="C52" s="16">
        <v>230</v>
      </c>
      <c r="D52">
        <v>1349.7159999999999</v>
      </c>
      <c r="E52">
        <v>799.45799999999997</v>
      </c>
      <c r="F52" s="7">
        <f t="shared" si="0"/>
        <v>550.25799999999992</v>
      </c>
      <c r="I52">
        <v>1353.761</v>
      </c>
      <c r="J52" s="7">
        <f t="shared" si="1"/>
        <v>554.303</v>
      </c>
      <c r="M52">
        <v>1632.615</v>
      </c>
      <c r="N52" s="7">
        <f t="shared" si="2"/>
        <v>833.15700000000004</v>
      </c>
      <c r="Q52">
        <v>1203.9649999999999</v>
      </c>
      <c r="R52" s="7">
        <f t="shared" si="3"/>
        <v>404.50699999999995</v>
      </c>
      <c r="U52">
        <v>1517.7</v>
      </c>
      <c r="V52" s="7">
        <f t="shared" si="4"/>
        <v>718.24200000000008</v>
      </c>
      <c r="Y52" s="16">
        <v>230</v>
      </c>
      <c r="Z52">
        <v>1203.605</v>
      </c>
      <c r="AA52">
        <v>799.05899999999997</v>
      </c>
      <c r="AB52" s="7">
        <f t="shared" si="5"/>
        <v>404.54600000000005</v>
      </c>
      <c r="AE52">
        <v>1288.133</v>
      </c>
      <c r="AF52" s="7">
        <f t="shared" si="6"/>
        <v>489.07400000000007</v>
      </c>
      <c r="AI52">
        <v>1760.5820000000001</v>
      </c>
      <c r="AJ52" s="7">
        <f t="shared" si="7"/>
        <v>961.52300000000014</v>
      </c>
      <c r="AM52">
        <v>1332.8720000000001</v>
      </c>
      <c r="AN52" s="7">
        <f t="shared" si="8"/>
        <v>533.8130000000001</v>
      </c>
      <c r="AQ52">
        <v>1545.6859999999999</v>
      </c>
      <c r="AR52" s="7">
        <f t="shared" si="9"/>
        <v>746.62699999999995</v>
      </c>
      <c r="AU52">
        <v>1709.175</v>
      </c>
      <c r="AV52" s="7">
        <f t="shared" si="10"/>
        <v>910.11599999999999</v>
      </c>
      <c r="AY52">
        <v>1118.385</v>
      </c>
      <c r="AZ52" s="7">
        <f t="shared" si="11"/>
        <v>319.32600000000002</v>
      </c>
      <c r="BC52">
        <v>1492.278</v>
      </c>
      <c r="BD52" s="7">
        <f t="shared" si="12"/>
        <v>693.21900000000005</v>
      </c>
      <c r="BG52" s="16">
        <v>230</v>
      </c>
      <c r="BH52">
        <v>1769.8610000000001</v>
      </c>
      <c r="BI52">
        <v>795.12599999999998</v>
      </c>
      <c r="BJ52">
        <f t="shared" si="13"/>
        <v>974.73500000000013</v>
      </c>
      <c r="BM52">
        <v>1724.1679999999999</v>
      </c>
      <c r="BN52" s="7">
        <f t="shared" si="14"/>
        <v>929.04199999999992</v>
      </c>
      <c r="BQ52">
        <v>1523.248</v>
      </c>
      <c r="BR52" s="7">
        <f t="shared" si="15"/>
        <v>728.12200000000007</v>
      </c>
      <c r="BU52" s="16">
        <v>230</v>
      </c>
      <c r="BV52">
        <v>1995.44</v>
      </c>
      <c r="BW52">
        <v>789.05</v>
      </c>
      <c r="BX52">
        <f t="shared" si="16"/>
        <v>1206.3900000000001</v>
      </c>
      <c r="CA52">
        <v>1532.14</v>
      </c>
      <c r="CB52" s="7">
        <f t="shared" si="17"/>
        <v>743.09000000000015</v>
      </c>
      <c r="CE52">
        <v>1494.308</v>
      </c>
      <c r="CF52" s="7">
        <f t="shared" si="18"/>
        <v>705.25800000000004</v>
      </c>
      <c r="CI52" s="16">
        <v>230</v>
      </c>
      <c r="CJ52">
        <v>1586.9480000000001</v>
      </c>
      <c r="CK52">
        <v>790.05100000000004</v>
      </c>
      <c r="CL52">
        <f t="shared" si="19"/>
        <v>796.89700000000005</v>
      </c>
      <c r="CO52">
        <v>1447.8389999999999</v>
      </c>
      <c r="CP52" s="7">
        <f t="shared" si="20"/>
        <v>657.7879999999999</v>
      </c>
      <c r="CS52">
        <v>1788.2860000000001</v>
      </c>
      <c r="CT52" s="7">
        <f t="shared" si="21"/>
        <v>998.23500000000001</v>
      </c>
      <c r="CW52" s="16">
        <v>230</v>
      </c>
      <c r="CX52">
        <v>1410.4670000000001</v>
      </c>
      <c r="CY52">
        <v>789.11500000000001</v>
      </c>
      <c r="CZ52">
        <f t="shared" si="22"/>
        <v>621.35200000000009</v>
      </c>
      <c r="DC52">
        <v>1644.7950000000001</v>
      </c>
      <c r="DD52" s="7">
        <f t="shared" si="23"/>
        <v>855.68000000000006</v>
      </c>
      <c r="DG52">
        <v>1440.924</v>
      </c>
      <c r="DH52" s="7">
        <f t="shared" si="24"/>
        <v>651.80899999999997</v>
      </c>
      <c r="DK52">
        <v>1420.7560000000001</v>
      </c>
      <c r="DL52" s="7">
        <f t="shared" si="25"/>
        <v>631.64100000000008</v>
      </c>
      <c r="DO52">
        <v>1345.2280000000001</v>
      </c>
      <c r="DP52" s="7">
        <f t="shared" si="26"/>
        <v>556.11300000000006</v>
      </c>
      <c r="DS52" s="16">
        <v>230</v>
      </c>
      <c r="DT52">
        <v>1312.3150000000001</v>
      </c>
      <c r="DU52">
        <v>783.95799999999997</v>
      </c>
      <c r="DV52">
        <f t="shared" si="27"/>
        <v>528.35700000000008</v>
      </c>
      <c r="DY52">
        <v>1060.194</v>
      </c>
      <c r="DZ52" s="7">
        <f t="shared" si="28"/>
        <v>276.23599999999999</v>
      </c>
      <c r="EC52">
        <v>1089.5650000000001</v>
      </c>
      <c r="ED52" s="7">
        <f t="shared" si="29"/>
        <v>305.60700000000008</v>
      </c>
      <c r="EG52">
        <v>1440.7</v>
      </c>
      <c r="EH52" s="7">
        <f t="shared" si="30"/>
        <v>656.74200000000008</v>
      </c>
      <c r="EK52">
        <v>1351.413</v>
      </c>
      <c r="EL52" s="7">
        <f t="shared" si="31"/>
        <v>567.45500000000004</v>
      </c>
      <c r="EO52">
        <v>1159.374</v>
      </c>
      <c r="EP52" s="7">
        <f t="shared" si="32"/>
        <v>375.41600000000005</v>
      </c>
      <c r="ES52" s="16">
        <v>230</v>
      </c>
      <c r="ET52">
        <v>1374.2809999999999</v>
      </c>
      <c r="EU52">
        <v>797.97400000000005</v>
      </c>
      <c r="EV52">
        <f t="shared" si="33"/>
        <v>576.3069999999999</v>
      </c>
      <c r="EX52" s="16">
        <v>230</v>
      </c>
      <c r="EY52">
        <v>1341.8230000000001</v>
      </c>
      <c r="EZ52">
        <v>785.49199999999996</v>
      </c>
      <c r="FA52">
        <f t="shared" si="34"/>
        <v>556.33100000000013</v>
      </c>
      <c r="FC52">
        <v>1203.069</v>
      </c>
      <c r="FD52" s="7">
        <f t="shared" si="35"/>
        <v>417.577</v>
      </c>
      <c r="FF52">
        <v>1590.7380000000001</v>
      </c>
      <c r="FG52" s="7">
        <f t="shared" si="36"/>
        <v>805.24600000000009</v>
      </c>
      <c r="FI52" s="16">
        <v>230</v>
      </c>
      <c r="FJ52">
        <v>1157.0889999999999</v>
      </c>
      <c r="FK52">
        <v>784.81700000000001</v>
      </c>
      <c r="FL52">
        <f t="shared" si="37"/>
        <v>372.27199999999993</v>
      </c>
      <c r="FN52">
        <v>1471.492</v>
      </c>
      <c r="FO52" s="36">
        <f t="shared" si="38"/>
        <v>686.67499999999995</v>
      </c>
    </row>
    <row r="53" spans="1:171" x14ac:dyDescent="0.25">
      <c r="A53" s="80"/>
      <c r="B53" s="15">
        <v>48</v>
      </c>
      <c r="C53" s="16">
        <v>235</v>
      </c>
      <c r="D53">
        <v>1373.9110000000001</v>
      </c>
      <c r="E53">
        <v>798.94</v>
      </c>
      <c r="F53" s="7">
        <f t="shared" si="0"/>
        <v>574.971</v>
      </c>
      <c r="I53">
        <v>1356.5440000000001</v>
      </c>
      <c r="J53" s="7">
        <f t="shared" si="1"/>
        <v>557.60400000000004</v>
      </c>
      <c r="M53">
        <v>1625.5840000000001</v>
      </c>
      <c r="N53" s="7">
        <f t="shared" si="2"/>
        <v>826.64400000000001</v>
      </c>
      <c r="Q53">
        <v>1203.0889999999999</v>
      </c>
      <c r="R53" s="7">
        <f t="shared" si="3"/>
        <v>404.14899999999989</v>
      </c>
      <c r="U53">
        <v>1501.5170000000001</v>
      </c>
      <c r="V53" s="36">
        <f t="shared" si="4"/>
        <v>702.577</v>
      </c>
      <c r="W53" t="s">
        <v>114</v>
      </c>
      <c r="Y53" s="16">
        <v>235</v>
      </c>
      <c r="Z53">
        <v>1239.2760000000001</v>
      </c>
      <c r="AA53">
        <v>800.34900000000005</v>
      </c>
      <c r="AB53" s="7">
        <f t="shared" si="5"/>
        <v>438.92700000000002</v>
      </c>
      <c r="AE53">
        <v>1303.1020000000001</v>
      </c>
      <c r="AF53" s="7">
        <f t="shared" si="6"/>
        <v>502.75300000000004</v>
      </c>
      <c r="AI53">
        <v>1736.0139999999999</v>
      </c>
      <c r="AJ53" s="36">
        <f t="shared" si="7"/>
        <v>935.66499999999985</v>
      </c>
      <c r="AK53" t="s">
        <v>114</v>
      </c>
      <c r="AM53">
        <v>1354.1089999999999</v>
      </c>
      <c r="AN53" s="7">
        <f t="shared" si="8"/>
        <v>553.75999999999988</v>
      </c>
      <c r="AQ53">
        <v>1544.1289999999999</v>
      </c>
      <c r="AR53" s="7">
        <f t="shared" si="9"/>
        <v>743.77999999999986</v>
      </c>
      <c r="AU53">
        <v>1635.03</v>
      </c>
      <c r="AV53" s="7">
        <f t="shared" si="10"/>
        <v>834.68099999999993</v>
      </c>
      <c r="AY53">
        <v>1100.7429999999999</v>
      </c>
      <c r="AZ53" s="7">
        <f t="shared" si="11"/>
        <v>300.39399999999989</v>
      </c>
      <c r="BC53">
        <v>1453.1179999999999</v>
      </c>
      <c r="BD53" s="36">
        <f t="shared" si="12"/>
        <v>652.76899999999989</v>
      </c>
      <c r="BE53" t="s">
        <v>114</v>
      </c>
      <c r="BG53" s="16">
        <v>235</v>
      </c>
      <c r="BH53">
        <v>1742.6</v>
      </c>
      <c r="BI53">
        <v>795.95600000000002</v>
      </c>
      <c r="BJ53">
        <f t="shared" si="13"/>
        <v>946.64399999999989</v>
      </c>
      <c r="BM53">
        <v>1685.847</v>
      </c>
      <c r="BN53" s="7">
        <f t="shared" si="14"/>
        <v>889.89099999999996</v>
      </c>
      <c r="BQ53">
        <v>1548.5709999999999</v>
      </c>
      <c r="BR53" s="7">
        <f t="shared" si="15"/>
        <v>752.6149999999999</v>
      </c>
      <c r="BU53" s="16">
        <v>235</v>
      </c>
      <c r="BV53">
        <v>1990.2860000000001</v>
      </c>
      <c r="BW53">
        <v>793.94200000000001</v>
      </c>
      <c r="BX53" s="33">
        <f t="shared" si="16"/>
        <v>1196.3440000000001</v>
      </c>
      <c r="BY53" t="s">
        <v>138</v>
      </c>
      <c r="CA53">
        <v>1610.693</v>
      </c>
      <c r="CB53" s="7">
        <f t="shared" si="17"/>
        <v>816.75099999999998</v>
      </c>
      <c r="CE53">
        <v>1511.3</v>
      </c>
      <c r="CF53" s="7">
        <f t="shared" si="18"/>
        <v>717.35799999999995</v>
      </c>
      <c r="CI53" s="16">
        <v>235</v>
      </c>
      <c r="CJ53">
        <v>1603.3979999999999</v>
      </c>
      <c r="CK53">
        <v>793.40800000000002</v>
      </c>
      <c r="CL53">
        <f t="shared" si="19"/>
        <v>809.9899999999999</v>
      </c>
      <c r="CO53">
        <v>1454.3879999999999</v>
      </c>
      <c r="CP53" s="7">
        <f t="shared" si="20"/>
        <v>660.9799999999999</v>
      </c>
      <c r="CS53">
        <v>1777.107</v>
      </c>
      <c r="CT53" s="7">
        <f t="shared" si="21"/>
        <v>983.69899999999996</v>
      </c>
      <c r="CW53" s="16">
        <v>235</v>
      </c>
      <c r="CX53">
        <v>1414.664</v>
      </c>
      <c r="CY53">
        <v>792.69</v>
      </c>
      <c r="CZ53">
        <f t="shared" si="22"/>
        <v>621.97399999999993</v>
      </c>
      <c r="DC53">
        <v>1674.624</v>
      </c>
      <c r="DD53" s="7">
        <f t="shared" si="23"/>
        <v>881.93399999999997</v>
      </c>
      <c r="DG53">
        <v>1454.7429999999999</v>
      </c>
      <c r="DH53" s="7">
        <f t="shared" si="24"/>
        <v>662.05299999999988</v>
      </c>
      <c r="DK53">
        <v>1432.825</v>
      </c>
      <c r="DL53" s="7">
        <f t="shared" si="25"/>
        <v>640.13499999999999</v>
      </c>
      <c r="DO53">
        <v>1376.2760000000001</v>
      </c>
      <c r="DP53" s="7">
        <f t="shared" si="26"/>
        <v>583.58600000000001</v>
      </c>
      <c r="DS53" s="16">
        <v>235</v>
      </c>
      <c r="DT53">
        <v>1336.933</v>
      </c>
      <c r="DU53">
        <v>787.02300000000002</v>
      </c>
      <c r="DV53">
        <f t="shared" si="27"/>
        <v>549.91</v>
      </c>
      <c r="DY53">
        <v>1057.1869999999999</v>
      </c>
      <c r="DZ53" s="7">
        <f t="shared" si="28"/>
        <v>270.16399999999987</v>
      </c>
      <c r="EC53">
        <v>1093.1659999999999</v>
      </c>
      <c r="ED53" s="7">
        <f t="shared" si="29"/>
        <v>306.14299999999992</v>
      </c>
      <c r="EG53">
        <v>1460.74</v>
      </c>
      <c r="EH53" s="7">
        <f t="shared" si="30"/>
        <v>673.71699999999998</v>
      </c>
      <c r="EK53">
        <v>1350.2850000000001</v>
      </c>
      <c r="EL53" s="7">
        <f t="shared" si="31"/>
        <v>563.26200000000006</v>
      </c>
      <c r="EO53">
        <v>1181.231</v>
      </c>
      <c r="EP53" s="7">
        <f t="shared" si="32"/>
        <v>394.20799999999997</v>
      </c>
      <c r="ES53" s="16">
        <v>235</v>
      </c>
      <c r="ET53">
        <v>1376.8710000000001</v>
      </c>
      <c r="EU53">
        <v>799.48</v>
      </c>
      <c r="EV53">
        <f t="shared" si="33"/>
        <v>577.39100000000008</v>
      </c>
      <c r="EX53" s="16">
        <v>235</v>
      </c>
      <c r="EY53">
        <v>1363.835</v>
      </c>
      <c r="EZ53">
        <v>785.60799999999995</v>
      </c>
      <c r="FA53">
        <f t="shared" si="34"/>
        <v>578.22700000000009</v>
      </c>
      <c r="FC53">
        <v>1207.454</v>
      </c>
      <c r="FD53" s="7">
        <f t="shared" si="35"/>
        <v>421.846</v>
      </c>
      <c r="FF53">
        <v>1592.01</v>
      </c>
      <c r="FG53" s="36">
        <f t="shared" si="36"/>
        <v>806.40200000000004</v>
      </c>
      <c r="FI53" s="16">
        <v>235</v>
      </c>
      <c r="FJ53">
        <v>1159.2539999999999</v>
      </c>
      <c r="FK53">
        <v>788.87300000000005</v>
      </c>
      <c r="FL53">
        <f t="shared" si="37"/>
        <v>370.38099999999986</v>
      </c>
      <c r="FN53">
        <v>1466.3430000000001</v>
      </c>
      <c r="FO53" s="7">
        <f t="shared" si="38"/>
        <v>677.47</v>
      </c>
    </row>
    <row r="54" spans="1:171" x14ac:dyDescent="0.25">
      <c r="A54" s="80"/>
      <c r="B54" s="15">
        <v>49</v>
      </c>
      <c r="C54" s="16">
        <v>240</v>
      </c>
      <c r="D54">
        <v>1378.5509999999999</v>
      </c>
      <c r="E54">
        <v>797.89599999999996</v>
      </c>
      <c r="F54" s="7">
        <f t="shared" si="0"/>
        <v>580.65499999999997</v>
      </c>
      <c r="I54">
        <v>1362.373</v>
      </c>
      <c r="J54" s="7">
        <f t="shared" si="1"/>
        <v>564.47700000000009</v>
      </c>
      <c r="M54">
        <v>1613.348</v>
      </c>
      <c r="N54" s="7">
        <f t="shared" si="2"/>
        <v>815.452</v>
      </c>
      <c r="Q54">
        <v>1193.06</v>
      </c>
      <c r="R54" s="7">
        <f t="shared" si="3"/>
        <v>395.16399999999999</v>
      </c>
      <c r="U54">
        <v>1484.61</v>
      </c>
      <c r="V54" s="7">
        <f t="shared" si="4"/>
        <v>686.71399999999994</v>
      </c>
      <c r="Y54" s="16">
        <v>240</v>
      </c>
      <c r="Z54">
        <v>1202.057</v>
      </c>
      <c r="AA54">
        <v>799.34199999999998</v>
      </c>
      <c r="AB54" s="7">
        <f t="shared" si="5"/>
        <v>402.71500000000003</v>
      </c>
      <c r="AE54">
        <v>1294.702</v>
      </c>
      <c r="AF54" s="7">
        <f t="shared" si="6"/>
        <v>495.36</v>
      </c>
      <c r="AI54">
        <v>1713.165</v>
      </c>
      <c r="AJ54" s="7">
        <f t="shared" si="7"/>
        <v>913.82299999999998</v>
      </c>
      <c r="AM54">
        <v>1360.4929999999999</v>
      </c>
      <c r="AN54" s="7">
        <f t="shared" si="8"/>
        <v>561.15099999999995</v>
      </c>
      <c r="AQ54">
        <v>1544.4829999999999</v>
      </c>
      <c r="AR54" s="7">
        <f t="shared" si="9"/>
        <v>745.14099999999996</v>
      </c>
      <c r="AU54">
        <v>1588.537</v>
      </c>
      <c r="AV54" s="7">
        <f t="shared" si="10"/>
        <v>789.19500000000005</v>
      </c>
      <c r="AY54">
        <v>1116.9570000000001</v>
      </c>
      <c r="AZ54" s="7">
        <f t="shared" si="11"/>
        <v>317.61500000000012</v>
      </c>
      <c r="BC54">
        <v>1444.057</v>
      </c>
      <c r="BD54" s="7">
        <f t="shared" si="12"/>
        <v>644.71500000000003</v>
      </c>
      <c r="BG54" s="16">
        <v>240</v>
      </c>
      <c r="BH54">
        <v>1710.6769999999999</v>
      </c>
      <c r="BI54">
        <v>794.76599999999996</v>
      </c>
      <c r="BJ54">
        <f t="shared" si="13"/>
        <v>915.91099999999994</v>
      </c>
      <c r="BM54">
        <v>1658.4659999999999</v>
      </c>
      <c r="BN54" s="7">
        <f t="shared" si="14"/>
        <v>863.69999999999993</v>
      </c>
      <c r="BQ54">
        <v>1529.4069999999999</v>
      </c>
      <c r="BR54" s="36">
        <f t="shared" si="15"/>
        <v>734.64099999999996</v>
      </c>
      <c r="BS54" t="s">
        <v>54</v>
      </c>
      <c r="BU54" s="16">
        <v>240</v>
      </c>
      <c r="BV54">
        <v>1978.21</v>
      </c>
      <c r="BW54">
        <v>792.524</v>
      </c>
      <c r="BX54">
        <f t="shared" si="16"/>
        <v>1185.6860000000001</v>
      </c>
      <c r="CA54">
        <v>1589.828</v>
      </c>
      <c r="CB54" s="7">
        <f t="shared" si="17"/>
        <v>797.30399999999997</v>
      </c>
      <c r="CE54">
        <v>1501.578</v>
      </c>
      <c r="CF54" s="7">
        <f t="shared" si="18"/>
        <v>709.05399999999997</v>
      </c>
      <c r="CI54" s="16">
        <v>240</v>
      </c>
      <c r="CJ54">
        <v>1578.742</v>
      </c>
      <c r="CK54">
        <v>793.92499999999995</v>
      </c>
      <c r="CL54">
        <f t="shared" si="19"/>
        <v>784.81700000000001</v>
      </c>
      <c r="CO54">
        <v>1438.636</v>
      </c>
      <c r="CP54" s="7">
        <f t="shared" si="20"/>
        <v>644.71100000000001</v>
      </c>
      <c r="CS54">
        <v>1786.5830000000001</v>
      </c>
      <c r="CT54" s="36">
        <f t="shared" si="21"/>
        <v>992.65800000000013</v>
      </c>
      <c r="CU54" t="s">
        <v>153</v>
      </c>
      <c r="CW54" s="16">
        <v>240</v>
      </c>
      <c r="CX54">
        <v>1411.3920000000001</v>
      </c>
      <c r="CY54">
        <v>790.65</v>
      </c>
      <c r="CZ54">
        <f t="shared" si="22"/>
        <v>620.74200000000008</v>
      </c>
      <c r="DC54">
        <v>1706.4069999999999</v>
      </c>
      <c r="DD54" s="7">
        <f t="shared" si="23"/>
        <v>915.75699999999995</v>
      </c>
      <c r="DG54">
        <v>1466.867</v>
      </c>
      <c r="DH54" s="7">
        <f t="shared" si="24"/>
        <v>676.21699999999998</v>
      </c>
      <c r="DK54">
        <v>1416.434</v>
      </c>
      <c r="DL54" s="7">
        <f t="shared" si="25"/>
        <v>625.78399999999999</v>
      </c>
      <c r="DO54">
        <v>1394.9549999999999</v>
      </c>
      <c r="DP54" s="7">
        <f t="shared" si="26"/>
        <v>604.30499999999995</v>
      </c>
      <c r="DS54" s="16">
        <v>240</v>
      </c>
      <c r="DT54">
        <v>1352.328</v>
      </c>
      <c r="DU54">
        <v>787.70299999999997</v>
      </c>
      <c r="DV54">
        <f t="shared" si="27"/>
        <v>564.625</v>
      </c>
      <c r="DY54">
        <v>1074.1099999999999</v>
      </c>
      <c r="DZ54" s="7">
        <f t="shared" si="28"/>
        <v>286.40699999999993</v>
      </c>
      <c r="EC54">
        <v>1097.972</v>
      </c>
      <c r="ED54" s="7">
        <f t="shared" si="29"/>
        <v>310.26900000000001</v>
      </c>
      <c r="EG54">
        <v>1431.567</v>
      </c>
      <c r="EH54" s="7">
        <f t="shared" si="30"/>
        <v>643.86400000000003</v>
      </c>
      <c r="EK54">
        <v>1359.818</v>
      </c>
      <c r="EL54" s="7">
        <f t="shared" si="31"/>
        <v>572.11500000000001</v>
      </c>
      <c r="EO54">
        <v>1152.3030000000001</v>
      </c>
      <c r="EP54" s="7">
        <f t="shared" si="32"/>
        <v>364.60000000000014</v>
      </c>
      <c r="ES54" s="16">
        <v>240</v>
      </c>
      <c r="ET54">
        <v>1365.6869999999999</v>
      </c>
      <c r="EU54">
        <v>795.05399999999997</v>
      </c>
      <c r="EV54">
        <f t="shared" si="33"/>
        <v>570.63299999999992</v>
      </c>
      <c r="EX54" s="16">
        <v>240</v>
      </c>
      <c r="EY54">
        <v>1387.0650000000001</v>
      </c>
      <c r="EZ54">
        <v>785.62800000000004</v>
      </c>
      <c r="FA54">
        <f t="shared" si="34"/>
        <v>601.43700000000001</v>
      </c>
      <c r="FC54">
        <v>1229.105</v>
      </c>
      <c r="FD54" s="7">
        <f t="shared" si="35"/>
        <v>443.47699999999998</v>
      </c>
      <c r="FF54">
        <v>1615.4829999999999</v>
      </c>
      <c r="FG54" s="7">
        <f t="shared" si="36"/>
        <v>829.8549999999999</v>
      </c>
      <c r="FI54" s="16">
        <v>240</v>
      </c>
      <c r="FJ54">
        <v>1167.366</v>
      </c>
      <c r="FK54">
        <v>787.33699999999999</v>
      </c>
      <c r="FL54" s="33">
        <f t="shared" si="37"/>
        <v>380.029</v>
      </c>
      <c r="FN54">
        <v>1470.809</v>
      </c>
      <c r="FO54" s="7">
        <f t="shared" si="38"/>
        <v>683.47199999999998</v>
      </c>
    </row>
    <row r="55" spans="1:171" x14ac:dyDescent="0.25">
      <c r="A55" s="80"/>
      <c r="B55" s="15">
        <v>50</v>
      </c>
      <c r="C55" s="16">
        <v>245</v>
      </c>
      <c r="D55">
        <v>1378.8009999999999</v>
      </c>
      <c r="E55">
        <v>798.06799999999998</v>
      </c>
      <c r="F55" s="36">
        <f t="shared" si="0"/>
        <v>580.73299999999995</v>
      </c>
      <c r="G55" t="s">
        <v>112</v>
      </c>
      <c r="I55">
        <v>1374.4559999999999</v>
      </c>
      <c r="J55" s="7">
        <f t="shared" si="1"/>
        <v>576.38799999999992</v>
      </c>
      <c r="M55">
        <v>1608.0150000000001</v>
      </c>
      <c r="N55" s="7">
        <f t="shared" si="2"/>
        <v>809.94700000000012</v>
      </c>
      <c r="Q55">
        <v>1182.6279999999999</v>
      </c>
      <c r="R55" s="7">
        <f t="shared" si="3"/>
        <v>384.55999999999995</v>
      </c>
      <c r="U55">
        <v>1460.0719999999999</v>
      </c>
      <c r="V55" s="7">
        <f t="shared" si="4"/>
        <v>662.00399999999991</v>
      </c>
      <c r="Y55" s="16">
        <v>245</v>
      </c>
      <c r="Z55">
        <v>1242.809</v>
      </c>
      <c r="AA55">
        <v>800.41899999999998</v>
      </c>
      <c r="AB55" s="7">
        <f t="shared" si="5"/>
        <v>442.39</v>
      </c>
      <c r="AE55">
        <v>1273.0820000000001</v>
      </c>
      <c r="AF55" s="7">
        <f t="shared" si="6"/>
        <v>472.66300000000012</v>
      </c>
      <c r="AI55">
        <v>1704.768</v>
      </c>
      <c r="AJ55" s="7">
        <f t="shared" si="7"/>
        <v>904.34900000000005</v>
      </c>
      <c r="AM55">
        <v>1381.8879999999999</v>
      </c>
      <c r="AN55" s="7">
        <f t="shared" si="8"/>
        <v>581.46899999999994</v>
      </c>
      <c r="AQ55">
        <v>1550.4459999999999</v>
      </c>
      <c r="AR55" s="7">
        <f t="shared" si="9"/>
        <v>750.02699999999993</v>
      </c>
      <c r="AU55">
        <v>1598.1</v>
      </c>
      <c r="AV55" s="7">
        <f t="shared" si="10"/>
        <v>797.68099999999993</v>
      </c>
      <c r="AY55">
        <v>1126.375</v>
      </c>
      <c r="AZ55" s="7">
        <f t="shared" si="11"/>
        <v>325.95600000000002</v>
      </c>
      <c r="BC55">
        <v>1432.4469999999999</v>
      </c>
      <c r="BD55" s="7">
        <f t="shared" si="12"/>
        <v>632.02799999999991</v>
      </c>
      <c r="BG55" s="16">
        <v>245</v>
      </c>
      <c r="BH55">
        <v>1718.221</v>
      </c>
      <c r="BI55">
        <v>798.65700000000004</v>
      </c>
      <c r="BJ55">
        <f t="shared" si="13"/>
        <v>919.56399999999996</v>
      </c>
      <c r="BM55">
        <v>1735.7449999999999</v>
      </c>
      <c r="BN55" s="7">
        <f t="shared" si="14"/>
        <v>937.08799999999985</v>
      </c>
      <c r="BQ55">
        <v>1535.626</v>
      </c>
      <c r="BR55" s="7">
        <f t="shared" si="15"/>
        <v>736.96899999999994</v>
      </c>
      <c r="BU55" s="16">
        <v>245</v>
      </c>
      <c r="BV55">
        <v>1952.1690000000001</v>
      </c>
      <c r="BW55">
        <v>793.15</v>
      </c>
      <c r="BX55">
        <f t="shared" si="16"/>
        <v>1159.0190000000002</v>
      </c>
      <c r="CA55">
        <v>1611.0340000000001</v>
      </c>
      <c r="CB55" s="7">
        <f t="shared" si="17"/>
        <v>817.88400000000013</v>
      </c>
      <c r="CE55">
        <v>1492.8510000000001</v>
      </c>
      <c r="CF55" s="7">
        <f t="shared" si="18"/>
        <v>699.70100000000014</v>
      </c>
      <c r="CI55" s="16">
        <v>245</v>
      </c>
      <c r="CJ55">
        <v>1628.703</v>
      </c>
      <c r="CK55">
        <v>794.11300000000006</v>
      </c>
      <c r="CL55">
        <f t="shared" si="19"/>
        <v>834.58999999999992</v>
      </c>
      <c r="CO55">
        <v>1435.2929999999999</v>
      </c>
      <c r="CP55" s="7">
        <f t="shared" si="20"/>
        <v>641.17999999999984</v>
      </c>
      <c r="CS55">
        <v>1787.4369999999999</v>
      </c>
      <c r="CT55" s="7">
        <f t="shared" si="21"/>
        <v>993.32399999999984</v>
      </c>
      <c r="CW55" s="16">
        <v>245</v>
      </c>
      <c r="CX55">
        <v>1404.2529999999999</v>
      </c>
      <c r="CY55">
        <v>790.298</v>
      </c>
      <c r="CZ55">
        <f t="shared" si="22"/>
        <v>613.95499999999993</v>
      </c>
      <c r="DC55">
        <v>1762.7860000000001</v>
      </c>
      <c r="DD55" s="7">
        <f t="shared" si="23"/>
        <v>972.48800000000006</v>
      </c>
      <c r="DG55">
        <v>1457.329</v>
      </c>
      <c r="DH55" s="7">
        <f t="shared" si="24"/>
        <v>667.03099999999995</v>
      </c>
      <c r="DK55">
        <v>1413.5889999999999</v>
      </c>
      <c r="DL55" s="36">
        <f t="shared" si="25"/>
        <v>623.29099999999994</v>
      </c>
      <c r="DM55" t="s">
        <v>138</v>
      </c>
      <c r="DO55">
        <v>1416.6279999999999</v>
      </c>
      <c r="DP55" s="7">
        <f t="shared" si="26"/>
        <v>626.32999999999993</v>
      </c>
      <c r="DS55" s="16">
        <v>245</v>
      </c>
      <c r="DT55">
        <v>1368.8009999999999</v>
      </c>
      <c r="DU55">
        <v>789.68899999999996</v>
      </c>
      <c r="DV55">
        <f t="shared" si="27"/>
        <v>579.11199999999997</v>
      </c>
      <c r="DY55">
        <v>1094.3900000000001</v>
      </c>
      <c r="DZ55" s="7">
        <f t="shared" si="28"/>
        <v>304.70100000000014</v>
      </c>
      <c r="EC55">
        <v>1093.327</v>
      </c>
      <c r="ED55" s="7">
        <f t="shared" si="29"/>
        <v>303.63800000000003</v>
      </c>
      <c r="EG55">
        <v>1463.153</v>
      </c>
      <c r="EH55" s="7">
        <f t="shared" si="30"/>
        <v>673.46400000000006</v>
      </c>
      <c r="EK55">
        <v>1347.8</v>
      </c>
      <c r="EL55" s="7">
        <f t="shared" si="31"/>
        <v>558.11099999999999</v>
      </c>
      <c r="EO55">
        <v>1151.837</v>
      </c>
      <c r="EP55" s="7">
        <f t="shared" si="32"/>
        <v>362.14800000000002</v>
      </c>
      <c r="ES55" s="16">
        <v>245</v>
      </c>
      <c r="ET55">
        <v>1372.8420000000001</v>
      </c>
      <c r="EU55">
        <v>799.82299999999998</v>
      </c>
      <c r="EV55">
        <f t="shared" si="33"/>
        <v>573.01900000000012</v>
      </c>
      <c r="EX55" s="16">
        <v>245</v>
      </c>
      <c r="EY55">
        <v>1391.0119999999999</v>
      </c>
      <c r="EZ55">
        <v>783.91899999999998</v>
      </c>
      <c r="FA55">
        <f t="shared" si="34"/>
        <v>607.09299999999996</v>
      </c>
      <c r="FC55">
        <v>1241.309</v>
      </c>
      <c r="FD55" s="7">
        <f t="shared" si="35"/>
        <v>457.39</v>
      </c>
      <c r="FF55">
        <v>1614.722</v>
      </c>
      <c r="FG55" s="7">
        <f t="shared" si="36"/>
        <v>830.803</v>
      </c>
      <c r="FI55" s="16">
        <v>245</v>
      </c>
      <c r="FJ55">
        <v>1165.521</v>
      </c>
      <c r="FK55">
        <v>787.73900000000003</v>
      </c>
      <c r="FL55">
        <f t="shared" si="37"/>
        <v>377.78199999999993</v>
      </c>
      <c r="FN55">
        <v>1433.202</v>
      </c>
      <c r="FO55" s="7">
        <f t="shared" si="38"/>
        <v>645.46299999999997</v>
      </c>
    </row>
    <row r="56" spans="1:171" x14ac:dyDescent="0.25">
      <c r="A56" s="80"/>
      <c r="B56" s="15">
        <v>51</v>
      </c>
      <c r="C56" s="16">
        <v>250</v>
      </c>
      <c r="D56">
        <v>1375.5219999999999</v>
      </c>
      <c r="E56">
        <v>792.41700000000003</v>
      </c>
      <c r="F56" s="7">
        <f t="shared" si="0"/>
        <v>583.1049999999999</v>
      </c>
      <c r="I56">
        <v>1384.587</v>
      </c>
      <c r="J56" s="7">
        <f t="shared" si="1"/>
        <v>592.16999999999996</v>
      </c>
      <c r="M56">
        <v>1598.5229999999999</v>
      </c>
      <c r="N56" s="7">
        <f t="shared" si="2"/>
        <v>806.10599999999988</v>
      </c>
      <c r="Q56">
        <v>1148.951</v>
      </c>
      <c r="R56" s="7">
        <f t="shared" si="3"/>
        <v>356.53399999999999</v>
      </c>
      <c r="U56">
        <v>1454.5530000000001</v>
      </c>
      <c r="V56" s="7">
        <f t="shared" si="4"/>
        <v>662.13600000000008</v>
      </c>
      <c r="Y56" s="16">
        <v>250</v>
      </c>
      <c r="Z56">
        <v>1213.44</v>
      </c>
      <c r="AA56">
        <v>796.06700000000001</v>
      </c>
      <c r="AB56" s="7">
        <f t="shared" si="5"/>
        <v>417.37300000000005</v>
      </c>
      <c r="AE56">
        <v>1266.27</v>
      </c>
      <c r="AF56" s="7">
        <f t="shared" si="6"/>
        <v>470.20299999999997</v>
      </c>
      <c r="AI56">
        <v>1680.625</v>
      </c>
      <c r="AJ56" s="7">
        <f t="shared" si="7"/>
        <v>884.55799999999999</v>
      </c>
      <c r="AM56">
        <v>1366.0340000000001</v>
      </c>
      <c r="AN56" s="7">
        <f t="shared" si="8"/>
        <v>569.9670000000001</v>
      </c>
      <c r="AQ56">
        <v>1508.674</v>
      </c>
      <c r="AR56" s="7">
        <f t="shared" si="9"/>
        <v>712.60699999999997</v>
      </c>
      <c r="AU56">
        <v>1567.6320000000001</v>
      </c>
      <c r="AV56" s="7">
        <f t="shared" si="10"/>
        <v>771.56500000000005</v>
      </c>
      <c r="AY56">
        <v>1125.1959999999999</v>
      </c>
      <c r="AZ56" s="7">
        <f t="shared" si="11"/>
        <v>329.12899999999991</v>
      </c>
      <c r="BC56">
        <v>1399.4749999999999</v>
      </c>
      <c r="BD56" s="7">
        <f t="shared" si="12"/>
        <v>603.4079999999999</v>
      </c>
      <c r="BG56" s="16">
        <v>250</v>
      </c>
      <c r="BH56">
        <v>1698.597</v>
      </c>
      <c r="BI56">
        <v>794.495</v>
      </c>
      <c r="BJ56">
        <f t="shared" si="13"/>
        <v>904.10199999999998</v>
      </c>
      <c r="BM56">
        <v>1706.5930000000001</v>
      </c>
      <c r="BN56" s="7">
        <f t="shared" si="14"/>
        <v>912.09800000000007</v>
      </c>
      <c r="BQ56">
        <v>1516.085</v>
      </c>
      <c r="BR56" s="7">
        <f t="shared" si="15"/>
        <v>721.59</v>
      </c>
      <c r="BU56" s="16">
        <v>250</v>
      </c>
      <c r="BV56">
        <v>1934.9760000000001</v>
      </c>
      <c r="BW56">
        <v>794.40700000000004</v>
      </c>
      <c r="BX56">
        <f t="shared" si="16"/>
        <v>1140.569</v>
      </c>
      <c r="CA56">
        <v>1618.64</v>
      </c>
      <c r="CB56" s="7">
        <f t="shared" si="17"/>
        <v>824.23300000000006</v>
      </c>
      <c r="CE56">
        <v>1483.2090000000001</v>
      </c>
      <c r="CF56" s="7">
        <f t="shared" si="18"/>
        <v>688.80200000000002</v>
      </c>
      <c r="CI56" s="16">
        <v>250</v>
      </c>
      <c r="CJ56">
        <v>1634.0229999999999</v>
      </c>
      <c r="CK56">
        <v>798.67100000000005</v>
      </c>
      <c r="CL56">
        <f t="shared" si="19"/>
        <v>835.35199999999986</v>
      </c>
      <c r="CO56">
        <v>1437.808</v>
      </c>
      <c r="CP56" s="7">
        <f t="shared" si="20"/>
        <v>639.13699999999994</v>
      </c>
      <c r="CS56">
        <v>1767.9829999999999</v>
      </c>
      <c r="CT56" s="7">
        <f t="shared" si="21"/>
        <v>969.3119999999999</v>
      </c>
      <c r="CW56" s="16">
        <v>250</v>
      </c>
      <c r="CX56">
        <v>1410.7339999999999</v>
      </c>
      <c r="CY56">
        <v>793.822</v>
      </c>
      <c r="CZ56">
        <f t="shared" si="22"/>
        <v>616.91199999999992</v>
      </c>
      <c r="DC56">
        <v>1822.778</v>
      </c>
      <c r="DD56" s="7">
        <f t="shared" si="23"/>
        <v>1028.9560000000001</v>
      </c>
      <c r="DG56">
        <v>1473.529</v>
      </c>
      <c r="DH56" s="7">
        <f t="shared" si="24"/>
        <v>679.70699999999999</v>
      </c>
      <c r="DK56">
        <v>1408.2470000000001</v>
      </c>
      <c r="DL56" s="7">
        <f t="shared" si="25"/>
        <v>614.42500000000007</v>
      </c>
      <c r="DO56">
        <v>1455.797</v>
      </c>
      <c r="DP56" s="7">
        <f t="shared" si="26"/>
        <v>661.97500000000002</v>
      </c>
      <c r="DS56" s="16">
        <v>250</v>
      </c>
      <c r="DT56">
        <v>1345.8309999999999</v>
      </c>
      <c r="DU56">
        <v>783.70100000000002</v>
      </c>
      <c r="DV56">
        <f t="shared" si="27"/>
        <v>562.12999999999988</v>
      </c>
      <c r="DY56">
        <v>1080.7449999999999</v>
      </c>
      <c r="DZ56" s="7">
        <f t="shared" si="28"/>
        <v>297.04399999999987</v>
      </c>
      <c r="EC56">
        <v>1074.6859999999999</v>
      </c>
      <c r="ED56" s="7">
        <f t="shared" si="29"/>
        <v>290.9849999999999</v>
      </c>
      <c r="EG56">
        <v>1468.7059999999999</v>
      </c>
      <c r="EH56" s="7">
        <f t="shared" si="30"/>
        <v>685.00499999999988</v>
      </c>
      <c r="EK56">
        <v>1317.8009999999999</v>
      </c>
      <c r="EL56" s="7">
        <f t="shared" si="31"/>
        <v>534.09999999999991</v>
      </c>
      <c r="EO56">
        <v>1126.2190000000001</v>
      </c>
      <c r="EP56" s="7">
        <f t="shared" si="32"/>
        <v>342.51800000000003</v>
      </c>
      <c r="ES56" s="16">
        <v>250</v>
      </c>
      <c r="ET56">
        <v>1364.117</v>
      </c>
      <c r="EU56">
        <v>795.30100000000004</v>
      </c>
      <c r="EV56">
        <f t="shared" si="33"/>
        <v>568.81599999999992</v>
      </c>
      <c r="EX56" s="16">
        <v>250</v>
      </c>
      <c r="EY56">
        <v>1381.646</v>
      </c>
      <c r="EZ56">
        <v>782.73800000000006</v>
      </c>
      <c r="FA56">
        <f t="shared" si="34"/>
        <v>598.9079999999999</v>
      </c>
      <c r="FC56">
        <v>1209.837</v>
      </c>
      <c r="FD56" s="7">
        <f t="shared" si="35"/>
        <v>427.09899999999993</v>
      </c>
      <c r="FF56">
        <v>1597.55</v>
      </c>
      <c r="FG56" s="7">
        <f t="shared" si="36"/>
        <v>814.8119999999999</v>
      </c>
      <c r="FI56" s="16">
        <v>250</v>
      </c>
      <c r="FJ56">
        <v>1171.5419999999999</v>
      </c>
      <c r="FK56">
        <v>788.58699999999999</v>
      </c>
      <c r="FL56">
        <f t="shared" si="37"/>
        <v>382.95499999999993</v>
      </c>
      <c r="FN56">
        <v>1428.6369999999999</v>
      </c>
      <c r="FO56" s="7">
        <f t="shared" si="38"/>
        <v>640.04999999999995</v>
      </c>
    </row>
    <row r="57" spans="1:171" x14ac:dyDescent="0.25">
      <c r="A57" s="80"/>
      <c r="B57" s="15">
        <v>52</v>
      </c>
      <c r="C57" s="16">
        <v>255</v>
      </c>
      <c r="D57">
        <v>1384.65</v>
      </c>
      <c r="E57">
        <v>797.30200000000002</v>
      </c>
      <c r="F57" s="7">
        <f t="shared" si="0"/>
        <v>587.34800000000007</v>
      </c>
      <c r="I57">
        <v>1429.0060000000001</v>
      </c>
      <c r="J57" s="7">
        <f t="shared" si="1"/>
        <v>631.70400000000006</v>
      </c>
      <c r="M57">
        <v>1635.05</v>
      </c>
      <c r="N57" s="7">
        <f t="shared" si="2"/>
        <v>837.74799999999993</v>
      </c>
      <c r="Q57">
        <v>1168.354</v>
      </c>
      <c r="R57" s="7">
        <f t="shared" si="3"/>
        <v>371.05200000000002</v>
      </c>
      <c r="U57">
        <v>1464.848</v>
      </c>
      <c r="V57" s="7">
        <f t="shared" si="4"/>
        <v>667.54599999999994</v>
      </c>
      <c r="Y57" s="16">
        <v>255</v>
      </c>
      <c r="Z57">
        <v>1205.826</v>
      </c>
      <c r="AA57">
        <v>799.70399999999995</v>
      </c>
      <c r="AB57" s="7">
        <f t="shared" si="5"/>
        <v>406.12200000000007</v>
      </c>
      <c r="AE57">
        <v>1280.579</v>
      </c>
      <c r="AF57" s="36">
        <f t="shared" si="6"/>
        <v>480.875</v>
      </c>
      <c r="AG57" t="s">
        <v>126</v>
      </c>
      <c r="AI57">
        <v>1652.2639999999999</v>
      </c>
      <c r="AJ57" s="7">
        <f t="shared" si="7"/>
        <v>852.56</v>
      </c>
      <c r="AM57">
        <v>1376.2239999999999</v>
      </c>
      <c r="AN57" s="7">
        <f t="shared" si="8"/>
        <v>576.52</v>
      </c>
      <c r="AQ57">
        <v>1543.2460000000001</v>
      </c>
      <c r="AR57" s="7">
        <f t="shared" si="9"/>
        <v>743.54200000000014</v>
      </c>
      <c r="AU57">
        <v>1616.6669999999999</v>
      </c>
      <c r="AV57" s="7">
        <f t="shared" si="10"/>
        <v>816.96299999999997</v>
      </c>
      <c r="AY57">
        <v>1131.7139999999999</v>
      </c>
      <c r="AZ57" s="7">
        <f t="shared" si="11"/>
        <v>332.01</v>
      </c>
      <c r="BC57">
        <v>1424.154</v>
      </c>
      <c r="BD57" s="7">
        <f t="shared" si="12"/>
        <v>624.45000000000005</v>
      </c>
      <c r="BG57" s="16">
        <v>255</v>
      </c>
      <c r="BH57">
        <v>1712.7919999999999</v>
      </c>
      <c r="BI57">
        <v>793.96900000000005</v>
      </c>
      <c r="BJ57">
        <f t="shared" si="13"/>
        <v>918.82299999999987</v>
      </c>
      <c r="BM57">
        <v>1633.867</v>
      </c>
      <c r="BN57" s="36">
        <f t="shared" si="14"/>
        <v>839.89799999999991</v>
      </c>
      <c r="BO57" t="s">
        <v>139</v>
      </c>
      <c r="BQ57">
        <v>1518.3989999999999</v>
      </c>
      <c r="BR57" s="7">
        <f t="shared" si="15"/>
        <v>724.42999999999984</v>
      </c>
      <c r="BU57" s="16">
        <v>255</v>
      </c>
      <c r="BV57">
        <v>1907.925</v>
      </c>
      <c r="BW57">
        <v>791.56</v>
      </c>
      <c r="BX57">
        <f t="shared" si="16"/>
        <v>1116.365</v>
      </c>
      <c r="CA57">
        <v>1624.42</v>
      </c>
      <c r="CB57" s="7">
        <f t="shared" si="17"/>
        <v>832.86000000000013</v>
      </c>
      <c r="CE57">
        <v>1452.048</v>
      </c>
      <c r="CF57" s="7">
        <f t="shared" si="18"/>
        <v>660.48800000000006</v>
      </c>
      <c r="CI57" s="16">
        <v>255</v>
      </c>
      <c r="CJ57">
        <v>1618.0640000000001</v>
      </c>
      <c r="CK57">
        <v>794.97400000000005</v>
      </c>
      <c r="CL57">
        <f t="shared" si="19"/>
        <v>823.09</v>
      </c>
      <c r="CO57">
        <v>1388.8989999999999</v>
      </c>
      <c r="CP57" s="7">
        <f t="shared" si="20"/>
        <v>593.92499999999984</v>
      </c>
      <c r="CS57">
        <v>1709.748</v>
      </c>
      <c r="CT57" s="7">
        <f t="shared" si="21"/>
        <v>914.774</v>
      </c>
      <c r="CW57" s="16">
        <v>255</v>
      </c>
      <c r="CX57">
        <v>1414.9290000000001</v>
      </c>
      <c r="CY57">
        <v>791.39800000000002</v>
      </c>
      <c r="CZ57">
        <f t="shared" si="22"/>
        <v>623.53100000000006</v>
      </c>
      <c r="DC57">
        <v>1858.02</v>
      </c>
      <c r="DD57" s="7">
        <f t="shared" si="23"/>
        <v>1066.6219999999998</v>
      </c>
      <c r="DG57">
        <v>1484.578</v>
      </c>
      <c r="DH57" s="7">
        <f t="shared" si="24"/>
        <v>693.18</v>
      </c>
      <c r="DK57">
        <v>1401.413</v>
      </c>
      <c r="DL57" s="7">
        <f t="shared" si="25"/>
        <v>610.01499999999999</v>
      </c>
      <c r="DO57">
        <v>1461.0909999999999</v>
      </c>
      <c r="DP57" s="7">
        <f t="shared" si="26"/>
        <v>669.69299999999987</v>
      </c>
      <c r="DS57" s="16">
        <v>255</v>
      </c>
      <c r="DT57">
        <v>1326.7329999999999</v>
      </c>
      <c r="DU57">
        <v>784.34900000000005</v>
      </c>
      <c r="DV57">
        <f t="shared" si="27"/>
        <v>542.3839999999999</v>
      </c>
      <c r="DY57">
        <v>1084.972</v>
      </c>
      <c r="DZ57" s="7">
        <f t="shared" si="28"/>
        <v>300.62299999999993</v>
      </c>
      <c r="EC57">
        <v>1086.4000000000001</v>
      </c>
      <c r="ED57" s="7">
        <f t="shared" si="29"/>
        <v>302.05100000000004</v>
      </c>
      <c r="EG57">
        <v>1489.3209999999999</v>
      </c>
      <c r="EH57" s="7">
        <f t="shared" si="30"/>
        <v>704.97199999999987</v>
      </c>
      <c r="EK57">
        <v>1315.9059999999999</v>
      </c>
      <c r="EL57" s="7">
        <f t="shared" si="31"/>
        <v>531.5569999999999</v>
      </c>
      <c r="EO57">
        <v>1126.2809999999999</v>
      </c>
      <c r="EP57" s="7">
        <f t="shared" si="32"/>
        <v>341.9319999999999</v>
      </c>
      <c r="ES57" s="16">
        <v>255</v>
      </c>
      <c r="ET57">
        <v>1377.569</v>
      </c>
      <c r="EU57">
        <v>797.87900000000002</v>
      </c>
      <c r="EV57">
        <f t="shared" si="33"/>
        <v>579.68999999999994</v>
      </c>
      <c r="EX57" s="16">
        <v>255</v>
      </c>
      <c r="EY57">
        <v>1395.51</v>
      </c>
      <c r="EZ57">
        <v>785.18899999999996</v>
      </c>
      <c r="FA57">
        <f t="shared" si="34"/>
        <v>610.32100000000003</v>
      </c>
      <c r="FC57">
        <v>1238.421</v>
      </c>
      <c r="FD57" s="7">
        <f t="shared" si="35"/>
        <v>453.23200000000008</v>
      </c>
      <c r="FF57">
        <v>1619.585</v>
      </c>
      <c r="FG57" s="7">
        <f t="shared" si="36"/>
        <v>834.39600000000007</v>
      </c>
      <c r="FI57" s="16">
        <v>255</v>
      </c>
      <c r="FJ57">
        <v>1181.0060000000001</v>
      </c>
      <c r="FK57">
        <v>787.14400000000001</v>
      </c>
      <c r="FL57">
        <f t="shared" si="37"/>
        <v>393.86200000000008</v>
      </c>
      <c r="FN57">
        <v>1416.4359999999999</v>
      </c>
      <c r="FO57" s="7">
        <f t="shared" si="38"/>
        <v>629.29199999999992</v>
      </c>
    </row>
    <row r="58" spans="1:171" x14ac:dyDescent="0.25">
      <c r="A58" s="80"/>
      <c r="B58" s="15">
        <v>53</v>
      </c>
      <c r="C58" s="16">
        <v>260</v>
      </c>
      <c r="D58">
        <v>1397.347</v>
      </c>
      <c r="E58">
        <v>798.95100000000002</v>
      </c>
      <c r="F58" s="7">
        <f t="shared" si="0"/>
        <v>598.39599999999996</v>
      </c>
      <c r="I58">
        <v>1470.6980000000001</v>
      </c>
      <c r="J58" s="7">
        <f t="shared" si="1"/>
        <v>671.74700000000007</v>
      </c>
      <c r="M58">
        <v>1599.895</v>
      </c>
      <c r="N58" s="7">
        <f t="shared" si="2"/>
        <v>800.94399999999996</v>
      </c>
      <c r="Q58">
        <v>1178.393</v>
      </c>
      <c r="R58" s="7">
        <f t="shared" si="3"/>
        <v>379.44200000000001</v>
      </c>
      <c r="U58">
        <v>1456.9159999999999</v>
      </c>
      <c r="V58" s="7">
        <f t="shared" si="4"/>
        <v>657.96499999999992</v>
      </c>
      <c r="Y58" s="16">
        <v>260</v>
      </c>
      <c r="Z58">
        <v>1198.5740000000001</v>
      </c>
      <c r="AA58">
        <v>798.20699999999999</v>
      </c>
      <c r="AB58" s="7">
        <f t="shared" si="5"/>
        <v>400.36700000000008</v>
      </c>
      <c r="AE58">
        <v>1264.03</v>
      </c>
      <c r="AF58" s="7">
        <f t="shared" si="6"/>
        <v>465.82299999999998</v>
      </c>
      <c r="AI58">
        <v>1654.0809999999999</v>
      </c>
      <c r="AJ58" s="7">
        <f t="shared" si="7"/>
        <v>855.87399999999991</v>
      </c>
      <c r="AM58">
        <v>1373.8420000000001</v>
      </c>
      <c r="AN58" s="7">
        <f t="shared" si="8"/>
        <v>575.6350000000001</v>
      </c>
      <c r="AQ58">
        <v>1528.6320000000001</v>
      </c>
      <c r="AR58" s="7">
        <f t="shared" si="9"/>
        <v>730.42500000000007</v>
      </c>
      <c r="AU58">
        <v>1728.2460000000001</v>
      </c>
      <c r="AV58" s="7">
        <f t="shared" si="10"/>
        <v>930.0390000000001</v>
      </c>
      <c r="AY58">
        <v>1131.7239999999999</v>
      </c>
      <c r="AZ58" s="36">
        <f t="shared" si="11"/>
        <v>333.51699999999994</v>
      </c>
      <c r="BA58" t="s">
        <v>114</v>
      </c>
      <c r="BC58">
        <v>1432.308</v>
      </c>
      <c r="BD58" s="7">
        <f t="shared" si="12"/>
        <v>634.101</v>
      </c>
      <c r="BG58" s="16">
        <v>260</v>
      </c>
      <c r="BH58">
        <v>1673.0329999999999</v>
      </c>
      <c r="BI58">
        <v>793.08699999999999</v>
      </c>
      <c r="BJ58">
        <f t="shared" si="13"/>
        <v>879.94599999999991</v>
      </c>
      <c r="BM58">
        <v>1619.462</v>
      </c>
      <c r="BN58" s="7">
        <f t="shared" si="14"/>
        <v>826.375</v>
      </c>
      <c r="BQ58">
        <v>1522.2940000000001</v>
      </c>
      <c r="BR58" s="7">
        <f t="shared" si="15"/>
        <v>729.20700000000011</v>
      </c>
      <c r="BU58" s="16">
        <v>260</v>
      </c>
      <c r="BV58">
        <v>1875.404</v>
      </c>
      <c r="BW58">
        <v>792.89</v>
      </c>
      <c r="BX58">
        <f t="shared" si="16"/>
        <v>1082.5140000000001</v>
      </c>
      <c r="CA58">
        <v>1637.48</v>
      </c>
      <c r="CB58" s="7">
        <f t="shared" si="17"/>
        <v>844.59</v>
      </c>
      <c r="CE58">
        <v>1450.1379999999999</v>
      </c>
      <c r="CF58" s="7">
        <f t="shared" si="18"/>
        <v>657.24799999999993</v>
      </c>
      <c r="CI58" s="16">
        <v>260</v>
      </c>
      <c r="CJ58">
        <v>1611.645</v>
      </c>
      <c r="CK58">
        <v>792.346</v>
      </c>
      <c r="CL58" s="33">
        <f t="shared" si="19"/>
        <v>819.29899999999998</v>
      </c>
      <c r="CM58" t="s">
        <v>115</v>
      </c>
      <c r="CO58">
        <v>1384.7650000000001</v>
      </c>
      <c r="CP58" s="7">
        <f t="shared" si="20"/>
        <v>592.4190000000001</v>
      </c>
      <c r="CS58">
        <v>1676.778</v>
      </c>
      <c r="CT58" s="7">
        <f t="shared" si="21"/>
        <v>884.43200000000002</v>
      </c>
      <c r="CW58" s="16">
        <v>260</v>
      </c>
      <c r="CX58">
        <v>1437.797</v>
      </c>
      <c r="CY58">
        <v>793.57399999999996</v>
      </c>
      <c r="CZ58">
        <f t="shared" si="22"/>
        <v>644.22300000000007</v>
      </c>
      <c r="DC58">
        <v>1929.96</v>
      </c>
      <c r="DD58" s="7">
        <f t="shared" si="23"/>
        <v>1136.386</v>
      </c>
      <c r="DG58">
        <v>1492.5709999999999</v>
      </c>
      <c r="DH58" s="7">
        <f t="shared" si="24"/>
        <v>698.99699999999996</v>
      </c>
      <c r="DK58">
        <v>1413.6690000000001</v>
      </c>
      <c r="DL58" s="7">
        <f t="shared" si="25"/>
        <v>620.09500000000014</v>
      </c>
      <c r="DO58">
        <v>1485.31</v>
      </c>
      <c r="DP58" s="7">
        <f t="shared" si="26"/>
        <v>691.73599999999999</v>
      </c>
      <c r="DS58" s="16">
        <v>260</v>
      </c>
      <c r="DT58">
        <v>1308.1489999999999</v>
      </c>
      <c r="DU58">
        <v>788.154</v>
      </c>
      <c r="DV58">
        <f t="shared" si="27"/>
        <v>519.99499999999989</v>
      </c>
      <c r="DY58">
        <v>1078.2950000000001</v>
      </c>
      <c r="DZ58" s="7">
        <f t="shared" si="28"/>
        <v>290.14100000000008</v>
      </c>
      <c r="EC58">
        <v>1080.549</v>
      </c>
      <c r="ED58" s="7">
        <f t="shared" si="29"/>
        <v>292.39499999999998</v>
      </c>
      <c r="EG58">
        <v>1478.529</v>
      </c>
      <c r="EH58" s="7">
        <f t="shared" si="30"/>
        <v>690.375</v>
      </c>
      <c r="EK58">
        <v>1303.402</v>
      </c>
      <c r="EL58" s="7">
        <f t="shared" si="31"/>
        <v>515.24800000000005</v>
      </c>
      <c r="EO58">
        <v>1137.338</v>
      </c>
      <c r="EP58" s="7">
        <f t="shared" si="32"/>
        <v>349.18399999999997</v>
      </c>
      <c r="ES58" s="16">
        <v>260</v>
      </c>
      <c r="ET58">
        <v>1375.1559999999999</v>
      </c>
      <c r="EU58">
        <v>795.91399999999999</v>
      </c>
      <c r="EV58">
        <f t="shared" si="33"/>
        <v>579.24199999999996</v>
      </c>
      <c r="EX58" s="16">
        <v>260</v>
      </c>
      <c r="EY58">
        <v>1426.8140000000001</v>
      </c>
      <c r="EZ58">
        <v>784.71400000000006</v>
      </c>
      <c r="FA58">
        <f t="shared" si="34"/>
        <v>642.1</v>
      </c>
      <c r="FC58">
        <v>1228.356</v>
      </c>
      <c r="FD58" s="7">
        <f t="shared" si="35"/>
        <v>443.64199999999994</v>
      </c>
      <c r="FF58">
        <v>1607.4760000000001</v>
      </c>
      <c r="FG58" s="7">
        <f t="shared" si="36"/>
        <v>822.76200000000006</v>
      </c>
      <c r="FI58" s="16">
        <v>260</v>
      </c>
      <c r="FJ58">
        <v>1170.03</v>
      </c>
      <c r="FK58">
        <v>785.05200000000002</v>
      </c>
      <c r="FL58">
        <f t="shared" si="37"/>
        <v>384.97799999999995</v>
      </c>
      <c r="FN58">
        <v>1419.8789999999999</v>
      </c>
      <c r="FO58" s="7">
        <f t="shared" si="38"/>
        <v>634.82699999999988</v>
      </c>
    </row>
    <row r="59" spans="1:171" x14ac:dyDescent="0.25">
      <c r="A59" s="80"/>
      <c r="B59" s="15">
        <v>54</v>
      </c>
      <c r="C59" s="16">
        <v>265</v>
      </c>
      <c r="D59">
        <v>1383.626</v>
      </c>
      <c r="E59">
        <v>793.928</v>
      </c>
      <c r="F59" s="7">
        <f t="shared" si="0"/>
        <v>589.69799999999998</v>
      </c>
      <c r="I59">
        <v>1486.9169999999999</v>
      </c>
      <c r="J59" s="7">
        <f t="shared" si="1"/>
        <v>692.98899999999992</v>
      </c>
      <c r="M59">
        <v>1573.26</v>
      </c>
      <c r="N59" s="7">
        <f t="shared" si="2"/>
        <v>779.33199999999999</v>
      </c>
      <c r="Q59">
        <v>1165.2049999999999</v>
      </c>
      <c r="R59" s="7">
        <f t="shared" si="3"/>
        <v>371.27699999999993</v>
      </c>
      <c r="U59">
        <v>1450.893</v>
      </c>
      <c r="V59" s="7">
        <f t="shared" si="4"/>
        <v>656.96500000000003</v>
      </c>
      <c r="Y59" s="16">
        <v>265</v>
      </c>
      <c r="Z59">
        <v>1199.3689999999999</v>
      </c>
      <c r="AA59">
        <v>796.89700000000005</v>
      </c>
      <c r="AB59" s="7">
        <f t="shared" si="5"/>
        <v>402.47199999999987</v>
      </c>
      <c r="AE59">
        <v>1253.9680000000001</v>
      </c>
      <c r="AF59" s="7">
        <f t="shared" si="6"/>
        <v>457.07100000000003</v>
      </c>
      <c r="AI59">
        <v>1650.1959999999999</v>
      </c>
      <c r="AJ59" s="7">
        <f t="shared" si="7"/>
        <v>853.29899999999986</v>
      </c>
      <c r="AM59">
        <v>1374.1379999999999</v>
      </c>
      <c r="AN59" s="7">
        <f t="shared" si="8"/>
        <v>577.24099999999987</v>
      </c>
      <c r="AQ59">
        <v>1507.04</v>
      </c>
      <c r="AR59" s="7">
        <f t="shared" si="9"/>
        <v>710.14299999999992</v>
      </c>
      <c r="AU59">
        <v>1677.6220000000001</v>
      </c>
      <c r="AV59" s="7">
        <f t="shared" si="10"/>
        <v>880.72500000000002</v>
      </c>
      <c r="AY59">
        <v>1120.7239999999999</v>
      </c>
      <c r="AZ59" s="7">
        <f t="shared" si="11"/>
        <v>323.82699999999988</v>
      </c>
      <c r="BC59">
        <v>1406.5809999999999</v>
      </c>
      <c r="BD59" s="7">
        <f t="shared" si="12"/>
        <v>609.68399999999986</v>
      </c>
      <c r="BG59" s="16">
        <v>265</v>
      </c>
      <c r="BH59">
        <v>1631.3820000000001</v>
      </c>
      <c r="BI59">
        <v>791.40099999999995</v>
      </c>
      <c r="BJ59">
        <f t="shared" si="13"/>
        <v>839.98100000000011</v>
      </c>
      <c r="BM59">
        <v>1605.2570000000001</v>
      </c>
      <c r="BN59" s="7">
        <f t="shared" si="14"/>
        <v>813.85600000000011</v>
      </c>
      <c r="BQ59">
        <v>1535.701</v>
      </c>
      <c r="BR59" s="7">
        <f t="shared" si="15"/>
        <v>744.30000000000007</v>
      </c>
      <c r="BU59" s="16">
        <v>265</v>
      </c>
      <c r="BV59">
        <v>1836.336</v>
      </c>
      <c r="BW59">
        <v>789.05100000000004</v>
      </c>
      <c r="BX59">
        <f t="shared" si="16"/>
        <v>1047.2849999999999</v>
      </c>
      <c r="CA59">
        <v>1577.135</v>
      </c>
      <c r="CB59" s="7">
        <f t="shared" si="17"/>
        <v>788.08399999999995</v>
      </c>
      <c r="CE59">
        <v>1420.4480000000001</v>
      </c>
      <c r="CF59" s="7">
        <f t="shared" si="18"/>
        <v>631.39700000000005</v>
      </c>
      <c r="CI59" s="16">
        <v>265</v>
      </c>
      <c r="CJ59">
        <v>1584.711</v>
      </c>
      <c r="CK59">
        <v>794.024</v>
      </c>
      <c r="CL59">
        <f t="shared" si="19"/>
        <v>790.68700000000001</v>
      </c>
      <c r="CO59">
        <v>1388.008</v>
      </c>
      <c r="CP59" s="7">
        <f t="shared" si="20"/>
        <v>593.98400000000004</v>
      </c>
      <c r="CS59">
        <v>1676.452</v>
      </c>
      <c r="CT59" s="7">
        <f t="shared" si="21"/>
        <v>882.428</v>
      </c>
      <c r="CW59" s="16">
        <v>265</v>
      </c>
      <c r="CX59">
        <v>1427.2670000000001</v>
      </c>
      <c r="CY59">
        <v>789.048</v>
      </c>
      <c r="CZ59">
        <f t="shared" si="22"/>
        <v>638.21900000000005</v>
      </c>
      <c r="DC59">
        <v>2016.394</v>
      </c>
      <c r="DD59" s="7">
        <f t="shared" si="23"/>
        <v>1227.346</v>
      </c>
      <c r="DG59">
        <v>1464.1579999999999</v>
      </c>
      <c r="DH59" s="7">
        <f t="shared" si="24"/>
        <v>675.1099999999999</v>
      </c>
      <c r="DK59">
        <v>1410.0609999999999</v>
      </c>
      <c r="DL59" s="7">
        <f t="shared" si="25"/>
        <v>621.01299999999992</v>
      </c>
      <c r="DO59">
        <v>1481.3</v>
      </c>
      <c r="DP59" s="7">
        <f t="shared" si="26"/>
        <v>692.25199999999995</v>
      </c>
      <c r="DS59" s="16">
        <v>265</v>
      </c>
      <c r="DT59">
        <v>1328.605</v>
      </c>
      <c r="DU59">
        <v>788.81500000000005</v>
      </c>
      <c r="DV59">
        <f t="shared" si="27"/>
        <v>539.79</v>
      </c>
      <c r="DY59">
        <v>1093.5229999999999</v>
      </c>
      <c r="DZ59" s="7">
        <f t="shared" si="28"/>
        <v>304.70799999999986</v>
      </c>
      <c r="EC59">
        <v>1079.712</v>
      </c>
      <c r="ED59" s="7">
        <f t="shared" si="29"/>
        <v>290.89699999999993</v>
      </c>
      <c r="EG59">
        <v>1469.6320000000001</v>
      </c>
      <c r="EH59" s="7">
        <f t="shared" si="30"/>
        <v>680.81700000000001</v>
      </c>
      <c r="EK59">
        <v>1307.01</v>
      </c>
      <c r="EL59" s="7">
        <f t="shared" si="31"/>
        <v>518.19499999999994</v>
      </c>
      <c r="EO59">
        <v>1142.2249999999999</v>
      </c>
      <c r="EP59" s="7">
        <f t="shared" si="32"/>
        <v>353.40999999999985</v>
      </c>
      <c r="ES59" s="16">
        <v>265</v>
      </c>
      <c r="ET59">
        <v>1368.9760000000001</v>
      </c>
      <c r="EU59">
        <v>798.6</v>
      </c>
      <c r="EV59">
        <f t="shared" si="33"/>
        <v>570.37600000000009</v>
      </c>
      <c r="EX59" s="16">
        <v>265</v>
      </c>
      <c r="EY59">
        <v>1457.634</v>
      </c>
      <c r="EZ59">
        <v>787.61099999999999</v>
      </c>
      <c r="FA59">
        <f t="shared" si="34"/>
        <v>670.02300000000002</v>
      </c>
      <c r="FC59">
        <v>1229.2850000000001</v>
      </c>
      <c r="FD59" s="7">
        <f t="shared" si="35"/>
        <v>441.67400000000009</v>
      </c>
      <c r="FF59">
        <v>1649.0940000000001</v>
      </c>
      <c r="FG59" s="7">
        <f t="shared" si="36"/>
        <v>861.48300000000006</v>
      </c>
      <c r="FI59" s="16">
        <v>265</v>
      </c>
      <c r="FJ59">
        <v>1161.76</v>
      </c>
      <c r="FK59">
        <v>788.62300000000005</v>
      </c>
      <c r="FL59">
        <f t="shared" si="37"/>
        <v>373.13699999999994</v>
      </c>
      <c r="FN59">
        <v>1408.57</v>
      </c>
      <c r="FO59" s="7">
        <f t="shared" si="38"/>
        <v>619.94699999999989</v>
      </c>
    </row>
    <row r="60" spans="1:171" x14ac:dyDescent="0.25">
      <c r="A60" s="80"/>
      <c r="B60" s="15">
        <v>55</v>
      </c>
      <c r="C60" s="16">
        <v>270</v>
      </c>
      <c r="D60">
        <v>1389.4159999999999</v>
      </c>
      <c r="E60">
        <v>798.61599999999999</v>
      </c>
      <c r="F60" s="7">
        <f t="shared" si="0"/>
        <v>590.79999999999995</v>
      </c>
      <c r="I60">
        <v>1516.652</v>
      </c>
      <c r="J60" s="7">
        <f t="shared" si="1"/>
        <v>718.03600000000006</v>
      </c>
      <c r="M60">
        <v>1599.7339999999999</v>
      </c>
      <c r="N60" s="7">
        <f t="shared" si="2"/>
        <v>801.11799999999994</v>
      </c>
      <c r="Q60">
        <v>1163.519</v>
      </c>
      <c r="R60" s="7">
        <f t="shared" si="3"/>
        <v>364.90300000000002</v>
      </c>
      <c r="U60">
        <v>1493.0609999999999</v>
      </c>
      <c r="V60" s="7">
        <f t="shared" si="4"/>
        <v>694.44499999999994</v>
      </c>
      <c r="Y60" s="16">
        <v>270</v>
      </c>
      <c r="Z60">
        <v>1194.741</v>
      </c>
      <c r="AA60">
        <v>796.36400000000003</v>
      </c>
      <c r="AB60" s="7">
        <f t="shared" si="5"/>
        <v>398.37699999999995</v>
      </c>
      <c r="AE60">
        <v>1243.633</v>
      </c>
      <c r="AF60" s="7">
        <f t="shared" si="6"/>
        <v>447.26900000000001</v>
      </c>
      <c r="AI60">
        <v>1628.489</v>
      </c>
      <c r="AJ60" s="7">
        <f t="shared" si="7"/>
        <v>832.125</v>
      </c>
      <c r="AM60">
        <v>1382.838</v>
      </c>
      <c r="AN60" s="7">
        <f t="shared" si="8"/>
        <v>586.47399999999993</v>
      </c>
      <c r="AQ60">
        <v>1519.683</v>
      </c>
      <c r="AR60" s="7">
        <f t="shared" si="9"/>
        <v>723.31899999999996</v>
      </c>
      <c r="AU60">
        <v>1650.91</v>
      </c>
      <c r="AV60" s="7">
        <f t="shared" si="10"/>
        <v>854.54600000000005</v>
      </c>
      <c r="AY60">
        <v>1121.3240000000001</v>
      </c>
      <c r="AZ60" s="7">
        <f t="shared" si="11"/>
        <v>324.96000000000004</v>
      </c>
      <c r="BC60">
        <v>1412.912</v>
      </c>
      <c r="BD60" s="7">
        <f t="shared" si="12"/>
        <v>616.548</v>
      </c>
      <c r="BG60" s="16">
        <v>270</v>
      </c>
      <c r="BH60">
        <v>1648.8240000000001</v>
      </c>
      <c r="BI60">
        <v>797.83500000000004</v>
      </c>
      <c r="BJ60">
        <f t="shared" si="13"/>
        <v>850.98900000000003</v>
      </c>
      <c r="BM60">
        <v>1702.3130000000001</v>
      </c>
      <c r="BN60" s="7">
        <f t="shared" si="14"/>
        <v>904.47800000000007</v>
      </c>
      <c r="BQ60">
        <v>1609.24</v>
      </c>
      <c r="BR60" s="7">
        <f t="shared" si="15"/>
        <v>811.40499999999997</v>
      </c>
      <c r="BU60" s="16">
        <v>270</v>
      </c>
      <c r="BV60">
        <v>1874.6179999999999</v>
      </c>
      <c r="BW60">
        <v>792.971</v>
      </c>
      <c r="BX60">
        <f t="shared" si="16"/>
        <v>1081.6469999999999</v>
      </c>
      <c r="CA60">
        <v>1624.9860000000001</v>
      </c>
      <c r="CB60" s="7">
        <f t="shared" si="17"/>
        <v>832.0150000000001</v>
      </c>
      <c r="CE60">
        <v>1428.029</v>
      </c>
      <c r="CF60" s="7">
        <f t="shared" si="18"/>
        <v>635.05799999999999</v>
      </c>
      <c r="CI60" s="16">
        <v>270</v>
      </c>
      <c r="CJ60">
        <v>1569.327</v>
      </c>
      <c r="CK60">
        <v>793.32899999999995</v>
      </c>
      <c r="CL60">
        <f t="shared" si="19"/>
        <v>775.99800000000005</v>
      </c>
      <c r="CO60">
        <v>1360.1489999999999</v>
      </c>
      <c r="CP60" s="7">
        <f t="shared" si="20"/>
        <v>566.81999999999994</v>
      </c>
      <c r="CS60">
        <v>1694.6420000000001</v>
      </c>
      <c r="CT60" s="7">
        <f t="shared" si="21"/>
        <v>901.3130000000001</v>
      </c>
      <c r="CW60" s="16">
        <v>270</v>
      </c>
      <c r="CX60">
        <v>1415.925</v>
      </c>
      <c r="CY60">
        <v>790.45399999999995</v>
      </c>
      <c r="CZ60">
        <f t="shared" si="22"/>
        <v>625.471</v>
      </c>
      <c r="DC60">
        <v>2121.1280000000002</v>
      </c>
      <c r="DD60" s="7">
        <f t="shared" si="23"/>
        <v>1330.6740000000002</v>
      </c>
      <c r="DG60">
        <v>1473.789</v>
      </c>
      <c r="DH60" s="7">
        <f t="shared" si="24"/>
        <v>683.33500000000004</v>
      </c>
      <c r="DK60">
        <v>1419.3240000000001</v>
      </c>
      <c r="DL60" s="7">
        <f t="shared" si="25"/>
        <v>628.87000000000012</v>
      </c>
      <c r="DO60">
        <v>1491.671</v>
      </c>
      <c r="DP60" s="7">
        <f t="shared" si="26"/>
        <v>701.2170000000001</v>
      </c>
      <c r="DS60" s="16">
        <v>270</v>
      </c>
      <c r="DT60">
        <v>1312.732</v>
      </c>
      <c r="DU60">
        <v>785.59400000000005</v>
      </c>
      <c r="DV60">
        <f t="shared" si="27"/>
        <v>527.13799999999992</v>
      </c>
      <c r="DY60">
        <v>1080.8150000000001</v>
      </c>
      <c r="DZ60" s="7">
        <f t="shared" si="28"/>
        <v>295.221</v>
      </c>
      <c r="EC60">
        <v>1069.2739999999999</v>
      </c>
      <c r="ED60" s="7">
        <f t="shared" si="29"/>
        <v>283.67999999999984</v>
      </c>
      <c r="EG60">
        <v>1452.1949999999999</v>
      </c>
      <c r="EH60" s="36">
        <f t="shared" si="30"/>
        <v>666.60099999999989</v>
      </c>
      <c r="EI60" t="s">
        <v>157</v>
      </c>
      <c r="EK60">
        <v>1271.1110000000001</v>
      </c>
      <c r="EL60" s="7">
        <f t="shared" si="31"/>
        <v>485.51700000000005</v>
      </c>
      <c r="EO60">
        <v>1139.3489999999999</v>
      </c>
      <c r="EP60" s="7">
        <f t="shared" si="32"/>
        <v>353.75499999999988</v>
      </c>
      <c r="ES60" s="16">
        <v>270</v>
      </c>
      <c r="ET60">
        <v>1359.9929999999999</v>
      </c>
      <c r="EU60">
        <v>796.08699999999999</v>
      </c>
      <c r="EV60">
        <f t="shared" si="33"/>
        <v>563.90599999999995</v>
      </c>
      <c r="EX60" s="16">
        <v>270</v>
      </c>
      <c r="EY60">
        <v>1436.4349999999999</v>
      </c>
      <c r="EZ60">
        <v>782.77499999999998</v>
      </c>
      <c r="FA60">
        <f t="shared" si="34"/>
        <v>653.66</v>
      </c>
      <c r="FC60">
        <v>1241.5909999999999</v>
      </c>
      <c r="FD60" s="7">
        <f t="shared" si="35"/>
        <v>458.81599999999992</v>
      </c>
      <c r="FF60">
        <v>1636.5</v>
      </c>
      <c r="FG60" s="7">
        <f t="shared" si="36"/>
        <v>853.72500000000002</v>
      </c>
      <c r="FI60" s="16">
        <v>270</v>
      </c>
      <c r="FJ60">
        <v>1167.393</v>
      </c>
      <c r="FK60">
        <v>787.21600000000001</v>
      </c>
      <c r="FL60">
        <f t="shared" si="37"/>
        <v>380.17700000000002</v>
      </c>
      <c r="FN60">
        <v>1409.6089999999999</v>
      </c>
      <c r="FO60" s="7">
        <f t="shared" si="38"/>
        <v>622.39299999999992</v>
      </c>
    </row>
    <row r="61" spans="1:171" x14ac:dyDescent="0.25">
      <c r="A61" s="80"/>
      <c r="B61" s="15">
        <v>56</v>
      </c>
      <c r="C61" s="16">
        <v>275</v>
      </c>
      <c r="D61">
        <v>1372.0630000000001</v>
      </c>
      <c r="E61">
        <v>796.38599999999997</v>
      </c>
      <c r="F61" s="7">
        <f t="shared" si="0"/>
        <v>575.67700000000013</v>
      </c>
      <c r="I61">
        <v>1504.558</v>
      </c>
      <c r="J61" s="7">
        <f t="shared" si="1"/>
        <v>708.17200000000003</v>
      </c>
      <c r="M61">
        <v>1592.6690000000001</v>
      </c>
      <c r="N61" s="7">
        <f t="shared" si="2"/>
        <v>796.28300000000013</v>
      </c>
      <c r="Q61">
        <v>1160.2139999999999</v>
      </c>
      <c r="R61" s="7">
        <f t="shared" si="3"/>
        <v>363.82799999999997</v>
      </c>
      <c r="U61">
        <v>1483.9590000000001</v>
      </c>
      <c r="V61" s="7">
        <f t="shared" si="4"/>
        <v>687.57300000000009</v>
      </c>
      <c r="Y61" s="16">
        <v>275</v>
      </c>
      <c r="Z61">
        <v>1207.97</v>
      </c>
      <c r="AA61">
        <v>801.08399999999995</v>
      </c>
      <c r="AB61" s="7">
        <f t="shared" si="5"/>
        <v>406.88600000000008</v>
      </c>
      <c r="AE61">
        <v>1248.3140000000001</v>
      </c>
      <c r="AF61" s="7">
        <f t="shared" si="6"/>
        <v>447.23000000000013</v>
      </c>
      <c r="AI61">
        <v>1645.0229999999999</v>
      </c>
      <c r="AJ61" s="7">
        <f t="shared" si="7"/>
        <v>843.93899999999996</v>
      </c>
      <c r="AM61">
        <v>1395.4929999999999</v>
      </c>
      <c r="AN61" s="7">
        <f t="shared" si="8"/>
        <v>594.40899999999999</v>
      </c>
      <c r="AQ61">
        <v>1511.193</v>
      </c>
      <c r="AR61" s="7">
        <f t="shared" si="9"/>
        <v>710.10900000000004</v>
      </c>
      <c r="AU61">
        <v>1642.7449999999999</v>
      </c>
      <c r="AV61" s="7">
        <f t="shared" si="10"/>
        <v>841.66099999999994</v>
      </c>
      <c r="AY61">
        <v>1126.4749999999999</v>
      </c>
      <c r="AZ61" s="7">
        <f t="shared" si="11"/>
        <v>325.39099999999996</v>
      </c>
      <c r="BC61">
        <v>1429.229</v>
      </c>
      <c r="BD61" s="7">
        <f t="shared" si="12"/>
        <v>628.1450000000001</v>
      </c>
      <c r="BG61" s="16">
        <v>275</v>
      </c>
      <c r="BH61">
        <v>1651.854</v>
      </c>
      <c r="BI61">
        <v>797.726</v>
      </c>
      <c r="BJ61">
        <f t="shared" si="13"/>
        <v>854.12800000000004</v>
      </c>
      <c r="BM61">
        <v>1674.2</v>
      </c>
      <c r="BN61" s="7">
        <f t="shared" si="14"/>
        <v>876.47400000000005</v>
      </c>
      <c r="BQ61">
        <v>1674.6320000000001</v>
      </c>
      <c r="BR61" s="7">
        <f t="shared" si="15"/>
        <v>876.90600000000006</v>
      </c>
      <c r="BU61" s="16">
        <v>275</v>
      </c>
      <c r="BV61">
        <v>1841.181</v>
      </c>
      <c r="BW61">
        <v>794.8</v>
      </c>
      <c r="BX61">
        <f t="shared" si="16"/>
        <v>1046.3810000000001</v>
      </c>
      <c r="CA61">
        <v>1593.1479999999999</v>
      </c>
      <c r="CB61" s="7">
        <f t="shared" si="17"/>
        <v>798.34799999999996</v>
      </c>
      <c r="CE61">
        <v>1415.3330000000001</v>
      </c>
      <c r="CF61" s="7">
        <f t="shared" si="18"/>
        <v>620.53300000000013</v>
      </c>
      <c r="CI61" s="16">
        <v>275</v>
      </c>
      <c r="CJ61">
        <v>1582.895</v>
      </c>
      <c r="CK61">
        <v>800.23800000000006</v>
      </c>
      <c r="CL61">
        <f t="shared" si="19"/>
        <v>782.65699999999993</v>
      </c>
      <c r="CO61">
        <v>1380.69</v>
      </c>
      <c r="CP61" s="7">
        <f t="shared" si="20"/>
        <v>580.452</v>
      </c>
      <c r="CS61">
        <v>1740.3610000000001</v>
      </c>
      <c r="CT61" s="7">
        <f t="shared" si="21"/>
        <v>940.12300000000005</v>
      </c>
      <c r="CW61" s="16">
        <v>275</v>
      </c>
      <c r="CX61">
        <v>1429.7370000000001</v>
      </c>
      <c r="CY61">
        <v>789.12900000000002</v>
      </c>
      <c r="CZ61">
        <f t="shared" si="22"/>
        <v>640.60800000000006</v>
      </c>
      <c r="DC61">
        <v>2172.6260000000002</v>
      </c>
      <c r="DD61" s="7">
        <f t="shared" si="23"/>
        <v>1383.4970000000003</v>
      </c>
      <c r="DG61">
        <v>1474.0419999999999</v>
      </c>
      <c r="DH61" s="7">
        <f t="shared" si="24"/>
        <v>684.9129999999999</v>
      </c>
      <c r="DK61">
        <v>1435.789</v>
      </c>
      <c r="DL61" s="7">
        <f t="shared" si="25"/>
        <v>646.66</v>
      </c>
      <c r="DO61">
        <v>1497.326</v>
      </c>
      <c r="DP61" s="7">
        <f t="shared" si="26"/>
        <v>708.197</v>
      </c>
      <c r="DS61" s="16">
        <v>275</v>
      </c>
      <c r="DT61">
        <v>1322.501</v>
      </c>
      <c r="DU61">
        <v>781.80100000000004</v>
      </c>
      <c r="DV61">
        <f t="shared" si="27"/>
        <v>540.69999999999993</v>
      </c>
      <c r="DY61">
        <v>1090.6969999999999</v>
      </c>
      <c r="DZ61" s="7">
        <f t="shared" si="28"/>
        <v>308.89599999999984</v>
      </c>
      <c r="EC61">
        <v>1073.4179999999999</v>
      </c>
      <c r="ED61" s="7">
        <f t="shared" si="29"/>
        <v>291.61699999999985</v>
      </c>
      <c r="EG61">
        <v>1434.1279999999999</v>
      </c>
      <c r="EH61" s="7">
        <f t="shared" si="30"/>
        <v>652.32699999999988</v>
      </c>
      <c r="EK61">
        <v>1281.413</v>
      </c>
      <c r="EL61" s="7">
        <f t="shared" si="31"/>
        <v>499.61199999999997</v>
      </c>
      <c r="EO61">
        <v>1146.4380000000001</v>
      </c>
      <c r="EP61" s="7">
        <f t="shared" si="32"/>
        <v>364.63700000000006</v>
      </c>
      <c r="ES61" s="16">
        <v>275</v>
      </c>
      <c r="ET61">
        <v>1358.3040000000001</v>
      </c>
      <c r="EU61">
        <v>798.95899999999995</v>
      </c>
      <c r="EV61">
        <f t="shared" si="33"/>
        <v>559.34500000000014</v>
      </c>
      <c r="EX61" s="16">
        <v>275</v>
      </c>
      <c r="EY61">
        <v>1423.104</v>
      </c>
      <c r="EZ61">
        <v>784.43600000000004</v>
      </c>
      <c r="FA61">
        <f t="shared" si="34"/>
        <v>638.66800000000001</v>
      </c>
      <c r="FC61">
        <v>1250.17</v>
      </c>
      <c r="FD61" s="7">
        <f t="shared" si="35"/>
        <v>465.73400000000004</v>
      </c>
      <c r="FF61">
        <v>1648.182</v>
      </c>
      <c r="FG61" s="7">
        <f t="shared" si="36"/>
        <v>863.74599999999998</v>
      </c>
      <c r="FI61" s="16">
        <v>275</v>
      </c>
      <c r="FJ61">
        <v>1167.1279999999999</v>
      </c>
      <c r="FK61">
        <v>784.15599999999995</v>
      </c>
      <c r="FL61">
        <f t="shared" si="37"/>
        <v>382.97199999999998</v>
      </c>
      <c r="FN61">
        <v>1424.66</v>
      </c>
      <c r="FO61" s="7">
        <f t="shared" si="38"/>
        <v>640.50400000000013</v>
      </c>
    </row>
    <row r="62" spans="1:171" x14ac:dyDescent="0.25">
      <c r="A62" s="80"/>
      <c r="B62" s="15">
        <v>57</v>
      </c>
      <c r="C62" s="16">
        <v>280</v>
      </c>
      <c r="D62">
        <v>1386.2339999999999</v>
      </c>
      <c r="E62">
        <v>797.58299999999997</v>
      </c>
      <c r="F62" s="7">
        <f t="shared" si="0"/>
        <v>588.65099999999995</v>
      </c>
      <c r="I62">
        <v>1546.107</v>
      </c>
      <c r="J62" s="7">
        <f t="shared" si="1"/>
        <v>748.524</v>
      </c>
      <c r="M62">
        <v>1608.297</v>
      </c>
      <c r="N62" s="7">
        <f t="shared" si="2"/>
        <v>810.71400000000006</v>
      </c>
      <c r="Q62">
        <v>1168.5619999999999</v>
      </c>
      <c r="R62" s="7">
        <f t="shared" si="3"/>
        <v>370.97899999999993</v>
      </c>
      <c r="U62">
        <v>1523.6289999999999</v>
      </c>
      <c r="V62" s="7">
        <f t="shared" si="4"/>
        <v>726.04599999999994</v>
      </c>
      <c r="Y62" s="16">
        <v>280</v>
      </c>
      <c r="Z62">
        <v>1191.357</v>
      </c>
      <c r="AA62">
        <v>799.41700000000003</v>
      </c>
      <c r="AB62" s="7">
        <f t="shared" si="5"/>
        <v>391.93999999999994</v>
      </c>
      <c r="AE62">
        <v>1242.0899999999999</v>
      </c>
      <c r="AF62" s="7">
        <f t="shared" si="6"/>
        <v>442.67299999999989</v>
      </c>
      <c r="AI62">
        <v>1613.626</v>
      </c>
      <c r="AJ62" s="7">
        <f t="shared" si="7"/>
        <v>814.20899999999995</v>
      </c>
      <c r="AM62">
        <v>1394.7270000000001</v>
      </c>
      <c r="AN62" s="7">
        <f t="shared" si="8"/>
        <v>595.31000000000006</v>
      </c>
      <c r="AQ62">
        <v>1492.087</v>
      </c>
      <c r="AR62" s="7">
        <f t="shared" si="9"/>
        <v>692.67</v>
      </c>
      <c r="AU62">
        <v>1574.902</v>
      </c>
      <c r="AV62" s="36">
        <f t="shared" si="10"/>
        <v>775.48500000000001</v>
      </c>
      <c r="AW62" t="s">
        <v>132</v>
      </c>
      <c r="AY62">
        <v>1121.194</v>
      </c>
      <c r="AZ62" s="7">
        <f t="shared" si="11"/>
        <v>321.77699999999993</v>
      </c>
      <c r="BC62">
        <v>1456.998</v>
      </c>
      <c r="BD62" s="7">
        <f t="shared" si="12"/>
        <v>657.58100000000002</v>
      </c>
      <c r="BG62" s="16">
        <v>280</v>
      </c>
      <c r="BH62">
        <v>1632.136</v>
      </c>
      <c r="BI62">
        <v>793.86900000000003</v>
      </c>
      <c r="BJ62">
        <f t="shared" si="13"/>
        <v>838.26699999999994</v>
      </c>
      <c r="BM62">
        <v>1604.6179999999999</v>
      </c>
      <c r="BN62" s="7">
        <f t="shared" si="14"/>
        <v>810.74899999999991</v>
      </c>
      <c r="BQ62">
        <v>1726.9829999999999</v>
      </c>
      <c r="BR62" s="7">
        <f t="shared" si="15"/>
        <v>933.11399999999992</v>
      </c>
      <c r="BU62" s="16">
        <v>280</v>
      </c>
      <c r="BV62">
        <v>1814.5039999999999</v>
      </c>
      <c r="BW62">
        <v>791.48400000000004</v>
      </c>
      <c r="BX62">
        <f t="shared" si="16"/>
        <v>1023.0199999999999</v>
      </c>
      <c r="CA62">
        <v>1628.423</v>
      </c>
      <c r="CB62" s="7">
        <f t="shared" si="17"/>
        <v>836.93899999999996</v>
      </c>
      <c r="CE62">
        <v>1385.848</v>
      </c>
      <c r="CF62" s="7">
        <f t="shared" si="18"/>
        <v>594.36399999999992</v>
      </c>
      <c r="CI62" s="16">
        <v>280</v>
      </c>
      <c r="CJ62">
        <v>1575.6579999999999</v>
      </c>
      <c r="CK62">
        <v>794.94</v>
      </c>
      <c r="CL62">
        <f t="shared" si="19"/>
        <v>780.71799999999985</v>
      </c>
      <c r="CO62">
        <v>1365.5070000000001</v>
      </c>
      <c r="CP62" s="7">
        <f t="shared" si="20"/>
        <v>570.56700000000001</v>
      </c>
      <c r="CS62">
        <v>1713.0740000000001</v>
      </c>
      <c r="CT62" s="7">
        <f t="shared" si="21"/>
        <v>918.13400000000001</v>
      </c>
      <c r="CW62" s="16">
        <v>280</v>
      </c>
      <c r="CX62">
        <v>1435.65</v>
      </c>
      <c r="CY62">
        <v>792.57899999999995</v>
      </c>
      <c r="CZ62">
        <f t="shared" si="22"/>
        <v>643.07100000000014</v>
      </c>
      <c r="DC62">
        <v>2202.5569999999998</v>
      </c>
      <c r="DD62" s="7">
        <f t="shared" si="23"/>
        <v>1409.9779999999998</v>
      </c>
      <c r="DG62">
        <v>1479.2840000000001</v>
      </c>
      <c r="DH62" s="7">
        <f t="shared" si="24"/>
        <v>686.70500000000015</v>
      </c>
      <c r="DK62">
        <v>1465.08</v>
      </c>
      <c r="DL62" s="7">
        <f t="shared" si="25"/>
        <v>672.50099999999998</v>
      </c>
      <c r="DO62">
        <v>1499.105</v>
      </c>
      <c r="DP62" s="7">
        <f t="shared" si="26"/>
        <v>706.52600000000007</v>
      </c>
      <c r="DS62" s="16">
        <v>280</v>
      </c>
      <c r="DT62">
        <v>1312.7249999999999</v>
      </c>
      <c r="DU62">
        <v>780.38400000000001</v>
      </c>
      <c r="DV62">
        <f t="shared" si="27"/>
        <v>532.34099999999989</v>
      </c>
      <c r="DY62">
        <v>1066.27</v>
      </c>
      <c r="DZ62" s="7">
        <f t="shared" si="28"/>
        <v>285.88599999999997</v>
      </c>
      <c r="EC62">
        <v>1062.5260000000001</v>
      </c>
      <c r="ED62" s="7">
        <f t="shared" si="29"/>
        <v>282.14200000000005</v>
      </c>
      <c r="EG62">
        <v>1428.0609999999999</v>
      </c>
      <c r="EH62" s="7">
        <f t="shared" si="30"/>
        <v>647.67699999999991</v>
      </c>
      <c r="EK62">
        <v>1259.7760000000001</v>
      </c>
      <c r="EL62" s="7">
        <f t="shared" si="31"/>
        <v>479.39200000000005</v>
      </c>
      <c r="EO62">
        <v>1159.6610000000001</v>
      </c>
      <c r="EP62" s="7">
        <f t="shared" si="32"/>
        <v>379.27700000000004</v>
      </c>
      <c r="ES62" s="16">
        <v>280</v>
      </c>
      <c r="ET62">
        <v>1338.9570000000001</v>
      </c>
      <c r="EU62">
        <v>793.73699999999997</v>
      </c>
      <c r="EV62">
        <f t="shared" si="33"/>
        <v>545.22000000000014</v>
      </c>
      <c r="EX62" s="16">
        <v>280</v>
      </c>
      <c r="EY62">
        <v>1415.3779999999999</v>
      </c>
      <c r="EZ62">
        <v>782.88599999999997</v>
      </c>
      <c r="FA62">
        <f t="shared" si="34"/>
        <v>632.49199999999996</v>
      </c>
      <c r="FC62">
        <v>1266.0309999999999</v>
      </c>
      <c r="FD62" s="7">
        <f t="shared" si="35"/>
        <v>483.14499999999998</v>
      </c>
      <c r="FF62">
        <v>1657.3920000000001</v>
      </c>
      <c r="FG62" s="7">
        <f t="shared" si="36"/>
        <v>874.50600000000009</v>
      </c>
      <c r="FI62" s="16">
        <v>280</v>
      </c>
      <c r="FJ62">
        <v>1156.8399999999999</v>
      </c>
      <c r="FK62">
        <v>782.88499999999999</v>
      </c>
      <c r="FL62">
        <f t="shared" si="37"/>
        <v>373.95499999999993</v>
      </c>
      <c r="FN62">
        <v>1387.0530000000001</v>
      </c>
      <c r="FO62" s="7">
        <f t="shared" si="38"/>
        <v>604.16800000000012</v>
      </c>
    </row>
    <row r="63" spans="1:171" x14ac:dyDescent="0.25">
      <c r="A63" s="80"/>
      <c r="B63" s="15">
        <v>58</v>
      </c>
      <c r="C63" s="16">
        <v>285</v>
      </c>
      <c r="D63">
        <v>1358.748</v>
      </c>
      <c r="E63">
        <v>797.20500000000004</v>
      </c>
      <c r="F63" s="7">
        <f t="shared" si="0"/>
        <v>561.54300000000001</v>
      </c>
      <c r="I63">
        <v>1511.421</v>
      </c>
      <c r="J63" s="7">
        <f t="shared" si="1"/>
        <v>714.21600000000001</v>
      </c>
      <c r="M63">
        <v>1607.3530000000001</v>
      </c>
      <c r="N63" s="7">
        <f t="shared" si="2"/>
        <v>810.14800000000002</v>
      </c>
      <c r="Q63">
        <v>1176.1690000000001</v>
      </c>
      <c r="R63" s="7">
        <f t="shared" si="3"/>
        <v>378.96400000000006</v>
      </c>
      <c r="U63">
        <v>1579.673</v>
      </c>
      <c r="V63" s="7">
        <f t="shared" si="4"/>
        <v>782.46799999999996</v>
      </c>
      <c r="Y63" s="16">
        <v>285</v>
      </c>
      <c r="Z63">
        <v>1204.6110000000001</v>
      </c>
      <c r="AA63">
        <v>803.03499999999997</v>
      </c>
      <c r="AB63" s="7">
        <f t="shared" si="5"/>
        <v>401.57600000000014</v>
      </c>
      <c r="AE63">
        <v>1253.7750000000001</v>
      </c>
      <c r="AF63" s="7">
        <f t="shared" si="6"/>
        <v>450.74000000000012</v>
      </c>
      <c r="AI63">
        <v>1671.31</v>
      </c>
      <c r="AJ63" s="7">
        <f t="shared" si="7"/>
        <v>868.27499999999998</v>
      </c>
      <c r="AM63">
        <v>1402.6110000000001</v>
      </c>
      <c r="AN63" s="7">
        <f t="shared" si="8"/>
        <v>599.57600000000014</v>
      </c>
      <c r="AQ63">
        <v>1517.442</v>
      </c>
      <c r="AR63" s="7">
        <f t="shared" si="9"/>
        <v>714.40700000000004</v>
      </c>
      <c r="AU63">
        <v>1633.2919999999999</v>
      </c>
      <c r="AV63" s="7">
        <f t="shared" si="10"/>
        <v>830.25699999999995</v>
      </c>
      <c r="AY63">
        <v>1133.5360000000001</v>
      </c>
      <c r="AZ63" s="7">
        <f t="shared" si="11"/>
        <v>330.50100000000009</v>
      </c>
      <c r="BC63">
        <v>1493.673</v>
      </c>
      <c r="BD63" s="7">
        <f t="shared" si="12"/>
        <v>690.63800000000003</v>
      </c>
      <c r="BG63" s="16">
        <v>285</v>
      </c>
      <c r="BH63">
        <v>1634.002</v>
      </c>
      <c r="BI63">
        <v>795.69500000000005</v>
      </c>
      <c r="BJ63">
        <f t="shared" si="13"/>
        <v>838.3069999999999</v>
      </c>
      <c r="BM63">
        <v>1581.501</v>
      </c>
      <c r="BN63" s="7">
        <f t="shared" si="14"/>
        <v>785.80599999999993</v>
      </c>
      <c r="BQ63">
        <v>1778.752</v>
      </c>
      <c r="BR63" s="7">
        <f t="shared" si="15"/>
        <v>983.0569999999999</v>
      </c>
      <c r="BU63" s="16">
        <v>285</v>
      </c>
      <c r="BV63">
        <v>1827.818</v>
      </c>
      <c r="BW63">
        <v>793.01</v>
      </c>
      <c r="BX63">
        <f t="shared" si="16"/>
        <v>1034.808</v>
      </c>
      <c r="CA63">
        <v>1589.356</v>
      </c>
      <c r="CB63" s="7">
        <f t="shared" si="17"/>
        <v>796.346</v>
      </c>
      <c r="CE63">
        <v>1383.848</v>
      </c>
      <c r="CF63" s="36">
        <f t="shared" si="18"/>
        <v>590.83799999999997</v>
      </c>
      <c r="CG63" t="s">
        <v>138</v>
      </c>
      <c r="CI63" s="16">
        <v>285</v>
      </c>
      <c r="CJ63">
        <v>1538.7080000000001</v>
      </c>
      <c r="CK63">
        <v>795.12</v>
      </c>
      <c r="CL63">
        <f t="shared" si="19"/>
        <v>743.58800000000008</v>
      </c>
      <c r="CO63">
        <v>1341.8009999999999</v>
      </c>
      <c r="CP63" s="7">
        <f t="shared" si="20"/>
        <v>546.68099999999993</v>
      </c>
      <c r="CS63">
        <v>1728.373</v>
      </c>
      <c r="CT63" s="7">
        <f t="shared" si="21"/>
        <v>933.25300000000004</v>
      </c>
      <c r="CW63" s="16">
        <v>285</v>
      </c>
      <c r="CX63">
        <v>1451.857</v>
      </c>
      <c r="CY63">
        <v>791.35699999999997</v>
      </c>
      <c r="CZ63">
        <f t="shared" si="22"/>
        <v>660.5</v>
      </c>
      <c r="DC63">
        <v>2255.2579999999998</v>
      </c>
      <c r="DD63" s="7">
        <f t="shared" si="23"/>
        <v>1463.9009999999998</v>
      </c>
      <c r="DG63">
        <v>1483.3869999999999</v>
      </c>
      <c r="DH63" s="7">
        <f t="shared" si="24"/>
        <v>692.03</v>
      </c>
      <c r="DK63">
        <v>1510.4870000000001</v>
      </c>
      <c r="DL63" s="7">
        <f t="shared" si="25"/>
        <v>719.13000000000011</v>
      </c>
      <c r="DO63">
        <v>1478.607</v>
      </c>
      <c r="DP63" s="7">
        <f t="shared" si="26"/>
        <v>687.25</v>
      </c>
      <c r="DS63" s="16">
        <v>285</v>
      </c>
      <c r="DT63">
        <v>1319.298</v>
      </c>
      <c r="DU63">
        <v>783.96400000000006</v>
      </c>
      <c r="DV63">
        <f t="shared" si="27"/>
        <v>535.33399999999995</v>
      </c>
      <c r="DY63">
        <v>1078.288</v>
      </c>
      <c r="DZ63" s="7">
        <f t="shared" si="28"/>
        <v>294.32399999999996</v>
      </c>
      <c r="EC63">
        <v>1061.6210000000001</v>
      </c>
      <c r="ED63" s="7">
        <f t="shared" si="29"/>
        <v>277.65700000000004</v>
      </c>
      <c r="EG63">
        <v>1433.0650000000001</v>
      </c>
      <c r="EH63" s="7">
        <f t="shared" si="30"/>
        <v>649.101</v>
      </c>
      <c r="EK63">
        <v>1270.729</v>
      </c>
      <c r="EL63" s="7">
        <f t="shared" si="31"/>
        <v>486.76499999999999</v>
      </c>
      <c r="EO63">
        <v>1157.0170000000001</v>
      </c>
      <c r="EP63" s="7">
        <f t="shared" si="32"/>
        <v>373.053</v>
      </c>
      <c r="ES63" s="16">
        <v>285</v>
      </c>
      <c r="ET63">
        <v>1340.4369999999999</v>
      </c>
      <c r="EU63">
        <v>793.70899999999995</v>
      </c>
      <c r="EV63">
        <f t="shared" si="33"/>
        <v>546.72799999999995</v>
      </c>
      <c r="EX63" s="16">
        <v>285</v>
      </c>
      <c r="EY63">
        <v>1410.1189999999999</v>
      </c>
      <c r="EZ63">
        <v>782.08100000000002</v>
      </c>
      <c r="FA63">
        <f t="shared" si="34"/>
        <v>628.0379999999999</v>
      </c>
      <c r="FC63">
        <v>1281.0920000000001</v>
      </c>
      <c r="FD63" s="7">
        <f t="shared" si="35"/>
        <v>499.01100000000008</v>
      </c>
      <c r="FF63">
        <v>1663.2429999999999</v>
      </c>
      <c r="FG63" s="7">
        <f t="shared" si="36"/>
        <v>881.16199999999992</v>
      </c>
      <c r="FI63" s="16">
        <v>285</v>
      </c>
      <c r="FJ63">
        <v>1173.856</v>
      </c>
      <c r="FK63">
        <v>785.75400000000002</v>
      </c>
      <c r="FL63">
        <f t="shared" si="37"/>
        <v>388.10199999999998</v>
      </c>
      <c r="FN63">
        <v>1416.1030000000001</v>
      </c>
      <c r="FO63" s="7">
        <f t="shared" si="38"/>
        <v>630.34900000000005</v>
      </c>
    </row>
    <row r="64" spans="1:171" x14ac:dyDescent="0.25">
      <c r="A64" s="80"/>
      <c r="B64" s="15">
        <v>59</v>
      </c>
      <c r="C64" s="16">
        <v>290</v>
      </c>
      <c r="D64">
        <v>1365.0409999999999</v>
      </c>
      <c r="E64">
        <v>798.55200000000002</v>
      </c>
      <c r="F64" s="7">
        <f t="shared" si="0"/>
        <v>566.48899999999992</v>
      </c>
      <c r="I64">
        <v>1524.789</v>
      </c>
      <c r="J64" s="7">
        <f t="shared" si="1"/>
        <v>726.23699999999997</v>
      </c>
      <c r="M64">
        <v>1627.309</v>
      </c>
      <c r="N64" s="7">
        <f t="shared" si="2"/>
        <v>828.75699999999995</v>
      </c>
      <c r="Q64">
        <v>1184.5989999999999</v>
      </c>
      <c r="R64" s="7">
        <f t="shared" si="3"/>
        <v>386.04699999999991</v>
      </c>
      <c r="U64">
        <v>1630.432</v>
      </c>
      <c r="V64" s="7">
        <f t="shared" si="4"/>
        <v>831.88</v>
      </c>
      <c r="Y64" s="16">
        <v>290</v>
      </c>
      <c r="Z64">
        <v>1195.0429999999999</v>
      </c>
      <c r="AA64">
        <v>801.71100000000001</v>
      </c>
      <c r="AB64" s="7">
        <f t="shared" si="5"/>
        <v>393.33199999999988</v>
      </c>
      <c r="AE64">
        <v>1244.992</v>
      </c>
      <c r="AF64" s="7">
        <f t="shared" si="6"/>
        <v>443.28099999999995</v>
      </c>
      <c r="AI64">
        <v>1655.8630000000001</v>
      </c>
      <c r="AJ64" s="7">
        <f t="shared" si="7"/>
        <v>854.15200000000004</v>
      </c>
      <c r="AM64">
        <v>1399.527</v>
      </c>
      <c r="AN64" s="7">
        <f t="shared" si="8"/>
        <v>597.81600000000003</v>
      </c>
      <c r="AQ64">
        <v>1529.472</v>
      </c>
      <c r="AR64" s="7">
        <f t="shared" si="9"/>
        <v>727.76099999999997</v>
      </c>
      <c r="AU64">
        <v>1627.35</v>
      </c>
      <c r="AV64" s="7">
        <f t="shared" si="10"/>
        <v>825.6389999999999</v>
      </c>
      <c r="AY64">
        <v>1134.434</v>
      </c>
      <c r="AZ64" s="7">
        <f t="shared" si="11"/>
        <v>332.72299999999996</v>
      </c>
      <c r="BC64">
        <v>1519.615</v>
      </c>
      <c r="BD64" s="7">
        <f t="shared" si="12"/>
        <v>717.904</v>
      </c>
      <c r="BG64" s="16">
        <v>290</v>
      </c>
      <c r="BH64">
        <v>1581.3140000000001</v>
      </c>
      <c r="BI64">
        <v>795.45100000000002</v>
      </c>
      <c r="BJ64">
        <f t="shared" si="13"/>
        <v>785.86300000000006</v>
      </c>
      <c r="BM64">
        <v>1633.396</v>
      </c>
      <c r="BN64" s="7">
        <f t="shared" si="14"/>
        <v>837.94499999999994</v>
      </c>
      <c r="BQ64">
        <v>1825.6769999999999</v>
      </c>
      <c r="BR64" s="7">
        <f t="shared" si="15"/>
        <v>1030.2259999999999</v>
      </c>
      <c r="BU64" s="16">
        <v>290</v>
      </c>
      <c r="BV64">
        <v>1757.8340000000001</v>
      </c>
      <c r="BW64">
        <v>790.77</v>
      </c>
      <c r="BX64">
        <f t="shared" si="16"/>
        <v>967.06400000000008</v>
      </c>
      <c r="CA64">
        <v>1616.713</v>
      </c>
      <c r="CB64" s="7">
        <f t="shared" si="17"/>
        <v>825.94299999999998</v>
      </c>
      <c r="CE64">
        <v>1371.645</v>
      </c>
      <c r="CF64" s="7">
        <f t="shared" si="18"/>
        <v>580.875</v>
      </c>
      <c r="CI64" s="16">
        <v>290</v>
      </c>
      <c r="CJ64">
        <v>1519.03</v>
      </c>
      <c r="CK64">
        <v>793.78200000000004</v>
      </c>
      <c r="CL64">
        <f t="shared" si="19"/>
        <v>725.24799999999993</v>
      </c>
      <c r="CO64">
        <v>1328.711</v>
      </c>
      <c r="CP64" s="7">
        <f t="shared" si="20"/>
        <v>534.92899999999997</v>
      </c>
      <c r="CS64">
        <v>1721.384</v>
      </c>
      <c r="CT64" s="7">
        <f t="shared" si="21"/>
        <v>927.60199999999998</v>
      </c>
      <c r="CW64" s="16">
        <v>290</v>
      </c>
      <c r="CX64">
        <v>1405.75</v>
      </c>
      <c r="CY64">
        <v>791.56</v>
      </c>
      <c r="CZ64">
        <f t="shared" si="22"/>
        <v>614.19000000000005</v>
      </c>
      <c r="DC64">
        <v>2233.1979999999999</v>
      </c>
      <c r="DD64" s="7">
        <f t="shared" si="23"/>
        <v>1441.6379999999999</v>
      </c>
      <c r="DG64">
        <v>1477.6479999999999</v>
      </c>
      <c r="DH64" s="7">
        <f t="shared" si="24"/>
        <v>686.08799999999997</v>
      </c>
      <c r="DK64">
        <v>1507.7529999999999</v>
      </c>
      <c r="DL64" s="7">
        <f t="shared" si="25"/>
        <v>716.19299999999998</v>
      </c>
      <c r="DO64">
        <v>1488.5630000000001</v>
      </c>
      <c r="DP64" s="7">
        <f t="shared" si="26"/>
        <v>697.00300000000016</v>
      </c>
      <c r="DS64" s="16">
        <v>290</v>
      </c>
      <c r="DT64">
        <v>1305.473</v>
      </c>
      <c r="DU64">
        <v>786.149</v>
      </c>
      <c r="DV64">
        <f t="shared" si="27"/>
        <v>519.32399999999996</v>
      </c>
      <c r="DY64">
        <v>1061.059</v>
      </c>
      <c r="DZ64" s="36">
        <f t="shared" si="28"/>
        <v>274.90999999999997</v>
      </c>
      <c r="EA64" t="s">
        <v>157</v>
      </c>
      <c r="EC64">
        <v>1058.473</v>
      </c>
      <c r="ED64" s="7">
        <f t="shared" si="29"/>
        <v>272.32399999999996</v>
      </c>
      <c r="EG64">
        <v>1434.931</v>
      </c>
      <c r="EH64" s="7">
        <f t="shared" si="30"/>
        <v>648.78200000000004</v>
      </c>
      <c r="EK64">
        <v>1263.175</v>
      </c>
      <c r="EL64" s="7">
        <f t="shared" si="31"/>
        <v>477.02599999999995</v>
      </c>
      <c r="EO64">
        <v>1161.7919999999999</v>
      </c>
      <c r="EP64" s="7">
        <f t="shared" si="32"/>
        <v>375.64299999999992</v>
      </c>
      <c r="ES64" s="16">
        <v>290</v>
      </c>
      <c r="ET64">
        <v>1324.924</v>
      </c>
      <c r="EU64">
        <v>796.79700000000003</v>
      </c>
      <c r="EV64">
        <f t="shared" si="33"/>
        <v>528.12699999999995</v>
      </c>
      <c r="EX64" s="16">
        <v>290</v>
      </c>
      <c r="EY64">
        <v>1431.1079999999999</v>
      </c>
      <c r="EZ64">
        <v>788.28800000000001</v>
      </c>
      <c r="FA64">
        <f t="shared" si="34"/>
        <v>642.81999999999994</v>
      </c>
      <c r="FC64">
        <v>1274.08</v>
      </c>
      <c r="FD64" s="7">
        <f t="shared" si="35"/>
        <v>485.79199999999992</v>
      </c>
      <c r="FF64">
        <v>1682.5940000000001</v>
      </c>
      <c r="FG64" s="7">
        <f t="shared" si="36"/>
        <v>894.30600000000004</v>
      </c>
      <c r="FI64" s="16">
        <v>290</v>
      </c>
      <c r="FJ64">
        <v>1192.104</v>
      </c>
      <c r="FK64">
        <v>787.125</v>
      </c>
      <c r="FL64">
        <f t="shared" si="37"/>
        <v>404.97900000000004</v>
      </c>
      <c r="FN64">
        <v>1408.347</v>
      </c>
      <c r="FO64" s="7">
        <f t="shared" si="38"/>
        <v>621.22199999999998</v>
      </c>
    </row>
    <row r="65" spans="1:171" x14ac:dyDescent="0.25">
      <c r="A65" s="80"/>
      <c r="B65" s="15">
        <v>60</v>
      </c>
      <c r="C65" s="16">
        <v>295</v>
      </c>
      <c r="D65">
        <v>1366.759</v>
      </c>
      <c r="E65">
        <v>799.82600000000002</v>
      </c>
      <c r="F65" s="7">
        <f t="shared" si="0"/>
        <v>566.93299999999999</v>
      </c>
      <c r="I65">
        <v>1508.1690000000001</v>
      </c>
      <c r="J65" s="7">
        <f t="shared" si="1"/>
        <v>708.34300000000007</v>
      </c>
      <c r="M65">
        <v>1655.2739999999999</v>
      </c>
      <c r="N65" s="7">
        <f t="shared" si="2"/>
        <v>855.44799999999987</v>
      </c>
      <c r="Q65">
        <v>1183.8879999999999</v>
      </c>
      <c r="R65" s="7">
        <f t="shared" si="3"/>
        <v>384.0619999999999</v>
      </c>
      <c r="U65">
        <v>1703.1669999999999</v>
      </c>
      <c r="V65" s="7">
        <f t="shared" si="4"/>
        <v>903.34099999999989</v>
      </c>
      <c r="Y65" s="16">
        <v>295</v>
      </c>
      <c r="Z65">
        <v>1201.2809999999999</v>
      </c>
      <c r="AA65">
        <v>798.99099999999999</v>
      </c>
      <c r="AB65" s="7">
        <f t="shared" si="5"/>
        <v>402.28999999999996</v>
      </c>
      <c r="AE65">
        <v>1233.373</v>
      </c>
      <c r="AF65" s="7">
        <f t="shared" si="6"/>
        <v>434.38200000000006</v>
      </c>
      <c r="AI65">
        <v>1636.32</v>
      </c>
      <c r="AJ65" s="7">
        <f>AI65-AA65</f>
        <v>837.32899999999995</v>
      </c>
      <c r="AM65">
        <v>1369.4649999999999</v>
      </c>
      <c r="AN65" s="7">
        <f t="shared" si="8"/>
        <v>570.47399999999993</v>
      </c>
      <c r="AQ65">
        <v>1502.463</v>
      </c>
      <c r="AR65" s="7">
        <f t="shared" si="9"/>
        <v>703.47199999999998</v>
      </c>
      <c r="AU65">
        <v>1584.6389999999999</v>
      </c>
      <c r="AV65" s="7">
        <f t="shared" si="10"/>
        <v>785.64799999999991</v>
      </c>
      <c r="AY65">
        <v>1127.9590000000001</v>
      </c>
      <c r="AZ65" s="7">
        <f t="shared" si="11"/>
        <v>328.96800000000007</v>
      </c>
      <c r="BC65">
        <v>1552.6890000000001</v>
      </c>
      <c r="BD65" s="7">
        <f t="shared" si="12"/>
        <v>753.69800000000009</v>
      </c>
      <c r="BG65" s="16">
        <v>295</v>
      </c>
      <c r="BH65">
        <v>1586.0029999999999</v>
      </c>
      <c r="BI65">
        <v>799.14499999999998</v>
      </c>
      <c r="BJ65">
        <f t="shared" si="13"/>
        <v>786.85799999999995</v>
      </c>
      <c r="BM65">
        <v>1614.723</v>
      </c>
      <c r="BN65" s="7">
        <f t="shared" si="14"/>
        <v>815.57799999999997</v>
      </c>
      <c r="BQ65">
        <v>1860.2929999999999</v>
      </c>
      <c r="BR65" s="7">
        <f t="shared" si="15"/>
        <v>1061.1479999999999</v>
      </c>
      <c r="BU65" s="16">
        <v>295</v>
      </c>
      <c r="BV65">
        <v>1762.819</v>
      </c>
      <c r="BW65">
        <v>794.61099999999999</v>
      </c>
      <c r="BX65">
        <f t="shared" si="16"/>
        <v>968.20799999999997</v>
      </c>
      <c r="CA65">
        <v>1581.1880000000001</v>
      </c>
      <c r="CB65" s="7">
        <f t="shared" si="17"/>
        <v>786.57700000000011</v>
      </c>
      <c r="CE65">
        <v>1370.7940000000001</v>
      </c>
      <c r="CF65" s="7">
        <f t="shared" si="18"/>
        <v>576.18300000000011</v>
      </c>
      <c r="CI65" s="16">
        <v>295</v>
      </c>
      <c r="CJ65">
        <v>1529.6790000000001</v>
      </c>
      <c r="CK65">
        <v>798.63800000000003</v>
      </c>
      <c r="CL65">
        <f t="shared" si="19"/>
        <v>731.04100000000005</v>
      </c>
      <c r="CO65">
        <v>1335.6279999999999</v>
      </c>
      <c r="CP65" s="36">
        <f t="shared" si="20"/>
        <v>536.9899999999999</v>
      </c>
      <c r="CQ65" t="s">
        <v>151</v>
      </c>
      <c r="CS65">
        <v>1743.9549999999999</v>
      </c>
      <c r="CT65" s="7">
        <f t="shared" si="21"/>
        <v>945.31699999999989</v>
      </c>
      <c r="CW65" s="16">
        <v>295</v>
      </c>
      <c r="CX65">
        <v>1395.915</v>
      </c>
      <c r="CY65">
        <v>788.351</v>
      </c>
      <c r="CZ65">
        <f t="shared" si="22"/>
        <v>607.56399999999996</v>
      </c>
      <c r="DC65">
        <v>2240.6170000000002</v>
      </c>
      <c r="DD65" s="7">
        <f t="shared" si="23"/>
        <v>1452.2660000000001</v>
      </c>
      <c r="DG65">
        <v>1459.202</v>
      </c>
      <c r="DH65" s="7">
        <f t="shared" si="24"/>
        <v>670.851</v>
      </c>
      <c r="DK65">
        <v>1522.2840000000001</v>
      </c>
      <c r="DL65" s="7">
        <f t="shared" si="25"/>
        <v>733.93300000000011</v>
      </c>
      <c r="DO65">
        <v>1460.0129999999999</v>
      </c>
      <c r="DP65" s="7">
        <f t="shared" si="26"/>
        <v>671.66199999999992</v>
      </c>
      <c r="DS65" s="16">
        <v>295</v>
      </c>
      <c r="DT65">
        <v>1338.3019999999999</v>
      </c>
      <c r="DU65">
        <v>787.19100000000003</v>
      </c>
      <c r="DV65">
        <f t="shared" si="27"/>
        <v>551.11099999999988</v>
      </c>
      <c r="DY65">
        <v>1072.925</v>
      </c>
      <c r="DZ65" s="7">
        <f t="shared" si="28"/>
        <v>285.73399999999992</v>
      </c>
      <c r="EC65">
        <v>1070.098</v>
      </c>
      <c r="ED65" s="7">
        <f t="shared" si="29"/>
        <v>282.90699999999993</v>
      </c>
      <c r="EG65">
        <v>1433.585</v>
      </c>
      <c r="EH65" s="7">
        <f t="shared" si="30"/>
        <v>646.39400000000001</v>
      </c>
      <c r="EK65">
        <v>1276.54</v>
      </c>
      <c r="EL65" s="36">
        <f t="shared" si="31"/>
        <v>489.34899999999993</v>
      </c>
      <c r="EM65" t="s">
        <v>115</v>
      </c>
      <c r="EO65">
        <v>1158.1969999999999</v>
      </c>
      <c r="EP65" s="7">
        <f t="shared" si="32"/>
        <v>371.00599999999986</v>
      </c>
      <c r="ES65" s="16">
        <v>295</v>
      </c>
      <c r="ET65">
        <v>1317.441</v>
      </c>
      <c r="EU65">
        <v>799.83399999999995</v>
      </c>
      <c r="EV65">
        <f t="shared" si="33"/>
        <v>517.60700000000008</v>
      </c>
      <c r="EX65" s="16">
        <v>295</v>
      </c>
      <c r="EY65">
        <v>1419.1679999999999</v>
      </c>
      <c r="EZ65">
        <v>784.47699999999998</v>
      </c>
      <c r="FA65">
        <f t="shared" si="34"/>
        <v>634.69099999999992</v>
      </c>
      <c r="FC65">
        <v>1269.7139999999999</v>
      </c>
      <c r="FD65" s="7">
        <f t="shared" si="35"/>
        <v>485.23699999999997</v>
      </c>
      <c r="FF65">
        <v>1667.0250000000001</v>
      </c>
      <c r="FG65" s="7">
        <f t="shared" si="36"/>
        <v>882.54800000000012</v>
      </c>
      <c r="FI65" s="16">
        <v>295</v>
      </c>
      <c r="FJ65">
        <v>1195.348</v>
      </c>
      <c r="FK65">
        <v>786.29100000000005</v>
      </c>
      <c r="FL65">
        <f t="shared" si="37"/>
        <v>409.0569999999999</v>
      </c>
      <c r="FN65">
        <v>1383.941</v>
      </c>
      <c r="FO65" s="7">
        <f t="shared" si="38"/>
        <v>597.65</v>
      </c>
    </row>
    <row r="66" spans="1:171" x14ac:dyDescent="0.25">
      <c r="A66" s="80"/>
      <c r="B66" s="15">
        <v>61</v>
      </c>
      <c r="C66" s="16">
        <v>300</v>
      </c>
      <c r="D66">
        <v>1365.461</v>
      </c>
      <c r="E66">
        <v>793.85199999999998</v>
      </c>
      <c r="F66" s="7">
        <f t="shared" si="0"/>
        <v>571.60900000000004</v>
      </c>
      <c r="I66">
        <v>1478.2339999999999</v>
      </c>
      <c r="J66" s="7">
        <f t="shared" si="1"/>
        <v>684.38199999999995</v>
      </c>
      <c r="M66">
        <v>1613.886</v>
      </c>
      <c r="N66" s="7">
        <f t="shared" si="2"/>
        <v>820.03399999999999</v>
      </c>
      <c r="Q66">
        <v>1179.6210000000001</v>
      </c>
      <c r="R66" s="7">
        <f t="shared" si="3"/>
        <v>385.76900000000012</v>
      </c>
      <c r="U66">
        <v>1687.798</v>
      </c>
      <c r="V66" s="7">
        <f t="shared" si="4"/>
        <v>893.94600000000003</v>
      </c>
      <c r="Y66" s="16">
        <v>300</v>
      </c>
      <c r="Z66">
        <v>1225.394</v>
      </c>
      <c r="AA66">
        <v>798.25099999999998</v>
      </c>
      <c r="AB66" s="7">
        <f t="shared" si="5"/>
        <v>427.14300000000003</v>
      </c>
      <c r="AE66">
        <v>1238.0719999999999</v>
      </c>
      <c r="AF66" s="7">
        <f t="shared" si="6"/>
        <v>439.82099999999991</v>
      </c>
      <c r="AI66">
        <v>1672.942</v>
      </c>
      <c r="AJ66" s="7">
        <f t="shared" si="7"/>
        <v>874.69100000000003</v>
      </c>
      <c r="AM66">
        <v>1359.604</v>
      </c>
      <c r="AN66" s="7">
        <f t="shared" si="8"/>
        <v>561.35300000000007</v>
      </c>
      <c r="AQ66">
        <v>1484.4390000000001</v>
      </c>
      <c r="AR66" s="7">
        <f t="shared" si="9"/>
        <v>686.1880000000001</v>
      </c>
      <c r="AU66">
        <v>1551.327</v>
      </c>
      <c r="AV66" s="7">
        <f t="shared" si="10"/>
        <v>753.07600000000002</v>
      </c>
      <c r="AY66">
        <v>1127.5909999999999</v>
      </c>
      <c r="AZ66" s="7">
        <f t="shared" si="11"/>
        <v>329.33999999999992</v>
      </c>
      <c r="BC66">
        <v>1637.71</v>
      </c>
      <c r="BD66" s="7">
        <f t="shared" si="12"/>
        <v>839.45900000000006</v>
      </c>
      <c r="BG66" s="16">
        <v>300</v>
      </c>
      <c r="BH66">
        <v>1558.577</v>
      </c>
      <c r="BI66">
        <v>796.149</v>
      </c>
      <c r="BJ66">
        <f t="shared" si="13"/>
        <v>762.428</v>
      </c>
      <c r="BM66">
        <v>1653.229</v>
      </c>
      <c r="BN66" s="7">
        <f t="shared" si="14"/>
        <v>857.08</v>
      </c>
      <c r="BQ66">
        <v>1848.1790000000001</v>
      </c>
      <c r="BR66" s="7">
        <f t="shared" si="15"/>
        <v>1052.0300000000002</v>
      </c>
      <c r="BU66" s="16">
        <v>300</v>
      </c>
      <c r="BV66">
        <v>1706.2719999999999</v>
      </c>
      <c r="BW66">
        <v>790.20500000000004</v>
      </c>
      <c r="BX66">
        <f t="shared" si="16"/>
        <v>916.06699999999989</v>
      </c>
      <c r="CA66">
        <v>1560.2249999999999</v>
      </c>
      <c r="CB66" s="7">
        <f t="shared" si="17"/>
        <v>770.01999999999987</v>
      </c>
      <c r="CE66">
        <v>1352.741</v>
      </c>
      <c r="CF66" s="7">
        <f t="shared" si="18"/>
        <v>562.53599999999994</v>
      </c>
      <c r="CI66" s="16">
        <v>300</v>
      </c>
      <c r="CJ66">
        <v>1515.8869999999999</v>
      </c>
      <c r="CK66">
        <v>793.62699999999995</v>
      </c>
      <c r="CL66">
        <f t="shared" si="19"/>
        <v>722.26</v>
      </c>
      <c r="CO66">
        <v>1335.902</v>
      </c>
      <c r="CP66" s="7">
        <f t="shared" si="20"/>
        <v>542.27500000000009</v>
      </c>
      <c r="CS66">
        <v>1722.4970000000001</v>
      </c>
      <c r="CT66" s="7">
        <f t="shared" si="21"/>
        <v>928.87000000000012</v>
      </c>
      <c r="CW66" s="16">
        <v>300</v>
      </c>
      <c r="CX66">
        <v>1388.9690000000001</v>
      </c>
      <c r="CY66">
        <v>789.09</v>
      </c>
      <c r="CZ66">
        <f t="shared" si="22"/>
        <v>599.87900000000002</v>
      </c>
      <c r="DC66">
        <v>2155.4929999999999</v>
      </c>
      <c r="DD66" s="7">
        <f t="shared" si="23"/>
        <v>1366.4029999999998</v>
      </c>
      <c r="DG66">
        <v>1456.8340000000001</v>
      </c>
      <c r="DH66" s="7">
        <f t="shared" si="24"/>
        <v>667.74400000000003</v>
      </c>
      <c r="DK66">
        <v>1529.8969999999999</v>
      </c>
      <c r="DL66" s="7">
        <f t="shared" si="25"/>
        <v>740.8069999999999</v>
      </c>
      <c r="DO66">
        <v>1442.32</v>
      </c>
      <c r="DP66" s="7">
        <f t="shared" si="26"/>
        <v>653.2299999999999</v>
      </c>
      <c r="DS66" s="16">
        <v>300</v>
      </c>
      <c r="DT66">
        <v>1342.876</v>
      </c>
      <c r="DU66">
        <v>786.27599999999995</v>
      </c>
      <c r="DV66">
        <f t="shared" si="27"/>
        <v>556.6</v>
      </c>
      <c r="DY66">
        <v>1073.201</v>
      </c>
      <c r="DZ66" s="7">
        <f t="shared" si="28"/>
        <v>286.92500000000007</v>
      </c>
      <c r="EC66">
        <v>1060.7149999999999</v>
      </c>
      <c r="ED66" s="7">
        <f t="shared" si="29"/>
        <v>274.43899999999996</v>
      </c>
      <c r="EG66">
        <v>1425.296</v>
      </c>
      <c r="EH66" s="7">
        <f t="shared" si="30"/>
        <v>639.0200000000001</v>
      </c>
      <c r="EK66">
        <v>1250.2470000000001</v>
      </c>
      <c r="EL66" s="7">
        <f t="shared" si="31"/>
        <v>463.97100000000012</v>
      </c>
      <c r="EO66">
        <v>1159.768</v>
      </c>
      <c r="EP66" s="36">
        <f t="shared" si="32"/>
        <v>373.49200000000008</v>
      </c>
      <c r="EQ66" t="s">
        <v>153</v>
      </c>
      <c r="ES66" s="16">
        <v>300</v>
      </c>
      <c r="ET66">
        <v>1314.8789999999999</v>
      </c>
      <c r="EU66">
        <v>800.22</v>
      </c>
      <c r="EV66">
        <f t="shared" si="33"/>
        <v>514.65899999999988</v>
      </c>
      <c r="EX66" s="16">
        <v>300</v>
      </c>
      <c r="EY66">
        <v>1412.576</v>
      </c>
      <c r="EZ66">
        <v>786.274</v>
      </c>
      <c r="FA66">
        <f t="shared" si="34"/>
        <v>626.30200000000002</v>
      </c>
      <c r="FC66">
        <v>1315.096</v>
      </c>
      <c r="FD66" s="7">
        <f t="shared" si="35"/>
        <v>528.822</v>
      </c>
      <c r="FF66">
        <v>1695.125</v>
      </c>
      <c r="FG66" s="7">
        <f t="shared" si="36"/>
        <v>908.851</v>
      </c>
      <c r="FI66" s="16">
        <v>300</v>
      </c>
      <c r="FJ66">
        <v>1212.377</v>
      </c>
      <c r="FK66">
        <v>791.63800000000003</v>
      </c>
      <c r="FL66">
        <f t="shared" si="37"/>
        <v>420.73899999999992</v>
      </c>
      <c r="FN66">
        <v>1414.43</v>
      </c>
      <c r="FO66" s="7">
        <f t="shared" si="38"/>
        <v>622.79200000000003</v>
      </c>
    </row>
    <row r="67" spans="1:171" x14ac:dyDescent="0.25">
      <c r="A67" s="80"/>
      <c r="B67" s="15">
        <v>62</v>
      </c>
      <c r="C67" s="16">
        <v>305</v>
      </c>
      <c r="D67">
        <v>1349.5540000000001</v>
      </c>
      <c r="E67">
        <v>795.28300000000002</v>
      </c>
      <c r="F67" s="7">
        <f t="shared" si="0"/>
        <v>554.27100000000007</v>
      </c>
      <c r="I67">
        <v>1470.931</v>
      </c>
      <c r="J67" s="7">
        <f t="shared" si="1"/>
        <v>675.64800000000002</v>
      </c>
      <c r="M67">
        <v>1612.249</v>
      </c>
      <c r="N67" s="7">
        <f t="shared" si="2"/>
        <v>816.96600000000001</v>
      </c>
      <c r="Q67">
        <v>1159.0450000000001</v>
      </c>
      <c r="R67" s="7">
        <f t="shared" si="3"/>
        <v>363.76200000000006</v>
      </c>
      <c r="U67">
        <v>1727.2739999999999</v>
      </c>
      <c r="V67" s="7">
        <f t="shared" si="4"/>
        <v>931.99099999999987</v>
      </c>
      <c r="Y67" s="16">
        <v>305</v>
      </c>
      <c r="Z67">
        <v>1234.1099999999999</v>
      </c>
      <c r="AA67">
        <v>802.73</v>
      </c>
      <c r="AB67" s="7">
        <f t="shared" si="5"/>
        <v>431.37999999999988</v>
      </c>
      <c r="AE67">
        <v>1230.654</v>
      </c>
      <c r="AF67" s="7">
        <f t="shared" si="6"/>
        <v>427.92399999999998</v>
      </c>
      <c r="AI67">
        <v>1676.1679999999999</v>
      </c>
      <c r="AJ67" s="7">
        <f t="shared" si="7"/>
        <v>873.43799999999987</v>
      </c>
      <c r="AM67">
        <v>1413.9380000000001</v>
      </c>
      <c r="AN67" s="7">
        <f t="shared" si="8"/>
        <v>611.20800000000008</v>
      </c>
      <c r="AQ67">
        <v>1477.3869999999999</v>
      </c>
      <c r="AR67" s="7">
        <f t="shared" si="9"/>
        <v>674.65699999999993</v>
      </c>
      <c r="AU67">
        <v>1579.521</v>
      </c>
      <c r="AV67" s="7">
        <f t="shared" si="10"/>
        <v>776.79099999999994</v>
      </c>
      <c r="AY67">
        <v>1141.096</v>
      </c>
      <c r="AZ67" s="7">
        <f t="shared" si="11"/>
        <v>338.36599999999999</v>
      </c>
      <c r="BC67">
        <v>1672.2249999999999</v>
      </c>
      <c r="BD67" s="7">
        <f t="shared" si="12"/>
        <v>869.49499999999989</v>
      </c>
      <c r="BG67" s="16">
        <v>305</v>
      </c>
      <c r="BH67">
        <v>1537.58</v>
      </c>
      <c r="BI67">
        <v>791.06700000000001</v>
      </c>
      <c r="BJ67">
        <f t="shared" si="13"/>
        <v>746.51299999999992</v>
      </c>
      <c r="BM67">
        <v>1544.16</v>
      </c>
      <c r="BN67" s="7">
        <f t="shared" si="14"/>
        <v>753.09300000000007</v>
      </c>
      <c r="BQ67">
        <v>1801.13</v>
      </c>
      <c r="BR67" s="7">
        <f t="shared" si="15"/>
        <v>1010.0630000000001</v>
      </c>
      <c r="BU67" s="16">
        <v>305</v>
      </c>
      <c r="BV67">
        <v>1654.3140000000001</v>
      </c>
      <c r="BW67">
        <v>789.88900000000001</v>
      </c>
      <c r="BX67">
        <f t="shared" si="16"/>
        <v>864.42500000000007</v>
      </c>
      <c r="CA67">
        <v>1557.576</v>
      </c>
      <c r="CB67" s="7">
        <f t="shared" si="17"/>
        <v>767.68700000000001</v>
      </c>
      <c r="CE67">
        <v>1353.596</v>
      </c>
      <c r="CF67" s="7">
        <f t="shared" si="18"/>
        <v>563.70699999999999</v>
      </c>
      <c r="CI67" s="16">
        <v>305</v>
      </c>
      <c r="CJ67">
        <v>1525.33</v>
      </c>
      <c r="CK67">
        <v>793.66200000000003</v>
      </c>
      <c r="CL67">
        <f t="shared" si="19"/>
        <v>731.66799999999989</v>
      </c>
      <c r="CO67">
        <v>1318.9970000000001</v>
      </c>
      <c r="CP67" s="7">
        <f t="shared" si="20"/>
        <v>525.33500000000004</v>
      </c>
      <c r="CS67">
        <v>1735.778</v>
      </c>
      <c r="CT67" s="7">
        <f t="shared" si="21"/>
        <v>942.11599999999999</v>
      </c>
      <c r="CW67" s="16">
        <v>305</v>
      </c>
      <c r="CX67">
        <v>1367.261</v>
      </c>
      <c r="CY67">
        <v>785.42100000000005</v>
      </c>
      <c r="CZ67">
        <f t="shared" si="22"/>
        <v>581.83999999999992</v>
      </c>
      <c r="DC67">
        <v>2093.915</v>
      </c>
      <c r="DD67" s="7">
        <f t="shared" si="23"/>
        <v>1308.4939999999999</v>
      </c>
      <c r="DG67">
        <v>1446.893</v>
      </c>
      <c r="DH67" s="7">
        <f t="shared" si="24"/>
        <v>661.47199999999998</v>
      </c>
      <c r="DK67">
        <v>1510.2049999999999</v>
      </c>
      <c r="DL67" s="7">
        <f t="shared" si="25"/>
        <v>724.78399999999988</v>
      </c>
      <c r="DO67">
        <v>1441.1510000000001</v>
      </c>
      <c r="DP67" s="7">
        <f t="shared" si="26"/>
        <v>655.73</v>
      </c>
      <c r="DS67" s="16">
        <v>305</v>
      </c>
      <c r="DT67">
        <v>1337.1</v>
      </c>
      <c r="DU67">
        <v>781.947</v>
      </c>
      <c r="DV67">
        <f t="shared" si="27"/>
        <v>555.15299999999991</v>
      </c>
      <c r="DY67">
        <v>1071.2139999999999</v>
      </c>
      <c r="DZ67" s="7">
        <f t="shared" si="28"/>
        <v>289.26699999999994</v>
      </c>
      <c r="EC67">
        <v>1057.251</v>
      </c>
      <c r="ED67" s="7">
        <f t="shared" si="29"/>
        <v>275.30399999999997</v>
      </c>
      <c r="EG67">
        <v>1394.9939999999999</v>
      </c>
      <c r="EH67" s="7">
        <f t="shared" si="30"/>
        <v>613.04699999999991</v>
      </c>
      <c r="EK67">
        <v>1246.135</v>
      </c>
      <c r="EL67" s="7">
        <f t="shared" si="31"/>
        <v>464.18799999999999</v>
      </c>
      <c r="EO67">
        <v>1150.8399999999999</v>
      </c>
      <c r="EP67" s="7">
        <f t="shared" si="32"/>
        <v>368.89299999999992</v>
      </c>
      <c r="ES67" s="16">
        <v>305</v>
      </c>
      <c r="ET67">
        <v>1286.9949999999999</v>
      </c>
      <c r="EU67">
        <v>795.024</v>
      </c>
      <c r="EV67">
        <f t="shared" si="33"/>
        <v>491.97099999999989</v>
      </c>
      <c r="EX67" s="16">
        <v>305</v>
      </c>
      <c r="EY67">
        <v>1391.2739999999999</v>
      </c>
      <c r="EZ67">
        <v>779.70100000000002</v>
      </c>
      <c r="FA67">
        <f t="shared" si="34"/>
        <v>611.57299999999987</v>
      </c>
      <c r="FC67">
        <v>1276.7</v>
      </c>
      <c r="FD67" s="7">
        <f t="shared" si="35"/>
        <v>496.99900000000002</v>
      </c>
      <c r="FF67">
        <v>1691.413</v>
      </c>
      <c r="FG67" s="7">
        <f t="shared" si="36"/>
        <v>911.71199999999999</v>
      </c>
      <c r="FI67" s="16">
        <v>305</v>
      </c>
      <c r="FJ67">
        <v>1193.9639999999999</v>
      </c>
      <c r="FK67">
        <v>785.16499999999996</v>
      </c>
      <c r="FL67">
        <f t="shared" si="37"/>
        <v>408.79899999999998</v>
      </c>
      <c r="FN67">
        <v>1379.694</v>
      </c>
      <c r="FO67" s="7">
        <f t="shared" si="38"/>
        <v>594.529</v>
      </c>
    </row>
    <row r="68" spans="1:171" x14ac:dyDescent="0.25">
      <c r="A68" s="80"/>
      <c r="B68" s="15">
        <v>63</v>
      </c>
      <c r="C68" s="16">
        <v>310</v>
      </c>
      <c r="D68">
        <v>1349.7460000000001</v>
      </c>
      <c r="E68">
        <v>793.87800000000004</v>
      </c>
      <c r="F68" s="7">
        <f t="shared" si="0"/>
        <v>555.86800000000005</v>
      </c>
      <c r="I68">
        <v>1420.471</v>
      </c>
      <c r="J68" s="7">
        <f t="shared" si="1"/>
        <v>626.59299999999996</v>
      </c>
      <c r="M68">
        <v>1608.248</v>
      </c>
      <c r="N68" s="7">
        <f t="shared" si="2"/>
        <v>814.37</v>
      </c>
      <c r="Q68">
        <v>1163.0440000000001</v>
      </c>
      <c r="R68" s="7">
        <f t="shared" si="3"/>
        <v>369.16600000000005</v>
      </c>
      <c r="U68">
        <v>1773.54</v>
      </c>
      <c r="V68" s="7">
        <f t="shared" si="4"/>
        <v>979.66199999999992</v>
      </c>
      <c r="Y68" s="16">
        <v>310</v>
      </c>
      <c r="Z68">
        <v>1242.3710000000001</v>
      </c>
      <c r="AA68">
        <v>799.005</v>
      </c>
      <c r="AB68" s="7">
        <f t="shared" si="5"/>
        <v>443.3660000000001</v>
      </c>
      <c r="AE68">
        <v>1222.124</v>
      </c>
      <c r="AF68" s="7">
        <f t="shared" si="6"/>
        <v>423.11900000000003</v>
      </c>
      <c r="AI68">
        <v>1646.9169999999999</v>
      </c>
      <c r="AJ68" s="7">
        <f t="shared" si="7"/>
        <v>847.91199999999992</v>
      </c>
      <c r="AM68">
        <v>1413.6990000000001</v>
      </c>
      <c r="AN68" s="7">
        <f t="shared" si="8"/>
        <v>614.69400000000007</v>
      </c>
      <c r="AQ68">
        <v>1472.2629999999999</v>
      </c>
      <c r="AR68" s="7">
        <f t="shared" si="9"/>
        <v>673.25799999999992</v>
      </c>
      <c r="AU68">
        <v>1535.857</v>
      </c>
      <c r="AV68" s="7">
        <f t="shared" si="10"/>
        <v>736.85199999999998</v>
      </c>
      <c r="AY68">
        <v>1155.586</v>
      </c>
      <c r="AZ68" s="7">
        <f t="shared" si="11"/>
        <v>356.58100000000002</v>
      </c>
      <c r="BC68">
        <v>1673.7729999999999</v>
      </c>
      <c r="BD68" s="7">
        <f t="shared" si="12"/>
        <v>874.76799999999992</v>
      </c>
      <c r="BG68" s="16">
        <v>310</v>
      </c>
      <c r="BH68">
        <v>1592.9739999999999</v>
      </c>
      <c r="BI68">
        <v>805.65599999999995</v>
      </c>
      <c r="BJ68">
        <f t="shared" si="13"/>
        <v>787.31799999999998</v>
      </c>
      <c r="BM68">
        <v>1628.2329999999999</v>
      </c>
      <c r="BN68" s="7">
        <f t="shared" si="14"/>
        <v>822.577</v>
      </c>
      <c r="BQ68">
        <v>1884.498</v>
      </c>
      <c r="BR68" s="7">
        <f t="shared" si="15"/>
        <v>1078.8420000000001</v>
      </c>
      <c r="BU68" s="16">
        <v>310</v>
      </c>
      <c r="BV68">
        <v>1697.277</v>
      </c>
      <c r="BW68">
        <v>802.22199999999998</v>
      </c>
      <c r="BX68">
        <f t="shared" si="16"/>
        <v>895.05500000000006</v>
      </c>
      <c r="CA68">
        <v>1574.6320000000001</v>
      </c>
      <c r="CB68" s="7">
        <f t="shared" si="17"/>
        <v>772.41000000000008</v>
      </c>
      <c r="CE68">
        <v>1376.5050000000001</v>
      </c>
      <c r="CF68" s="7">
        <f t="shared" si="18"/>
        <v>574.28300000000013</v>
      </c>
      <c r="CI68" s="16">
        <v>310</v>
      </c>
      <c r="CJ68">
        <v>1585.1030000000001</v>
      </c>
      <c r="CK68">
        <v>802.67499999999995</v>
      </c>
      <c r="CL68">
        <f t="shared" si="19"/>
        <v>782.42800000000011</v>
      </c>
      <c r="CO68">
        <v>1342.482</v>
      </c>
      <c r="CP68" s="7">
        <f t="shared" si="20"/>
        <v>539.80700000000002</v>
      </c>
      <c r="CS68">
        <v>1791.991</v>
      </c>
      <c r="CT68" s="7">
        <f t="shared" si="21"/>
        <v>989.31600000000003</v>
      </c>
      <c r="CW68" s="16">
        <v>310</v>
      </c>
      <c r="CX68">
        <v>1426.1210000000001</v>
      </c>
      <c r="CY68">
        <v>798.73400000000004</v>
      </c>
      <c r="CZ68">
        <f t="shared" si="22"/>
        <v>627.38700000000006</v>
      </c>
      <c r="DC68">
        <v>2112.623</v>
      </c>
      <c r="DD68" s="7">
        <f t="shared" si="23"/>
        <v>1313.8890000000001</v>
      </c>
      <c r="DG68">
        <v>1466.73</v>
      </c>
      <c r="DH68" s="7">
        <f t="shared" si="24"/>
        <v>667.99599999999998</v>
      </c>
      <c r="DK68">
        <v>1524.7170000000001</v>
      </c>
      <c r="DL68" s="7">
        <f t="shared" si="25"/>
        <v>725.98300000000006</v>
      </c>
      <c r="DO68">
        <v>1476.01</v>
      </c>
      <c r="DP68" s="7">
        <f t="shared" si="26"/>
        <v>677.27599999999995</v>
      </c>
      <c r="DS68" s="16">
        <v>310</v>
      </c>
      <c r="DT68">
        <v>1341.787</v>
      </c>
      <c r="DU68">
        <v>787.75699999999995</v>
      </c>
      <c r="DV68">
        <f t="shared" si="27"/>
        <v>554.03000000000009</v>
      </c>
      <c r="DY68">
        <v>1081.902</v>
      </c>
      <c r="DZ68" s="7">
        <f t="shared" si="28"/>
        <v>294.1450000000001</v>
      </c>
      <c r="EC68">
        <v>1068.6210000000001</v>
      </c>
      <c r="ED68" s="7">
        <f t="shared" si="29"/>
        <v>280.86400000000015</v>
      </c>
      <c r="EG68">
        <v>1374.479</v>
      </c>
      <c r="EH68" s="7">
        <f t="shared" si="30"/>
        <v>586.72200000000009</v>
      </c>
      <c r="EK68">
        <v>1250.835</v>
      </c>
      <c r="EL68" s="7">
        <f t="shared" si="31"/>
        <v>463.07800000000009</v>
      </c>
      <c r="EO68">
        <v>1163.498</v>
      </c>
      <c r="EP68" s="7">
        <f t="shared" si="32"/>
        <v>375.7410000000001</v>
      </c>
      <c r="ES68" s="16">
        <v>310</v>
      </c>
      <c r="ET68">
        <v>1302.2170000000001</v>
      </c>
      <c r="EU68">
        <v>797.202</v>
      </c>
      <c r="EV68">
        <f t="shared" si="33"/>
        <v>505.0150000000001</v>
      </c>
      <c r="EX68" s="16">
        <v>310</v>
      </c>
      <c r="EY68">
        <v>1414.375</v>
      </c>
      <c r="EZ68">
        <v>788.46100000000001</v>
      </c>
      <c r="FA68">
        <f t="shared" si="34"/>
        <v>625.91399999999999</v>
      </c>
      <c r="FC68">
        <v>1291.529</v>
      </c>
      <c r="FD68" s="7">
        <f t="shared" si="35"/>
        <v>503.06799999999998</v>
      </c>
      <c r="FF68">
        <v>1713.0940000000001</v>
      </c>
      <c r="FG68" s="7">
        <f t="shared" si="36"/>
        <v>924.63300000000004</v>
      </c>
      <c r="FI68" s="16">
        <v>310</v>
      </c>
      <c r="FJ68">
        <v>1201.3150000000001</v>
      </c>
      <c r="FK68">
        <v>787.00900000000001</v>
      </c>
      <c r="FL68">
        <f t="shared" si="37"/>
        <v>414.30600000000004</v>
      </c>
      <c r="FN68">
        <v>1391.9780000000001</v>
      </c>
      <c r="FO68" s="7">
        <f t="shared" si="38"/>
        <v>604.96900000000005</v>
      </c>
    </row>
    <row r="69" spans="1:171" x14ac:dyDescent="0.25">
      <c r="A69" s="80"/>
      <c r="B69" s="15">
        <v>64</v>
      </c>
      <c r="C69" s="16">
        <v>315</v>
      </c>
      <c r="D69">
        <v>1365.079</v>
      </c>
      <c r="E69">
        <v>803.73699999999997</v>
      </c>
      <c r="F69" s="7">
        <f t="shared" si="0"/>
        <v>561.34199999999998</v>
      </c>
      <c r="I69">
        <v>1448.095</v>
      </c>
      <c r="J69" s="7">
        <f t="shared" si="1"/>
        <v>644.35800000000006</v>
      </c>
      <c r="M69">
        <v>1629.376</v>
      </c>
      <c r="N69" s="7">
        <f t="shared" si="2"/>
        <v>825.63900000000001</v>
      </c>
      <c r="Q69">
        <v>1183.992</v>
      </c>
      <c r="R69" s="36">
        <f t="shared" si="3"/>
        <v>380.255</v>
      </c>
      <c r="S69" t="s">
        <v>115</v>
      </c>
      <c r="U69">
        <v>1769.595</v>
      </c>
      <c r="V69" s="7">
        <f t="shared" si="4"/>
        <v>965.85800000000006</v>
      </c>
      <c r="Y69" s="16">
        <v>315</v>
      </c>
      <c r="Z69">
        <v>1240.0150000000001</v>
      </c>
      <c r="AA69">
        <v>804.88499999999999</v>
      </c>
      <c r="AB69" s="7">
        <f t="shared" si="5"/>
        <v>435.13000000000011</v>
      </c>
      <c r="AE69">
        <v>1245.5039999999999</v>
      </c>
      <c r="AF69" s="7">
        <f t="shared" si="6"/>
        <v>440.61899999999991</v>
      </c>
      <c r="AI69">
        <v>1630.296</v>
      </c>
      <c r="AJ69" s="7">
        <f t="shared" si="7"/>
        <v>825.41100000000006</v>
      </c>
      <c r="AM69">
        <v>1396.6959999999999</v>
      </c>
      <c r="AN69" s="7">
        <f t="shared" si="8"/>
        <v>591.81099999999992</v>
      </c>
      <c r="AQ69">
        <v>1477.94</v>
      </c>
      <c r="AR69" s="7">
        <f t="shared" si="9"/>
        <v>673.05500000000006</v>
      </c>
      <c r="AU69">
        <v>1526.181</v>
      </c>
      <c r="AV69" s="7">
        <f t="shared" si="10"/>
        <v>721.29600000000005</v>
      </c>
      <c r="AY69">
        <v>1185.7760000000001</v>
      </c>
      <c r="AZ69" s="7">
        <f t="shared" si="11"/>
        <v>380.89100000000008</v>
      </c>
      <c r="BC69">
        <v>1687.48</v>
      </c>
      <c r="BD69" s="7">
        <f t="shared" si="12"/>
        <v>882.59500000000003</v>
      </c>
      <c r="BG69" s="16">
        <v>315</v>
      </c>
      <c r="BH69">
        <v>1534.2329999999999</v>
      </c>
      <c r="BI69">
        <v>798.48299999999995</v>
      </c>
      <c r="BJ69">
        <f t="shared" si="13"/>
        <v>735.75</v>
      </c>
      <c r="BM69">
        <v>1653.6579999999999</v>
      </c>
      <c r="BN69" s="7">
        <f t="shared" si="14"/>
        <v>855.17499999999995</v>
      </c>
      <c r="BQ69">
        <v>1814.433</v>
      </c>
      <c r="BR69" s="7">
        <f t="shared" si="15"/>
        <v>1015.95</v>
      </c>
      <c r="BU69" s="16">
        <v>315</v>
      </c>
      <c r="BV69">
        <v>1666.0550000000001</v>
      </c>
      <c r="BW69">
        <v>795.06899999999996</v>
      </c>
      <c r="BX69">
        <f t="shared" si="16"/>
        <v>870.9860000000001</v>
      </c>
      <c r="CA69">
        <v>1519.6769999999999</v>
      </c>
      <c r="CB69" s="36">
        <f t="shared" si="17"/>
        <v>724.60799999999995</v>
      </c>
      <c r="CC69" t="s">
        <v>115</v>
      </c>
      <c r="CE69">
        <v>1355.9449999999999</v>
      </c>
      <c r="CF69" s="7">
        <f t="shared" si="18"/>
        <v>560.87599999999998</v>
      </c>
      <c r="CI69" s="16">
        <v>315</v>
      </c>
      <c r="CJ69">
        <v>1604.8589999999999</v>
      </c>
      <c r="CK69">
        <v>802.85199999999998</v>
      </c>
      <c r="CL69">
        <f t="shared" si="19"/>
        <v>802.00699999999995</v>
      </c>
      <c r="CO69">
        <v>1332.9580000000001</v>
      </c>
      <c r="CP69" s="7">
        <f t="shared" si="20"/>
        <v>530.10600000000011</v>
      </c>
      <c r="CS69">
        <v>1776.9829999999999</v>
      </c>
      <c r="CT69" s="7">
        <f t="shared" si="21"/>
        <v>974.13099999999997</v>
      </c>
      <c r="CW69" s="16">
        <v>315</v>
      </c>
      <c r="CX69">
        <v>1415.954</v>
      </c>
      <c r="CY69">
        <v>796.17499999999995</v>
      </c>
      <c r="CZ69">
        <f t="shared" si="22"/>
        <v>619.779</v>
      </c>
      <c r="DC69">
        <v>2037.8530000000001</v>
      </c>
      <c r="DD69" s="7">
        <f t="shared" si="23"/>
        <v>1241.6780000000001</v>
      </c>
      <c r="DG69">
        <v>1472.249</v>
      </c>
      <c r="DH69" s="7">
        <f t="shared" si="24"/>
        <v>676.07400000000007</v>
      </c>
      <c r="DK69">
        <v>1530.479</v>
      </c>
      <c r="DL69" s="7">
        <f t="shared" si="25"/>
        <v>734.30400000000009</v>
      </c>
      <c r="DO69">
        <v>1511.345</v>
      </c>
      <c r="DP69" s="7">
        <f t="shared" si="26"/>
        <v>715.17000000000007</v>
      </c>
      <c r="DS69" s="16">
        <v>315</v>
      </c>
      <c r="DT69">
        <v>1357.874</v>
      </c>
      <c r="DU69">
        <v>794.87199999999996</v>
      </c>
      <c r="DV69">
        <f t="shared" si="27"/>
        <v>563.00200000000007</v>
      </c>
      <c r="DY69">
        <v>1079.796</v>
      </c>
      <c r="DZ69" s="7">
        <f t="shared" si="28"/>
        <v>284.92400000000009</v>
      </c>
      <c r="EC69">
        <v>1074.3130000000001</v>
      </c>
      <c r="ED69" s="7">
        <f t="shared" si="29"/>
        <v>279.44100000000014</v>
      </c>
      <c r="EG69">
        <v>1360.4280000000001</v>
      </c>
      <c r="EH69" s="7">
        <f t="shared" si="30"/>
        <v>565.55600000000015</v>
      </c>
      <c r="EK69">
        <v>1248.9380000000001</v>
      </c>
      <c r="EL69" s="7">
        <f t="shared" si="31"/>
        <v>454.06600000000014</v>
      </c>
      <c r="EO69">
        <v>1181.652</v>
      </c>
      <c r="EP69" s="7">
        <f t="shared" si="32"/>
        <v>386.78000000000009</v>
      </c>
      <c r="ES69" s="16">
        <v>315</v>
      </c>
      <c r="ET69">
        <v>1305.4570000000001</v>
      </c>
      <c r="EU69">
        <v>796.76700000000005</v>
      </c>
      <c r="EV69">
        <f t="shared" si="33"/>
        <v>508.69000000000005</v>
      </c>
      <c r="EX69" s="16">
        <v>315</v>
      </c>
      <c r="EY69">
        <v>1399.635</v>
      </c>
      <c r="EZ69">
        <v>791.44899999999996</v>
      </c>
      <c r="FA69">
        <f t="shared" si="34"/>
        <v>608.18600000000004</v>
      </c>
      <c r="FC69">
        <v>1296.598</v>
      </c>
      <c r="FD69" s="7">
        <f t="shared" si="35"/>
        <v>505.149</v>
      </c>
      <c r="FF69">
        <v>1773.8040000000001</v>
      </c>
      <c r="FG69" s="7">
        <f t="shared" si="36"/>
        <v>982.35500000000013</v>
      </c>
      <c r="FI69" s="16">
        <v>315</v>
      </c>
      <c r="FJ69">
        <v>1214.4929999999999</v>
      </c>
      <c r="FK69">
        <v>788.83299999999997</v>
      </c>
      <c r="FL69">
        <f t="shared" si="37"/>
        <v>425.65999999999997</v>
      </c>
      <c r="FN69">
        <v>1389.2560000000001</v>
      </c>
      <c r="FO69" s="7">
        <f t="shared" si="38"/>
        <v>600.42300000000012</v>
      </c>
    </row>
    <row r="70" spans="1:171" x14ac:dyDescent="0.25">
      <c r="A70" s="80"/>
      <c r="B70" s="15">
        <v>65</v>
      </c>
      <c r="C70" s="16">
        <v>320</v>
      </c>
      <c r="D70">
        <v>1373.654</v>
      </c>
      <c r="E70">
        <v>800.83699999999999</v>
      </c>
      <c r="F70" s="7">
        <f t="shared" si="0"/>
        <v>572.81700000000001</v>
      </c>
      <c r="I70">
        <v>1454.8910000000001</v>
      </c>
      <c r="J70" s="7">
        <f t="shared" si="1"/>
        <v>654.05400000000009</v>
      </c>
      <c r="M70">
        <v>1633.7809999999999</v>
      </c>
      <c r="N70" s="7">
        <f t="shared" si="2"/>
        <v>832.94399999999996</v>
      </c>
      <c r="Q70">
        <v>1186.4490000000001</v>
      </c>
      <c r="R70" s="7">
        <f t="shared" si="3"/>
        <v>385.61200000000008</v>
      </c>
      <c r="U70">
        <v>1786.2629999999999</v>
      </c>
      <c r="V70" s="7">
        <f t="shared" si="4"/>
        <v>985.42599999999993</v>
      </c>
      <c r="Y70" s="16">
        <v>320</v>
      </c>
      <c r="Z70">
        <v>1244.2059999999999</v>
      </c>
      <c r="AA70">
        <v>806.476</v>
      </c>
      <c r="AB70" s="7">
        <f t="shared" si="5"/>
        <v>437.7299999999999</v>
      </c>
      <c r="AE70">
        <v>1258.42</v>
      </c>
      <c r="AF70" s="7">
        <f t="shared" si="6"/>
        <v>451.94400000000007</v>
      </c>
      <c r="AI70">
        <v>1640.038</v>
      </c>
      <c r="AJ70" s="7">
        <f t="shared" si="7"/>
        <v>833.56200000000001</v>
      </c>
      <c r="AM70">
        <v>1414.335</v>
      </c>
      <c r="AN70" s="7">
        <f t="shared" si="8"/>
        <v>607.85900000000004</v>
      </c>
      <c r="AQ70">
        <v>1482.84</v>
      </c>
      <c r="AR70" s="7">
        <f t="shared" si="9"/>
        <v>676.36399999999992</v>
      </c>
      <c r="AU70">
        <v>1544.127</v>
      </c>
      <c r="AV70" s="7">
        <f t="shared" si="10"/>
        <v>737.65099999999995</v>
      </c>
      <c r="AY70">
        <v>1209.058</v>
      </c>
      <c r="AZ70" s="7">
        <f t="shared" si="11"/>
        <v>402.58199999999999</v>
      </c>
      <c r="BC70">
        <v>1683.4290000000001</v>
      </c>
      <c r="BD70" s="7">
        <f t="shared" si="12"/>
        <v>876.95300000000009</v>
      </c>
      <c r="BG70" s="16">
        <v>320</v>
      </c>
      <c r="BH70">
        <v>1522.7260000000001</v>
      </c>
      <c r="BI70">
        <v>799.745</v>
      </c>
      <c r="BJ70">
        <f t="shared" si="13"/>
        <v>722.98100000000011</v>
      </c>
      <c r="BM70">
        <v>1757.52</v>
      </c>
      <c r="BN70" s="7">
        <f t="shared" si="14"/>
        <v>957.77499999999998</v>
      </c>
      <c r="BQ70">
        <v>1808.84</v>
      </c>
      <c r="BR70" s="7">
        <f t="shared" si="15"/>
        <v>1009.0949999999999</v>
      </c>
      <c r="BU70" s="16">
        <v>320</v>
      </c>
      <c r="BV70">
        <v>1583.9380000000001</v>
      </c>
      <c r="BW70">
        <v>792.66399999999999</v>
      </c>
      <c r="BX70">
        <f t="shared" si="16"/>
        <v>791.27400000000011</v>
      </c>
      <c r="CA70">
        <v>1511.0070000000001</v>
      </c>
      <c r="CB70" s="7">
        <f t="shared" si="17"/>
        <v>718.34300000000007</v>
      </c>
      <c r="CE70">
        <v>1344.9459999999999</v>
      </c>
      <c r="CF70" s="7">
        <f t="shared" si="18"/>
        <v>552.28199999999993</v>
      </c>
      <c r="CI70" s="16">
        <v>320</v>
      </c>
      <c r="CJ70">
        <v>1627.69</v>
      </c>
      <c r="CK70">
        <v>800.91300000000001</v>
      </c>
      <c r="CL70">
        <f t="shared" si="19"/>
        <v>826.77700000000004</v>
      </c>
      <c r="CO70">
        <v>1323.9169999999999</v>
      </c>
      <c r="CP70" s="7">
        <f t="shared" si="20"/>
        <v>523.00399999999991</v>
      </c>
      <c r="CS70">
        <v>1774.4079999999999</v>
      </c>
      <c r="CT70" s="7">
        <f t="shared" si="21"/>
        <v>973.49499999999989</v>
      </c>
      <c r="CW70" s="16">
        <v>320</v>
      </c>
      <c r="CX70">
        <v>1425.9829999999999</v>
      </c>
      <c r="CY70">
        <v>800.49800000000005</v>
      </c>
      <c r="CZ70">
        <f t="shared" si="22"/>
        <v>625.4849999999999</v>
      </c>
      <c r="DC70">
        <v>1967.9169999999999</v>
      </c>
      <c r="DD70" s="7">
        <f t="shared" si="23"/>
        <v>1167.4189999999999</v>
      </c>
      <c r="DG70">
        <v>1481.2739999999999</v>
      </c>
      <c r="DH70" s="7">
        <f t="shared" si="24"/>
        <v>680.77599999999984</v>
      </c>
      <c r="DK70">
        <v>1542.7080000000001</v>
      </c>
      <c r="DL70" s="7">
        <f t="shared" si="25"/>
        <v>742.21</v>
      </c>
      <c r="DO70">
        <v>1502.569</v>
      </c>
      <c r="DP70" s="7">
        <f t="shared" si="26"/>
        <v>702.07099999999991</v>
      </c>
      <c r="DS70" s="16">
        <v>320</v>
      </c>
      <c r="DT70">
        <v>1392.6679999999999</v>
      </c>
      <c r="DU70">
        <v>791.64400000000001</v>
      </c>
      <c r="DV70">
        <f t="shared" si="27"/>
        <v>601.02399999999989</v>
      </c>
      <c r="DY70">
        <v>1096.44</v>
      </c>
      <c r="DZ70" s="7">
        <f t="shared" si="28"/>
        <v>304.79600000000005</v>
      </c>
      <c r="EC70">
        <v>1072.1110000000001</v>
      </c>
      <c r="ED70" s="7">
        <f t="shared" si="29"/>
        <v>280.4670000000001</v>
      </c>
      <c r="EG70">
        <v>1333.454</v>
      </c>
      <c r="EH70" s="7">
        <f t="shared" si="30"/>
        <v>541.80999999999995</v>
      </c>
      <c r="EK70">
        <v>1237.95</v>
      </c>
      <c r="EL70" s="7">
        <f t="shared" si="31"/>
        <v>446.30600000000004</v>
      </c>
      <c r="EO70">
        <v>1182.4190000000001</v>
      </c>
      <c r="EP70" s="7">
        <f t="shared" si="32"/>
        <v>390.77500000000009</v>
      </c>
      <c r="ES70" s="16">
        <v>320</v>
      </c>
      <c r="ET70">
        <v>1325.934</v>
      </c>
      <c r="EU70">
        <v>803.62800000000004</v>
      </c>
      <c r="EV70">
        <f t="shared" si="33"/>
        <v>522.30599999999993</v>
      </c>
      <c r="EX70" s="16">
        <v>320</v>
      </c>
      <c r="EY70">
        <v>1378.9590000000001</v>
      </c>
      <c r="EZ70">
        <v>786.19100000000003</v>
      </c>
      <c r="FA70">
        <f t="shared" si="34"/>
        <v>592.76800000000003</v>
      </c>
      <c r="FC70">
        <v>1271.357</v>
      </c>
      <c r="FD70" s="7">
        <f t="shared" si="35"/>
        <v>485.16599999999994</v>
      </c>
      <c r="FF70">
        <v>1781.0139999999999</v>
      </c>
      <c r="FG70" s="7">
        <f t="shared" si="36"/>
        <v>994.82299999999987</v>
      </c>
      <c r="FI70" s="16">
        <v>320</v>
      </c>
      <c r="FJ70">
        <v>1214.4929999999999</v>
      </c>
      <c r="FK70">
        <v>792.74900000000002</v>
      </c>
      <c r="FL70">
        <f t="shared" si="37"/>
        <v>421.74399999999991</v>
      </c>
      <c r="FN70">
        <v>1387.748</v>
      </c>
      <c r="FO70" s="7">
        <f t="shared" si="38"/>
        <v>594.99900000000002</v>
      </c>
    </row>
    <row r="71" spans="1:171" x14ac:dyDescent="0.25">
      <c r="A71" s="80"/>
      <c r="B71" s="15">
        <v>66</v>
      </c>
      <c r="C71" s="16">
        <v>325</v>
      </c>
      <c r="D71">
        <v>1372.7929999999999</v>
      </c>
      <c r="E71">
        <v>797.17700000000002</v>
      </c>
      <c r="F71" s="7">
        <f t="shared" ref="F71:F90" si="39">D71-E71</f>
        <v>575.61599999999987</v>
      </c>
      <c r="I71">
        <v>1428.625</v>
      </c>
      <c r="J71" s="7">
        <f t="shared" ref="J71:J90" si="40">I71-E71</f>
        <v>631.44799999999998</v>
      </c>
      <c r="M71">
        <v>1636.414</v>
      </c>
      <c r="N71" s="7">
        <f t="shared" ref="N71:N90" si="41">M71-E71</f>
        <v>839.23699999999997</v>
      </c>
      <c r="Q71">
        <v>1180.518</v>
      </c>
      <c r="R71" s="7">
        <f t="shared" ref="R71:R90" si="42">Q71-E71</f>
        <v>383.34100000000001</v>
      </c>
      <c r="U71">
        <v>1736.7449999999999</v>
      </c>
      <c r="V71" s="7">
        <f t="shared" ref="V71:V90" si="43">U71-E71</f>
        <v>939.56799999999987</v>
      </c>
      <c r="Y71" s="16">
        <v>325</v>
      </c>
      <c r="Z71">
        <v>1178.194</v>
      </c>
      <c r="AA71">
        <v>801.92899999999997</v>
      </c>
      <c r="AB71" s="7">
        <f t="shared" ref="AB71:AB90" si="44">Z71-AA71</f>
        <v>376.26499999999999</v>
      </c>
      <c r="AE71">
        <v>1221.96</v>
      </c>
      <c r="AF71" s="7">
        <f t="shared" ref="AF71:AF89" si="45">AE71-AA71</f>
        <v>420.03100000000006</v>
      </c>
      <c r="AI71">
        <v>1613.1479999999999</v>
      </c>
      <c r="AJ71" s="7">
        <f t="shared" ref="AJ71:AJ90" si="46">AI71-AA71</f>
        <v>811.21899999999994</v>
      </c>
      <c r="AM71">
        <v>1410.0830000000001</v>
      </c>
      <c r="AN71" s="7">
        <f t="shared" ref="AN71:AN90" si="47">AM71-AA71</f>
        <v>608.15400000000011</v>
      </c>
      <c r="AQ71">
        <v>1427.712</v>
      </c>
      <c r="AR71" s="7">
        <f t="shared" ref="AR71:AR90" si="48">AQ71-AA71</f>
        <v>625.78300000000002</v>
      </c>
      <c r="AU71">
        <v>1524.979</v>
      </c>
      <c r="AV71" s="7">
        <f t="shared" ref="AV71:AV90" si="49">AU71-AA71</f>
        <v>723.05000000000007</v>
      </c>
      <c r="AY71">
        <v>1217.7619999999999</v>
      </c>
      <c r="AZ71" s="7">
        <f t="shared" ref="AZ71:AZ90" si="50">AY71-AA71</f>
        <v>415.83299999999997</v>
      </c>
      <c r="BC71">
        <v>1665.2760000000001</v>
      </c>
      <c r="BD71" s="7">
        <f t="shared" ref="BD71:BD90" si="51">BC71-AA71</f>
        <v>863.34700000000009</v>
      </c>
      <c r="BG71" s="16">
        <v>325</v>
      </c>
      <c r="BH71">
        <v>1522.258</v>
      </c>
      <c r="BI71">
        <v>799.35199999999998</v>
      </c>
      <c r="BJ71" s="33">
        <f t="shared" ref="BJ71:BJ90" si="52">BH71-BI71</f>
        <v>722.90600000000006</v>
      </c>
      <c r="BK71" t="s">
        <v>54</v>
      </c>
      <c r="BM71">
        <v>1898.761</v>
      </c>
      <c r="BN71" s="7">
        <f t="shared" ref="BN71:BN90" si="53">BM71-BI71</f>
        <v>1099.4090000000001</v>
      </c>
      <c r="BQ71">
        <v>1792.701</v>
      </c>
      <c r="BR71" s="7">
        <f t="shared" ref="BR71:BR90" si="54">BQ71-BI71</f>
        <v>993.34900000000005</v>
      </c>
      <c r="BU71" s="16">
        <v>325</v>
      </c>
      <c r="BV71">
        <v>1631.7570000000001</v>
      </c>
      <c r="BW71">
        <v>796.58</v>
      </c>
      <c r="BX71">
        <f t="shared" ref="BX71:BX90" si="55">BV71-BW71</f>
        <v>835.17700000000002</v>
      </c>
      <c r="CA71">
        <v>1517.35</v>
      </c>
      <c r="CB71" s="7">
        <f t="shared" ref="CB71:CB90" si="56">CA71-BW71</f>
        <v>720.76999999999987</v>
      </c>
      <c r="CE71">
        <v>1361.91</v>
      </c>
      <c r="CF71" s="7">
        <f t="shared" ref="CF71:CF89" si="57">CE71-BW71</f>
        <v>565.33000000000004</v>
      </c>
      <c r="CI71" s="16">
        <v>325</v>
      </c>
      <c r="CJ71">
        <v>1626.204</v>
      </c>
      <c r="CK71">
        <v>797.09900000000005</v>
      </c>
      <c r="CL71">
        <f t="shared" ref="CL71:CL90" si="58">CJ71-CK71</f>
        <v>829.1049999999999</v>
      </c>
      <c r="CO71">
        <v>1322.7090000000001</v>
      </c>
      <c r="CP71" s="7">
        <f t="shared" ref="CP71:CP90" si="59">CO71-CK71</f>
        <v>525.61</v>
      </c>
      <c r="CS71">
        <v>1699.6849999999999</v>
      </c>
      <c r="CT71" s="7">
        <f t="shared" ref="CT71:CT90" si="60">CS71-CK71</f>
        <v>902.5859999999999</v>
      </c>
      <c r="CW71" s="16">
        <v>325</v>
      </c>
      <c r="CX71">
        <v>1386.126</v>
      </c>
      <c r="CY71">
        <v>791.64400000000001</v>
      </c>
      <c r="CZ71">
        <f t="shared" ref="CZ71:CZ90" si="61">CX71-CY71</f>
        <v>594.48199999999997</v>
      </c>
      <c r="DC71">
        <v>1985.2829999999999</v>
      </c>
      <c r="DD71" s="7">
        <f t="shared" ref="DD71:DD90" si="62">DC71-CY71</f>
        <v>1193.6389999999999</v>
      </c>
      <c r="DG71">
        <v>1456.576</v>
      </c>
      <c r="DH71" s="7">
        <f t="shared" ref="DH71:DH90" si="63">DG71-CY71</f>
        <v>664.93200000000002</v>
      </c>
      <c r="DK71">
        <v>1517.3109999999999</v>
      </c>
      <c r="DL71" s="7">
        <f t="shared" ref="DL71:DL90" si="64">DK71-CY71</f>
        <v>725.66699999999992</v>
      </c>
      <c r="DO71">
        <v>1471.4559999999999</v>
      </c>
      <c r="DP71" s="7">
        <f t="shared" ref="DP71:DP90" si="65">DO71-CY71</f>
        <v>679.8119999999999</v>
      </c>
      <c r="DS71" s="16">
        <v>325</v>
      </c>
      <c r="DT71">
        <v>1378.1859999999999</v>
      </c>
      <c r="DU71">
        <v>788.70500000000004</v>
      </c>
      <c r="DV71">
        <f t="shared" ref="DV71:DV90" si="66">DT71-DU71</f>
        <v>589.48099999999988</v>
      </c>
      <c r="DY71">
        <v>1092.953</v>
      </c>
      <c r="DZ71" s="7">
        <f t="shared" ref="DZ71:DZ90" si="67">DY71-DU71</f>
        <v>304.24799999999993</v>
      </c>
      <c r="EC71">
        <v>1068.386</v>
      </c>
      <c r="ED71" s="7">
        <f t="shared" ref="ED71:ED90" si="68">EC71-DU71</f>
        <v>279.68099999999993</v>
      </c>
      <c r="EG71">
        <v>1310.2349999999999</v>
      </c>
      <c r="EH71" s="7">
        <f t="shared" ref="EH71:EH90" si="69">EG71-DU71</f>
        <v>521.52999999999986</v>
      </c>
      <c r="EK71">
        <v>1226.1849999999999</v>
      </c>
      <c r="EL71" s="7">
        <f t="shared" ref="EL71:EL90" si="70">EK71-DU71</f>
        <v>437.4799999999999</v>
      </c>
      <c r="EO71">
        <v>1180.0609999999999</v>
      </c>
      <c r="EP71" s="7">
        <f t="shared" ref="EP71:EP90" si="71">EO71-DU71</f>
        <v>391.35599999999988</v>
      </c>
      <c r="ES71" s="16">
        <v>325</v>
      </c>
      <c r="ET71">
        <v>1292.999</v>
      </c>
      <c r="EU71">
        <v>797.37599999999998</v>
      </c>
      <c r="EV71">
        <f t="shared" ref="EV71:EV90" si="72">ET71-EU71</f>
        <v>495.62300000000005</v>
      </c>
      <c r="EX71" s="16">
        <v>325</v>
      </c>
      <c r="EY71">
        <v>1360.97</v>
      </c>
      <c r="EZ71">
        <v>784.13099999999997</v>
      </c>
      <c r="FA71">
        <f t="shared" ref="FA71:FA90" si="73">EY71-EZ71</f>
        <v>576.83900000000006</v>
      </c>
      <c r="FC71">
        <v>1246.53</v>
      </c>
      <c r="FD71" s="36">
        <f t="shared" ref="FD71:FD90" si="74">FC71-EZ71</f>
        <v>462.399</v>
      </c>
      <c r="FF71">
        <v>1794.6579999999999</v>
      </c>
      <c r="FG71" s="7">
        <f t="shared" ref="FG71:FG90" si="75">FF71-EZ71</f>
        <v>1010.5269999999999</v>
      </c>
      <c r="FI71" s="16">
        <v>325</v>
      </c>
      <c r="FJ71">
        <v>1206.194</v>
      </c>
      <c r="FK71">
        <v>790.19299999999998</v>
      </c>
      <c r="FL71">
        <f t="shared" ref="FL71:FL89" si="76">FJ71-FK71</f>
        <v>416.00099999999998</v>
      </c>
      <c r="FN71">
        <v>1387.854</v>
      </c>
      <c r="FO71" s="7">
        <f t="shared" ref="FO71:FO90" si="77">FN71-FK71</f>
        <v>597.66100000000006</v>
      </c>
    </row>
    <row r="72" spans="1:171" x14ac:dyDescent="0.25">
      <c r="A72" s="80"/>
      <c r="B72" s="15">
        <v>67</v>
      </c>
      <c r="C72" s="16">
        <v>330</v>
      </c>
      <c r="D72">
        <v>1378.63</v>
      </c>
      <c r="E72">
        <v>800.09500000000003</v>
      </c>
      <c r="F72" s="7">
        <f t="shared" si="39"/>
        <v>578.53500000000008</v>
      </c>
      <c r="I72">
        <v>1421.674</v>
      </c>
      <c r="J72" s="7">
        <f t="shared" si="40"/>
        <v>621.57899999999995</v>
      </c>
      <c r="M72">
        <v>1644.8589999999999</v>
      </c>
      <c r="N72" s="7">
        <f t="shared" si="41"/>
        <v>844.7639999999999</v>
      </c>
      <c r="Q72">
        <v>1188.797</v>
      </c>
      <c r="R72" s="7">
        <f t="shared" si="42"/>
        <v>388.702</v>
      </c>
      <c r="U72">
        <v>1694.4570000000001</v>
      </c>
      <c r="V72" s="7">
        <f t="shared" si="43"/>
        <v>894.36200000000008</v>
      </c>
      <c r="Y72" s="16">
        <v>330</v>
      </c>
      <c r="Z72">
        <v>1192.876</v>
      </c>
      <c r="AA72">
        <v>798.73699999999997</v>
      </c>
      <c r="AB72" s="7">
        <f t="shared" si="44"/>
        <v>394.13900000000001</v>
      </c>
      <c r="AE72">
        <v>1215.3150000000001</v>
      </c>
      <c r="AF72" s="7">
        <f t="shared" si="45"/>
        <v>416.57800000000009</v>
      </c>
      <c r="AI72">
        <v>1593.338</v>
      </c>
      <c r="AJ72" s="7">
        <f t="shared" si="46"/>
        <v>794.601</v>
      </c>
      <c r="AM72">
        <v>1408.9949999999999</v>
      </c>
      <c r="AN72" s="7">
        <f t="shared" si="47"/>
        <v>610.25799999999992</v>
      </c>
      <c r="AQ72">
        <v>1422.2159999999999</v>
      </c>
      <c r="AR72" s="7">
        <f t="shared" si="48"/>
        <v>623.47899999999993</v>
      </c>
      <c r="AU72">
        <v>1500.4190000000001</v>
      </c>
      <c r="AV72" s="7">
        <f t="shared" si="49"/>
        <v>701.68200000000013</v>
      </c>
      <c r="AY72">
        <v>1237.617</v>
      </c>
      <c r="AZ72" s="7">
        <f t="shared" si="50"/>
        <v>438.88</v>
      </c>
      <c r="BC72">
        <v>1637.5730000000001</v>
      </c>
      <c r="BD72" s="7">
        <f t="shared" si="51"/>
        <v>838.83600000000013</v>
      </c>
      <c r="BG72" s="16">
        <v>330</v>
      </c>
      <c r="BH72">
        <v>1480.1220000000001</v>
      </c>
      <c r="BI72">
        <v>799.61300000000006</v>
      </c>
      <c r="BJ72">
        <f t="shared" si="52"/>
        <v>680.50900000000001</v>
      </c>
      <c r="BM72">
        <v>2050.0419999999999</v>
      </c>
      <c r="BN72" s="7">
        <f t="shared" si="53"/>
        <v>1250.4289999999999</v>
      </c>
      <c r="BQ72">
        <v>1755.2439999999999</v>
      </c>
      <c r="BR72" s="7">
        <f t="shared" si="54"/>
        <v>955.63099999999986</v>
      </c>
      <c r="BU72" s="16">
        <v>330</v>
      </c>
      <c r="BV72">
        <v>1612.8720000000001</v>
      </c>
      <c r="BW72">
        <v>791.07</v>
      </c>
      <c r="BX72">
        <f t="shared" si="55"/>
        <v>821.80200000000002</v>
      </c>
      <c r="CA72">
        <v>1496.578</v>
      </c>
      <c r="CB72" s="7">
        <f t="shared" si="56"/>
        <v>705.50799999999992</v>
      </c>
      <c r="CE72">
        <v>1350.29</v>
      </c>
      <c r="CF72" s="7">
        <f t="shared" si="57"/>
        <v>559.21999999999991</v>
      </c>
      <c r="CI72" s="16">
        <v>330</v>
      </c>
      <c r="CJ72">
        <v>1668.973</v>
      </c>
      <c r="CK72">
        <v>800.18299999999999</v>
      </c>
      <c r="CL72">
        <f t="shared" si="58"/>
        <v>868.79</v>
      </c>
      <c r="CO72">
        <v>1341.857</v>
      </c>
      <c r="CP72" s="7">
        <f t="shared" si="59"/>
        <v>541.67399999999998</v>
      </c>
      <c r="CS72">
        <v>1696.8019999999999</v>
      </c>
      <c r="CT72" s="7">
        <f t="shared" si="60"/>
        <v>896.61899999999991</v>
      </c>
      <c r="CW72" s="16">
        <v>330</v>
      </c>
      <c r="CX72">
        <v>1407.6790000000001</v>
      </c>
      <c r="CY72">
        <v>790.702</v>
      </c>
      <c r="CZ72">
        <f t="shared" si="61"/>
        <v>616.97700000000009</v>
      </c>
      <c r="DC72">
        <v>1908.54</v>
      </c>
      <c r="DD72" s="7">
        <f t="shared" si="62"/>
        <v>1117.838</v>
      </c>
      <c r="DG72">
        <v>1445.55</v>
      </c>
      <c r="DH72" s="7">
        <f t="shared" si="63"/>
        <v>654.84799999999996</v>
      </c>
      <c r="DK72">
        <v>1500.421</v>
      </c>
      <c r="DL72" s="7">
        <f t="shared" si="64"/>
        <v>709.71900000000005</v>
      </c>
      <c r="DO72">
        <v>1473.019</v>
      </c>
      <c r="DP72" s="7">
        <f t="shared" si="65"/>
        <v>682.31700000000001</v>
      </c>
      <c r="DS72" s="16">
        <v>330</v>
      </c>
      <c r="DT72">
        <v>1400.585</v>
      </c>
      <c r="DU72">
        <v>787.95100000000002</v>
      </c>
      <c r="DV72">
        <f t="shared" si="66"/>
        <v>612.63400000000001</v>
      </c>
      <c r="DY72">
        <v>1101.4770000000001</v>
      </c>
      <c r="DZ72" s="7">
        <f t="shared" si="67"/>
        <v>313.52600000000007</v>
      </c>
      <c r="EC72">
        <v>1064.047</v>
      </c>
      <c r="ED72" s="7">
        <f t="shared" si="68"/>
        <v>276.096</v>
      </c>
      <c r="EG72">
        <v>1284.133</v>
      </c>
      <c r="EH72" s="7">
        <f t="shared" si="69"/>
        <v>496.18200000000002</v>
      </c>
      <c r="EK72">
        <v>1235.153</v>
      </c>
      <c r="EL72" s="7">
        <f t="shared" si="70"/>
        <v>447.202</v>
      </c>
      <c r="EO72">
        <v>1180.229</v>
      </c>
      <c r="EP72" s="7">
        <f t="shared" si="71"/>
        <v>392.27800000000002</v>
      </c>
      <c r="ES72" s="16">
        <v>330</v>
      </c>
      <c r="ET72">
        <v>1291.682</v>
      </c>
      <c r="EU72">
        <v>794.45699999999999</v>
      </c>
      <c r="EV72">
        <f t="shared" si="72"/>
        <v>497.22500000000002</v>
      </c>
      <c r="EX72" s="16">
        <v>330</v>
      </c>
      <c r="EY72">
        <v>1363.5229999999999</v>
      </c>
      <c r="EZ72">
        <v>781.99300000000005</v>
      </c>
      <c r="FA72">
        <f t="shared" si="73"/>
        <v>581.52999999999986</v>
      </c>
      <c r="FC72">
        <v>1277.625</v>
      </c>
      <c r="FD72" s="7">
        <f t="shared" si="74"/>
        <v>495.63199999999995</v>
      </c>
      <c r="FF72">
        <v>1846.711</v>
      </c>
      <c r="FG72" s="7">
        <f t="shared" si="75"/>
        <v>1064.7179999999998</v>
      </c>
      <c r="FI72" s="16">
        <v>330</v>
      </c>
      <c r="FJ72">
        <v>1218.3720000000001</v>
      </c>
      <c r="FK72">
        <v>787.43</v>
      </c>
      <c r="FL72">
        <f t="shared" si="76"/>
        <v>430.94200000000012</v>
      </c>
      <c r="FN72">
        <v>1376.433</v>
      </c>
      <c r="FO72" s="36">
        <f t="shared" si="77"/>
        <v>589.00300000000004</v>
      </c>
    </row>
    <row r="73" spans="1:171" x14ac:dyDescent="0.25">
      <c r="A73" s="80"/>
      <c r="B73" s="15">
        <v>68</v>
      </c>
      <c r="C73" s="16">
        <v>335</v>
      </c>
      <c r="D73">
        <v>1389.4069999999999</v>
      </c>
      <c r="E73">
        <v>802.34500000000003</v>
      </c>
      <c r="F73" s="7">
        <f t="shared" si="39"/>
        <v>587.0619999999999</v>
      </c>
      <c r="I73">
        <v>1412.365</v>
      </c>
      <c r="J73" s="7">
        <f t="shared" si="40"/>
        <v>610.02</v>
      </c>
      <c r="M73">
        <v>1631.981</v>
      </c>
      <c r="N73" s="7">
        <f t="shared" si="41"/>
        <v>829.63599999999997</v>
      </c>
      <c r="Q73">
        <v>1186.1310000000001</v>
      </c>
      <c r="R73" s="7">
        <f t="shared" si="42"/>
        <v>383.78600000000006</v>
      </c>
      <c r="U73">
        <v>1664.25</v>
      </c>
      <c r="V73" s="7">
        <f t="shared" si="43"/>
        <v>861.90499999999997</v>
      </c>
      <c r="Y73" s="16">
        <v>335</v>
      </c>
      <c r="Z73">
        <v>1167.18</v>
      </c>
      <c r="AA73">
        <v>796.39499999999998</v>
      </c>
      <c r="AB73" s="7">
        <f t="shared" si="44"/>
        <v>370.78500000000008</v>
      </c>
      <c r="AE73">
        <v>1232.54</v>
      </c>
      <c r="AF73" s="7">
        <f t="shared" si="45"/>
        <v>436.14499999999998</v>
      </c>
      <c r="AI73">
        <v>1620.106</v>
      </c>
      <c r="AJ73" s="7">
        <f t="shared" si="46"/>
        <v>823.71100000000001</v>
      </c>
      <c r="AM73">
        <v>1354.3440000000001</v>
      </c>
      <c r="AN73" s="7">
        <f t="shared" si="47"/>
        <v>557.94900000000007</v>
      </c>
      <c r="AQ73">
        <v>1414.6289999999999</v>
      </c>
      <c r="AR73" s="7">
        <f t="shared" si="48"/>
        <v>618.23399999999992</v>
      </c>
      <c r="AU73">
        <v>1470.8910000000001</v>
      </c>
      <c r="AV73" s="7">
        <f t="shared" si="49"/>
        <v>674.49600000000009</v>
      </c>
      <c r="AY73">
        <v>1244.559</v>
      </c>
      <c r="AZ73" s="7">
        <f t="shared" si="50"/>
        <v>448.16399999999999</v>
      </c>
      <c r="BC73">
        <v>1616.2139999999999</v>
      </c>
      <c r="BD73" s="7">
        <f t="shared" si="51"/>
        <v>819.81899999999996</v>
      </c>
      <c r="BG73" s="16">
        <v>335</v>
      </c>
      <c r="BH73">
        <v>1451.691</v>
      </c>
      <c r="BI73">
        <v>797.28899999999999</v>
      </c>
      <c r="BJ73">
        <f t="shared" si="52"/>
        <v>654.40200000000004</v>
      </c>
      <c r="BM73">
        <v>2116.34</v>
      </c>
      <c r="BN73" s="7">
        <f t="shared" si="53"/>
        <v>1319.0510000000002</v>
      </c>
      <c r="BQ73">
        <v>1730.4590000000001</v>
      </c>
      <c r="BR73" s="7">
        <f t="shared" si="54"/>
        <v>933.17000000000007</v>
      </c>
      <c r="BU73" s="16">
        <v>335</v>
      </c>
      <c r="BV73">
        <v>1628.616</v>
      </c>
      <c r="BW73">
        <v>799.84400000000005</v>
      </c>
      <c r="BX73">
        <f t="shared" si="55"/>
        <v>828.77199999999993</v>
      </c>
      <c r="CA73">
        <v>1509.2349999999999</v>
      </c>
      <c r="CB73" s="7">
        <f t="shared" si="56"/>
        <v>709.39099999999985</v>
      </c>
      <c r="CE73">
        <v>1368.182</v>
      </c>
      <c r="CF73" s="7">
        <f t="shared" si="57"/>
        <v>568.33799999999997</v>
      </c>
      <c r="CI73" s="16">
        <v>335</v>
      </c>
      <c r="CJ73">
        <v>1663.9760000000001</v>
      </c>
      <c r="CK73">
        <v>796.61400000000003</v>
      </c>
      <c r="CL73">
        <f t="shared" si="58"/>
        <v>867.36200000000008</v>
      </c>
      <c r="CO73">
        <v>1315.943</v>
      </c>
      <c r="CP73" s="7">
        <f t="shared" si="59"/>
        <v>519.32899999999995</v>
      </c>
      <c r="CS73">
        <v>1692.6569999999999</v>
      </c>
      <c r="CT73" s="7">
        <f t="shared" si="60"/>
        <v>896.04299999999989</v>
      </c>
      <c r="CW73" s="16">
        <v>335</v>
      </c>
      <c r="CX73">
        <v>1388.1120000000001</v>
      </c>
      <c r="CY73">
        <v>786.12699999999995</v>
      </c>
      <c r="CZ73">
        <f t="shared" si="61"/>
        <v>601.98500000000013</v>
      </c>
      <c r="DC73">
        <v>1848.348</v>
      </c>
      <c r="DD73" s="7">
        <f t="shared" si="62"/>
        <v>1062.221</v>
      </c>
      <c r="DG73">
        <v>1441.279</v>
      </c>
      <c r="DH73" s="7">
        <f t="shared" si="63"/>
        <v>655.15200000000004</v>
      </c>
      <c r="DK73">
        <v>1471.481</v>
      </c>
      <c r="DL73" s="7">
        <f t="shared" si="64"/>
        <v>685.35400000000004</v>
      </c>
      <c r="DO73">
        <v>1426.5029999999999</v>
      </c>
      <c r="DP73" s="36">
        <f t="shared" si="65"/>
        <v>640.37599999999998</v>
      </c>
      <c r="DQ73" t="s">
        <v>115</v>
      </c>
      <c r="DS73" s="16">
        <v>335</v>
      </c>
      <c r="DT73">
        <v>1365.9480000000001</v>
      </c>
      <c r="DU73">
        <v>779.75300000000004</v>
      </c>
      <c r="DV73">
        <f t="shared" si="66"/>
        <v>586.19500000000005</v>
      </c>
      <c r="DY73">
        <v>1071.441</v>
      </c>
      <c r="DZ73" s="7">
        <f t="shared" si="67"/>
        <v>291.68799999999999</v>
      </c>
      <c r="EC73">
        <v>1048.942</v>
      </c>
      <c r="ED73" s="7">
        <f t="shared" si="68"/>
        <v>269.18899999999996</v>
      </c>
      <c r="EG73">
        <v>1242.2049999999999</v>
      </c>
      <c r="EH73" s="7">
        <f t="shared" si="69"/>
        <v>462.45199999999988</v>
      </c>
      <c r="EK73">
        <v>1205.127</v>
      </c>
      <c r="EL73" s="7">
        <f t="shared" si="70"/>
        <v>425.37399999999991</v>
      </c>
      <c r="EO73">
        <v>1160.4190000000001</v>
      </c>
      <c r="EP73" s="7">
        <f t="shared" si="71"/>
        <v>380.66600000000005</v>
      </c>
      <c r="ES73" s="16">
        <v>335</v>
      </c>
      <c r="ET73">
        <v>1277.9290000000001</v>
      </c>
      <c r="EU73">
        <v>794.30499999999995</v>
      </c>
      <c r="EV73">
        <f t="shared" si="72"/>
        <v>483.62400000000014</v>
      </c>
      <c r="EX73" s="16">
        <v>335</v>
      </c>
      <c r="EY73">
        <v>1357.184</v>
      </c>
      <c r="EZ73">
        <v>785.84100000000001</v>
      </c>
      <c r="FA73">
        <f t="shared" si="73"/>
        <v>571.34299999999996</v>
      </c>
      <c r="FC73">
        <v>1276.77</v>
      </c>
      <c r="FD73" s="7">
        <f t="shared" si="74"/>
        <v>490.92899999999997</v>
      </c>
      <c r="FF73">
        <v>1856.001</v>
      </c>
      <c r="FG73" s="7">
        <f t="shared" si="75"/>
        <v>1070.1599999999999</v>
      </c>
      <c r="FI73" s="16">
        <v>335</v>
      </c>
      <c r="FJ73">
        <v>1210.2059999999999</v>
      </c>
      <c r="FK73">
        <v>788.24699999999996</v>
      </c>
      <c r="FL73">
        <f t="shared" si="76"/>
        <v>421.95899999999995</v>
      </c>
      <c r="FN73">
        <v>1366.953</v>
      </c>
      <c r="FO73" s="7">
        <f t="shared" si="77"/>
        <v>578.70600000000002</v>
      </c>
    </row>
    <row r="74" spans="1:171" x14ac:dyDescent="0.25">
      <c r="A74" s="80"/>
      <c r="B74" s="15">
        <v>69</v>
      </c>
      <c r="C74" s="16">
        <v>340</v>
      </c>
      <c r="D74">
        <v>1350.296</v>
      </c>
      <c r="E74">
        <v>792.03099999999995</v>
      </c>
      <c r="F74" s="7">
        <f t="shared" si="39"/>
        <v>558.2650000000001</v>
      </c>
      <c r="I74">
        <v>1380.2349999999999</v>
      </c>
      <c r="J74" s="7">
        <f t="shared" si="40"/>
        <v>588.20399999999995</v>
      </c>
      <c r="M74">
        <v>1571.048</v>
      </c>
      <c r="N74" s="7">
        <f t="shared" si="41"/>
        <v>779.01700000000005</v>
      </c>
      <c r="Q74">
        <v>1159.8330000000001</v>
      </c>
      <c r="R74" s="7">
        <f t="shared" si="42"/>
        <v>367.80200000000013</v>
      </c>
      <c r="U74">
        <v>1605.895</v>
      </c>
      <c r="V74" s="7">
        <f t="shared" si="43"/>
        <v>813.86400000000003</v>
      </c>
      <c r="Y74" s="16">
        <v>340</v>
      </c>
      <c r="Z74">
        <v>1155.191</v>
      </c>
      <c r="AA74">
        <v>796.928</v>
      </c>
      <c r="AB74" s="7">
        <f t="shared" si="44"/>
        <v>358.26300000000003</v>
      </c>
      <c r="AE74">
        <v>1231.2670000000001</v>
      </c>
      <c r="AF74" s="7">
        <f t="shared" si="45"/>
        <v>434.33900000000006</v>
      </c>
      <c r="AI74">
        <v>1578.2090000000001</v>
      </c>
      <c r="AJ74" s="7">
        <f t="shared" si="46"/>
        <v>781.28100000000006</v>
      </c>
      <c r="AM74">
        <v>1394.258</v>
      </c>
      <c r="AN74" s="7">
        <f t="shared" si="47"/>
        <v>597.33000000000004</v>
      </c>
      <c r="AQ74">
        <v>1377.576</v>
      </c>
      <c r="AR74" s="7">
        <f t="shared" si="48"/>
        <v>580.64800000000002</v>
      </c>
      <c r="AU74">
        <v>1495.0509999999999</v>
      </c>
      <c r="AV74" s="7">
        <f t="shared" si="49"/>
        <v>698.12299999999993</v>
      </c>
      <c r="AY74">
        <v>1246.08</v>
      </c>
      <c r="AZ74" s="7">
        <f t="shared" si="50"/>
        <v>449.15199999999993</v>
      </c>
      <c r="BC74">
        <v>1593.9059999999999</v>
      </c>
      <c r="BD74" s="7">
        <f t="shared" si="51"/>
        <v>796.97799999999995</v>
      </c>
      <c r="BG74" s="16">
        <v>340</v>
      </c>
      <c r="BH74">
        <v>1448.6310000000001</v>
      </c>
      <c r="BI74">
        <v>795.33900000000006</v>
      </c>
      <c r="BJ74">
        <f t="shared" si="52"/>
        <v>653.29200000000003</v>
      </c>
      <c r="BM74">
        <v>2200.0540000000001</v>
      </c>
      <c r="BN74" s="7">
        <f t="shared" si="53"/>
        <v>1404.7150000000001</v>
      </c>
      <c r="BQ74">
        <v>1677.8019999999999</v>
      </c>
      <c r="BR74" s="7">
        <f t="shared" si="54"/>
        <v>882.46299999999985</v>
      </c>
      <c r="BU74" s="16">
        <v>340</v>
      </c>
      <c r="BV74">
        <v>1626.0450000000001</v>
      </c>
      <c r="BW74">
        <v>791.48599999999999</v>
      </c>
      <c r="BX74">
        <f t="shared" si="55"/>
        <v>834.55900000000008</v>
      </c>
      <c r="CA74">
        <v>1505.36</v>
      </c>
      <c r="CB74" s="7">
        <f t="shared" si="56"/>
        <v>713.87399999999991</v>
      </c>
      <c r="CE74">
        <v>1359.0820000000001</v>
      </c>
      <c r="CF74" s="7">
        <f t="shared" si="57"/>
        <v>567.59600000000012</v>
      </c>
      <c r="CI74" s="16">
        <v>340</v>
      </c>
      <c r="CJ74">
        <v>1639.7940000000001</v>
      </c>
      <c r="CK74">
        <v>794.23199999999997</v>
      </c>
      <c r="CL74">
        <f t="shared" si="58"/>
        <v>845.56200000000013</v>
      </c>
      <c r="CO74">
        <v>1305.26</v>
      </c>
      <c r="CP74" s="7">
        <f t="shared" si="59"/>
        <v>511.02800000000002</v>
      </c>
      <c r="CS74">
        <v>1664.636</v>
      </c>
      <c r="CT74" s="7">
        <f t="shared" si="60"/>
        <v>870.404</v>
      </c>
      <c r="CW74" s="16">
        <v>340</v>
      </c>
      <c r="CX74">
        <v>1392.249</v>
      </c>
      <c r="CY74">
        <v>788.72799999999995</v>
      </c>
      <c r="CZ74">
        <f t="shared" si="61"/>
        <v>603.52100000000007</v>
      </c>
      <c r="DC74">
        <v>1823.4480000000001</v>
      </c>
      <c r="DD74" s="7">
        <f t="shared" si="62"/>
        <v>1034.7200000000003</v>
      </c>
      <c r="DG74">
        <v>1462.6659999999999</v>
      </c>
      <c r="DH74" s="7">
        <f t="shared" si="63"/>
        <v>673.93799999999999</v>
      </c>
      <c r="DK74">
        <v>1495.4190000000001</v>
      </c>
      <c r="DL74" s="7">
        <f t="shared" si="64"/>
        <v>706.69100000000014</v>
      </c>
      <c r="DO74">
        <v>1447.704</v>
      </c>
      <c r="DP74" s="7">
        <f t="shared" si="65"/>
        <v>658.976</v>
      </c>
      <c r="DS74" s="16">
        <v>340</v>
      </c>
      <c r="DT74">
        <v>1350.761</v>
      </c>
      <c r="DU74">
        <v>784.43799999999999</v>
      </c>
      <c r="DV74">
        <f t="shared" si="66"/>
        <v>566.32299999999998</v>
      </c>
      <c r="DY74">
        <v>1096.4159999999999</v>
      </c>
      <c r="DZ74" s="7">
        <f t="shared" si="67"/>
        <v>311.97799999999995</v>
      </c>
      <c r="EC74">
        <v>1059.8440000000001</v>
      </c>
      <c r="ED74" s="7">
        <f t="shared" si="68"/>
        <v>275.40600000000006</v>
      </c>
      <c r="EG74">
        <v>1247.925</v>
      </c>
      <c r="EH74" s="7">
        <f t="shared" si="69"/>
        <v>463.48699999999997</v>
      </c>
      <c r="EK74">
        <v>1204.5239999999999</v>
      </c>
      <c r="EL74" s="7">
        <f t="shared" si="70"/>
        <v>420.0859999999999</v>
      </c>
      <c r="EO74">
        <v>1189.059</v>
      </c>
      <c r="EP74" s="7">
        <f t="shared" si="71"/>
        <v>404.62099999999998</v>
      </c>
      <c r="ES74" s="16">
        <v>340</v>
      </c>
      <c r="ET74">
        <v>1255.904</v>
      </c>
      <c r="EU74">
        <v>792.43399999999997</v>
      </c>
      <c r="EV74">
        <f t="shared" si="72"/>
        <v>463.47</v>
      </c>
      <c r="EX74" s="16">
        <v>340</v>
      </c>
      <c r="EY74">
        <v>1335.421</v>
      </c>
      <c r="EZ74">
        <v>786.03599999999994</v>
      </c>
      <c r="FA74">
        <f t="shared" si="73"/>
        <v>549.3850000000001</v>
      </c>
      <c r="FC74">
        <v>1276.854</v>
      </c>
      <c r="FD74" s="7">
        <f t="shared" si="74"/>
        <v>490.8180000000001</v>
      </c>
      <c r="FF74">
        <v>1870.9110000000001</v>
      </c>
      <c r="FG74" s="7">
        <f t="shared" si="75"/>
        <v>1084.875</v>
      </c>
      <c r="FI74" s="16">
        <v>340</v>
      </c>
      <c r="FJ74">
        <v>1199.6400000000001</v>
      </c>
      <c r="FK74">
        <v>786.77099999999996</v>
      </c>
      <c r="FL74">
        <f t="shared" si="76"/>
        <v>412.86900000000014</v>
      </c>
      <c r="FN74">
        <v>1371.5129999999999</v>
      </c>
      <c r="FO74" s="7">
        <f t="shared" si="77"/>
        <v>584.74199999999996</v>
      </c>
    </row>
    <row r="75" spans="1:171" x14ac:dyDescent="0.25">
      <c r="A75" s="80"/>
      <c r="B75" s="15">
        <v>70</v>
      </c>
      <c r="C75" s="16">
        <v>345</v>
      </c>
      <c r="D75">
        <v>1340.4770000000001</v>
      </c>
      <c r="E75">
        <v>794.94500000000005</v>
      </c>
      <c r="F75" s="7">
        <f t="shared" si="39"/>
        <v>545.53200000000004</v>
      </c>
      <c r="I75">
        <v>1382.7809999999999</v>
      </c>
      <c r="J75" s="36">
        <f t="shared" si="40"/>
        <v>587.8359999999999</v>
      </c>
      <c r="K75" t="s">
        <v>115</v>
      </c>
      <c r="M75">
        <v>1597.3489999999999</v>
      </c>
      <c r="N75" s="7">
        <f t="shared" si="41"/>
        <v>802.40399999999988</v>
      </c>
      <c r="Q75">
        <v>1173.501</v>
      </c>
      <c r="R75" s="7">
        <f t="shared" si="42"/>
        <v>378.55599999999993</v>
      </c>
      <c r="U75">
        <v>1658.3589999999999</v>
      </c>
      <c r="V75" s="7">
        <f t="shared" si="43"/>
        <v>863.41399999999987</v>
      </c>
      <c r="Y75" s="16">
        <v>345</v>
      </c>
      <c r="Z75">
        <v>1172.9559999999999</v>
      </c>
      <c r="AA75">
        <v>798.053</v>
      </c>
      <c r="AB75" s="7">
        <f t="shared" si="44"/>
        <v>374.90299999999991</v>
      </c>
      <c r="AE75">
        <v>1233.922</v>
      </c>
      <c r="AF75" s="7">
        <f t="shared" si="45"/>
        <v>435.86900000000003</v>
      </c>
      <c r="AI75">
        <v>1573.9369999999999</v>
      </c>
      <c r="AJ75" s="7">
        <f t="shared" si="46"/>
        <v>775.8839999999999</v>
      </c>
      <c r="AM75">
        <v>1393.7080000000001</v>
      </c>
      <c r="AN75" s="7">
        <f t="shared" si="47"/>
        <v>595.65500000000009</v>
      </c>
      <c r="AQ75">
        <v>1383.0170000000001</v>
      </c>
      <c r="AR75" s="7">
        <f t="shared" si="48"/>
        <v>584.96400000000006</v>
      </c>
      <c r="AU75">
        <v>1507.817</v>
      </c>
      <c r="AV75" s="7">
        <f t="shared" si="49"/>
        <v>709.76400000000001</v>
      </c>
      <c r="AY75">
        <v>1253.5899999999999</v>
      </c>
      <c r="AZ75" s="7">
        <f t="shared" si="50"/>
        <v>455.53699999999992</v>
      </c>
      <c r="BC75">
        <v>1560.797</v>
      </c>
      <c r="BD75" s="7">
        <f t="shared" si="51"/>
        <v>762.74400000000003</v>
      </c>
      <c r="BG75" s="16">
        <v>345</v>
      </c>
      <c r="BH75">
        <v>1447.482</v>
      </c>
      <c r="BI75">
        <v>799.00900000000001</v>
      </c>
      <c r="BJ75">
        <f t="shared" si="52"/>
        <v>648.47299999999996</v>
      </c>
      <c r="BM75">
        <v>2303.511</v>
      </c>
      <c r="BN75" s="7">
        <f t="shared" si="53"/>
        <v>1504.502</v>
      </c>
      <c r="BQ75">
        <v>1657.1210000000001</v>
      </c>
      <c r="BR75" s="7">
        <f t="shared" si="54"/>
        <v>858.11200000000008</v>
      </c>
      <c r="BU75" s="16">
        <v>345</v>
      </c>
      <c r="BV75">
        <v>1672.9359999999999</v>
      </c>
      <c r="BW75">
        <v>796.67499999999995</v>
      </c>
      <c r="BX75">
        <f t="shared" si="55"/>
        <v>876.26099999999997</v>
      </c>
      <c r="CA75">
        <v>1489.4469999999999</v>
      </c>
      <c r="CB75" s="7">
        <f t="shared" si="56"/>
        <v>692.77199999999993</v>
      </c>
      <c r="CE75">
        <v>1379.116</v>
      </c>
      <c r="CF75" s="7">
        <f t="shared" si="57"/>
        <v>582.44100000000003</v>
      </c>
      <c r="CI75" s="16">
        <v>345</v>
      </c>
      <c r="CJ75">
        <v>1637.1659999999999</v>
      </c>
      <c r="CK75">
        <v>798.79</v>
      </c>
      <c r="CL75">
        <f t="shared" si="58"/>
        <v>838.37599999999998</v>
      </c>
      <c r="CO75">
        <v>1315.616</v>
      </c>
      <c r="CP75" s="7">
        <f t="shared" si="59"/>
        <v>516.82600000000002</v>
      </c>
      <c r="CS75">
        <v>1613.249</v>
      </c>
      <c r="CT75" s="7">
        <f t="shared" si="60"/>
        <v>814.45900000000006</v>
      </c>
      <c r="CW75" s="16">
        <v>345</v>
      </c>
      <c r="CX75">
        <v>1393.4449999999999</v>
      </c>
      <c r="CY75">
        <v>789.55200000000002</v>
      </c>
      <c r="CZ75">
        <f t="shared" si="61"/>
        <v>603.89299999999992</v>
      </c>
      <c r="DC75">
        <v>1825.405</v>
      </c>
      <c r="DD75" s="7">
        <f t="shared" si="62"/>
        <v>1035.8530000000001</v>
      </c>
      <c r="DG75">
        <v>1450.652</v>
      </c>
      <c r="DH75" s="7">
        <f t="shared" si="63"/>
        <v>661.1</v>
      </c>
      <c r="DK75">
        <v>1494.13</v>
      </c>
      <c r="DL75" s="7">
        <f t="shared" si="64"/>
        <v>704.57800000000009</v>
      </c>
      <c r="DO75">
        <v>1429.123</v>
      </c>
      <c r="DP75" s="7">
        <f t="shared" si="65"/>
        <v>639.57100000000003</v>
      </c>
      <c r="DS75" s="16">
        <v>345</v>
      </c>
      <c r="DT75">
        <v>1375.9639999999999</v>
      </c>
      <c r="DU75">
        <v>787.03300000000002</v>
      </c>
      <c r="DV75">
        <f t="shared" si="66"/>
        <v>588.93099999999993</v>
      </c>
      <c r="DY75">
        <v>1109.095</v>
      </c>
      <c r="DZ75" s="7">
        <f t="shared" si="67"/>
        <v>322.06200000000001</v>
      </c>
      <c r="EC75">
        <v>1058.451</v>
      </c>
      <c r="ED75" s="7">
        <f t="shared" si="68"/>
        <v>271.41800000000001</v>
      </c>
      <c r="EG75">
        <v>1257.115</v>
      </c>
      <c r="EH75" s="7">
        <f t="shared" si="69"/>
        <v>470.08199999999999</v>
      </c>
      <c r="EK75">
        <v>1208.7180000000001</v>
      </c>
      <c r="EL75" s="7">
        <f t="shared" si="70"/>
        <v>421.68500000000006</v>
      </c>
      <c r="EO75">
        <v>1228.3430000000001</v>
      </c>
      <c r="EP75" s="7">
        <f t="shared" si="71"/>
        <v>441.31000000000006</v>
      </c>
      <c r="ES75" s="16">
        <v>345</v>
      </c>
      <c r="ET75">
        <v>1269.8589999999999</v>
      </c>
      <c r="EU75">
        <v>798.61400000000003</v>
      </c>
      <c r="EV75">
        <f t="shared" si="72"/>
        <v>471.24499999999989</v>
      </c>
      <c r="EX75" s="16">
        <v>345</v>
      </c>
      <c r="EY75">
        <v>1342.337</v>
      </c>
      <c r="EZ75">
        <v>786.69</v>
      </c>
      <c r="FA75" s="33">
        <f t="shared" si="73"/>
        <v>555.64699999999993</v>
      </c>
      <c r="FC75">
        <v>1257.9659999999999</v>
      </c>
      <c r="FD75" s="7">
        <f t="shared" si="74"/>
        <v>471.27599999999984</v>
      </c>
      <c r="FF75">
        <v>1868.704</v>
      </c>
      <c r="FG75" s="7">
        <f t="shared" si="75"/>
        <v>1082.0139999999999</v>
      </c>
      <c r="FI75" s="16">
        <v>345</v>
      </c>
      <c r="FJ75">
        <v>1209.4159999999999</v>
      </c>
      <c r="FK75">
        <v>791.33699999999999</v>
      </c>
      <c r="FL75">
        <f t="shared" si="76"/>
        <v>418.07899999999995</v>
      </c>
      <c r="FN75">
        <v>1369.0329999999999</v>
      </c>
      <c r="FO75" s="7">
        <f t="shared" si="77"/>
        <v>577.69599999999991</v>
      </c>
    </row>
    <row r="76" spans="1:171" x14ac:dyDescent="0.25">
      <c r="A76" s="80"/>
      <c r="B76" s="15">
        <v>71</v>
      </c>
      <c r="C76" s="16">
        <v>350</v>
      </c>
      <c r="D76">
        <v>1346.338</v>
      </c>
      <c r="E76">
        <v>794.178</v>
      </c>
      <c r="F76" s="7">
        <f t="shared" si="39"/>
        <v>552.16</v>
      </c>
      <c r="I76">
        <v>1378.193</v>
      </c>
      <c r="J76" s="7">
        <f t="shared" si="40"/>
        <v>584.01499999999999</v>
      </c>
      <c r="M76">
        <v>1581.93</v>
      </c>
      <c r="N76" s="7">
        <f t="shared" si="41"/>
        <v>787.75200000000007</v>
      </c>
      <c r="Q76">
        <v>1168.877</v>
      </c>
      <c r="R76" s="7">
        <f t="shared" si="42"/>
        <v>374.69899999999996</v>
      </c>
      <c r="U76">
        <v>1622.623</v>
      </c>
      <c r="V76" s="7">
        <f t="shared" si="43"/>
        <v>828.44500000000005</v>
      </c>
      <c r="Y76" s="16">
        <v>350</v>
      </c>
      <c r="Z76">
        <v>1178.9739999999999</v>
      </c>
      <c r="AA76">
        <v>798.30700000000002</v>
      </c>
      <c r="AB76" s="7">
        <f t="shared" si="44"/>
        <v>380.66699999999992</v>
      </c>
      <c r="AE76">
        <v>1248.3040000000001</v>
      </c>
      <c r="AF76" s="7">
        <f t="shared" si="45"/>
        <v>449.99700000000007</v>
      </c>
      <c r="AI76">
        <v>1519.873</v>
      </c>
      <c r="AJ76" s="7">
        <f t="shared" si="46"/>
        <v>721.56600000000003</v>
      </c>
      <c r="AM76">
        <v>1376.703</v>
      </c>
      <c r="AN76" s="7">
        <f t="shared" si="47"/>
        <v>578.39599999999996</v>
      </c>
      <c r="AQ76">
        <v>1368.5940000000001</v>
      </c>
      <c r="AR76" s="7">
        <f t="shared" si="48"/>
        <v>570.28700000000003</v>
      </c>
      <c r="AU76">
        <v>1512.068</v>
      </c>
      <c r="AV76" s="7">
        <f t="shared" si="49"/>
        <v>713.76099999999997</v>
      </c>
      <c r="AY76">
        <v>1262.0050000000001</v>
      </c>
      <c r="AZ76" s="7">
        <f t="shared" si="50"/>
        <v>463.69800000000009</v>
      </c>
      <c r="BC76">
        <v>1598.3309999999999</v>
      </c>
      <c r="BD76" s="7">
        <f t="shared" si="51"/>
        <v>800.02399999999989</v>
      </c>
      <c r="BG76" s="16">
        <v>350</v>
      </c>
      <c r="BH76">
        <v>1434.7629999999999</v>
      </c>
      <c r="BI76">
        <v>795.827</v>
      </c>
      <c r="BJ76">
        <f t="shared" si="52"/>
        <v>638.93599999999992</v>
      </c>
      <c r="BM76">
        <v>2261.627</v>
      </c>
      <c r="BN76" s="7">
        <f t="shared" si="53"/>
        <v>1465.8</v>
      </c>
      <c r="BQ76">
        <v>1625.249</v>
      </c>
      <c r="BR76" s="7">
        <f t="shared" si="54"/>
        <v>829.42200000000003</v>
      </c>
      <c r="BU76" s="16">
        <v>350</v>
      </c>
      <c r="BV76">
        <v>1628.84</v>
      </c>
      <c r="BW76">
        <v>787.94799999999998</v>
      </c>
      <c r="BX76">
        <f t="shared" si="55"/>
        <v>840.89199999999994</v>
      </c>
      <c r="CA76">
        <v>1498.46</v>
      </c>
      <c r="CB76" s="7">
        <f t="shared" si="56"/>
        <v>710.51200000000006</v>
      </c>
      <c r="CE76">
        <v>1376.6949999999999</v>
      </c>
      <c r="CF76" s="7">
        <f t="shared" si="57"/>
        <v>588.74699999999996</v>
      </c>
      <c r="CI76" s="16">
        <v>350</v>
      </c>
      <c r="CJ76">
        <v>1634.415</v>
      </c>
      <c r="CK76">
        <v>794.65899999999999</v>
      </c>
      <c r="CL76">
        <f t="shared" si="58"/>
        <v>839.75599999999997</v>
      </c>
      <c r="CO76">
        <v>1294.3879999999999</v>
      </c>
      <c r="CP76" s="7">
        <f t="shared" si="59"/>
        <v>499.72899999999993</v>
      </c>
      <c r="CS76">
        <v>1673.0630000000001</v>
      </c>
      <c r="CT76" s="7">
        <f t="shared" si="60"/>
        <v>878.40400000000011</v>
      </c>
      <c r="CW76" s="16">
        <v>350</v>
      </c>
      <c r="CX76">
        <v>1371.5989999999999</v>
      </c>
      <c r="CY76">
        <v>785.62599999999998</v>
      </c>
      <c r="CZ76">
        <f t="shared" si="61"/>
        <v>585.97299999999996</v>
      </c>
      <c r="DC76">
        <v>1792.9290000000001</v>
      </c>
      <c r="DD76" s="7">
        <f t="shared" si="62"/>
        <v>1007.3030000000001</v>
      </c>
      <c r="DG76">
        <v>1436.0889999999999</v>
      </c>
      <c r="DH76" s="7">
        <f t="shared" si="63"/>
        <v>650.46299999999997</v>
      </c>
      <c r="DK76">
        <v>1462.0920000000001</v>
      </c>
      <c r="DL76" s="7">
        <f t="shared" si="64"/>
        <v>676.46600000000012</v>
      </c>
      <c r="DO76">
        <v>1413.3050000000001</v>
      </c>
      <c r="DP76" s="7">
        <f t="shared" si="65"/>
        <v>627.67900000000009</v>
      </c>
      <c r="DS76" s="16">
        <v>350</v>
      </c>
      <c r="DT76">
        <v>1373.191</v>
      </c>
      <c r="DU76">
        <v>783.61599999999999</v>
      </c>
      <c r="DV76">
        <f t="shared" si="66"/>
        <v>589.57500000000005</v>
      </c>
      <c r="DY76">
        <v>1104.0550000000001</v>
      </c>
      <c r="DZ76" s="7">
        <f t="shared" si="67"/>
        <v>320.43900000000008</v>
      </c>
      <c r="EC76">
        <v>1056.7349999999999</v>
      </c>
      <c r="ED76" s="7">
        <f t="shared" si="68"/>
        <v>273.11899999999991</v>
      </c>
      <c r="EG76">
        <v>1236.8679999999999</v>
      </c>
      <c r="EH76" s="7">
        <f t="shared" si="69"/>
        <v>453.25199999999995</v>
      </c>
      <c r="EK76">
        <v>1202.1079999999999</v>
      </c>
      <c r="EL76" s="7">
        <f t="shared" si="70"/>
        <v>418.49199999999996</v>
      </c>
      <c r="EO76">
        <v>1269.701</v>
      </c>
      <c r="EP76" s="7">
        <f t="shared" si="71"/>
        <v>486.08500000000004</v>
      </c>
      <c r="ES76" s="16">
        <v>350</v>
      </c>
      <c r="ET76">
        <v>1252.6769999999999</v>
      </c>
      <c r="EU76">
        <v>793.30700000000002</v>
      </c>
      <c r="EV76" s="33">
        <f t="shared" si="72"/>
        <v>459.36999999999989</v>
      </c>
      <c r="EX76" s="16">
        <v>350</v>
      </c>
      <c r="EY76">
        <v>1327.7929999999999</v>
      </c>
      <c r="EZ76">
        <v>785.81700000000001</v>
      </c>
      <c r="FA76">
        <f t="shared" si="73"/>
        <v>541.97599999999989</v>
      </c>
      <c r="FC76">
        <v>1240.461</v>
      </c>
      <c r="FD76" s="7">
        <f t="shared" si="74"/>
        <v>454.64400000000001</v>
      </c>
      <c r="FF76">
        <v>1835.8979999999999</v>
      </c>
      <c r="FG76" s="7">
        <f t="shared" si="75"/>
        <v>1050.0809999999999</v>
      </c>
      <c r="FI76" s="16">
        <v>350</v>
      </c>
      <c r="FJ76">
        <v>1192.268</v>
      </c>
      <c r="FK76">
        <v>787.68600000000004</v>
      </c>
      <c r="FL76">
        <f t="shared" si="76"/>
        <v>404.58199999999999</v>
      </c>
      <c r="FN76">
        <v>1342.2370000000001</v>
      </c>
      <c r="FO76" s="7">
        <f t="shared" si="77"/>
        <v>554.55100000000004</v>
      </c>
    </row>
    <row r="77" spans="1:171" x14ac:dyDescent="0.25">
      <c r="A77" s="80"/>
      <c r="B77" s="15">
        <v>72</v>
      </c>
      <c r="C77" s="16">
        <v>355</v>
      </c>
      <c r="D77">
        <v>1320.4349999999999</v>
      </c>
      <c r="E77">
        <v>792.29</v>
      </c>
      <c r="F77" s="7">
        <f t="shared" si="39"/>
        <v>528.14499999999998</v>
      </c>
      <c r="I77">
        <v>1352.7809999999999</v>
      </c>
      <c r="J77" s="7">
        <f t="shared" si="40"/>
        <v>560.49099999999999</v>
      </c>
      <c r="M77">
        <v>1564.365</v>
      </c>
      <c r="N77" s="7">
        <f t="shared" si="41"/>
        <v>772.07500000000005</v>
      </c>
      <c r="Q77">
        <v>1151.1410000000001</v>
      </c>
      <c r="R77" s="7">
        <f t="shared" si="42"/>
        <v>358.85100000000011</v>
      </c>
      <c r="U77">
        <v>1641.72</v>
      </c>
      <c r="V77" s="7">
        <f t="shared" si="43"/>
        <v>849.43000000000006</v>
      </c>
      <c r="Y77" s="16">
        <v>355</v>
      </c>
      <c r="Z77">
        <v>1170.5940000000001</v>
      </c>
      <c r="AA77">
        <v>795.476</v>
      </c>
      <c r="AB77" s="7">
        <f t="shared" si="44"/>
        <v>375.11800000000005</v>
      </c>
      <c r="AE77">
        <v>1231.3710000000001</v>
      </c>
      <c r="AF77" s="7">
        <f t="shared" si="45"/>
        <v>435.8950000000001</v>
      </c>
      <c r="AI77">
        <v>1485.5119999999999</v>
      </c>
      <c r="AJ77" s="7">
        <f t="shared" si="46"/>
        <v>690.03599999999994</v>
      </c>
      <c r="AM77">
        <v>1339.65</v>
      </c>
      <c r="AN77" s="7">
        <f t="shared" si="47"/>
        <v>544.17400000000009</v>
      </c>
      <c r="AQ77">
        <v>1349.3820000000001</v>
      </c>
      <c r="AR77" s="7">
        <f t="shared" si="48"/>
        <v>553.90600000000006</v>
      </c>
      <c r="AU77">
        <v>1514.2139999999999</v>
      </c>
      <c r="AV77" s="7">
        <f t="shared" si="49"/>
        <v>718.73799999999994</v>
      </c>
      <c r="AY77">
        <v>1245.153</v>
      </c>
      <c r="AZ77" s="7">
        <f t="shared" si="50"/>
        <v>449.67700000000002</v>
      </c>
      <c r="BC77">
        <v>1570.915</v>
      </c>
      <c r="BD77" s="7">
        <f t="shared" si="51"/>
        <v>775.43899999999996</v>
      </c>
      <c r="BG77" s="16">
        <v>355</v>
      </c>
      <c r="BH77">
        <v>1443.1489999999999</v>
      </c>
      <c r="BI77">
        <v>796.56500000000005</v>
      </c>
      <c r="BJ77">
        <f t="shared" si="52"/>
        <v>646.58399999999983</v>
      </c>
      <c r="BM77">
        <v>2292.4229999999998</v>
      </c>
      <c r="BN77" s="7">
        <f t="shared" si="53"/>
        <v>1495.8579999999997</v>
      </c>
      <c r="BQ77">
        <v>1631.021</v>
      </c>
      <c r="BR77" s="7">
        <f t="shared" si="54"/>
        <v>834.4559999999999</v>
      </c>
      <c r="BU77" s="16">
        <v>355</v>
      </c>
      <c r="BV77">
        <v>1634.3019999999999</v>
      </c>
      <c r="BW77">
        <v>794.06899999999996</v>
      </c>
      <c r="BX77">
        <f t="shared" si="55"/>
        <v>840.23299999999995</v>
      </c>
      <c r="CA77">
        <v>1505.634</v>
      </c>
      <c r="CB77" s="7">
        <f t="shared" si="56"/>
        <v>711.56500000000005</v>
      </c>
      <c r="CE77">
        <v>1412.1949999999999</v>
      </c>
      <c r="CF77" s="7">
        <f t="shared" si="57"/>
        <v>618.12599999999998</v>
      </c>
      <c r="CI77" s="16">
        <v>355</v>
      </c>
      <c r="CJ77">
        <v>1630.65</v>
      </c>
      <c r="CK77">
        <v>791.17600000000004</v>
      </c>
      <c r="CL77">
        <f t="shared" si="58"/>
        <v>839.47400000000005</v>
      </c>
      <c r="CO77">
        <v>1282.4690000000001</v>
      </c>
      <c r="CP77" s="7">
        <f t="shared" si="59"/>
        <v>491.29300000000001</v>
      </c>
      <c r="CS77">
        <v>1638.509</v>
      </c>
      <c r="CT77" s="7">
        <f t="shared" si="60"/>
        <v>847.33299999999997</v>
      </c>
      <c r="CW77" s="16">
        <v>355</v>
      </c>
      <c r="CX77">
        <v>1396.405</v>
      </c>
      <c r="CY77">
        <v>787.66099999999994</v>
      </c>
      <c r="CZ77">
        <f t="shared" si="61"/>
        <v>608.74400000000003</v>
      </c>
      <c r="DC77">
        <v>1778.502</v>
      </c>
      <c r="DD77" s="7">
        <f t="shared" si="62"/>
        <v>990.84100000000001</v>
      </c>
      <c r="DG77">
        <v>1441.3230000000001</v>
      </c>
      <c r="DH77" s="7">
        <f t="shared" si="63"/>
        <v>653.66200000000015</v>
      </c>
      <c r="DK77">
        <v>1456.5219999999999</v>
      </c>
      <c r="DL77" s="7">
        <f t="shared" si="64"/>
        <v>668.86099999999999</v>
      </c>
      <c r="DO77">
        <v>1400.665</v>
      </c>
      <c r="DP77" s="7">
        <f t="shared" si="65"/>
        <v>613.00400000000002</v>
      </c>
      <c r="DS77" s="16">
        <v>355</v>
      </c>
      <c r="DT77">
        <v>1368.508</v>
      </c>
      <c r="DU77">
        <v>784.05600000000004</v>
      </c>
      <c r="DV77">
        <f t="shared" si="66"/>
        <v>584.452</v>
      </c>
      <c r="DY77">
        <v>1099.1990000000001</v>
      </c>
      <c r="DZ77" s="7">
        <f t="shared" si="67"/>
        <v>315.14300000000003</v>
      </c>
      <c r="EC77">
        <v>1053.374</v>
      </c>
      <c r="ED77" s="7">
        <f t="shared" si="68"/>
        <v>269.31799999999998</v>
      </c>
      <c r="EG77">
        <v>1231.9880000000001</v>
      </c>
      <c r="EH77" s="7">
        <f t="shared" si="69"/>
        <v>447.93200000000002</v>
      </c>
      <c r="EK77">
        <v>1207.2260000000001</v>
      </c>
      <c r="EL77" s="7">
        <f t="shared" si="70"/>
        <v>423.17000000000007</v>
      </c>
      <c r="EO77">
        <v>1307.0070000000001</v>
      </c>
      <c r="EP77" s="7">
        <f t="shared" si="71"/>
        <v>522.95100000000002</v>
      </c>
      <c r="ES77" s="16">
        <v>355</v>
      </c>
      <c r="ET77">
        <v>1237.1610000000001</v>
      </c>
      <c r="EU77">
        <v>791.97500000000002</v>
      </c>
      <c r="EV77">
        <f t="shared" si="72"/>
        <v>445.18600000000004</v>
      </c>
      <c r="EX77" s="16">
        <v>355</v>
      </c>
      <c r="EY77">
        <v>1345.12</v>
      </c>
      <c r="EZ77">
        <v>787.654</v>
      </c>
      <c r="FA77">
        <f t="shared" si="73"/>
        <v>557.46599999999989</v>
      </c>
      <c r="FC77">
        <v>1274.6949999999999</v>
      </c>
      <c r="FD77" s="7">
        <f t="shared" si="74"/>
        <v>487.04099999999994</v>
      </c>
      <c r="FF77">
        <v>1803.7919999999999</v>
      </c>
      <c r="FG77" s="7">
        <f t="shared" si="75"/>
        <v>1016.1379999999999</v>
      </c>
      <c r="FI77" s="16">
        <v>355</v>
      </c>
      <c r="FJ77">
        <v>1186.752</v>
      </c>
      <c r="FK77">
        <v>790.04100000000005</v>
      </c>
      <c r="FL77">
        <f t="shared" si="76"/>
        <v>396.7109999999999</v>
      </c>
      <c r="FN77">
        <v>1332.02</v>
      </c>
      <c r="FO77" s="7">
        <f t="shared" si="77"/>
        <v>541.97899999999993</v>
      </c>
    </row>
    <row r="78" spans="1:171" x14ac:dyDescent="0.25">
      <c r="A78" s="80"/>
      <c r="B78" s="15">
        <v>73</v>
      </c>
      <c r="C78" s="16">
        <v>360</v>
      </c>
      <c r="D78">
        <v>1323.652</v>
      </c>
      <c r="E78">
        <v>798.39599999999996</v>
      </c>
      <c r="F78" s="7">
        <f t="shared" si="39"/>
        <v>525.25600000000009</v>
      </c>
      <c r="I78">
        <v>1371.88</v>
      </c>
      <c r="J78" s="7">
        <f t="shared" si="40"/>
        <v>573.48400000000015</v>
      </c>
      <c r="M78">
        <v>1566.9649999999999</v>
      </c>
      <c r="N78" s="7">
        <f t="shared" si="41"/>
        <v>768.56899999999996</v>
      </c>
      <c r="Q78">
        <v>1167.778</v>
      </c>
      <c r="R78" s="7">
        <f t="shared" si="42"/>
        <v>369.38200000000006</v>
      </c>
      <c r="U78">
        <v>1659.039</v>
      </c>
      <c r="V78" s="7">
        <f t="shared" si="43"/>
        <v>860.64300000000003</v>
      </c>
      <c r="Y78" s="16">
        <v>360</v>
      </c>
      <c r="Z78">
        <v>1172.9760000000001</v>
      </c>
      <c r="AA78">
        <v>795.23800000000006</v>
      </c>
      <c r="AB78" s="7">
        <f t="shared" si="44"/>
        <v>377.73800000000006</v>
      </c>
      <c r="AE78">
        <v>1229.2149999999999</v>
      </c>
      <c r="AF78" s="7">
        <f t="shared" si="45"/>
        <v>433.97699999999986</v>
      </c>
      <c r="AI78">
        <v>1499.982</v>
      </c>
      <c r="AJ78" s="7">
        <f t="shared" si="46"/>
        <v>704.74399999999991</v>
      </c>
      <c r="AM78">
        <v>1387.63</v>
      </c>
      <c r="AN78" s="7">
        <f t="shared" si="47"/>
        <v>592.39200000000005</v>
      </c>
      <c r="AQ78">
        <v>1328.162</v>
      </c>
      <c r="AR78" s="7">
        <f t="shared" si="48"/>
        <v>532.92399999999998</v>
      </c>
      <c r="AU78">
        <v>1539.0740000000001</v>
      </c>
      <c r="AV78" s="7">
        <f t="shared" si="49"/>
        <v>743.83600000000001</v>
      </c>
      <c r="AY78">
        <v>1259.8</v>
      </c>
      <c r="AZ78" s="7">
        <f t="shared" si="50"/>
        <v>464.5619999999999</v>
      </c>
      <c r="BC78">
        <v>1579.2750000000001</v>
      </c>
      <c r="BD78" s="7">
        <f t="shared" si="51"/>
        <v>784.03700000000003</v>
      </c>
      <c r="BG78" s="16">
        <v>360</v>
      </c>
      <c r="BH78">
        <v>1461.701</v>
      </c>
      <c r="BI78">
        <v>794.89499999999998</v>
      </c>
      <c r="BJ78">
        <f t="shared" si="52"/>
        <v>666.80600000000004</v>
      </c>
      <c r="BM78">
        <v>2197.6410000000001</v>
      </c>
      <c r="BN78" s="7">
        <f t="shared" si="53"/>
        <v>1402.7460000000001</v>
      </c>
      <c r="BQ78">
        <v>1613.163</v>
      </c>
      <c r="BR78" s="7">
        <f t="shared" si="54"/>
        <v>818.26800000000003</v>
      </c>
      <c r="BU78" s="16">
        <v>360</v>
      </c>
      <c r="BV78">
        <v>1591.9580000000001</v>
      </c>
      <c r="BW78">
        <v>786.88300000000004</v>
      </c>
      <c r="BX78">
        <f t="shared" si="55"/>
        <v>805.07500000000005</v>
      </c>
      <c r="CA78">
        <v>1511.575</v>
      </c>
      <c r="CB78" s="7">
        <f t="shared" si="56"/>
        <v>724.69200000000001</v>
      </c>
      <c r="CE78">
        <v>1394.818</v>
      </c>
      <c r="CF78" s="7">
        <f t="shared" si="57"/>
        <v>607.93499999999995</v>
      </c>
      <c r="CI78" s="16">
        <v>360</v>
      </c>
      <c r="CJ78">
        <v>1618.9839999999999</v>
      </c>
      <c r="CK78">
        <v>795.34100000000001</v>
      </c>
      <c r="CL78">
        <f t="shared" si="58"/>
        <v>823.64299999999992</v>
      </c>
      <c r="CO78">
        <v>1291.6759999999999</v>
      </c>
      <c r="CP78" s="7">
        <f t="shared" si="59"/>
        <v>496.33499999999992</v>
      </c>
      <c r="CS78">
        <v>1608.81</v>
      </c>
      <c r="CT78" s="7">
        <f t="shared" si="60"/>
        <v>813.46899999999994</v>
      </c>
      <c r="CW78" s="16">
        <v>360</v>
      </c>
      <c r="CX78">
        <v>1413.115</v>
      </c>
      <c r="CY78">
        <v>788.67700000000002</v>
      </c>
      <c r="CZ78">
        <f t="shared" si="61"/>
        <v>624.43799999999999</v>
      </c>
      <c r="DC78">
        <v>1764.191</v>
      </c>
      <c r="DD78" s="7">
        <f t="shared" si="62"/>
        <v>975.51400000000001</v>
      </c>
      <c r="DG78">
        <v>1449.722</v>
      </c>
      <c r="DH78" s="7">
        <f t="shared" si="63"/>
        <v>661.04499999999996</v>
      </c>
      <c r="DK78">
        <v>1452.8989999999999</v>
      </c>
      <c r="DL78" s="7">
        <f t="shared" si="64"/>
        <v>664.22199999999987</v>
      </c>
      <c r="DO78">
        <v>1411.6320000000001</v>
      </c>
      <c r="DP78" s="7">
        <f t="shared" si="65"/>
        <v>622.95500000000004</v>
      </c>
      <c r="DS78" s="16">
        <v>360</v>
      </c>
      <c r="DT78">
        <v>1362.8779999999999</v>
      </c>
      <c r="DU78">
        <v>785.52800000000002</v>
      </c>
      <c r="DV78">
        <f t="shared" si="66"/>
        <v>577.34999999999991</v>
      </c>
      <c r="DY78">
        <v>1101.771</v>
      </c>
      <c r="DZ78" s="7">
        <f t="shared" si="67"/>
        <v>316.24299999999994</v>
      </c>
      <c r="EC78">
        <v>1052.3119999999999</v>
      </c>
      <c r="ED78" s="7">
        <f t="shared" si="68"/>
        <v>266.78399999999988</v>
      </c>
      <c r="EG78">
        <v>1233.2670000000001</v>
      </c>
      <c r="EH78" s="7">
        <f t="shared" si="69"/>
        <v>447.73900000000003</v>
      </c>
      <c r="EK78">
        <v>1210.0809999999999</v>
      </c>
      <c r="EL78" s="7">
        <f t="shared" si="70"/>
        <v>424.55299999999988</v>
      </c>
      <c r="EO78">
        <v>1353.6379999999999</v>
      </c>
      <c r="EP78" s="7">
        <f t="shared" si="71"/>
        <v>568.1099999999999</v>
      </c>
      <c r="ES78" s="16">
        <v>360</v>
      </c>
      <c r="ET78">
        <v>1244.9359999999999</v>
      </c>
      <c r="EU78">
        <v>791.66</v>
      </c>
      <c r="EV78">
        <f t="shared" si="72"/>
        <v>453.27599999999995</v>
      </c>
      <c r="EX78" s="16">
        <v>360</v>
      </c>
      <c r="EY78">
        <v>1325.6590000000001</v>
      </c>
      <c r="EZ78">
        <v>783.21799999999996</v>
      </c>
      <c r="FA78">
        <f t="shared" si="73"/>
        <v>542.44100000000014</v>
      </c>
      <c r="FC78">
        <v>1251.414</v>
      </c>
      <c r="FD78" s="7">
        <f t="shared" si="74"/>
        <v>468.19600000000003</v>
      </c>
      <c r="FF78">
        <v>1764.173</v>
      </c>
      <c r="FG78" s="7">
        <f t="shared" si="75"/>
        <v>980.95500000000004</v>
      </c>
      <c r="FI78" s="16">
        <v>360</v>
      </c>
      <c r="FJ78">
        <v>1192.758</v>
      </c>
      <c r="FK78">
        <v>791.08199999999999</v>
      </c>
      <c r="FL78">
        <f t="shared" si="76"/>
        <v>401.67600000000004</v>
      </c>
      <c r="FN78">
        <v>1297.5940000000001</v>
      </c>
      <c r="FO78" s="7">
        <f t="shared" si="77"/>
        <v>506.51200000000006</v>
      </c>
    </row>
    <row r="79" spans="1:171" x14ac:dyDescent="0.25">
      <c r="A79" s="80"/>
      <c r="B79" s="15">
        <v>74</v>
      </c>
      <c r="C79" s="16">
        <v>365</v>
      </c>
      <c r="D79">
        <v>1328.259</v>
      </c>
      <c r="E79">
        <v>796.26099999999997</v>
      </c>
      <c r="F79" s="7">
        <f t="shared" si="39"/>
        <v>531.99800000000005</v>
      </c>
      <c r="I79">
        <v>1366.183</v>
      </c>
      <c r="J79" s="7">
        <f t="shared" si="40"/>
        <v>569.92200000000003</v>
      </c>
      <c r="M79">
        <v>1567.2149999999999</v>
      </c>
      <c r="N79" s="7">
        <f t="shared" si="41"/>
        <v>770.95399999999995</v>
      </c>
      <c r="Q79">
        <v>1169.1079999999999</v>
      </c>
      <c r="R79" s="7">
        <f t="shared" si="42"/>
        <v>372.84699999999998</v>
      </c>
      <c r="U79">
        <v>1649.7139999999999</v>
      </c>
      <c r="V79" s="7">
        <f t="shared" si="43"/>
        <v>853.45299999999997</v>
      </c>
      <c r="Y79" s="16">
        <v>365</v>
      </c>
      <c r="Z79">
        <v>1179.8040000000001</v>
      </c>
      <c r="AA79">
        <v>796.31100000000004</v>
      </c>
      <c r="AB79" s="7">
        <f t="shared" si="44"/>
        <v>383.49300000000005</v>
      </c>
      <c r="AE79">
        <v>1235.7170000000001</v>
      </c>
      <c r="AF79" s="7">
        <f t="shared" si="45"/>
        <v>439.40600000000006</v>
      </c>
      <c r="AI79">
        <v>1485.183</v>
      </c>
      <c r="AJ79" s="7">
        <f t="shared" si="46"/>
        <v>688.87199999999996</v>
      </c>
      <c r="AM79">
        <v>1399.7739999999999</v>
      </c>
      <c r="AN79" s="7">
        <f t="shared" si="47"/>
        <v>603.46299999999985</v>
      </c>
      <c r="AQ79">
        <v>1318.461</v>
      </c>
      <c r="AR79" s="7">
        <f t="shared" si="48"/>
        <v>522.15</v>
      </c>
      <c r="AU79">
        <v>1559.9090000000001</v>
      </c>
      <c r="AV79" s="7">
        <f t="shared" si="49"/>
        <v>763.59800000000007</v>
      </c>
      <c r="AY79">
        <v>1263.9659999999999</v>
      </c>
      <c r="AZ79" s="7">
        <f t="shared" si="50"/>
        <v>467.65499999999986</v>
      </c>
      <c r="BC79">
        <v>1557.096</v>
      </c>
      <c r="BD79" s="7">
        <f t="shared" si="51"/>
        <v>760.78499999999997</v>
      </c>
      <c r="BG79" s="16">
        <v>365</v>
      </c>
      <c r="BH79">
        <v>1487.94</v>
      </c>
      <c r="BI79">
        <v>796.75699999999995</v>
      </c>
      <c r="BJ79">
        <f t="shared" si="52"/>
        <v>691.18300000000011</v>
      </c>
      <c r="BM79">
        <v>2241.6970000000001</v>
      </c>
      <c r="BN79" s="7">
        <f t="shared" si="53"/>
        <v>1444.94</v>
      </c>
      <c r="BQ79">
        <v>1652.2639999999999</v>
      </c>
      <c r="BR79" s="7">
        <f t="shared" si="54"/>
        <v>855.50699999999995</v>
      </c>
      <c r="BU79" s="16">
        <v>365</v>
      </c>
      <c r="BV79">
        <v>1602.759</v>
      </c>
      <c r="BW79">
        <v>792.42700000000002</v>
      </c>
      <c r="BX79">
        <f t="shared" si="55"/>
        <v>810.33199999999999</v>
      </c>
      <c r="CA79">
        <v>1517.5260000000001</v>
      </c>
      <c r="CB79" s="7">
        <f t="shared" si="56"/>
        <v>725.09900000000005</v>
      </c>
      <c r="CE79">
        <v>1414.7360000000001</v>
      </c>
      <c r="CF79" s="7">
        <f t="shared" si="57"/>
        <v>622.30900000000008</v>
      </c>
      <c r="CI79" s="16">
        <v>365</v>
      </c>
      <c r="CJ79">
        <v>1614.3409999999999</v>
      </c>
      <c r="CK79">
        <v>796.40599999999995</v>
      </c>
      <c r="CL79">
        <f t="shared" si="58"/>
        <v>817.93499999999995</v>
      </c>
      <c r="CO79">
        <v>1305.127</v>
      </c>
      <c r="CP79" s="7">
        <f t="shared" si="59"/>
        <v>508.721</v>
      </c>
      <c r="CS79">
        <v>1586.89</v>
      </c>
      <c r="CT79" s="7">
        <f t="shared" si="60"/>
        <v>790.48400000000015</v>
      </c>
      <c r="CW79" s="16">
        <v>365</v>
      </c>
      <c r="CX79">
        <v>1424.0719999999999</v>
      </c>
      <c r="CY79">
        <v>794.42700000000002</v>
      </c>
      <c r="CZ79">
        <f t="shared" si="61"/>
        <v>629.64499999999987</v>
      </c>
      <c r="DC79">
        <v>1806.395</v>
      </c>
      <c r="DD79" s="7">
        <f t="shared" si="62"/>
        <v>1011.968</v>
      </c>
      <c r="DG79">
        <v>1456.4390000000001</v>
      </c>
      <c r="DH79" s="7">
        <f t="shared" si="63"/>
        <v>662.01200000000006</v>
      </c>
      <c r="DK79">
        <v>1439.182</v>
      </c>
      <c r="DL79" s="7">
        <f t="shared" si="64"/>
        <v>644.755</v>
      </c>
      <c r="DO79">
        <v>1406.56</v>
      </c>
      <c r="DP79" s="7">
        <f t="shared" si="65"/>
        <v>612.13299999999992</v>
      </c>
      <c r="DS79" s="16">
        <v>365</v>
      </c>
      <c r="DT79">
        <v>1344.8130000000001</v>
      </c>
      <c r="DU79">
        <v>786.37199999999996</v>
      </c>
      <c r="DV79">
        <f t="shared" si="66"/>
        <v>558.44100000000014</v>
      </c>
      <c r="DY79">
        <v>1107.059</v>
      </c>
      <c r="DZ79" s="7">
        <f t="shared" si="67"/>
        <v>320.68700000000001</v>
      </c>
      <c r="EC79">
        <v>1051.5999999999999</v>
      </c>
      <c r="ED79" s="7">
        <f t="shared" si="68"/>
        <v>265.22799999999995</v>
      </c>
      <c r="EG79">
        <v>1229.3409999999999</v>
      </c>
      <c r="EH79" s="7">
        <f t="shared" si="69"/>
        <v>442.96899999999994</v>
      </c>
      <c r="EK79">
        <v>1225.143</v>
      </c>
      <c r="EL79" s="7">
        <f t="shared" si="70"/>
        <v>438.77100000000007</v>
      </c>
      <c r="EO79">
        <v>1398.38</v>
      </c>
      <c r="EP79" s="7">
        <f t="shared" si="71"/>
        <v>612.00800000000015</v>
      </c>
      <c r="ES79" s="16">
        <v>365</v>
      </c>
      <c r="ET79">
        <v>1244.3820000000001</v>
      </c>
      <c r="EU79">
        <v>797.66800000000001</v>
      </c>
      <c r="EV79">
        <f t="shared" si="72"/>
        <v>446.71400000000006</v>
      </c>
      <c r="EX79" s="16">
        <v>365</v>
      </c>
      <c r="EY79">
        <v>1328.116</v>
      </c>
      <c r="EZ79">
        <v>781.42600000000004</v>
      </c>
      <c r="FA79">
        <f t="shared" si="73"/>
        <v>546.68999999999994</v>
      </c>
      <c r="FC79">
        <v>1246.027</v>
      </c>
      <c r="FD79" s="7">
        <f t="shared" si="74"/>
        <v>464.601</v>
      </c>
      <c r="FF79">
        <v>1770.76</v>
      </c>
      <c r="FG79" s="7">
        <f t="shared" si="75"/>
        <v>989.33399999999995</v>
      </c>
      <c r="FI79" s="16">
        <v>365</v>
      </c>
      <c r="FJ79">
        <v>1179.671</v>
      </c>
      <c r="FK79">
        <v>784.64700000000005</v>
      </c>
      <c r="FL79">
        <f t="shared" si="76"/>
        <v>395.024</v>
      </c>
      <c r="FN79">
        <v>1294.57</v>
      </c>
      <c r="FO79" s="7">
        <f t="shared" si="77"/>
        <v>509.92299999999989</v>
      </c>
    </row>
    <row r="80" spans="1:171" x14ac:dyDescent="0.25">
      <c r="A80" s="80"/>
      <c r="B80" s="15">
        <v>75</v>
      </c>
      <c r="C80" s="16">
        <v>370</v>
      </c>
      <c r="D80">
        <v>1306.693</v>
      </c>
      <c r="E80">
        <v>793.75699999999995</v>
      </c>
      <c r="F80" s="7">
        <f t="shared" si="39"/>
        <v>512.93600000000004</v>
      </c>
      <c r="I80">
        <v>1344.318</v>
      </c>
      <c r="J80" s="7">
        <f t="shared" si="40"/>
        <v>550.56100000000004</v>
      </c>
      <c r="M80">
        <v>1552.586</v>
      </c>
      <c r="N80" s="7">
        <f t="shared" si="41"/>
        <v>758.82900000000006</v>
      </c>
      <c r="Q80">
        <v>1151.135</v>
      </c>
      <c r="R80" s="7">
        <f t="shared" si="42"/>
        <v>357.37800000000004</v>
      </c>
      <c r="U80">
        <v>1620.665</v>
      </c>
      <c r="V80" s="7">
        <f t="shared" si="43"/>
        <v>826.90800000000002</v>
      </c>
      <c r="Y80" s="16">
        <v>370</v>
      </c>
      <c r="Z80">
        <v>1259.385</v>
      </c>
      <c r="AA80">
        <v>797.55899999999997</v>
      </c>
      <c r="AB80" s="7">
        <f t="shared" si="44"/>
        <v>461.82600000000002</v>
      </c>
      <c r="AE80">
        <v>1249.9649999999999</v>
      </c>
      <c r="AF80" s="7">
        <f t="shared" si="45"/>
        <v>452.40599999999995</v>
      </c>
      <c r="AI80">
        <v>1493.43</v>
      </c>
      <c r="AJ80" s="7">
        <f t="shared" si="46"/>
        <v>695.87100000000009</v>
      </c>
      <c r="AM80">
        <v>1436.7660000000001</v>
      </c>
      <c r="AN80" s="7">
        <f t="shared" si="47"/>
        <v>639.20700000000011</v>
      </c>
      <c r="AQ80">
        <v>1335.653</v>
      </c>
      <c r="AR80" s="7">
        <f t="shared" si="48"/>
        <v>538.09400000000005</v>
      </c>
      <c r="AU80">
        <v>1541.1769999999999</v>
      </c>
      <c r="AV80" s="7">
        <f t="shared" si="49"/>
        <v>743.61799999999994</v>
      </c>
      <c r="AY80">
        <v>1272.0909999999999</v>
      </c>
      <c r="AZ80" s="7">
        <f t="shared" si="50"/>
        <v>474.53199999999993</v>
      </c>
      <c r="BC80">
        <v>1592.883</v>
      </c>
      <c r="BD80" s="7">
        <f t="shared" si="51"/>
        <v>795.32400000000007</v>
      </c>
      <c r="BG80" s="16">
        <v>370</v>
      </c>
      <c r="BH80">
        <v>1503.8389999999999</v>
      </c>
      <c r="BI80">
        <v>794.31200000000001</v>
      </c>
      <c r="BJ80">
        <f t="shared" si="52"/>
        <v>709.52699999999993</v>
      </c>
      <c r="BM80">
        <v>2252.7649999999999</v>
      </c>
      <c r="BN80" s="7">
        <f t="shared" si="53"/>
        <v>1458.453</v>
      </c>
      <c r="BQ80">
        <v>1666.386</v>
      </c>
      <c r="BR80" s="7">
        <f t="shared" si="54"/>
        <v>872.07399999999996</v>
      </c>
      <c r="BU80" s="16">
        <v>370</v>
      </c>
      <c r="BV80">
        <v>1614.5160000000001</v>
      </c>
      <c r="BW80">
        <v>788.125</v>
      </c>
      <c r="BX80">
        <f t="shared" si="55"/>
        <v>826.39100000000008</v>
      </c>
      <c r="CA80">
        <v>1499.242</v>
      </c>
      <c r="CB80" s="7">
        <f t="shared" si="56"/>
        <v>711.11699999999996</v>
      </c>
      <c r="CE80">
        <v>1408.9829999999999</v>
      </c>
      <c r="CF80" s="7">
        <f t="shared" si="57"/>
        <v>620.85799999999995</v>
      </c>
      <c r="CI80" s="16">
        <v>370</v>
      </c>
      <c r="CJ80">
        <v>1567.848</v>
      </c>
      <c r="CK80">
        <v>793.22799999999995</v>
      </c>
      <c r="CL80">
        <f t="shared" si="58"/>
        <v>774.62</v>
      </c>
      <c r="CO80">
        <v>1315.404</v>
      </c>
      <c r="CP80" s="7">
        <f t="shared" si="59"/>
        <v>522.17600000000004</v>
      </c>
      <c r="CS80">
        <v>1557.8679999999999</v>
      </c>
      <c r="CT80" s="7">
        <f t="shared" si="60"/>
        <v>764.64</v>
      </c>
      <c r="CW80" s="16">
        <v>370</v>
      </c>
      <c r="CX80">
        <v>1360.413</v>
      </c>
      <c r="CY80">
        <v>785.94100000000003</v>
      </c>
      <c r="CZ80">
        <f t="shared" si="61"/>
        <v>574.47199999999998</v>
      </c>
      <c r="DC80">
        <v>1735.635</v>
      </c>
      <c r="DD80" s="7">
        <f t="shared" si="62"/>
        <v>949.69399999999996</v>
      </c>
      <c r="DG80">
        <v>1398.43</v>
      </c>
      <c r="DH80" s="7">
        <f t="shared" si="63"/>
        <v>612.48900000000003</v>
      </c>
      <c r="DK80">
        <v>1414.5830000000001</v>
      </c>
      <c r="DL80" s="7">
        <f t="shared" si="64"/>
        <v>628.64200000000005</v>
      </c>
      <c r="DO80">
        <v>1396.904</v>
      </c>
      <c r="DP80" s="7">
        <f t="shared" si="65"/>
        <v>610.96299999999997</v>
      </c>
      <c r="DS80" s="16">
        <v>370</v>
      </c>
      <c r="DT80">
        <v>1337.847</v>
      </c>
      <c r="DU80">
        <v>782.04200000000003</v>
      </c>
      <c r="DV80">
        <f t="shared" si="66"/>
        <v>555.80499999999995</v>
      </c>
      <c r="DY80">
        <v>1101.1949999999999</v>
      </c>
      <c r="DZ80" s="7">
        <f t="shared" si="67"/>
        <v>319.15299999999991</v>
      </c>
      <c r="EC80">
        <v>1048.242</v>
      </c>
      <c r="ED80" s="7">
        <f t="shared" si="68"/>
        <v>266.19999999999993</v>
      </c>
      <c r="EG80">
        <v>1233.4559999999999</v>
      </c>
      <c r="EH80" s="7">
        <f t="shared" si="69"/>
        <v>451.41399999999987</v>
      </c>
      <c r="EK80">
        <v>1201.8589999999999</v>
      </c>
      <c r="EL80" s="7">
        <f t="shared" si="70"/>
        <v>419.81699999999989</v>
      </c>
      <c r="EO80">
        <v>1422.0239999999999</v>
      </c>
      <c r="EP80" s="7">
        <f t="shared" si="71"/>
        <v>639.98199999999986</v>
      </c>
      <c r="ES80" s="16">
        <v>370</v>
      </c>
      <c r="ET80">
        <v>1230.3820000000001</v>
      </c>
      <c r="EU80">
        <v>794.18399999999997</v>
      </c>
      <c r="EV80">
        <f t="shared" si="72"/>
        <v>436.19800000000009</v>
      </c>
      <c r="EX80" s="16">
        <v>370</v>
      </c>
      <c r="EY80">
        <v>1327.7170000000001</v>
      </c>
      <c r="EZ80">
        <v>781.87099999999998</v>
      </c>
      <c r="FA80">
        <f t="shared" si="73"/>
        <v>545.84600000000012</v>
      </c>
      <c r="FC80">
        <v>1236.114</v>
      </c>
      <c r="FD80" s="7">
        <f t="shared" si="74"/>
        <v>454.24300000000005</v>
      </c>
      <c r="FF80">
        <v>1738.097</v>
      </c>
      <c r="FG80" s="7">
        <f t="shared" si="75"/>
        <v>956.226</v>
      </c>
      <c r="FI80" s="16">
        <v>370</v>
      </c>
      <c r="FJ80">
        <v>1172.3869999999999</v>
      </c>
      <c r="FK80">
        <v>786.84400000000005</v>
      </c>
      <c r="FL80">
        <f t="shared" si="76"/>
        <v>385.54299999999989</v>
      </c>
      <c r="FN80">
        <v>1287.377</v>
      </c>
      <c r="FO80" s="7">
        <f t="shared" si="77"/>
        <v>500.5329999999999</v>
      </c>
    </row>
    <row r="81" spans="1:172" x14ac:dyDescent="0.25">
      <c r="A81" s="80"/>
      <c r="B81" s="15">
        <v>76</v>
      </c>
      <c r="C81" s="16">
        <v>375</v>
      </c>
      <c r="D81">
        <v>1306.799</v>
      </c>
      <c r="E81">
        <v>790.96400000000006</v>
      </c>
      <c r="F81" s="7">
        <f t="shared" si="39"/>
        <v>515.83499999999992</v>
      </c>
      <c r="I81">
        <v>1338.577</v>
      </c>
      <c r="J81" s="7">
        <f t="shared" si="40"/>
        <v>547.61299999999994</v>
      </c>
      <c r="M81">
        <v>1518.1479999999999</v>
      </c>
      <c r="N81" s="7">
        <f t="shared" si="41"/>
        <v>727.18399999999986</v>
      </c>
      <c r="Q81">
        <v>1156.04</v>
      </c>
      <c r="R81" s="7">
        <f t="shared" si="42"/>
        <v>365.07599999999991</v>
      </c>
      <c r="U81">
        <v>1579.463</v>
      </c>
      <c r="V81" s="7">
        <f t="shared" si="43"/>
        <v>788.49899999999991</v>
      </c>
      <c r="Y81" s="16">
        <v>375</v>
      </c>
      <c r="Z81">
        <v>1240.7909999999999</v>
      </c>
      <c r="AA81">
        <v>793.70299999999997</v>
      </c>
      <c r="AB81" s="7">
        <f t="shared" si="44"/>
        <v>447.08799999999997</v>
      </c>
      <c r="AE81">
        <v>1237.6510000000001</v>
      </c>
      <c r="AF81" s="7">
        <f t="shared" si="45"/>
        <v>443.94800000000009</v>
      </c>
      <c r="AI81">
        <v>1492.1949999999999</v>
      </c>
      <c r="AJ81" s="7">
        <f t="shared" si="46"/>
        <v>698.49199999999996</v>
      </c>
      <c r="AM81">
        <v>1419.626</v>
      </c>
      <c r="AN81" s="7">
        <f t="shared" si="47"/>
        <v>625.923</v>
      </c>
      <c r="AQ81">
        <v>1331.9459999999999</v>
      </c>
      <c r="AR81" s="7">
        <f t="shared" si="48"/>
        <v>538.24299999999994</v>
      </c>
      <c r="AU81">
        <v>1515.538</v>
      </c>
      <c r="AV81" s="7">
        <f t="shared" si="49"/>
        <v>721.83500000000004</v>
      </c>
      <c r="AY81">
        <v>1241.857</v>
      </c>
      <c r="AZ81" s="7">
        <f t="shared" si="50"/>
        <v>448.154</v>
      </c>
      <c r="BC81">
        <v>1566.087</v>
      </c>
      <c r="BD81" s="7">
        <f t="shared" si="51"/>
        <v>772.38400000000001</v>
      </c>
      <c r="BG81" s="16">
        <v>375</v>
      </c>
      <c r="BH81">
        <v>1511.87</v>
      </c>
      <c r="BI81">
        <v>791.63599999999997</v>
      </c>
      <c r="BJ81">
        <f t="shared" si="52"/>
        <v>720.23399999999992</v>
      </c>
      <c r="BM81">
        <v>2202.6439999999998</v>
      </c>
      <c r="BN81" s="7">
        <f t="shared" si="53"/>
        <v>1411.0079999999998</v>
      </c>
      <c r="BQ81">
        <v>1640.556</v>
      </c>
      <c r="BR81" s="7">
        <f t="shared" si="54"/>
        <v>848.92000000000007</v>
      </c>
      <c r="BU81" s="16">
        <v>375</v>
      </c>
      <c r="BV81">
        <v>1620.769</v>
      </c>
      <c r="BW81">
        <v>789.19</v>
      </c>
      <c r="BX81">
        <f t="shared" si="55"/>
        <v>831.57899999999995</v>
      </c>
      <c r="CA81">
        <v>1533.721</v>
      </c>
      <c r="CB81" s="7">
        <f t="shared" si="56"/>
        <v>744.53099999999995</v>
      </c>
      <c r="CE81">
        <v>1399.1369999999999</v>
      </c>
      <c r="CF81" s="7">
        <f t="shared" si="57"/>
        <v>609.94699999999989</v>
      </c>
      <c r="CI81" s="16">
        <v>375</v>
      </c>
      <c r="CJ81">
        <v>1586.874</v>
      </c>
      <c r="CK81">
        <v>798.81600000000003</v>
      </c>
      <c r="CL81">
        <f t="shared" si="58"/>
        <v>788.05799999999999</v>
      </c>
      <c r="CO81">
        <v>1352.9659999999999</v>
      </c>
      <c r="CP81" s="7">
        <f t="shared" si="59"/>
        <v>554.14999999999986</v>
      </c>
      <c r="CS81">
        <v>1575.472</v>
      </c>
      <c r="CT81" s="7">
        <f t="shared" si="60"/>
        <v>776.65599999999995</v>
      </c>
      <c r="CW81" s="16">
        <v>375</v>
      </c>
      <c r="CX81">
        <v>1361.8150000000001</v>
      </c>
      <c r="CY81">
        <v>787.00099999999998</v>
      </c>
      <c r="CZ81">
        <f t="shared" si="61"/>
        <v>574.81400000000008</v>
      </c>
      <c r="DC81">
        <v>1736.702</v>
      </c>
      <c r="DD81" s="7">
        <f t="shared" si="62"/>
        <v>949.70100000000002</v>
      </c>
      <c r="DG81">
        <v>1376.876</v>
      </c>
      <c r="DH81" s="7">
        <f t="shared" si="63"/>
        <v>589.875</v>
      </c>
      <c r="DK81">
        <v>1392.953</v>
      </c>
      <c r="DL81" s="36">
        <f t="shared" si="64"/>
        <v>605.952</v>
      </c>
      <c r="DM81" t="s">
        <v>157</v>
      </c>
      <c r="DO81">
        <v>1439.6959999999999</v>
      </c>
      <c r="DP81" s="7">
        <f t="shared" si="65"/>
        <v>652.69499999999994</v>
      </c>
      <c r="DS81" s="16">
        <v>375</v>
      </c>
      <c r="DT81">
        <v>1324.896</v>
      </c>
      <c r="DU81">
        <v>786.56899999999996</v>
      </c>
      <c r="DV81">
        <f t="shared" si="66"/>
        <v>538.327</v>
      </c>
      <c r="DY81">
        <v>1087.547</v>
      </c>
      <c r="DZ81" s="7">
        <f t="shared" si="67"/>
        <v>300.97800000000007</v>
      </c>
      <c r="EC81">
        <v>1049.249</v>
      </c>
      <c r="ED81" s="7">
        <f t="shared" si="68"/>
        <v>262.68000000000006</v>
      </c>
      <c r="EG81">
        <v>1227.405</v>
      </c>
      <c r="EH81" s="7">
        <f t="shared" si="69"/>
        <v>440.83600000000001</v>
      </c>
      <c r="EK81">
        <v>1209.2159999999999</v>
      </c>
      <c r="EL81" s="7">
        <f t="shared" si="70"/>
        <v>422.64699999999993</v>
      </c>
      <c r="EO81">
        <v>1485.501</v>
      </c>
      <c r="EP81" s="7">
        <f t="shared" si="71"/>
        <v>698.93200000000002</v>
      </c>
      <c r="ES81" s="16">
        <v>375</v>
      </c>
      <c r="ET81">
        <v>1221.3009999999999</v>
      </c>
      <c r="EU81">
        <v>792.69899999999996</v>
      </c>
      <c r="EV81">
        <f t="shared" si="72"/>
        <v>428.60199999999998</v>
      </c>
      <c r="EX81" s="16">
        <v>375</v>
      </c>
      <c r="EY81">
        <v>1322.13</v>
      </c>
      <c r="EZ81">
        <v>782.822</v>
      </c>
      <c r="FA81">
        <f t="shared" si="73"/>
        <v>539.30800000000011</v>
      </c>
      <c r="FC81">
        <v>1239.184</v>
      </c>
      <c r="FD81" s="7">
        <f t="shared" si="74"/>
        <v>456.36199999999997</v>
      </c>
      <c r="FF81">
        <v>1754.924</v>
      </c>
      <c r="FG81" s="7">
        <f t="shared" si="75"/>
        <v>972.10199999999998</v>
      </c>
      <c r="FI81" s="16">
        <v>375</v>
      </c>
      <c r="FJ81">
        <v>1164.232</v>
      </c>
      <c r="FK81">
        <v>785.08600000000001</v>
      </c>
      <c r="FL81">
        <f t="shared" si="76"/>
        <v>379.14599999999996</v>
      </c>
      <c r="FN81">
        <v>1284.56</v>
      </c>
      <c r="FO81" s="7">
        <f t="shared" si="77"/>
        <v>499.47399999999993</v>
      </c>
    </row>
    <row r="82" spans="1:172" x14ac:dyDescent="0.25">
      <c r="A82" s="80"/>
      <c r="B82" s="15">
        <v>77</v>
      </c>
      <c r="C82" s="16">
        <v>380</v>
      </c>
      <c r="D82">
        <v>1316.8530000000001</v>
      </c>
      <c r="E82">
        <v>797.98699999999997</v>
      </c>
      <c r="F82" s="7">
        <f t="shared" si="39"/>
        <v>518.8660000000001</v>
      </c>
      <c r="I82">
        <v>1386.095</v>
      </c>
      <c r="J82" s="7">
        <f t="shared" si="40"/>
        <v>588.10800000000006</v>
      </c>
      <c r="M82">
        <v>1550.0509999999999</v>
      </c>
      <c r="N82" s="7">
        <f t="shared" si="41"/>
        <v>752.06399999999996</v>
      </c>
      <c r="Q82">
        <v>1176.1400000000001</v>
      </c>
      <c r="R82" s="7">
        <f t="shared" si="42"/>
        <v>378.15300000000013</v>
      </c>
      <c r="U82">
        <v>1589.1289999999999</v>
      </c>
      <c r="V82" s="7">
        <f t="shared" si="43"/>
        <v>791.14199999999994</v>
      </c>
      <c r="Y82" s="16">
        <v>380</v>
      </c>
      <c r="Z82">
        <v>1262.4549999999999</v>
      </c>
      <c r="AA82">
        <v>792.93</v>
      </c>
      <c r="AB82" s="7">
        <f t="shared" si="44"/>
        <v>469.52499999999998</v>
      </c>
      <c r="AE82">
        <v>1222.5309999999999</v>
      </c>
      <c r="AF82" s="36">
        <f t="shared" si="45"/>
        <v>429.601</v>
      </c>
      <c r="AG82" t="s">
        <v>127</v>
      </c>
      <c r="AI82">
        <v>1483.116</v>
      </c>
      <c r="AJ82" s="7">
        <f t="shared" si="46"/>
        <v>690.18600000000004</v>
      </c>
      <c r="AM82">
        <v>1377.2619999999999</v>
      </c>
      <c r="AN82" s="7">
        <f t="shared" si="47"/>
        <v>584.33199999999999</v>
      </c>
      <c r="AQ82">
        <v>1328.665</v>
      </c>
      <c r="AR82" s="36">
        <f t="shared" si="48"/>
        <v>535.73500000000001</v>
      </c>
      <c r="AS82" t="s">
        <v>132</v>
      </c>
      <c r="AU82">
        <v>1566.248</v>
      </c>
      <c r="AV82" s="7">
        <f t="shared" si="49"/>
        <v>773.3180000000001</v>
      </c>
      <c r="AY82">
        <v>1240.4159999999999</v>
      </c>
      <c r="AZ82" s="7">
        <f t="shared" si="50"/>
        <v>447.48599999999999</v>
      </c>
      <c r="BC82">
        <v>1530.1679999999999</v>
      </c>
      <c r="BD82" s="7">
        <f t="shared" si="51"/>
        <v>737.23799999999994</v>
      </c>
      <c r="BG82" s="16">
        <v>380</v>
      </c>
      <c r="BH82">
        <v>1568.067</v>
      </c>
      <c r="BI82">
        <v>796.00099999999998</v>
      </c>
      <c r="BJ82">
        <f t="shared" si="52"/>
        <v>772.06600000000003</v>
      </c>
      <c r="BM82">
        <v>2267.9209999999998</v>
      </c>
      <c r="BN82" s="7">
        <f t="shared" si="53"/>
        <v>1471.9199999999998</v>
      </c>
      <c r="BQ82">
        <v>1635.2840000000001</v>
      </c>
      <c r="BR82" s="7">
        <f t="shared" si="54"/>
        <v>839.28300000000013</v>
      </c>
      <c r="BU82" s="16">
        <v>380</v>
      </c>
      <c r="BV82">
        <v>1607.9359999999999</v>
      </c>
      <c r="BW82">
        <v>790.20899999999995</v>
      </c>
      <c r="BX82" s="33">
        <f t="shared" si="55"/>
        <v>817.72699999999998</v>
      </c>
      <c r="BY82" t="s">
        <v>115</v>
      </c>
      <c r="CA82">
        <v>1570.3820000000001</v>
      </c>
      <c r="CB82" s="7">
        <f t="shared" si="56"/>
        <v>780.17300000000012</v>
      </c>
      <c r="CE82">
        <v>1402.3579999999999</v>
      </c>
      <c r="CF82" s="7">
        <f t="shared" si="57"/>
        <v>612.149</v>
      </c>
      <c r="CI82" s="16">
        <v>380</v>
      </c>
      <c r="CJ82">
        <v>1578.865</v>
      </c>
      <c r="CK82">
        <v>798.18799999999999</v>
      </c>
      <c r="CL82">
        <f t="shared" si="58"/>
        <v>780.67700000000002</v>
      </c>
      <c r="CO82">
        <v>1368.037</v>
      </c>
      <c r="CP82" s="7">
        <f t="shared" si="59"/>
        <v>569.84900000000005</v>
      </c>
      <c r="CS82">
        <v>1538.626</v>
      </c>
      <c r="CT82" s="7">
        <f t="shared" si="60"/>
        <v>740.43799999999999</v>
      </c>
      <c r="CW82" s="16">
        <v>380</v>
      </c>
      <c r="CX82">
        <v>1358.4480000000001</v>
      </c>
      <c r="CY82">
        <v>793.173</v>
      </c>
      <c r="CZ82">
        <f t="shared" si="61"/>
        <v>565.27500000000009</v>
      </c>
      <c r="DC82">
        <v>1703.6890000000001</v>
      </c>
      <c r="DD82" s="7">
        <f t="shared" si="62"/>
        <v>910.51600000000008</v>
      </c>
      <c r="DG82">
        <v>1402.251</v>
      </c>
      <c r="DH82" s="7">
        <f t="shared" si="63"/>
        <v>609.07799999999997</v>
      </c>
      <c r="DK82">
        <v>1406.8150000000001</v>
      </c>
      <c r="DL82" s="7">
        <f t="shared" si="64"/>
        <v>613.64200000000005</v>
      </c>
      <c r="DO82">
        <v>1457.625</v>
      </c>
      <c r="DP82" s="7">
        <f t="shared" si="65"/>
        <v>664.452</v>
      </c>
      <c r="DS82" s="16">
        <v>380</v>
      </c>
      <c r="DT82">
        <v>1339.8610000000001</v>
      </c>
      <c r="DU82">
        <v>784.93200000000002</v>
      </c>
      <c r="DV82">
        <f t="shared" si="66"/>
        <v>554.92900000000009</v>
      </c>
      <c r="DY82">
        <v>1106.5060000000001</v>
      </c>
      <c r="DZ82" s="7">
        <f t="shared" si="67"/>
        <v>321.57400000000007</v>
      </c>
      <c r="EC82">
        <v>1050.107</v>
      </c>
      <c r="ED82" s="7">
        <f t="shared" si="68"/>
        <v>265.17499999999995</v>
      </c>
      <c r="EG82">
        <v>1223.1120000000001</v>
      </c>
      <c r="EH82" s="7">
        <f t="shared" si="69"/>
        <v>438.18000000000006</v>
      </c>
      <c r="EK82">
        <v>1206.472</v>
      </c>
      <c r="EL82" s="7">
        <f t="shared" si="70"/>
        <v>421.53999999999996</v>
      </c>
      <c r="EO82">
        <v>1517.8969999999999</v>
      </c>
      <c r="EP82" s="7">
        <f t="shared" si="71"/>
        <v>732.96499999999992</v>
      </c>
      <c r="ES82" s="16">
        <v>380</v>
      </c>
      <c r="ET82">
        <v>1241.0060000000001</v>
      </c>
      <c r="EU82">
        <v>798.39</v>
      </c>
      <c r="EV82">
        <f t="shared" si="72"/>
        <v>442.6160000000001</v>
      </c>
      <c r="EX82" s="16">
        <v>380</v>
      </c>
      <c r="EY82">
        <v>1334.1369999999999</v>
      </c>
      <c r="EZ82">
        <v>781.58900000000006</v>
      </c>
      <c r="FA82">
        <f t="shared" si="73"/>
        <v>552.54799999999989</v>
      </c>
      <c r="FC82">
        <v>1231.829</v>
      </c>
      <c r="FD82" s="7">
        <f t="shared" si="74"/>
        <v>450.2399999999999</v>
      </c>
      <c r="FF82">
        <v>1772.877</v>
      </c>
      <c r="FG82" s="7">
        <f t="shared" si="75"/>
        <v>991.2879999999999</v>
      </c>
      <c r="FI82" s="16">
        <v>380</v>
      </c>
      <c r="FJ82">
        <v>1165.8610000000001</v>
      </c>
      <c r="FK82">
        <v>785.95500000000004</v>
      </c>
      <c r="FL82">
        <f t="shared" si="76"/>
        <v>379.90600000000006</v>
      </c>
      <c r="FN82">
        <v>1288.5340000000001</v>
      </c>
      <c r="FO82" s="7">
        <f t="shared" si="77"/>
        <v>502.57900000000006</v>
      </c>
    </row>
    <row r="83" spans="1:172" x14ac:dyDescent="0.25">
      <c r="A83" s="80"/>
      <c r="B83" s="15">
        <v>78</v>
      </c>
      <c r="C83" s="16">
        <v>385</v>
      </c>
      <c r="D83">
        <v>1303.0139999999999</v>
      </c>
      <c r="E83">
        <v>795.55100000000004</v>
      </c>
      <c r="F83" s="7">
        <f t="shared" si="39"/>
        <v>507.46299999999985</v>
      </c>
      <c r="I83">
        <v>1375.7070000000001</v>
      </c>
      <c r="J83" s="7">
        <f t="shared" si="40"/>
        <v>580.15600000000006</v>
      </c>
      <c r="M83">
        <v>1512.932</v>
      </c>
      <c r="N83" s="7">
        <f t="shared" si="41"/>
        <v>717.38099999999997</v>
      </c>
      <c r="Q83">
        <v>1169.7059999999999</v>
      </c>
      <c r="R83" s="7">
        <f t="shared" si="42"/>
        <v>374.15499999999986</v>
      </c>
      <c r="U83">
        <v>1583.328</v>
      </c>
      <c r="V83" s="7">
        <f t="shared" si="43"/>
        <v>787.77699999999993</v>
      </c>
      <c r="Y83" s="16">
        <v>385</v>
      </c>
      <c r="Z83">
        <v>1265.69</v>
      </c>
      <c r="AA83">
        <v>797.66800000000001</v>
      </c>
      <c r="AB83" s="7">
        <f t="shared" si="44"/>
        <v>468.02200000000005</v>
      </c>
      <c r="AE83">
        <v>1222.5609999999999</v>
      </c>
      <c r="AF83" s="7">
        <f t="shared" si="45"/>
        <v>424.89299999999992</v>
      </c>
      <c r="AI83">
        <v>1467.616</v>
      </c>
      <c r="AJ83" s="36">
        <f t="shared" si="46"/>
        <v>669.94799999999998</v>
      </c>
      <c r="AK83" t="s">
        <v>115</v>
      </c>
      <c r="AM83">
        <v>1386.1030000000001</v>
      </c>
      <c r="AN83" s="7">
        <f t="shared" si="47"/>
        <v>588.43500000000006</v>
      </c>
      <c r="AQ83">
        <v>1330.8879999999999</v>
      </c>
      <c r="AR83" s="7">
        <f t="shared" si="48"/>
        <v>533.21999999999991</v>
      </c>
      <c r="AU83">
        <v>1593.027</v>
      </c>
      <c r="AV83" s="7">
        <f t="shared" si="49"/>
        <v>795.35900000000004</v>
      </c>
      <c r="AY83">
        <v>1257.1099999999999</v>
      </c>
      <c r="AZ83" s="7">
        <f t="shared" si="50"/>
        <v>459.44199999999989</v>
      </c>
      <c r="BC83">
        <v>1506.0450000000001</v>
      </c>
      <c r="BD83" s="7">
        <f t="shared" si="51"/>
        <v>708.37700000000007</v>
      </c>
      <c r="BG83" s="16">
        <v>385</v>
      </c>
      <c r="BH83">
        <v>1594.02</v>
      </c>
      <c r="BI83">
        <v>797.72400000000005</v>
      </c>
      <c r="BJ83">
        <f t="shared" si="52"/>
        <v>796.29599999999994</v>
      </c>
      <c r="BM83">
        <v>2258.3739999999998</v>
      </c>
      <c r="BN83" s="7">
        <f t="shared" si="53"/>
        <v>1460.6499999999996</v>
      </c>
      <c r="BQ83">
        <v>1648.951</v>
      </c>
      <c r="BR83" s="7">
        <f t="shared" si="54"/>
        <v>851.22699999999998</v>
      </c>
      <c r="BU83" s="16">
        <v>385</v>
      </c>
      <c r="BV83">
        <v>1623.9449999999999</v>
      </c>
      <c r="BW83">
        <v>788.46900000000005</v>
      </c>
      <c r="BX83">
        <f t="shared" si="55"/>
        <v>835.47599999999989</v>
      </c>
      <c r="CA83">
        <v>1619.973</v>
      </c>
      <c r="CB83" s="7">
        <f t="shared" si="56"/>
        <v>831.50399999999991</v>
      </c>
      <c r="CE83">
        <v>1389.6289999999999</v>
      </c>
      <c r="CF83" s="7">
        <f t="shared" si="57"/>
        <v>601.15999999999985</v>
      </c>
      <c r="CI83" s="16">
        <v>385</v>
      </c>
      <c r="CJ83">
        <v>1594.4059999999999</v>
      </c>
      <c r="CK83">
        <v>796.72</v>
      </c>
      <c r="CL83" s="33">
        <f t="shared" si="58"/>
        <v>797.68599999999992</v>
      </c>
      <c r="CM83" t="s">
        <v>149</v>
      </c>
      <c r="CO83">
        <v>1393.4259999999999</v>
      </c>
      <c r="CP83" s="7">
        <f t="shared" si="59"/>
        <v>596.7059999999999</v>
      </c>
      <c r="CS83">
        <v>1494.5029999999999</v>
      </c>
      <c r="CT83" s="7">
        <f t="shared" si="60"/>
        <v>697.7829999999999</v>
      </c>
      <c r="CW83" s="16">
        <v>385</v>
      </c>
      <c r="CX83">
        <v>1328.5630000000001</v>
      </c>
      <c r="CY83">
        <v>787.70899999999995</v>
      </c>
      <c r="CZ83">
        <f t="shared" si="61"/>
        <v>540.85400000000016</v>
      </c>
      <c r="DC83">
        <v>1682.547</v>
      </c>
      <c r="DD83" s="7">
        <f t="shared" si="62"/>
        <v>894.83800000000008</v>
      </c>
      <c r="DG83">
        <v>1382.3489999999999</v>
      </c>
      <c r="DH83" s="7">
        <f t="shared" si="63"/>
        <v>594.64</v>
      </c>
      <c r="DK83">
        <v>1391.5429999999999</v>
      </c>
      <c r="DL83" s="7">
        <f t="shared" si="64"/>
        <v>603.83399999999995</v>
      </c>
      <c r="DO83">
        <v>1445.1189999999999</v>
      </c>
      <c r="DP83" s="7">
        <f t="shared" si="65"/>
        <v>657.41</v>
      </c>
      <c r="DS83" s="16">
        <v>385</v>
      </c>
      <c r="DT83">
        <v>1337.579</v>
      </c>
      <c r="DU83">
        <v>783.86500000000001</v>
      </c>
      <c r="DV83">
        <f t="shared" si="66"/>
        <v>553.71399999999994</v>
      </c>
      <c r="DY83">
        <v>1103.163</v>
      </c>
      <c r="DZ83" s="7">
        <f t="shared" si="67"/>
        <v>319.298</v>
      </c>
      <c r="EC83">
        <v>1047.0429999999999</v>
      </c>
      <c r="ED83" s="7">
        <f t="shared" si="68"/>
        <v>263.17799999999988</v>
      </c>
      <c r="EG83">
        <v>1230.077</v>
      </c>
      <c r="EH83" s="7">
        <f t="shared" si="69"/>
        <v>446.21199999999999</v>
      </c>
      <c r="EK83">
        <v>1201.489</v>
      </c>
      <c r="EL83" s="7">
        <f t="shared" si="70"/>
        <v>417.62400000000002</v>
      </c>
      <c r="EO83">
        <v>1543.8620000000001</v>
      </c>
      <c r="EP83" s="7">
        <f t="shared" si="71"/>
        <v>759.99700000000007</v>
      </c>
      <c r="ES83" s="16">
        <v>385</v>
      </c>
      <c r="ET83">
        <v>1241.77</v>
      </c>
      <c r="EU83">
        <v>797.97400000000005</v>
      </c>
      <c r="EV83">
        <f t="shared" si="72"/>
        <v>443.79599999999994</v>
      </c>
      <c r="EX83" s="16">
        <v>385</v>
      </c>
      <c r="EY83">
        <v>1336.3409999999999</v>
      </c>
      <c r="EZ83">
        <v>783.851</v>
      </c>
      <c r="FA83">
        <f t="shared" si="73"/>
        <v>552.4899999999999</v>
      </c>
      <c r="FC83">
        <v>1232.9000000000001</v>
      </c>
      <c r="FD83" s="7">
        <f t="shared" si="74"/>
        <v>449.04900000000009</v>
      </c>
      <c r="FF83">
        <v>1788.9480000000001</v>
      </c>
      <c r="FG83" s="7">
        <f t="shared" si="75"/>
        <v>1005.0970000000001</v>
      </c>
      <c r="FI83" s="16">
        <v>385</v>
      </c>
      <c r="FJ83">
        <v>1168.423</v>
      </c>
      <c r="FK83">
        <v>792.48099999999999</v>
      </c>
      <c r="FL83">
        <f t="shared" si="76"/>
        <v>375.94200000000001</v>
      </c>
      <c r="FN83">
        <v>1299.03</v>
      </c>
      <c r="FO83" s="7">
        <f t="shared" si="77"/>
        <v>506.54899999999998</v>
      </c>
    </row>
    <row r="84" spans="1:172" x14ac:dyDescent="0.25">
      <c r="A84" s="80"/>
      <c r="B84" s="15">
        <v>79</v>
      </c>
      <c r="C84" s="16">
        <v>390</v>
      </c>
      <c r="D84">
        <v>1307.1590000000001</v>
      </c>
      <c r="E84">
        <v>794.79700000000003</v>
      </c>
      <c r="F84" s="7">
        <f t="shared" si="39"/>
        <v>512.36200000000008</v>
      </c>
      <c r="I84">
        <v>1404.0039999999999</v>
      </c>
      <c r="J84" s="7">
        <f t="shared" si="40"/>
        <v>609.20699999999988</v>
      </c>
      <c r="M84">
        <v>1519.3810000000001</v>
      </c>
      <c r="N84" s="7">
        <f t="shared" si="41"/>
        <v>724.58400000000006</v>
      </c>
      <c r="Q84">
        <v>1175.6110000000001</v>
      </c>
      <c r="R84" s="7">
        <f t="shared" si="42"/>
        <v>380.81400000000008</v>
      </c>
      <c r="U84">
        <v>1554.4570000000001</v>
      </c>
      <c r="V84" s="7">
        <f t="shared" si="43"/>
        <v>759.66000000000008</v>
      </c>
      <c r="Y84" s="16">
        <v>390</v>
      </c>
      <c r="Z84">
        <v>1267.7059999999999</v>
      </c>
      <c r="AA84">
        <v>799.87199999999996</v>
      </c>
      <c r="AB84" s="7">
        <f t="shared" si="44"/>
        <v>467.83399999999995</v>
      </c>
      <c r="AE84">
        <v>1236.4929999999999</v>
      </c>
      <c r="AF84" s="7">
        <f t="shared" si="45"/>
        <v>436.62099999999998</v>
      </c>
      <c r="AI84">
        <v>1482.3579999999999</v>
      </c>
      <c r="AJ84" s="7">
        <f t="shared" si="46"/>
        <v>682.48599999999999</v>
      </c>
      <c r="AM84">
        <v>1385.2070000000001</v>
      </c>
      <c r="AN84" s="7">
        <f t="shared" si="47"/>
        <v>585.33500000000015</v>
      </c>
      <c r="AQ84">
        <v>1323.673</v>
      </c>
      <c r="AR84" s="7">
        <f t="shared" si="48"/>
        <v>523.80100000000004</v>
      </c>
      <c r="AU84">
        <v>1615.5150000000001</v>
      </c>
      <c r="AV84" s="7">
        <f t="shared" si="49"/>
        <v>815.64300000000014</v>
      </c>
      <c r="AY84">
        <v>1217.7829999999999</v>
      </c>
      <c r="AZ84" s="7">
        <f t="shared" si="50"/>
        <v>417.91099999999994</v>
      </c>
      <c r="BC84">
        <v>1493.713</v>
      </c>
      <c r="BD84" s="7">
        <f t="shared" si="51"/>
        <v>693.84100000000001</v>
      </c>
      <c r="BG84" s="16">
        <v>390</v>
      </c>
      <c r="BH84">
        <v>1665.415</v>
      </c>
      <c r="BI84">
        <v>798.19899999999996</v>
      </c>
      <c r="BJ84">
        <f t="shared" si="52"/>
        <v>867.21600000000001</v>
      </c>
      <c r="BM84">
        <v>2237.7399999999998</v>
      </c>
      <c r="BN84" s="7">
        <f t="shared" si="53"/>
        <v>1439.5409999999997</v>
      </c>
      <c r="BQ84">
        <v>1648.6310000000001</v>
      </c>
      <c r="BR84" s="7">
        <f t="shared" si="54"/>
        <v>850.43200000000013</v>
      </c>
      <c r="BU84" s="16">
        <v>390</v>
      </c>
      <c r="BV84">
        <v>1635.0340000000001</v>
      </c>
      <c r="BW84">
        <v>792.91499999999996</v>
      </c>
      <c r="BX84">
        <f t="shared" si="55"/>
        <v>842.11900000000014</v>
      </c>
      <c r="CA84">
        <v>1651.7560000000001</v>
      </c>
      <c r="CB84" s="7">
        <f t="shared" si="56"/>
        <v>858.84100000000012</v>
      </c>
      <c r="CE84">
        <v>1400.8330000000001</v>
      </c>
      <c r="CF84" s="7">
        <f t="shared" si="57"/>
        <v>607.91800000000012</v>
      </c>
      <c r="CI84" s="16">
        <v>390</v>
      </c>
      <c r="CJ84">
        <v>1554.527</v>
      </c>
      <c r="CK84">
        <v>796.63400000000001</v>
      </c>
      <c r="CL84">
        <f t="shared" si="58"/>
        <v>757.89300000000003</v>
      </c>
      <c r="CO84">
        <v>1378.0830000000001</v>
      </c>
      <c r="CP84" s="7">
        <f t="shared" si="59"/>
        <v>581.44900000000007</v>
      </c>
      <c r="CS84">
        <v>1496.8510000000001</v>
      </c>
      <c r="CT84" s="7">
        <f t="shared" si="60"/>
        <v>700.2170000000001</v>
      </c>
      <c r="CW84" s="16">
        <v>390</v>
      </c>
      <c r="CX84">
        <v>1326.9880000000001</v>
      </c>
      <c r="CY84">
        <v>788.702</v>
      </c>
      <c r="CZ84">
        <f t="shared" si="61"/>
        <v>538.28600000000006</v>
      </c>
      <c r="DC84">
        <v>1711.3130000000001</v>
      </c>
      <c r="DD84" s="7">
        <f t="shared" si="62"/>
        <v>922.6110000000001</v>
      </c>
      <c r="DG84">
        <v>1379.1559999999999</v>
      </c>
      <c r="DH84" s="7">
        <f t="shared" si="63"/>
        <v>590.45399999999995</v>
      </c>
      <c r="DK84">
        <v>1386.806</v>
      </c>
      <c r="DL84" s="7">
        <f t="shared" si="64"/>
        <v>598.10400000000004</v>
      </c>
      <c r="DO84">
        <v>1483.37</v>
      </c>
      <c r="DP84" s="7">
        <f t="shared" si="65"/>
        <v>694.66799999999989</v>
      </c>
      <c r="DS84" s="16">
        <v>390</v>
      </c>
      <c r="DT84">
        <v>1316.0809999999999</v>
      </c>
      <c r="DU84">
        <v>783.66499999999996</v>
      </c>
      <c r="DV84">
        <f t="shared" si="66"/>
        <v>532.41599999999994</v>
      </c>
      <c r="DY84">
        <v>1091.876</v>
      </c>
      <c r="DZ84" s="36">
        <f t="shared" si="67"/>
        <v>308.21100000000001</v>
      </c>
      <c r="EA84" t="s">
        <v>169</v>
      </c>
      <c r="EC84">
        <v>1036.8130000000001</v>
      </c>
      <c r="ED84" s="7">
        <f t="shared" si="68"/>
        <v>253.14800000000014</v>
      </c>
      <c r="EG84">
        <v>1263.646</v>
      </c>
      <c r="EH84" s="7">
        <f t="shared" si="69"/>
        <v>479.98099999999999</v>
      </c>
      <c r="EK84">
        <v>1205.367</v>
      </c>
      <c r="EL84" s="7">
        <f t="shared" si="70"/>
        <v>421.702</v>
      </c>
      <c r="EO84">
        <v>1559.6869999999999</v>
      </c>
      <c r="EP84" s="7">
        <f t="shared" si="71"/>
        <v>776.02199999999993</v>
      </c>
      <c r="ES84" s="16">
        <v>390</v>
      </c>
      <c r="ET84">
        <v>1224.7670000000001</v>
      </c>
      <c r="EU84">
        <v>796.428</v>
      </c>
      <c r="EV84">
        <f t="shared" si="72"/>
        <v>428.33900000000006</v>
      </c>
      <c r="EX84" s="16">
        <v>390</v>
      </c>
      <c r="EY84">
        <v>1349.576</v>
      </c>
      <c r="EZ84">
        <v>785.51599999999996</v>
      </c>
      <c r="FA84">
        <f t="shared" si="73"/>
        <v>564.06000000000006</v>
      </c>
      <c r="FC84">
        <v>1230.001</v>
      </c>
      <c r="FD84" s="7">
        <f t="shared" si="74"/>
        <v>444.48500000000001</v>
      </c>
      <c r="FF84">
        <v>1780.2470000000001</v>
      </c>
      <c r="FG84" s="7">
        <f t="shared" si="75"/>
        <v>994.73100000000011</v>
      </c>
      <c r="FI84" s="16">
        <v>390</v>
      </c>
      <c r="FJ84">
        <v>1161.723</v>
      </c>
      <c r="FK84">
        <v>787.32</v>
      </c>
      <c r="FL84">
        <f t="shared" si="76"/>
        <v>374.40299999999991</v>
      </c>
      <c r="FN84">
        <v>1280.046</v>
      </c>
      <c r="FO84" s="7">
        <f t="shared" si="77"/>
        <v>492.726</v>
      </c>
    </row>
    <row r="85" spans="1:172" x14ac:dyDescent="0.25">
      <c r="A85" s="80"/>
      <c r="B85" s="15">
        <v>80</v>
      </c>
      <c r="C85" s="16">
        <v>395</v>
      </c>
      <c r="D85">
        <v>1314.9010000000001</v>
      </c>
      <c r="E85">
        <v>796.33299999999997</v>
      </c>
      <c r="F85" s="7">
        <f t="shared" si="39"/>
        <v>518.5680000000001</v>
      </c>
      <c r="I85">
        <v>1410.384</v>
      </c>
      <c r="J85" s="7">
        <f t="shared" si="40"/>
        <v>614.05100000000004</v>
      </c>
      <c r="M85">
        <v>1515.6289999999999</v>
      </c>
      <c r="N85" s="7">
        <f t="shared" si="41"/>
        <v>719.29599999999994</v>
      </c>
      <c r="Q85">
        <v>1201.51</v>
      </c>
      <c r="R85" s="7">
        <f t="shared" si="42"/>
        <v>405.17700000000002</v>
      </c>
      <c r="U85">
        <v>1543.9690000000001</v>
      </c>
      <c r="V85" s="7">
        <f t="shared" si="43"/>
        <v>747.63600000000008</v>
      </c>
      <c r="Y85" s="16">
        <v>395</v>
      </c>
      <c r="Z85">
        <v>1257.7850000000001</v>
      </c>
      <c r="AA85">
        <v>801.44600000000003</v>
      </c>
      <c r="AB85" s="7">
        <f t="shared" si="44"/>
        <v>456.33900000000006</v>
      </c>
      <c r="AE85">
        <v>1248.4369999999999</v>
      </c>
      <c r="AF85" s="7">
        <f t="shared" si="45"/>
        <v>446.99099999999987</v>
      </c>
      <c r="AI85">
        <v>1464.03</v>
      </c>
      <c r="AJ85" s="7">
        <f t="shared" si="46"/>
        <v>662.58399999999995</v>
      </c>
      <c r="AM85">
        <v>1359.646</v>
      </c>
      <c r="AN85" s="7">
        <f t="shared" si="47"/>
        <v>558.19999999999993</v>
      </c>
      <c r="AQ85">
        <v>1335.319</v>
      </c>
      <c r="AR85" s="7">
        <f t="shared" si="48"/>
        <v>533.87299999999993</v>
      </c>
      <c r="AU85">
        <v>1610.2560000000001</v>
      </c>
      <c r="AV85" s="7">
        <f t="shared" si="49"/>
        <v>808.81000000000006</v>
      </c>
      <c r="AY85">
        <v>1223.165</v>
      </c>
      <c r="AZ85" s="7">
        <f t="shared" si="50"/>
        <v>421.71899999999994</v>
      </c>
      <c r="BC85">
        <v>1482.98</v>
      </c>
      <c r="BD85" s="7">
        <f t="shared" si="51"/>
        <v>681.53399999999999</v>
      </c>
      <c r="BG85" s="16">
        <v>395</v>
      </c>
      <c r="BH85">
        <v>1791.5350000000001</v>
      </c>
      <c r="BI85">
        <v>798.21500000000003</v>
      </c>
      <c r="BJ85">
        <f t="shared" si="52"/>
        <v>993.32</v>
      </c>
      <c r="BM85">
        <v>2249.2080000000001</v>
      </c>
      <c r="BN85" s="7">
        <f t="shared" si="53"/>
        <v>1450.9929999999999</v>
      </c>
      <c r="BQ85">
        <v>1651.7719999999999</v>
      </c>
      <c r="BR85" s="7">
        <f t="shared" si="54"/>
        <v>853.5569999999999</v>
      </c>
      <c r="BU85" s="16">
        <v>395</v>
      </c>
      <c r="BV85">
        <v>1686.088</v>
      </c>
      <c r="BW85">
        <v>796.34699999999998</v>
      </c>
      <c r="BX85">
        <f t="shared" si="55"/>
        <v>889.74099999999999</v>
      </c>
      <c r="CA85">
        <v>1682.6010000000001</v>
      </c>
      <c r="CB85" s="7">
        <f t="shared" si="56"/>
        <v>886.25400000000013</v>
      </c>
      <c r="CE85">
        <v>1405.499</v>
      </c>
      <c r="CF85" s="7">
        <f t="shared" si="57"/>
        <v>609.15200000000004</v>
      </c>
      <c r="CI85" s="16">
        <v>395</v>
      </c>
      <c r="CJ85">
        <v>1545.7829999999999</v>
      </c>
      <c r="CK85">
        <v>799.16399999999999</v>
      </c>
      <c r="CL85">
        <f t="shared" si="58"/>
        <v>746.61899999999991</v>
      </c>
      <c r="CO85">
        <v>1395.5440000000001</v>
      </c>
      <c r="CP85" s="7">
        <f t="shared" si="59"/>
        <v>596.38000000000011</v>
      </c>
      <c r="CS85">
        <v>1515.2180000000001</v>
      </c>
      <c r="CT85" s="7">
        <f t="shared" si="60"/>
        <v>716.05400000000009</v>
      </c>
      <c r="CW85" s="16">
        <v>395</v>
      </c>
      <c r="CX85">
        <v>1309.607</v>
      </c>
      <c r="CY85">
        <v>790.11300000000006</v>
      </c>
      <c r="CZ85">
        <f t="shared" si="61"/>
        <v>519.49399999999991</v>
      </c>
      <c r="DC85">
        <v>1696.5619999999999</v>
      </c>
      <c r="DD85" s="36">
        <f t="shared" si="62"/>
        <v>906.44899999999984</v>
      </c>
      <c r="DE85" t="s">
        <v>157</v>
      </c>
      <c r="DG85">
        <v>1376.2280000000001</v>
      </c>
      <c r="DH85" s="7">
        <f t="shared" si="63"/>
        <v>586.11500000000001</v>
      </c>
      <c r="DK85">
        <v>1382.76</v>
      </c>
      <c r="DL85" s="7">
        <f t="shared" si="64"/>
        <v>592.64699999999993</v>
      </c>
      <c r="DO85">
        <v>1491.076</v>
      </c>
      <c r="DP85" s="7">
        <f t="shared" si="65"/>
        <v>700.96299999999997</v>
      </c>
      <c r="DS85" s="16">
        <v>395</v>
      </c>
      <c r="DT85">
        <v>1326.84</v>
      </c>
      <c r="DU85">
        <v>784.62800000000004</v>
      </c>
      <c r="DV85">
        <f t="shared" si="66"/>
        <v>542.21199999999988</v>
      </c>
      <c r="DY85">
        <v>1111.7139999999999</v>
      </c>
      <c r="DZ85" s="7">
        <f t="shared" si="67"/>
        <v>327.0859999999999</v>
      </c>
      <c r="EC85">
        <v>1044.1300000000001</v>
      </c>
      <c r="ED85" s="7">
        <f t="shared" si="68"/>
        <v>259.50200000000007</v>
      </c>
      <c r="EG85">
        <v>1289.626</v>
      </c>
      <c r="EH85" s="7">
        <f t="shared" si="69"/>
        <v>504.99799999999993</v>
      </c>
      <c r="EK85">
        <v>1199.8230000000001</v>
      </c>
      <c r="EL85" s="7">
        <f t="shared" si="70"/>
        <v>415.19500000000005</v>
      </c>
      <c r="EO85">
        <v>1570.2950000000001</v>
      </c>
      <c r="EP85" s="7">
        <f t="shared" si="71"/>
        <v>785.66700000000003</v>
      </c>
      <c r="ES85" s="16">
        <v>395</v>
      </c>
      <c r="ET85">
        <v>1242.0730000000001</v>
      </c>
      <c r="EU85">
        <v>795.49300000000005</v>
      </c>
      <c r="EV85">
        <f t="shared" si="72"/>
        <v>446.58000000000004</v>
      </c>
      <c r="EX85" s="16">
        <v>395</v>
      </c>
      <c r="EY85">
        <v>1326.539</v>
      </c>
      <c r="EZ85">
        <v>782.71299999999997</v>
      </c>
      <c r="FA85">
        <f t="shared" si="73"/>
        <v>543.82600000000002</v>
      </c>
      <c r="FC85">
        <v>1179.703</v>
      </c>
      <c r="FD85" s="7">
        <f t="shared" si="74"/>
        <v>396.99</v>
      </c>
      <c r="FF85">
        <v>1743.385</v>
      </c>
      <c r="FG85" s="7">
        <f t="shared" si="75"/>
        <v>960.67200000000003</v>
      </c>
      <c r="FI85" s="16">
        <v>395</v>
      </c>
      <c r="FJ85">
        <v>1166.9190000000001</v>
      </c>
      <c r="FK85">
        <v>787.30499999999995</v>
      </c>
      <c r="FL85">
        <f t="shared" si="76"/>
        <v>379.61400000000015</v>
      </c>
      <c r="FN85">
        <v>1279.8420000000001</v>
      </c>
      <c r="FO85" s="7">
        <f t="shared" si="77"/>
        <v>492.53700000000015</v>
      </c>
    </row>
    <row r="86" spans="1:172" x14ac:dyDescent="0.25">
      <c r="A86" s="80"/>
      <c r="B86" s="15">
        <v>81</v>
      </c>
      <c r="C86" s="16">
        <v>400</v>
      </c>
      <c r="D86">
        <v>1303.0730000000001</v>
      </c>
      <c r="E86">
        <v>794.39700000000005</v>
      </c>
      <c r="F86" s="7">
        <f t="shared" si="39"/>
        <v>508.67600000000004</v>
      </c>
      <c r="I86">
        <v>1403.895</v>
      </c>
      <c r="J86" s="7">
        <f t="shared" si="40"/>
        <v>609.49799999999993</v>
      </c>
      <c r="M86">
        <v>1510.2280000000001</v>
      </c>
      <c r="N86" s="7">
        <f t="shared" si="41"/>
        <v>715.83100000000002</v>
      </c>
      <c r="Q86">
        <v>1196.0340000000001</v>
      </c>
      <c r="R86" s="7">
        <f t="shared" si="42"/>
        <v>401.63700000000006</v>
      </c>
      <c r="U86">
        <v>1553.883</v>
      </c>
      <c r="V86" s="7">
        <f t="shared" si="43"/>
        <v>759.48599999999999</v>
      </c>
      <c r="Y86" s="16">
        <v>400</v>
      </c>
      <c r="Z86">
        <v>1235.7149999999999</v>
      </c>
      <c r="AA86">
        <v>798.37699999999995</v>
      </c>
      <c r="AB86" s="7">
        <f t="shared" si="44"/>
        <v>437.33799999999997</v>
      </c>
      <c r="AE86">
        <v>1232.367</v>
      </c>
      <c r="AF86" s="7">
        <f t="shared" si="45"/>
        <v>433.99</v>
      </c>
      <c r="AI86">
        <v>1429.653</v>
      </c>
      <c r="AJ86" s="7">
        <f t="shared" si="46"/>
        <v>631.27600000000007</v>
      </c>
      <c r="AM86">
        <v>1358.848</v>
      </c>
      <c r="AN86" s="7">
        <f t="shared" si="47"/>
        <v>560.471</v>
      </c>
      <c r="AQ86">
        <v>1318.7719999999999</v>
      </c>
      <c r="AR86" s="7">
        <f t="shared" si="48"/>
        <v>520.39499999999998</v>
      </c>
      <c r="AU86">
        <v>1608.729</v>
      </c>
      <c r="AV86" s="7">
        <f t="shared" si="49"/>
        <v>810.35200000000009</v>
      </c>
      <c r="AY86">
        <v>1235.319</v>
      </c>
      <c r="AZ86" s="7">
        <f t="shared" si="50"/>
        <v>436.94200000000001</v>
      </c>
      <c r="BC86">
        <v>1432.7080000000001</v>
      </c>
      <c r="BD86" s="7">
        <f t="shared" si="51"/>
        <v>634.33100000000013</v>
      </c>
      <c r="BG86" s="16">
        <v>400</v>
      </c>
      <c r="BH86">
        <v>1881.645</v>
      </c>
      <c r="BI86">
        <v>794.36599999999999</v>
      </c>
      <c r="BJ86">
        <f t="shared" si="52"/>
        <v>1087.279</v>
      </c>
      <c r="BM86">
        <v>2205.1550000000002</v>
      </c>
      <c r="BN86" s="7">
        <f t="shared" si="53"/>
        <v>1410.7890000000002</v>
      </c>
      <c r="BQ86">
        <v>1624.096</v>
      </c>
      <c r="BR86" s="7">
        <f t="shared" si="54"/>
        <v>829.73</v>
      </c>
      <c r="BU86" s="16">
        <v>400</v>
      </c>
      <c r="BV86">
        <v>1632.884</v>
      </c>
      <c r="BW86">
        <v>789.85400000000004</v>
      </c>
      <c r="BX86">
        <f t="shared" si="55"/>
        <v>843.03</v>
      </c>
      <c r="CA86">
        <v>1692.5350000000001</v>
      </c>
      <c r="CB86" s="7">
        <f t="shared" si="56"/>
        <v>902.68100000000004</v>
      </c>
      <c r="CE86">
        <v>1388.162</v>
      </c>
      <c r="CF86" s="7">
        <f t="shared" si="57"/>
        <v>598.30799999999999</v>
      </c>
      <c r="CI86" s="16">
        <v>400</v>
      </c>
      <c r="CJ86">
        <v>1542.059</v>
      </c>
      <c r="CK86">
        <v>791.34100000000001</v>
      </c>
      <c r="CL86">
        <f t="shared" si="58"/>
        <v>750.71799999999996</v>
      </c>
      <c r="CO86">
        <v>1407.432</v>
      </c>
      <c r="CP86" s="7">
        <f t="shared" si="59"/>
        <v>616.09100000000001</v>
      </c>
      <c r="CS86">
        <v>1456.423</v>
      </c>
      <c r="CT86" s="7">
        <f t="shared" si="60"/>
        <v>665.08199999999999</v>
      </c>
      <c r="CW86" s="16">
        <v>400</v>
      </c>
      <c r="CX86">
        <v>1304.6890000000001</v>
      </c>
      <c r="CY86">
        <v>784.98</v>
      </c>
      <c r="CZ86">
        <f t="shared" si="61"/>
        <v>519.70900000000006</v>
      </c>
      <c r="DC86">
        <v>1661.9069999999999</v>
      </c>
      <c r="DD86" s="7">
        <f t="shared" si="62"/>
        <v>876.92699999999991</v>
      </c>
      <c r="DG86">
        <v>1359.7729999999999</v>
      </c>
      <c r="DH86" s="7">
        <f t="shared" si="63"/>
        <v>574.79299999999989</v>
      </c>
      <c r="DK86">
        <v>1394.4190000000001</v>
      </c>
      <c r="DL86" s="7">
        <f t="shared" si="64"/>
        <v>609.43900000000008</v>
      </c>
      <c r="DO86">
        <v>1540.2840000000001</v>
      </c>
      <c r="DP86" s="7">
        <f t="shared" si="65"/>
        <v>755.30400000000009</v>
      </c>
      <c r="DS86" s="16">
        <v>400</v>
      </c>
      <c r="DT86">
        <v>1314.596</v>
      </c>
      <c r="DU86">
        <v>780.81399999999996</v>
      </c>
      <c r="DV86">
        <f t="shared" si="66"/>
        <v>533.78200000000004</v>
      </c>
      <c r="DY86">
        <v>1106.1030000000001</v>
      </c>
      <c r="DZ86" s="7">
        <f t="shared" si="67"/>
        <v>325.2890000000001</v>
      </c>
      <c r="EC86">
        <v>1040.489</v>
      </c>
      <c r="ED86" s="7">
        <f t="shared" si="68"/>
        <v>259.67500000000007</v>
      </c>
      <c r="EG86">
        <v>1294.1410000000001</v>
      </c>
      <c r="EH86" s="7">
        <f t="shared" si="69"/>
        <v>513.32700000000011</v>
      </c>
      <c r="EK86">
        <v>1173.537</v>
      </c>
      <c r="EL86" s="7">
        <f t="shared" si="70"/>
        <v>392.72300000000007</v>
      </c>
      <c r="EO86">
        <v>1624.0129999999999</v>
      </c>
      <c r="EP86" s="7">
        <f t="shared" si="71"/>
        <v>843.19899999999996</v>
      </c>
      <c r="ES86" s="16">
        <v>400</v>
      </c>
      <c r="ET86">
        <v>1259.96</v>
      </c>
      <c r="EU86">
        <v>790.58600000000001</v>
      </c>
      <c r="EV86">
        <f t="shared" si="72"/>
        <v>469.37400000000002</v>
      </c>
      <c r="EX86" s="16">
        <v>400</v>
      </c>
      <c r="EY86">
        <v>1312.1220000000001</v>
      </c>
      <c r="EZ86">
        <v>777.71400000000006</v>
      </c>
      <c r="FA86">
        <f t="shared" si="73"/>
        <v>534.40800000000002</v>
      </c>
      <c r="FC86">
        <v>1188.327</v>
      </c>
      <c r="FD86" s="7">
        <f t="shared" si="74"/>
        <v>410.61299999999994</v>
      </c>
      <c r="FF86">
        <v>1701.5419999999999</v>
      </c>
      <c r="FG86" s="7">
        <f t="shared" si="75"/>
        <v>923.82799999999986</v>
      </c>
      <c r="FI86" s="16">
        <v>400</v>
      </c>
      <c r="FJ86">
        <v>1193.8440000000001</v>
      </c>
      <c r="FK86">
        <v>786.00599999999997</v>
      </c>
      <c r="FL86">
        <f t="shared" si="76"/>
        <v>407.83800000000008</v>
      </c>
      <c r="FN86">
        <v>1291.423</v>
      </c>
      <c r="FO86" s="7">
        <f t="shared" si="77"/>
        <v>505.41700000000003</v>
      </c>
    </row>
    <row r="87" spans="1:172" x14ac:dyDescent="0.25">
      <c r="A87" s="80"/>
      <c r="B87" s="15">
        <v>82</v>
      </c>
      <c r="C87" s="16">
        <v>405</v>
      </c>
      <c r="D87">
        <v>1295.5709999999999</v>
      </c>
      <c r="E87">
        <v>790.19799999999998</v>
      </c>
      <c r="F87" s="7">
        <f t="shared" si="39"/>
        <v>505.37299999999993</v>
      </c>
      <c r="I87">
        <v>1420.624</v>
      </c>
      <c r="J87" s="7">
        <f t="shared" si="40"/>
        <v>630.42600000000004</v>
      </c>
      <c r="M87">
        <v>1480.7329999999999</v>
      </c>
      <c r="N87" s="7">
        <f t="shared" si="41"/>
        <v>690.53499999999997</v>
      </c>
      <c r="Q87">
        <v>1210.2660000000001</v>
      </c>
      <c r="R87" s="7">
        <f t="shared" si="42"/>
        <v>420.0680000000001</v>
      </c>
      <c r="U87">
        <v>1499.173</v>
      </c>
      <c r="V87" s="7">
        <f t="shared" si="43"/>
        <v>708.97500000000002</v>
      </c>
      <c r="Y87" s="16">
        <v>405</v>
      </c>
      <c r="Z87">
        <v>1255.7149999999999</v>
      </c>
      <c r="AA87">
        <v>800.86199999999997</v>
      </c>
      <c r="AB87" s="7">
        <f t="shared" si="44"/>
        <v>454.85299999999995</v>
      </c>
      <c r="AE87">
        <v>1257.3820000000001</v>
      </c>
      <c r="AF87" s="7">
        <f t="shared" si="45"/>
        <v>456.5200000000001</v>
      </c>
      <c r="AI87">
        <v>1428.922</v>
      </c>
      <c r="AJ87" s="7">
        <f t="shared" si="46"/>
        <v>628.06000000000006</v>
      </c>
      <c r="AM87">
        <v>1363.4860000000001</v>
      </c>
      <c r="AN87" s="7">
        <f t="shared" si="47"/>
        <v>562.62400000000014</v>
      </c>
      <c r="AQ87">
        <v>1323.6559999999999</v>
      </c>
      <c r="AR87" s="7">
        <f t="shared" si="48"/>
        <v>522.79399999999998</v>
      </c>
      <c r="AU87">
        <v>1595.3489999999999</v>
      </c>
      <c r="AV87" s="7">
        <f t="shared" si="49"/>
        <v>794.48699999999997</v>
      </c>
      <c r="AY87">
        <v>1218.722</v>
      </c>
      <c r="AZ87" s="7">
        <f t="shared" si="50"/>
        <v>417.86</v>
      </c>
      <c r="BC87">
        <v>1454.848</v>
      </c>
      <c r="BD87" s="7">
        <f t="shared" si="51"/>
        <v>653.98599999999999</v>
      </c>
      <c r="BG87" s="16">
        <v>405</v>
      </c>
      <c r="BH87">
        <v>2000.104</v>
      </c>
      <c r="BI87">
        <v>796.18499999999995</v>
      </c>
      <c r="BJ87">
        <f t="shared" si="52"/>
        <v>1203.9190000000001</v>
      </c>
      <c r="BM87">
        <v>2170.36</v>
      </c>
      <c r="BN87" s="7">
        <f t="shared" si="53"/>
        <v>1374.1750000000002</v>
      </c>
      <c r="BQ87">
        <v>1624.7</v>
      </c>
      <c r="BR87" s="7">
        <f t="shared" si="54"/>
        <v>828.5150000000001</v>
      </c>
      <c r="BU87" s="16">
        <v>405</v>
      </c>
      <c r="BV87">
        <v>1594.9469999999999</v>
      </c>
      <c r="BW87">
        <v>785.14700000000005</v>
      </c>
      <c r="BX87">
        <f t="shared" si="55"/>
        <v>809.79999999999984</v>
      </c>
      <c r="CA87">
        <v>1673.7719999999999</v>
      </c>
      <c r="CB87" s="7">
        <f t="shared" si="56"/>
        <v>888.62499999999989</v>
      </c>
      <c r="CE87">
        <v>1384.713</v>
      </c>
      <c r="CF87" s="7">
        <f t="shared" si="57"/>
        <v>599.56599999999992</v>
      </c>
      <c r="CI87" s="16">
        <v>405</v>
      </c>
      <c r="CJ87">
        <v>1510.3689999999999</v>
      </c>
      <c r="CK87">
        <v>791.99</v>
      </c>
      <c r="CL87">
        <f t="shared" si="58"/>
        <v>718.37899999999991</v>
      </c>
      <c r="CO87">
        <v>1400.0830000000001</v>
      </c>
      <c r="CP87" s="7">
        <f t="shared" si="59"/>
        <v>608.09300000000007</v>
      </c>
      <c r="CS87">
        <v>1470.01</v>
      </c>
      <c r="CT87" s="7">
        <f t="shared" si="60"/>
        <v>678.02</v>
      </c>
      <c r="CW87" s="16">
        <v>405</v>
      </c>
      <c r="CX87">
        <v>1308.7249999999999</v>
      </c>
      <c r="CY87">
        <v>788.10699999999997</v>
      </c>
      <c r="CZ87">
        <f t="shared" si="61"/>
        <v>520.61799999999994</v>
      </c>
      <c r="DC87">
        <v>1699.604</v>
      </c>
      <c r="DD87" s="7">
        <f t="shared" si="62"/>
        <v>911.49700000000007</v>
      </c>
      <c r="DG87">
        <v>1357.703</v>
      </c>
      <c r="DH87" s="7">
        <f t="shared" si="63"/>
        <v>569.596</v>
      </c>
      <c r="DK87">
        <v>1424.44</v>
      </c>
      <c r="DL87" s="7">
        <f t="shared" si="64"/>
        <v>636.33300000000008</v>
      </c>
      <c r="DO87">
        <v>1579.0519999999999</v>
      </c>
      <c r="DP87" s="7">
        <f t="shared" si="65"/>
        <v>790.94499999999994</v>
      </c>
      <c r="DS87" s="16">
        <v>405</v>
      </c>
      <c r="DT87">
        <v>1326.2260000000001</v>
      </c>
      <c r="DU87">
        <v>783.697</v>
      </c>
      <c r="DV87">
        <f t="shared" si="66"/>
        <v>542.52900000000011</v>
      </c>
      <c r="DY87">
        <v>1105.8389999999999</v>
      </c>
      <c r="DZ87" s="7">
        <f t="shared" si="67"/>
        <v>322.14199999999994</v>
      </c>
      <c r="EC87">
        <v>1038.9849999999999</v>
      </c>
      <c r="ED87" s="7">
        <f t="shared" si="68"/>
        <v>255.2879999999999</v>
      </c>
      <c r="EG87">
        <v>1299.7760000000001</v>
      </c>
      <c r="EH87" s="7">
        <f t="shared" si="69"/>
        <v>516.07900000000006</v>
      </c>
      <c r="EK87">
        <v>1182.5820000000001</v>
      </c>
      <c r="EL87" s="7">
        <f t="shared" si="70"/>
        <v>398.8850000000001</v>
      </c>
      <c r="EO87">
        <v>1645.904</v>
      </c>
      <c r="EP87" s="7">
        <f t="shared" si="71"/>
        <v>862.20699999999999</v>
      </c>
      <c r="ES87" s="16">
        <v>405</v>
      </c>
      <c r="ET87">
        <v>1300.162</v>
      </c>
      <c r="EU87">
        <v>797.221</v>
      </c>
      <c r="EV87">
        <f t="shared" si="72"/>
        <v>502.94100000000003</v>
      </c>
      <c r="EX87" s="16">
        <v>405</v>
      </c>
      <c r="EY87">
        <v>1337.9659999999999</v>
      </c>
      <c r="EZ87">
        <v>785.63800000000003</v>
      </c>
      <c r="FA87">
        <f t="shared" si="73"/>
        <v>552.32799999999986</v>
      </c>
      <c r="FC87">
        <v>1188.1980000000001</v>
      </c>
      <c r="FD87" s="7">
        <f t="shared" si="74"/>
        <v>402.56000000000006</v>
      </c>
      <c r="FF87">
        <v>1727.692</v>
      </c>
      <c r="FG87" s="7">
        <f t="shared" si="75"/>
        <v>942.05399999999997</v>
      </c>
      <c r="FI87" s="16">
        <v>405</v>
      </c>
      <c r="FJ87">
        <v>1188.72</v>
      </c>
      <c r="FK87">
        <v>786.38300000000004</v>
      </c>
      <c r="FL87">
        <f t="shared" si="76"/>
        <v>402.33699999999999</v>
      </c>
      <c r="FN87">
        <v>1267.9639999999999</v>
      </c>
      <c r="FO87" s="7">
        <f t="shared" si="77"/>
        <v>481.5809999999999</v>
      </c>
    </row>
    <row r="88" spans="1:172" x14ac:dyDescent="0.25">
      <c r="A88" s="80"/>
      <c r="B88" s="15">
        <v>83</v>
      </c>
      <c r="C88" s="16">
        <v>410</v>
      </c>
      <c r="D88">
        <v>1305.9680000000001</v>
      </c>
      <c r="E88">
        <v>791.83600000000001</v>
      </c>
      <c r="F88" s="7">
        <f t="shared" si="39"/>
        <v>514.13200000000006</v>
      </c>
      <c r="I88">
        <v>1438.626</v>
      </c>
      <c r="J88" s="7">
        <f t="shared" si="40"/>
        <v>646.79</v>
      </c>
      <c r="M88">
        <v>1484.6880000000001</v>
      </c>
      <c r="N88" s="7">
        <f t="shared" si="41"/>
        <v>692.85200000000009</v>
      </c>
      <c r="Q88">
        <v>1216.2159999999999</v>
      </c>
      <c r="R88" s="7">
        <f t="shared" si="42"/>
        <v>424.37999999999988</v>
      </c>
      <c r="U88">
        <v>1482.2370000000001</v>
      </c>
      <c r="V88" s="7">
        <f t="shared" si="43"/>
        <v>690.40100000000007</v>
      </c>
      <c r="Y88" s="16">
        <v>410</v>
      </c>
      <c r="Z88">
        <v>1215.711</v>
      </c>
      <c r="AA88">
        <v>793.14599999999996</v>
      </c>
      <c r="AB88" s="7">
        <f t="shared" si="44"/>
        <v>422.56500000000005</v>
      </c>
      <c r="AE88">
        <v>1236.337</v>
      </c>
      <c r="AF88" s="7">
        <f t="shared" si="45"/>
        <v>443.19100000000003</v>
      </c>
      <c r="AI88">
        <v>1376.6579999999999</v>
      </c>
      <c r="AJ88" s="7">
        <f t="shared" si="46"/>
        <v>583.51199999999994</v>
      </c>
      <c r="AM88">
        <v>1346.4880000000001</v>
      </c>
      <c r="AN88" s="7">
        <f t="shared" si="47"/>
        <v>553.3420000000001</v>
      </c>
      <c r="AQ88">
        <v>1304.837</v>
      </c>
      <c r="AR88" s="7">
        <f t="shared" si="48"/>
        <v>511.69100000000003</v>
      </c>
      <c r="AU88">
        <v>1566.97</v>
      </c>
      <c r="AV88" s="7">
        <f t="shared" si="49"/>
        <v>773.82400000000007</v>
      </c>
      <c r="AY88">
        <v>1213.0419999999999</v>
      </c>
      <c r="AZ88" s="7">
        <f t="shared" si="50"/>
        <v>419.89599999999996</v>
      </c>
      <c r="BC88">
        <v>1497.921</v>
      </c>
      <c r="BD88" s="7">
        <f t="shared" si="51"/>
        <v>704.77500000000009</v>
      </c>
      <c r="BG88" s="16">
        <v>410</v>
      </c>
      <c r="BH88">
        <v>2010.4010000000001</v>
      </c>
      <c r="BI88">
        <v>796.25599999999997</v>
      </c>
      <c r="BJ88">
        <f t="shared" si="52"/>
        <v>1214.145</v>
      </c>
      <c r="BM88">
        <v>2148.1680000000001</v>
      </c>
      <c r="BN88" s="7">
        <f t="shared" si="53"/>
        <v>1351.9120000000003</v>
      </c>
      <c r="BQ88">
        <v>1598.15</v>
      </c>
      <c r="BR88" s="7">
        <f t="shared" si="54"/>
        <v>801.89400000000012</v>
      </c>
      <c r="BU88" s="16">
        <v>410</v>
      </c>
      <c r="BV88">
        <v>1648.7339999999999</v>
      </c>
      <c r="BW88">
        <v>788.19399999999996</v>
      </c>
      <c r="BX88">
        <f t="shared" si="55"/>
        <v>860.54</v>
      </c>
      <c r="CA88">
        <v>1729.6079999999999</v>
      </c>
      <c r="CB88" s="7">
        <f t="shared" si="56"/>
        <v>941.41399999999999</v>
      </c>
      <c r="CE88">
        <v>1400.789</v>
      </c>
      <c r="CF88" s="7">
        <f t="shared" si="57"/>
        <v>612.59500000000003</v>
      </c>
      <c r="CI88" s="16">
        <v>410</v>
      </c>
      <c r="CJ88">
        <v>1560.876</v>
      </c>
      <c r="CK88">
        <v>800.13099999999997</v>
      </c>
      <c r="CL88">
        <f t="shared" si="58"/>
        <v>760.745</v>
      </c>
      <c r="CO88">
        <v>1452.45</v>
      </c>
      <c r="CP88" s="7">
        <f t="shared" si="59"/>
        <v>652.31900000000007</v>
      </c>
      <c r="CS88">
        <v>1475.164</v>
      </c>
      <c r="CT88" s="7">
        <f t="shared" si="60"/>
        <v>675.03300000000002</v>
      </c>
      <c r="CW88" s="16">
        <v>410</v>
      </c>
      <c r="CX88">
        <v>1288.9960000000001</v>
      </c>
      <c r="CY88">
        <v>784.80700000000002</v>
      </c>
      <c r="CZ88">
        <f t="shared" si="61"/>
        <v>504.18900000000008</v>
      </c>
      <c r="DC88">
        <v>1688.7329999999999</v>
      </c>
      <c r="DD88" s="7">
        <f t="shared" si="62"/>
        <v>903.92599999999993</v>
      </c>
      <c r="DG88">
        <v>1355.9469999999999</v>
      </c>
      <c r="DH88" s="7">
        <f t="shared" si="63"/>
        <v>571.13999999999987</v>
      </c>
      <c r="DK88">
        <v>1462.123</v>
      </c>
      <c r="DL88" s="7">
        <f t="shared" si="64"/>
        <v>677.31600000000003</v>
      </c>
      <c r="DO88">
        <v>1608.1769999999999</v>
      </c>
      <c r="DP88" s="7">
        <f t="shared" si="65"/>
        <v>823.36999999999989</v>
      </c>
      <c r="DS88" s="16">
        <v>410</v>
      </c>
      <c r="DT88">
        <v>1304.4380000000001</v>
      </c>
      <c r="DU88">
        <v>783.77300000000002</v>
      </c>
      <c r="DV88">
        <f t="shared" si="66"/>
        <v>520.66500000000008</v>
      </c>
      <c r="DY88">
        <v>1096.7819999999999</v>
      </c>
      <c r="DZ88" s="7">
        <f t="shared" si="67"/>
        <v>313.0089999999999</v>
      </c>
      <c r="EC88">
        <v>1038.155</v>
      </c>
      <c r="ED88" s="7">
        <f t="shared" si="68"/>
        <v>254.38199999999995</v>
      </c>
      <c r="EG88">
        <v>1308.048</v>
      </c>
      <c r="EH88" s="7">
        <f t="shared" si="69"/>
        <v>524.27499999999998</v>
      </c>
      <c r="EK88">
        <v>1172.6500000000001</v>
      </c>
      <c r="EL88" s="7">
        <f t="shared" si="70"/>
        <v>388.87700000000007</v>
      </c>
      <c r="EO88">
        <v>1659.558</v>
      </c>
      <c r="EP88" s="7">
        <f t="shared" si="71"/>
        <v>875.78499999999997</v>
      </c>
      <c r="ES88" s="16">
        <v>410</v>
      </c>
      <c r="ET88">
        <v>1292.876</v>
      </c>
      <c r="EU88">
        <v>791.51300000000003</v>
      </c>
      <c r="EV88">
        <f t="shared" si="72"/>
        <v>501.36299999999994</v>
      </c>
      <c r="EX88" s="16">
        <v>410</v>
      </c>
      <c r="EY88">
        <v>1329.0509999999999</v>
      </c>
      <c r="EZ88">
        <v>788.09299999999996</v>
      </c>
      <c r="FA88">
        <f t="shared" si="73"/>
        <v>540.95799999999997</v>
      </c>
      <c r="FC88">
        <v>1172.4960000000001</v>
      </c>
      <c r="FD88" s="7">
        <f t="shared" si="74"/>
        <v>384.40300000000013</v>
      </c>
      <c r="FF88">
        <v>1794.8679999999999</v>
      </c>
      <c r="FG88" s="7">
        <f t="shared" si="75"/>
        <v>1006.775</v>
      </c>
      <c r="FI88" s="16">
        <v>410</v>
      </c>
      <c r="FJ88">
        <v>1206.7729999999999</v>
      </c>
      <c r="FK88">
        <v>788.93600000000004</v>
      </c>
      <c r="FL88">
        <f t="shared" si="76"/>
        <v>417.83699999999988</v>
      </c>
      <c r="FN88">
        <v>1254.1279999999999</v>
      </c>
      <c r="FO88" s="7">
        <f t="shared" si="77"/>
        <v>465.19199999999989</v>
      </c>
    </row>
    <row r="89" spans="1:172" x14ac:dyDescent="0.25">
      <c r="A89" s="80"/>
      <c r="B89" s="15">
        <v>84</v>
      </c>
      <c r="C89" s="16">
        <v>415</v>
      </c>
      <c r="D89">
        <v>1326.0509999999999</v>
      </c>
      <c r="E89">
        <v>796.54399999999998</v>
      </c>
      <c r="F89" s="7">
        <f t="shared" si="39"/>
        <v>529.50699999999995</v>
      </c>
      <c r="I89">
        <v>1442.37</v>
      </c>
      <c r="J89" s="7">
        <f t="shared" si="40"/>
        <v>645.82599999999991</v>
      </c>
      <c r="M89">
        <v>1521.5809999999999</v>
      </c>
      <c r="N89" s="7">
        <f t="shared" si="41"/>
        <v>725.03699999999992</v>
      </c>
      <c r="Q89">
        <v>1242.4929999999999</v>
      </c>
      <c r="R89" s="7">
        <f t="shared" si="42"/>
        <v>445.94899999999996</v>
      </c>
      <c r="U89">
        <v>1485.376</v>
      </c>
      <c r="V89" s="7">
        <f t="shared" si="43"/>
        <v>688.83199999999999</v>
      </c>
      <c r="Y89" s="16">
        <v>415</v>
      </c>
      <c r="Z89">
        <v>1248.9949999999999</v>
      </c>
      <c r="AA89">
        <v>795.65700000000004</v>
      </c>
      <c r="AB89" s="7">
        <f t="shared" si="44"/>
        <v>453.33799999999985</v>
      </c>
      <c r="AE89">
        <v>1246.1880000000001</v>
      </c>
      <c r="AF89" s="7">
        <f t="shared" si="45"/>
        <v>450.53100000000006</v>
      </c>
      <c r="AI89">
        <v>1381.992</v>
      </c>
      <c r="AJ89" s="7">
        <f t="shared" si="46"/>
        <v>586.33499999999992</v>
      </c>
      <c r="AM89">
        <v>1350.011</v>
      </c>
      <c r="AN89" s="7">
        <f t="shared" si="47"/>
        <v>554.35399999999993</v>
      </c>
      <c r="AQ89">
        <v>1337.4179999999999</v>
      </c>
      <c r="AR89" s="7">
        <f t="shared" si="48"/>
        <v>541.76099999999985</v>
      </c>
      <c r="AU89">
        <v>1561.3409999999999</v>
      </c>
      <c r="AV89" s="7">
        <f t="shared" si="49"/>
        <v>765.68399999999986</v>
      </c>
      <c r="AY89">
        <v>1229.4000000000001</v>
      </c>
      <c r="AZ89" s="7">
        <f t="shared" si="50"/>
        <v>433.74300000000005</v>
      </c>
      <c r="BC89">
        <v>1555.127</v>
      </c>
      <c r="BD89" s="7">
        <f t="shared" si="51"/>
        <v>759.46999999999991</v>
      </c>
      <c r="BG89" s="16">
        <v>415</v>
      </c>
      <c r="BH89">
        <v>2208.1860000000001</v>
      </c>
      <c r="BI89">
        <v>801.71900000000005</v>
      </c>
      <c r="BJ89">
        <f t="shared" si="52"/>
        <v>1406.4670000000001</v>
      </c>
      <c r="BM89">
        <v>2167.9050000000002</v>
      </c>
      <c r="BN89" s="7">
        <f t="shared" si="53"/>
        <v>1366.1860000000001</v>
      </c>
      <c r="BQ89">
        <v>1657.972</v>
      </c>
      <c r="BR89" s="7">
        <f t="shared" si="54"/>
        <v>856.25299999999993</v>
      </c>
      <c r="BU89" s="16">
        <v>415</v>
      </c>
      <c r="BV89">
        <v>1710.94</v>
      </c>
      <c r="BW89">
        <v>797.49699999999996</v>
      </c>
      <c r="BX89">
        <f t="shared" si="55"/>
        <v>913.4430000000001</v>
      </c>
      <c r="CA89">
        <v>1709.538</v>
      </c>
      <c r="CB89" s="7">
        <f t="shared" si="56"/>
        <v>912.04100000000005</v>
      </c>
      <c r="CE89">
        <v>1427.021</v>
      </c>
      <c r="CF89" s="7">
        <f t="shared" si="57"/>
        <v>629.524</v>
      </c>
      <c r="CI89" s="16">
        <v>415</v>
      </c>
      <c r="CJ89">
        <v>1530.6379999999999</v>
      </c>
      <c r="CK89">
        <v>799.88599999999997</v>
      </c>
      <c r="CL89">
        <f t="shared" si="58"/>
        <v>730.75199999999995</v>
      </c>
      <c r="CO89">
        <v>1404.415</v>
      </c>
      <c r="CP89" s="7">
        <f t="shared" si="59"/>
        <v>604.529</v>
      </c>
      <c r="CS89">
        <v>1493.011</v>
      </c>
      <c r="CT89" s="7">
        <f t="shared" si="60"/>
        <v>693.125</v>
      </c>
      <c r="CW89" s="16">
        <v>415</v>
      </c>
      <c r="CX89">
        <v>1304.827</v>
      </c>
      <c r="CY89">
        <v>794.26400000000001</v>
      </c>
      <c r="CZ89">
        <f t="shared" si="61"/>
        <v>510.56299999999999</v>
      </c>
      <c r="DC89">
        <v>1724.527</v>
      </c>
      <c r="DD89" s="7">
        <f t="shared" si="62"/>
        <v>930.26300000000003</v>
      </c>
      <c r="DG89">
        <v>1365.1489999999999</v>
      </c>
      <c r="DH89" s="7">
        <f t="shared" si="63"/>
        <v>570.88499999999988</v>
      </c>
      <c r="DK89">
        <v>1552.1880000000001</v>
      </c>
      <c r="DL89" s="7">
        <f t="shared" si="64"/>
        <v>757.92400000000009</v>
      </c>
      <c r="DO89">
        <v>1659.152</v>
      </c>
      <c r="DP89" s="7">
        <f t="shared" si="65"/>
        <v>864.88800000000003</v>
      </c>
      <c r="DS89" s="16">
        <v>415</v>
      </c>
      <c r="DT89">
        <v>1284.0519999999999</v>
      </c>
      <c r="DU89">
        <v>783.71</v>
      </c>
      <c r="DV89">
        <f t="shared" si="66"/>
        <v>500.34199999999987</v>
      </c>
      <c r="DY89">
        <v>1083.885</v>
      </c>
      <c r="DZ89" s="7">
        <f t="shared" si="67"/>
        <v>300.17499999999995</v>
      </c>
      <c r="EC89">
        <v>1033.68</v>
      </c>
      <c r="ED89" s="7">
        <f t="shared" si="68"/>
        <v>249.97000000000003</v>
      </c>
      <c r="EG89">
        <v>1300.711</v>
      </c>
      <c r="EH89" s="7">
        <f t="shared" si="69"/>
        <v>517.00099999999998</v>
      </c>
      <c r="EK89">
        <v>1179.46</v>
      </c>
      <c r="EL89" s="7">
        <f t="shared" si="70"/>
        <v>395.75</v>
      </c>
      <c r="EO89">
        <v>1645.1980000000001</v>
      </c>
      <c r="EP89" s="7">
        <f t="shared" si="71"/>
        <v>861.48800000000006</v>
      </c>
      <c r="ES89" s="16">
        <v>415</v>
      </c>
      <c r="ET89">
        <v>1320.43</v>
      </c>
      <c r="EU89">
        <v>799.55600000000004</v>
      </c>
      <c r="EV89">
        <f t="shared" si="72"/>
        <v>520.87400000000002</v>
      </c>
      <c r="EX89" s="16">
        <v>415</v>
      </c>
      <c r="EY89">
        <v>1332.818</v>
      </c>
      <c r="EZ89">
        <v>786.24900000000002</v>
      </c>
      <c r="FA89">
        <f t="shared" si="73"/>
        <v>546.56899999999996</v>
      </c>
      <c r="FC89">
        <v>1156.9860000000001</v>
      </c>
      <c r="FD89" s="7">
        <f t="shared" si="74"/>
        <v>370.73700000000008</v>
      </c>
      <c r="FF89">
        <v>1695.722</v>
      </c>
      <c r="FG89" s="7">
        <f t="shared" si="75"/>
        <v>909.47299999999996</v>
      </c>
      <c r="FI89" s="16">
        <v>415</v>
      </c>
      <c r="FJ89">
        <v>1208.57</v>
      </c>
      <c r="FK89">
        <v>788.97799999999995</v>
      </c>
      <c r="FL89">
        <f t="shared" si="76"/>
        <v>419.59199999999998</v>
      </c>
      <c r="FN89">
        <v>1258.2149999999999</v>
      </c>
      <c r="FO89" s="7">
        <f t="shared" si="77"/>
        <v>469.23699999999997</v>
      </c>
    </row>
    <row r="90" spans="1:172" x14ac:dyDescent="0.25">
      <c r="A90" s="80"/>
      <c r="B90" s="15">
        <v>85</v>
      </c>
      <c r="C90" s="16">
        <v>420</v>
      </c>
      <c r="D90">
        <v>1309.922</v>
      </c>
      <c r="E90">
        <v>793.66700000000003</v>
      </c>
      <c r="F90" s="7">
        <f t="shared" si="39"/>
        <v>516.255</v>
      </c>
      <c r="I90">
        <v>1415.7339999999999</v>
      </c>
      <c r="J90" s="7">
        <f t="shared" si="40"/>
        <v>622.06699999999989</v>
      </c>
      <c r="M90">
        <v>1516.547</v>
      </c>
      <c r="N90" s="7">
        <f t="shared" si="41"/>
        <v>722.88</v>
      </c>
      <c r="Q90">
        <v>1258.616</v>
      </c>
      <c r="R90" s="7">
        <f t="shared" si="42"/>
        <v>464.94899999999996</v>
      </c>
      <c r="U90">
        <v>1476.5070000000001</v>
      </c>
      <c r="V90" s="7">
        <f t="shared" si="43"/>
        <v>682.84</v>
      </c>
      <c r="Y90" s="16">
        <v>420</v>
      </c>
      <c r="Z90">
        <v>1256.6310000000001</v>
      </c>
      <c r="AA90">
        <v>796.51599999999996</v>
      </c>
      <c r="AB90" s="7">
        <f t="shared" si="44"/>
        <v>460.11500000000012</v>
      </c>
      <c r="AE90">
        <v>1259.7339999999999</v>
      </c>
      <c r="AF90" s="7">
        <f>AE90-AA90</f>
        <v>463.21799999999996</v>
      </c>
      <c r="AI90">
        <v>1377.154</v>
      </c>
      <c r="AJ90" s="7">
        <f t="shared" si="46"/>
        <v>580.63800000000003</v>
      </c>
      <c r="AM90">
        <v>1349.3489999999999</v>
      </c>
      <c r="AN90" s="7">
        <f t="shared" si="47"/>
        <v>552.83299999999997</v>
      </c>
      <c r="AQ90">
        <v>1340.8420000000001</v>
      </c>
      <c r="AR90" s="7">
        <f t="shared" si="48"/>
        <v>544.32600000000014</v>
      </c>
      <c r="AU90">
        <v>1562.0170000000001</v>
      </c>
      <c r="AV90" s="7">
        <f t="shared" si="49"/>
        <v>765.50100000000009</v>
      </c>
      <c r="AY90">
        <v>1245.7940000000001</v>
      </c>
      <c r="AZ90" s="7">
        <f t="shared" si="50"/>
        <v>449.27800000000013</v>
      </c>
      <c r="BC90">
        <v>1544.068</v>
      </c>
      <c r="BD90" s="7">
        <f t="shared" si="51"/>
        <v>747.55200000000002</v>
      </c>
      <c r="BG90" s="16">
        <v>420</v>
      </c>
      <c r="BH90">
        <v>2234.2199999999998</v>
      </c>
      <c r="BI90">
        <v>800.48</v>
      </c>
      <c r="BJ90">
        <f t="shared" si="52"/>
        <v>1433.7399999999998</v>
      </c>
      <c r="BM90">
        <v>2148.6120000000001</v>
      </c>
      <c r="BN90" s="7">
        <f t="shared" si="53"/>
        <v>1348.1320000000001</v>
      </c>
      <c r="BQ90">
        <v>1657.874</v>
      </c>
      <c r="BR90" s="7">
        <f t="shared" si="54"/>
        <v>857.39400000000001</v>
      </c>
      <c r="BU90" s="16">
        <v>420</v>
      </c>
      <c r="BV90">
        <v>1730.4880000000001</v>
      </c>
      <c r="BW90">
        <v>796.82500000000005</v>
      </c>
      <c r="BX90">
        <f t="shared" si="55"/>
        <v>933.66300000000001</v>
      </c>
      <c r="CA90">
        <v>1657.7370000000001</v>
      </c>
      <c r="CB90" s="7">
        <f t="shared" si="56"/>
        <v>860.91200000000003</v>
      </c>
      <c r="CE90">
        <v>1416.1610000000001</v>
      </c>
      <c r="CF90" s="7">
        <f>CE90-BW90</f>
        <v>619.33600000000001</v>
      </c>
      <c r="CI90" s="16">
        <v>420</v>
      </c>
      <c r="CJ90">
        <v>1517.098</v>
      </c>
      <c r="CK90">
        <v>797.29</v>
      </c>
      <c r="CL90">
        <f t="shared" si="58"/>
        <v>719.80799999999999</v>
      </c>
      <c r="CO90">
        <v>1382.9010000000001</v>
      </c>
      <c r="CP90" s="7">
        <f t="shared" si="59"/>
        <v>585.6110000000001</v>
      </c>
      <c r="CS90">
        <v>1494.2329999999999</v>
      </c>
      <c r="CT90" s="7">
        <f t="shared" si="60"/>
        <v>696.94299999999998</v>
      </c>
      <c r="CW90" s="16">
        <v>420</v>
      </c>
      <c r="CX90">
        <v>1285.175</v>
      </c>
      <c r="CY90">
        <v>791</v>
      </c>
      <c r="CZ90">
        <f t="shared" si="61"/>
        <v>494.17499999999995</v>
      </c>
      <c r="DC90">
        <v>1721.51</v>
      </c>
      <c r="DD90" s="7">
        <f t="shared" si="62"/>
        <v>930.51</v>
      </c>
      <c r="DG90">
        <v>1358.8430000000001</v>
      </c>
      <c r="DH90" s="7">
        <f t="shared" si="63"/>
        <v>567.84300000000007</v>
      </c>
      <c r="DK90">
        <v>1582.558</v>
      </c>
      <c r="DL90" s="7">
        <f t="shared" si="64"/>
        <v>791.55799999999999</v>
      </c>
      <c r="DO90">
        <v>1654.5909999999999</v>
      </c>
      <c r="DP90" s="7">
        <f t="shared" si="65"/>
        <v>863.59099999999989</v>
      </c>
      <c r="DS90" s="16">
        <v>420</v>
      </c>
      <c r="DT90">
        <v>1314.432</v>
      </c>
      <c r="DU90">
        <v>787.70799999999997</v>
      </c>
      <c r="DV90">
        <f t="shared" si="66"/>
        <v>526.72400000000005</v>
      </c>
      <c r="DY90">
        <v>1100.2470000000001</v>
      </c>
      <c r="DZ90" s="7">
        <f t="shared" si="67"/>
        <v>312.5390000000001</v>
      </c>
      <c r="EC90">
        <v>1043.4110000000001</v>
      </c>
      <c r="ED90" s="7">
        <f t="shared" si="68"/>
        <v>255.70300000000009</v>
      </c>
      <c r="EG90">
        <v>1315.028</v>
      </c>
      <c r="EH90" s="7">
        <f t="shared" si="69"/>
        <v>527.32000000000005</v>
      </c>
      <c r="EK90">
        <v>1183.1320000000001</v>
      </c>
      <c r="EL90" s="7">
        <f t="shared" si="70"/>
        <v>395.42400000000009</v>
      </c>
      <c r="EO90">
        <v>1638.8630000000001</v>
      </c>
      <c r="EP90" s="7">
        <f t="shared" si="71"/>
        <v>851.15500000000009</v>
      </c>
      <c r="ES90" s="16">
        <v>420</v>
      </c>
      <c r="ET90">
        <v>1342.4010000000001</v>
      </c>
      <c r="EU90">
        <v>799.20799999999997</v>
      </c>
      <c r="EV90">
        <f t="shared" si="72"/>
        <v>543.1930000000001</v>
      </c>
      <c r="EX90" s="16">
        <v>420</v>
      </c>
      <c r="EY90">
        <v>1297.703</v>
      </c>
      <c r="EZ90">
        <v>786.37699999999995</v>
      </c>
      <c r="FA90">
        <f t="shared" si="73"/>
        <v>511.32600000000002</v>
      </c>
      <c r="FC90">
        <v>1126.0029999999999</v>
      </c>
      <c r="FD90" s="7">
        <f t="shared" si="74"/>
        <v>339.62599999999998</v>
      </c>
      <c r="FF90">
        <v>1639.838</v>
      </c>
      <c r="FG90" s="7">
        <f t="shared" si="75"/>
        <v>853.46100000000001</v>
      </c>
      <c r="FI90" s="16">
        <v>420</v>
      </c>
      <c r="FJ90">
        <v>1234.357</v>
      </c>
      <c r="FK90">
        <v>795.29600000000005</v>
      </c>
      <c r="FL90">
        <f>FJ90-FK90</f>
        <v>439.06099999999992</v>
      </c>
      <c r="FN90">
        <v>1270.366</v>
      </c>
      <c r="FO90" s="7">
        <f t="shared" si="77"/>
        <v>475.06999999999994</v>
      </c>
    </row>
    <row r="91" spans="1:172" ht="14.4" customHeight="1" x14ac:dyDescent="0.25">
      <c r="B91" s="84" t="s">
        <v>30</v>
      </c>
      <c r="C91" s="84" t="s">
        <v>110</v>
      </c>
      <c r="D91" s="92"/>
      <c r="E91" s="92"/>
      <c r="F91" s="92"/>
      <c r="G91" s="92"/>
      <c r="H91" s="92"/>
      <c r="I91" s="92"/>
      <c r="J91" s="92"/>
      <c r="K91" s="92"/>
      <c r="L91" s="92"/>
      <c r="M91" s="84" t="s">
        <v>117</v>
      </c>
      <c r="N91" s="84"/>
      <c r="O91" s="84"/>
      <c r="P91" s="84"/>
      <c r="Q91" s="84" t="s">
        <v>111</v>
      </c>
      <c r="R91" s="84"/>
      <c r="S91" s="84"/>
      <c r="T91" s="84"/>
      <c r="U91" s="84" t="s">
        <v>119</v>
      </c>
      <c r="V91" s="84"/>
      <c r="W91" s="84"/>
      <c r="X91" s="84"/>
      <c r="Y91" s="84" t="s">
        <v>120</v>
      </c>
      <c r="Z91" s="92"/>
      <c r="AA91" s="92"/>
      <c r="AB91" s="92"/>
      <c r="AC91" s="92"/>
      <c r="AD91" s="92"/>
      <c r="AE91" s="92"/>
      <c r="AF91" s="92"/>
      <c r="AG91" s="92"/>
      <c r="AH91" s="92"/>
      <c r="AI91" s="84" t="s">
        <v>52</v>
      </c>
      <c r="AJ91" s="84"/>
      <c r="AK91" s="84"/>
      <c r="AL91" s="84"/>
      <c r="AM91" s="84" t="s">
        <v>130</v>
      </c>
      <c r="AN91" s="84"/>
      <c r="AO91" s="84"/>
      <c r="AP91" s="84"/>
      <c r="AQ91" s="84" t="s">
        <v>122</v>
      </c>
      <c r="AR91" s="84"/>
      <c r="AS91" s="84"/>
      <c r="AT91" s="84"/>
      <c r="AU91" s="84" t="s">
        <v>133</v>
      </c>
      <c r="AV91" s="84"/>
      <c r="AW91" s="84"/>
      <c r="AX91" s="84"/>
      <c r="AY91" s="84"/>
      <c r="AZ91" s="84"/>
      <c r="BA91" s="84"/>
      <c r="BB91" s="84"/>
      <c r="BC91" s="84" t="s">
        <v>121</v>
      </c>
      <c r="BD91" s="84"/>
      <c r="BE91" s="84"/>
      <c r="BF91" s="84"/>
      <c r="BG91" s="84" t="s">
        <v>136</v>
      </c>
      <c r="BH91" s="92"/>
      <c r="BI91" s="92"/>
      <c r="BJ91" s="92"/>
      <c r="BK91" s="92"/>
      <c r="BL91" s="92"/>
      <c r="BM91" s="92" t="s">
        <v>141</v>
      </c>
      <c r="BN91" s="92"/>
      <c r="BO91" s="92"/>
      <c r="BP91" s="92"/>
      <c r="BQ91" s="84" t="s">
        <v>141</v>
      </c>
      <c r="BR91" s="84"/>
      <c r="BS91" s="84"/>
      <c r="BT91" s="84"/>
      <c r="BU91" s="84" t="s">
        <v>141</v>
      </c>
      <c r="BV91" s="92"/>
      <c r="BW91" s="92"/>
      <c r="BX91" s="92"/>
      <c r="BY91" s="92"/>
      <c r="BZ91" s="92"/>
      <c r="CA91" s="92"/>
      <c r="CB91" s="92"/>
      <c r="CC91" s="92"/>
      <c r="CD91" s="92"/>
      <c r="CE91" s="84" t="s">
        <v>142</v>
      </c>
      <c r="CF91" s="84"/>
      <c r="CG91" s="84"/>
      <c r="CH91" s="84"/>
      <c r="CI91" s="84" t="s">
        <v>141</v>
      </c>
      <c r="CJ91" s="92"/>
      <c r="CK91" s="92"/>
      <c r="CL91" s="92"/>
      <c r="CM91" s="92"/>
      <c r="CN91" s="92"/>
      <c r="CO91" s="92" t="s">
        <v>148</v>
      </c>
      <c r="CP91" s="92"/>
      <c r="CQ91" s="92"/>
      <c r="CR91" s="92"/>
      <c r="CS91" s="84" t="s">
        <v>142</v>
      </c>
      <c r="CT91" s="84"/>
      <c r="CU91" s="84"/>
      <c r="CV91" s="84"/>
      <c r="CW91" s="84"/>
      <c r="CX91" s="92"/>
      <c r="CY91" s="92"/>
      <c r="CZ91" s="92"/>
      <c r="DA91" s="92"/>
      <c r="DB91" s="92"/>
      <c r="DC91" s="92" t="s">
        <v>141</v>
      </c>
      <c r="DD91" s="92"/>
      <c r="DE91" s="92"/>
      <c r="DF91" s="92"/>
      <c r="DG91" s="84" t="s">
        <v>161</v>
      </c>
      <c r="DH91" s="84"/>
      <c r="DI91" s="84"/>
      <c r="DJ91" s="84"/>
      <c r="DK91" s="84" t="s">
        <v>162</v>
      </c>
      <c r="DL91" s="84"/>
      <c r="DM91" s="84"/>
      <c r="DN91" s="84"/>
      <c r="DO91" s="84"/>
      <c r="DP91" s="84"/>
      <c r="DQ91" s="84"/>
      <c r="DR91" s="84"/>
      <c r="DS91" s="84" t="s">
        <v>165</v>
      </c>
      <c r="DT91" s="92"/>
      <c r="DU91" s="92"/>
      <c r="DV91" s="92"/>
      <c r="DW91" s="92"/>
      <c r="DX91" s="92"/>
      <c r="DY91" s="84" t="s">
        <v>166</v>
      </c>
      <c r="DZ91" s="84"/>
      <c r="EA91" s="84"/>
      <c r="EB91" s="84"/>
      <c r="EC91" s="84" t="s">
        <v>172</v>
      </c>
      <c r="ED91" s="84"/>
      <c r="EE91" s="84"/>
      <c r="EF91" s="84"/>
      <c r="EG91" s="84"/>
      <c r="EH91" s="84"/>
      <c r="EI91" s="84"/>
      <c r="EJ91" s="84"/>
      <c r="EK91" s="84" t="s">
        <v>141</v>
      </c>
      <c r="EL91" s="84"/>
      <c r="EM91" s="84"/>
      <c r="EN91" s="84"/>
      <c r="EO91" s="84" t="s">
        <v>164</v>
      </c>
      <c r="EP91" s="84"/>
      <c r="EQ91" s="84"/>
      <c r="ER91" s="84"/>
      <c r="ES91" s="84"/>
      <c r="ET91" s="92"/>
      <c r="EU91" s="92"/>
      <c r="EV91" s="92"/>
      <c r="EW91" s="92"/>
      <c r="EX91" s="84"/>
      <c r="EY91" s="92"/>
      <c r="EZ91" s="92"/>
      <c r="FA91" s="92"/>
      <c r="FB91" s="92"/>
      <c r="FC91" s="84"/>
      <c r="FD91" s="84"/>
      <c r="FE91" s="84"/>
      <c r="FF91" s="84"/>
      <c r="FG91" s="84"/>
      <c r="FH91" s="84"/>
      <c r="FI91" s="84" t="s">
        <v>249</v>
      </c>
      <c r="FJ91" s="84"/>
      <c r="FK91" s="84"/>
      <c r="FL91" s="84"/>
      <c r="FM91" s="84"/>
      <c r="FN91" s="84" t="s">
        <v>249</v>
      </c>
      <c r="FO91" s="84"/>
      <c r="FP91" s="84"/>
    </row>
    <row r="92" spans="1:172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84"/>
      <c r="BR92" s="84"/>
      <c r="BS92" s="84"/>
      <c r="BT92" s="84"/>
      <c r="BU92" s="92"/>
      <c r="BV92" s="92"/>
      <c r="BW92" s="92"/>
      <c r="BX92" s="92"/>
      <c r="BY92" s="92"/>
      <c r="BZ92" s="92"/>
      <c r="CA92" s="92"/>
      <c r="CB92" s="92"/>
      <c r="CC92" s="92"/>
      <c r="CD92" s="92"/>
      <c r="CE92" s="84"/>
      <c r="CF92" s="84"/>
      <c r="CG92" s="84"/>
      <c r="CH92" s="84"/>
      <c r="CI92" s="92"/>
      <c r="CJ92" s="92"/>
      <c r="CK92" s="92"/>
      <c r="CL92" s="92"/>
      <c r="CM92" s="92"/>
      <c r="CN92" s="92"/>
      <c r="CO92" s="92"/>
      <c r="CP92" s="92"/>
      <c r="CQ92" s="92"/>
      <c r="CR92" s="92"/>
      <c r="CS92" s="84"/>
      <c r="CT92" s="84"/>
      <c r="CU92" s="84"/>
      <c r="CV92" s="84"/>
      <c r="CW92" s="92"/>
      <c r="CX92" s="92"/>
      <c r="CY92" s="92"/>
      <c r="CZ92" s="92"/>
      <c r="DA92" s="92"/>
      <c r="DB92" s="92"/>
      <c r="DC92" s="92"/>
      <c r="DD92" s="92"/>
      <c r="DE92" s="92"/>
      <c r="DF92" s="92"/>
      <c r="DG92" s="84"/>
      <c r="DH92" s="84"/>
      <c r="DI92" s="84"/>
      <c r="DJ92" s="84"/>
      <c r="DK92" s="84"/>
      <c r="DL92" s="84"/>
      <c r="DM92" s="84"/>
      <c r="DN92" s="84"/>
      <c r="DO92" s="84"/>
      <c r="DP92" s="84"/>
      <c r="DQ92" s="84"/>
      <c r="DR92" s="84"/>
      <c r="DS92" s="92"/>
      <c r="DT92" s="92"/>
      <c r="DU92" s="92"/>
      <c r="DV92" s="92"/>
      <c r="DW92" s="92"/>
      <c r="DX92" s="92"/>
      <c r="DY92" s="84"/>
      <c r="DZ92" s="84"/>
      <c r="EA92" s="84"/>
      <c r="EB92" s="84"/>
      <c r="EC92" s="84"/>
      <c r="ED92" s="84"/>
      <c r="EE92" s="84"/>
      <c r="EF92" s="84"/>
      <c r="EG92" s="84"/>
      <c r="EH92" s="84"/>
      <c r="EI92" s="84"/>
      <c r="EJ92" s="84"/>
      <c r="EK92" s="84"/>
      <c r="EL92" s="84"/>
      <c r="EM92" s="84"/>
      <c r="EN92" s="84"/>
      <c r="EO92" s="84"/>
      <c r="EP92" s="84"/>
      <c r="EQ92" s="84"/>
      <c r="ER92" s="84"/>
      <c r="ES92" s="92"/>
      <c r="ET92" s="92"/>
      <c r="EU92" s="92"/>
      <c r="EV92" s="92"/>
      <c r="EW92" s="92"/>
      <c r="EX92" s="92"/>
      <c r="EY92" s="92"/>
      <c r="EZ92" s="92"/>
      <c r="FA92" s="92"/>
      <c r="FB92" s="92"/>
      <c r="FC92" s="84"/>
      <c r="FD92" s="84"/>
      <c r="FE92" s="84"/>
      <c r="FF92" s="84"/>
      <c r="FG92" s="84"/>
      <c r="FH92" s="84"/>
      <c r="FI92" s="84"/>
      <c r="FJ92" s="84"/>
      <c r="FK92" s="84"/>
      <c r="FL92" s="84"/>
      <c r="FM92" s="84"/>
      <c r="FN92" s="84"/>
      <c r="FO92" s="84"/>
      <c r="FP92" s="84"/>
    </row>
    <row r="93" spans="1:172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84"/>
      <c r="BR93" s="84"/>
      <c r="BS93" s="84"/>
      <c r="BT93" s="84"/>
      <c r="BU93" s="92"/>
      <c r="BV93" s="92"/>
      <c r="BW93" s="92"/>
      <c r="BX93" s="92"/>
      <c r="BY93" s="92"/>
      <c r="BZ93" s="92"/>
      <c r="CA93" s="92"/>
      <c r="CB93" s="92"/>
      <c r="CC93" s="92"/>
      <c r="CD93" s="92"/>
      <c r="CE93" s="84"/>
      <c r="CF93" s="84"/>
      <c r="CG93" s="84"/>
      <c r="CH93" s="84"/>
      <c r="CI93" s="92"/>
      <c r="CJ93" s="92"/>
      <c r="CK93" s="92"/>
      <c r="CL93" s="92"/>
      <c r="CM93" s="92"/>
      <c r="CN93" s="92"/>
      <c r="CO93" s="92"/>
      <c r="CP93" s="92"/>
      <c r="CQ93" s="92"/>
      <c r="CR93" s="92"/>
      <c r="CS93" s="84"/>
      <c r="CT93" s="84"/>
      <c r="CU93" s="84"/>
      <c r="CV93" s="84"/>
      <c r="CW93" s="92"/>
      <c r="CX93" s="92"/>
      <c r="CY93" s="92"/>
      <c r="CZ93" s="92"/>
      <c r="DA93" s="92"/>
      <c r="DB93" s="92"/>
      <c r="DC93" s="92"/>
      <c r="DD93" s="92"/>
      <c r="DE93" s="92"/>
      <c r="DF93" s="92"/>
      <c r="DG93" s="84"/>
      <c r="DH93" s="84"/>
      <c r="DI93" s="84"/>
      <c r="DJ93" s="84"/>
      <c r="DK93" s="84"/>
      <c r="DL93" s="84"/>
      <c r="DM93" s="84"/>
      <c r="DN93" s="84"/>
      <c r="DO93" s="84"/>
      <c r="DP93" s="84"/>
      <c r="DQ93" s="84"/>
      <c r="DR93" s="84"/>
      <c r="DS93" s="92"/>
      <c r="DT93" s="92"/>
      <c r="DU93" s="92"/>
      <c r="DV93" s="92"/>
      <c r="DW93" s="92"/>
      <c r="DX93" s="92"/>
      <c r="DY93" s="84"/>
      <c r="DZ93" s="84"/>
      <c r="EA93" s="84"/>
      <c r="EB93" s="84"/>
      <c r="EC93" s="84"/>
      <c r="ED93" s="84"/>
      <c r="EE93" s="84"/>
      <c r="EF93" s="84"/>
      <c r="EG93" s="84"/>
      <c r="EH93" s="84"/>
      <c r="EI93" s="84"/>
      <c r="EJ93" s="84"/>
      <c r="EK93" s="84"/>
      <c r="EL93" s="84"/>
      <c r="EM93" s="84"/>
      <c r="EN93" s="84"/>
      <c r="EO93" s="84"/>
      <c r="EP93" s="84"/>
      <c r="EQ93" s="84"/>
      <c r="ER93" s="84"/>
      <c r="ES93" s="92"/>
      <c r="ET93" s="92"/>
      <c r="EU93" s="92"/>
      <c r="EV93" s="92"/>
      <c r="EW93" s="92"/>
      <c r="EX93" s="92"/>
      <c r="EY93" s="92"/>
      <c r="EZ93" s="92"/>
      <c r="FA93" s="92"/>
      <c r="FB93" s="92"/>
      <c r="FC93" s="84"/>
      <c r="FD93" s="84"/>
      <c r="FE93" s="84"/>
      <c r="FF93" s="84"/>
      <c r="FG93" s="84"/>
      <c r="FH93" s="84"/>
      <c r="FI93" s="84"/>
      <c r="FJ93" s="84"/>
      <c r="FK93" s="84"/>
      <c r="FL93" s="84"/>
      <c r="FM93" s="84"/>
      <c r="FN93" s="84"/>
      <c r="FO93" s="84"/>
      <c r="FP93" s="84"/>
    </row>
    <row r="94" spans="1:172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84"/>
      <c r="BR94" s="84"/>
      <c r="BS94" s="84"/>
      <c r="BT94" s="84"/>
      <c r="BU94" s="92"/>
      <c r="BV94" s="92"/>
      <c r="BW94" s="92"/>
      <c r="BX94" s="92"/>
      <c r="BY94" s="92"/>
      <c r="BZ94" s="92"/>
      <c r="CA94" s="92"/>
      <c r="CB94" s="92"/>
      <c r="CC94" s="92"/>
      <c r="CD94" s="92"/>
      <c r="CE94" s="84"/>
      <c r="CF94" s="84"/>
      <c r="CG94" s="84"/>
      <c r="CH94" s="84"/>
      <c r="CI94" s="92"/>
      <c r="CJ94" s="92"/>
      <c r="CK94" s="92"/>
      <c r="CL94" s="92"/>
      <c r="CM94" s="92"/>
      <c r="CN94" s="92"/>
      <c r="CO94" s="92"/>
      <c r="CP94" s="92"/>
      <c r="CQ94" s="92"/>
      <c r="CR94" s="92"/>
      <c r="CS94" s="84"/>
      <c r="CT94" s="84"/>
      <c r="CU94" s="84"/>
      <c r="CV94" s="84"/>
      <c r="CW94" s="92"/>
      <c r="CX94" s="92"/>
      <c r="CY94" s="92"/>
      <c r="CZ94" s="92"/>
      <c r="DA94" s="92"/>
      <c r="DB94" s="92"/>
      <c r="DC94" s="92"/>
      <c r="DD94" s="92"/>
      <c r="DE94" s="92"/>
      <c r="DF94" s="92"/>
      <c r="DG94" s="84"/>
      <c r="DH94" s="84"/>
      <c r="DI94" s="84"/>
      <c r="DJ94" s="84"/>
      <c r="DK94" s="84"/>
      <c r="DL94" s="84"/>
      <c r="DM94" s="84"/>
      <c r="DN94" s="84"/>
      <c r="DO94" s="84"/>
      <c r="DP94" s="84"/>
      <c r="DQ94" s="84"/>
      <c r="DR94" s="84"/>
      <c r="DS94" s="92"/>
      <c r="DT94" s="92"/>
      <c r="DU94" s="92"/>
      <c r="DV94" s="92"/>
      <c r="DW94" s="92"/>
      <c r="DX94" s="92"/>
      <c r="DY94" s="84"/>
      <c r="DZ94" s="84"/>
      <c r="EA94" s="84"/>
      <c r="EB94" s="84"/>
      <c r="EC94" s="84"/>
      <c r="ED94" s="84"/>
      <c r="EE94" s="84"/>
      <c r="EF94" s="84"/>
      <c r="EG94" s="84"/>
      <c r="EH94" s="84"/>
      <c r="EI94" s="84"/>
      <c r="EJ94" s="84"/>
      <c r="EK94" s="84"/>
      <c r="EL94" s="84"/>
      <c r="EM94" s="84"/>
      <c r="EN94" s="84"/>
      <c r="EO94" s="84"/>
      <c r="EP94" s="84"/>
      <c r="EQ94" s="84"/>
      <c r="ER94" s="84"/>
      <c r="ES94" s="92"/>
      <c r="ET94" s="92"/>
      <c r="EU94" s="92"/>
      <c r="EV94" s="92"/>
      <c r="EW94" s="92"/>
      <c r="EX94" s="92"/>
      <c r="EY94" s="92"/>
      <c r="EZ94" s="92"/>
      <c r="FA94" s="92"/>
      <c r="FB94" s="92"/>
      <c r="FC94" s="84"/>
      <c r="FD94" s="84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</row>
    <row r="95" spans="1:172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84"/>
      <c r="BR95" s="84"/>
      <c r="BS95" s="84"/>
      <c r="BT95" s="84"/>
      <c r="BU95" s="92"/>
      <c r="BV95" s="92"/>
      <c r="BW95" s="92"/>
      <c r="BX95" s="92"/>
      <c r="BY95" s="92"/>
      <c r="BZ95" s="92"/>
      <c r="CA95" s="92"/>
      <c r="CB95" s="92"/>
      <c r="CC95" s="92"/>
      <c r="CD95" s="92"/>
      <c r="CE95" s="84"/>
      <c r="CF95" s="84"/>
      <c r="CG95" s="84"/>
      <c r="CH95" s="84"/>
      <c r="CI95" s="92"/>
      <c r="CJ95" s="92"/>
      <c r="CK95" s="92"/>
      <c r="CL95" s="92"/>
      <c r="CM95" s="92"/>
      <c r="CN95" s="92"/>
      <c r="CO95" s="92"/>
      <c r="CP95" s="92"/>
      <c r="CQ95" s="92"/>
      <c r="CR95" s="92"/>
      <c r="CS95" s="84"/>
      <c r="CT95" s="84"/>
      <c r="CU95" s="84"/>
      <c r="CV95" s="84"/>
      <c r="CW95" s="92"/>
      <c r="CX95" s="92"/>
      <c r="CY95" s="92"/>
      <c r="CZ95" s="92"/>
      <c r="DA95" s="92"/>
      <c r="DB95" s="92"/>
      <c r="DC95" s="92"/>
      <c r="DD95" s="92"/>
      <c r="DE95" s="92"/>
      <c r="DF95" s="92"/>
      <c r="DG95" s="84"/>
      <c r="DH95" s="84"/>
      <c r="DI95" s="84"/>
      <c r="DJ95" s="84"/>
      <c r="DK95" s="84"/>
      <c r="DL95" s="84"/>
      <c r="DM95" s="84"/>
      <c r="DN95" s="84"/>
      <c r="DO95" s="84"/>
      <c r="DP95" s="84"/>
      <c r="DQ95" s="84"/>
      <c r="DR95" s="84"/>
      <c r="DS95" s="92"/>
      <c r="DT95" s="92"/>
      <c r="DU95" s="92"/>
      <c r="DV95" s="92"/>
      <c r="DW95" s="92"/>
      <c r="DX95" s="92"/>
      <c r="DY95" s="84"/>
      <c r="DZ95" s="84"/>
      <c r="EA95" s="84"/>
      <c r="EB95" s="84"/>
      <c r="EC95" s="84"/>
      <c r="ED95" s="84"/>
      <c r="EE95" s="84"/>
      <c r="EF95" s="84"/>
      <c r="EG95" s="84"/>
      <c r="EH95" s="84"/>
      <c r="EI95" s="84"/>
      <c r="EJ95" s="84"/>
      <c r="EK95" s="84"/>
      <c r="EL95" s="84"/>
      <c r="EM95" s="84"/>
      <c r="EN95" s="84"/>
      <c r="EO95" s="84"/>
      <c r="EP95" s="84"/>
      <c r="EQ95" s="84"/>
      <c r="ER95" s="84"/>
      <c r="ES95" s="92"/>
      <c r="ET95" s="92"/>
      <c r="EU95" s="92"/>
      <c r="EV95" s="92"/>
      <c r="EW95" s="92"/>
      <c r="EX95" s="92"/>
      <c r="EY95" s="92"/>
      <c r="EZ95" s="92"/>
      <c r="FA95" s="92"/>
      <c r="FB95" s="92"/>
      <c r="FC95" s="84"/>
      <c r="FD95" s="84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</row>
    <row r="96" spans="1:172" x14ac:dyDescent="0.25">
      <c r="B96" s="92"/>
    </row>
    <row r="97" spans="2:19" x14ac:dyDescent="0.25">
      <c r="B97" s="92"/>
    </row>
    <row r="98" spans="2:19" x14ac:dyDescent="0.25">
      <c r="B98" s="92"/>
    </row>
    <row r="99" spans="2:19" x14ac:dyDescent="0.25">
      <c r="B99" s="92"/>
    </row>
    <row r="100" spans="2:19" x14ac:dyDescent="0.25">
      <c r="B100" s="92"/>
    </row>
    <row r="101" spans="2:19" x14ac:dyDescent="0.25">
      <c r="B101" s="92"/>
    </row>
    <row r="102" spans="2:19" x14ac:dyDescent="0.25">
      <c r="B102" s="92"/>
    </row>
    <row r="103" spans="2:19" x14ac:dyDescent="0.25">
      <c r="B103" s="92"/>
    </row>
    <row r="104" spans="2:19" x14ac:dyDescent="0.25">
      <c r="B104" s="92"/>
    </row>
    <row r="105" spans="2:19" x14ac:dyDescent="0.25">
      <c r="B105" s="92"/>
    </row>
    <row r="106" spans="2:19" x14ac:dyDescent="0.25">
      <c r="B106" s="92"/>
    </row>
    <row r="107" spans="2:19" x14ac:dyDescent="0.25">
      <c r="B107" s="84" t="s">
        <v>163</v>
      </c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</row>
    <row r="108" spans="2:19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</row>
    <row r="109" spans="2:19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R109" t="s">
        <v>184</v>
      </c>
      <c r="S109">
        <v>26</v>
      </c>
    </row>
    <row r="110" spans="2:19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R110" t="s">
        <v>182</v>
      </c>
      <c r="S110" s="23">
        <f>AVERAGE(I116:AH116)</f>
        <v>145.96153846153845</v>
      </c>
    </row>
    <row r="111" spans="2:19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R111" t="s">
        <v>183</v>
      </c>
      <c r="S111">
        <f>STDEVA(I116:AH116)</f>
        <v>25.495851849633503</v>
      </c>
    </row>
    <row r="112" spans="2:19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</row>
    <row r="113" spans="1:46" x14ac:dyDescent="0.25">
      <c r="I113" s="5" t="s">
        <v>254</v>
      </c>
      <c r="J113" s="5" t="s">
        <v>255</v>
      </c>
      <c r="K113" s="5" t="s">
        <v>256</v>
      </c>
      <c r="L113" s="5" t="s">
        <v>257</v>
      </c>
      <c r="M113" s="5" t="s">
        <v>258</v>
      </c>
      <c r="N113" s="5" t="s">
        <v>259</v>
      </c>
      <c r="O113" s="5" t="s">
        <v>260</v>
      </c>
      <c r="P113" s="5" t="s">
        <v>261</v>
      </c>
      <c r="Q113" s="5" t="s">
        <v>262</v>
      </c>
      <c r="R113" s="5" t="s">
        <v>263</v>
      </c>
      <c r="S113" s="5" t="s">
        <v>264</v>
      </c>
      <c r="T113" s="5" t="s">
        <v>265</v>
      </c>
      <c r="U113" t="s">
        <v>266</v>
      </c>
      <c r="V113" t="s">
        <v>267</v>
      </c>
      <c r="W113" t="s">
        <v>268</v>
      </c>
      <c r="X113" t="s">
        <v>269</v>
      </c>
      <c r="Y113" t="s">
        <v>270</v>
      </c>
      <c r="Z113" t="s">
        <v>271</v>
      </c>
      <c r="AA113" t="s">
        <v>272</v>
      </c>
      <c r="AB113" t="s">
        <v>273</v>
      </c>
      <c r="AC113" t="s">
        <v>274</v>
      </c>
      <c r="AD113" t="s">
        <v>275</v>
      </c>
      <c r="AE113" t="s">
        <v>276</v>
      </c>
      <c r="AF113" t="s">
        <v>277</v>
      </c>
      <c r="AG113" t="s">
        <v>278</v>
      </c>
      <c r="AH113" t="s">
        <v>279</v>
      </c>
      <c r="AI113" t="s">
        <v>280</v>
      </c>
      <c r="AJ113" t="s">
        <v>281</v>
      </c>
      <c r="AK113" t="s">
        <v>282</v>
      </c>
      <c r="AL113" t="s">
        <v>283</v>
      </c>
      <c r="AM113" t="s">
        <v>284</v>
      </c>
      <c r="AN113" t="s">
        <v>285</v>
      </c>
    </row>
    <row r="114" spans="1:46" ht="32.4" x14ac:dyDescent="0.25">
      <c r="C114" s="7"/>
      <c r="G114" s="6"/>
      <c r="H114" s="21" t="s">
        <v>180</v>
      </c>
      <c r="I114" s="22">
        <f t="shared" ref="I114:AH114" si="78">I115-I117</f>
        <v>393.83799999999997</v>
      </c>
      <c r="J114" s="22">
        <f t="shared" si="78"/>
        <v>442.26899999999989</v>
      </c>
      <c r="K114" s="22">
        <f t="shared" si="78"/>
        <v>198.98900000000003</v>
      </c>
      <c r="L114" s="22">
        <f t="shared" si="78"/>
        <v>332.44499999999994</v>
      </c>
      <c r="M114" s="22">
        <f t="shared" si="78"/>
        <v>316.97799999999995</v>
      </c>
      <c r="N114" s="22">
        <f t="shared" si="78"/>
        <v>280.48599999999999</v>
      </c>
      <c r="O114" s="22">
        <f t="shared" si="78"/>
        <v>985.93500000000017</v>
      </c>
      <c r="P114" s="22">
        <f t="shared" si="78"/>
        <v>372.98099999999988</v>
      </c>
      <c r="Q114" s="22">
        <f t="shared" si="78"/>
        <v>730.06700000000012</v>
      </c>
      <c r="R114" s="22">
        <f t="shared" si="78"/>
        <v>168.69499999999994</v>
      </c>
      <c r="S114" s="22">
        <f t="shared" si="78"/>
        <v>4.7820000000002665</v>
      </c>
      <c r="T114" s="22">
        <f t="shared" si="78"/>
        <v>632.14399999999989</v>
      </c>
      <c r="U114" s="22">
        <f t="shared" si="78"/>
        <v>331.93799999999999</v>
      </c>
      <c r="V114" s="22">
        <f t="shared" si="78"/>
        <v>654.80400000000009</v>
      </c>
      <c r="W114" s="22">
        <f t="shared" si="78"/>
        <v>1116.451</v>
      </c>
      <c r="X114" s="22">
        <f t="shared" si="78"/>
        <v>466.57000000000005</v>
      </c>
      <c r="Y114" s="22">
        <f t="shared" si="78"/>
        <v>489.1880000000001</v>
      </c>
      <c r="Z114" s="22">
        <f t="shared" si="78"/>
        <v>396.56499999999994</v>
      </c>
      <c r="AA114" s="22">
        <f t="shared" si="78"/>
        <v>872.83599999999979</v>
      </c>
      <c r="AB114" s="22">
        <f t="shared" si="78"/>
        <v>627.40100000000018</v>
      </c>
      <c r="AC114" s="22">
        <f t="shared" si="78"/>
        <v>688.08600000000001</v>
      </c>
      <c r="AD114" s="22">
        <f t="shared" si="78"/>
        <v>420.23900000000003</v>
      </c>
      <c r="AE114" s="22">
        <f t="shared" si="78"/>
        <v>497.78899999999987</v>
      </c>
      <c r="AF114" s="22">
        <f t="shared" si="78"/>
        <v>219.13900000000001</v>
      </c>
      <c r="AG114" s="22">
        <f t="shared" si="78"/>
        <v>172.87699999999995</v>
      </c>
      <c r="AH114" s="22">
        <f t="shared" si="78"/>
        <v>363.62600000000009</v>
      </c>
      <c r="AI114" s="22">
        <f t="shared" ref="AI114:AN114" si="79">AI115-AI117</f>
        <v>595.63300000000004</v>
      </c>
      <c r="AJ114" s="22">
        <f t="shared" si="79"/>
        <v>192.37</v>
      </c>
      <c r="AK114" s="22">
        <f t="shared" si="79"/>
        <v>317.61399999999992</v>
      </c>
      <c r="AL114" s="22">
        <f t="shared" si="79"/>
        <v>752.31600000000003</v>
      </c>
      <c r="AM114" s="22">
        <f t="shared" si="79"/>
        <v>20.911999999999807</v>
      </c>
      <c r="AN114" s="22">
        <f t="shared" si="79"/>
        <v>618.77800000000002</v>
      </c>
    </row>
    <row r="115" spans="1:46" x14ac:dyDescent="0.25">
      <c r="H115" t="s">
        <v>175</v>
      </c>
      <c r="I115" s="5">
        <f t="shared" ref="I115:Q115" si="80">MAX(I117:I158)</f>
        <v>580.73299999999995</v>
      </c>
      <c r="J115" s="5">
        <f t="shared" si="80"/>
        <v>571.16699999999992</v>
      </c>
      <c r="K115" s="5">
        <f t="shared" si="80"/>
        <v>366.14300000000003</v>
      </c>
      <c r="L115" s="5">
        <f t="shared" si="80"/>
        <v>720.31899999999996</v>
      </c>
      <c r="M115" s="5">
        <f t="shared" si="80"/>
        <v>426.87199999999996</v>
      </c>
      <c r="N115" s="5">
        <f t="shared" si="80"/>
        <v>390.20099999999991</v>
      </c>
      <c r="O115" s="5">
        <f t="shared" si="80"/>
        <v>1143.2710000000002</v>
      </c>
      <c r="P115" s="5">
        <f t="shared" si="80"/>
        <v>550.22599999999989</v>
      </c>
      <c r="Q115" s="5">
        <f t="shared" si="80"/>
        <v>891.23000000000013</v>
      </c>
      <c r="R115" s="5">
        <f t="shared" ref="R115:AH115" si="81">MAX(R117:R158)</f>
        <v>374.82600000000002</v>
      </c>
      <c r="S115" s="5">
        <f t="shared" si="81"/>
        <v>372.43100000000015</v>
      </c>
      <c r="T115" s="5">
        <f t="shared" si="81"/>
        <v>756.37999999999988</v>
      </c>
      <c r="U115" s="5">
        <f t="shared" si="81"/>
        <v>539.09699999999998</v>
      </c>
      <c r="V115" s="5">
        <f t="shared" si="81"/>
        <v>866.25600000000009</v>
      </c>
      <c r="W115" s="5">
        <f t="shared" si="81"/>
        <v>1317.953</v>
      </c>
      <c r="X115" s="5">
        <f t="shared" si="81"/>
        <v>634.16399999999999</v>
      </c>
      <c r="Y115" s="5">
        <f t="shared" si="81"/>
        <v>622.46300000000008</v>
      </c>
      <c r="Z115" s="5">
        <f t="shared" si="81"/>
        <v>574.053</v>
      </c>
      <c r="AA115" s="5">
        <f t="shared" si="81"/>
        <v>1074.5839999999998</v>
      </c>
      <c r="AB115" s="5">
        <f t="shared" si="81"/>
        <v>843.55200000000013</v>
      </c>
      <c r="AC115" s="5">
        <f t="shared" si="81"/>
        <v>948.36</v>
      </c>
      <c r="AD115" s="5">
        <f t="shared" si="81"/>
        <v>644.07599999999991</v>
      </c>
      <c r="AE115" s="5">
        <f t="shared" si="81"/>
        <v>687.21199999999988</v>
      </c>
      <c r="AF115" s="5">
        <f t="shared" si="81"/>
        <v>317.5680000000001</v>
      </c>
      <c r="AG115" s="5">
        <f t="shared" si="81"/>
        <v>352.65</v>
      </c>
      <c r="AH115" s="5">
        <f t="shared" si="81"/>
        <v>558.76600000000008</v>
      </c>
      <c r="AI115" s="5">
        <f t="shared" ref="AI115:AN115" si="82">MAX(AI117:AI158)</f>
        <v>744.92600000000004</v>
      </c>
      <c r="AJ115" s="5">
        <f t="shared" si="82"/>
        <v>345.45799999999997</v>
      </c>
      <c r="AK115" s="5">
        <f t="shared" si="82"/>
        <v>454.05599999999993</v>
      </c>
      <c r="AL115" s="5">
        <f t="shared" si="82"/>
        <v>943.23099999999999</v>
      </c>
      <c r="AM115" s="5">
        <f t="shared" si="82"/>
        <v>439.32699999999988</v>
      </c>
      <c r="AN115" s="5">
        <f t="shared" si="82"/>
        <v>753.55600000000004</v>
      </c>
    </row>
    <row r="116" spans="1:46" ht="32.4" x14ac:dyDescent="0.25">
      <c r="C116" s="7"/>
      <c r="G116" s="6"/>
      <c r="H116" s="21" t="s">
        <v>7</v>
      </c>
      <c r="I116" s="22">
        <v>155</v>
      </c>
      <c r="J116" s="21">
        <v>170</v>
      </c>
      <c r="K116" s="21">
        <v>130</v>
      </c>
      <c r="L116" s="21">
        <v>115</v>
      </c>
      <c r="M116" s="21">
        <v>160</v>
      </c>
      <c r="N116" s="21">
        <v>120</v>
      </c>
      <c r="O116" s="21">
        <v>155</v>
      </c>
      <c r="P116" s="21">
        <v>145</v>
      </c>
      <c r="Q116" s="21">
        <v>155</v>
      </c>
      <c r="R116" s="21">
        <v>95</v>
      </c>
      <c r="S116" s="21">
        <v>135</v>
      </c>
      <c r="T116" s="21">
        <v>185</v>
      </c>
      <c r="U116" s="21">
        <v>130</v>
      </c>
      <c r="V116" s="21">
        <v>195</v>
      </c>
      <c r="W116" s="21">
        <v>160</v>
      </c>
      <c r="X116" s="21">
        <v>155</v>
      </c>
      <c r="Y116" s="21">
        <v>120</v>
      </c>
      <c r="Z116" s="21">
        <v>115</v>
      </c>
      <c r="AA116" s="21">
        <v>175</v>
      </c>
      <c r="AB116" s="21">
        <v>165</v>
      </c>
      <c r="AC116" s="21">
        <v>135</v>
      </c>
      <c r="AD116" s="21">
        <v>155</v>
      </c>
      <c r="AE116" s="21">
        <v>190</v>
      </c>
      <c r="AF116" s="21">
        <v>130</v>
      </c>
      <c r="AG116" s="21">
        <v>130</v>
      </c>
      <c r="AH116" s="21">
        <v>120</v>
      </c>
      <c r="AI116" s="35">
        <v>175</v>
      </c>
      <c r="AJ116" s="35">
        <v>140</v>
      </c>
      <c r="AK116" s="35">
        <v>175</v>
      </c>
      <c r="AL116" s="35">
        <v>165</v>
      </c>
      <c r="AM116" s="35">
        <v>115</v>
      </c>
      <c r="AN116" s="35">
        <v>160</v>
      </c>
    </row>
    <row r="117" spans="1:46" x14ac:dyDescent="0.25">
      <c r="A117" t="s">
        <v>251</v>
      </c>
      <c r="B117">
        <v>32</v>
      </c>
      <c r="C117" t="s">
        <v>176</v>
      </c>
      <c r="D117" t="s">
        <v>177</v>
      </c>
      <c r="E117" t="s">
        <v>178</v>
      </c>
      <c r="F117" t="s">
        <v>179</v>
      </c>
      <c r="G117" s="100" t="s">
        <v>10</v>
      </c>
      <c r="H117" s="3">
        <v>0</v>
      </c>
      <c r="I117">
        <v>186.89500000000001</v>
      </c>
      <c r="J117">
        <v>128.89800000000002</v>
      </c>
      <c r="K117">
        <v>167.154</v>
      </c>
      <c r="L117">
        <v>387.87400000000002</v>
      </c>
      <c r="M117">
        <v>109.89400000000001</v>
      </c>
      <c r="N117">
        <v>109.71499999999992</v>
      </c>
      <c r="O117">
        <v>157.33600000000001</v>
      </c>
      <c r="P117" s="7">
        <v>177.245</v>
      </c>
      <c r="Q117">
        <v>161.16300000000001</v>
      </c>
      <c r="R117">
        <v>206.13100000000009</v>
      </c>
      <c r="S117">
        <v>367.64899999999989</v>
      </c>
      <c r="T117">
        <v>124.23599999999999</v>
      </c>
      <c r="U117">
        <v>207.15899999999999</v>
      </c>
      <c r="V117">
        <v>211.452</v>
      </c>
      <c r="W117">
        <v>201.50200000000007</v>
      </c>
      <c r="X117">
        <v>167.59399999999994</v>
      </c>
      <c r="Y117">
        <v>133.27499999999998</v>
      </c>
      <c r="Z117">
        <v>177.48800000000006</v>
      </c>
      <c r="AA117">
        <v>201.74800000000005</v>
      </c>
      <c r="AB117">
        <v>216.15099999999995</v>
      </c>
      <c r="AC117">
        <v>260.274</v>
      </c>
      <c r="AD117">
        <v>223.83699999999988</v>
      </c>
      <c r="AE117">
        <v>189.423</v>
      </c>
      <c r="AF117">
        <v>98.429000000000087</v>
      </c>
      <c r="AG117">
        <v>179.77300000000002</v>
      </c>
      <c r="AH117">
        <v>195.14</v>
      </c>
      <c r="AI117">
        <v>149.29300000000001</v>
      </c>
      <c r="AJ117">
        <v>153.08799999999997</v>
      </c>
      <c r="AK117">
        <v>136.44200000000001</v>
      </c>
      <c r="AL117">
        <v>190.91499999999996</v>
      </c>
      <c r="AM117">
        <v>418.41500000000008</v>
      </c>
      <c r="AN117">
        <v>134.77800000000002</v>
      </c>
    </row>
    <row r="118" spans="1:46" x14ac:dyDescent="0.25">
      <c r="A118" t="s">
        <v>252</v>
      </c>
      <c r="B118" s="23">
        <f>AVERAGE(I116:AN116)</f>
        <v>147.65625</v>
      </c>
      <c r="C118">
        <f t="shared" ref="C118:C158" si="83">AVERAGE(I117:AH117)</f>
        <v>190.28596153846152</v>
      </c>
      <c r="D118">
        <f t="shared" ref="D118:D158" si="84">STDEVA(I117:AH117)</f>
        <v>67.725989442447158</v>
      </c>
      <c r="E118">
        <f>C118+D118</f>
        <v>258.01195098090869</v>
      </c>
      <c r="F118">
        <f>C118-D118</f>
        <v>122.55997209601436</v>
      </c>
      <c r="G118" s="100"/>
      <c r="H118" s="3">
        <v>5</v>
      </c>
      <c r="I118">
        <v>195.08999999999992</v>
      </c>
      <c r="J118">
        <v>133.47000000000003</v>
      </c>
      <c r="K118">
        <v>170.01400000000001</v>
      </c>
      <c r="L118">
        <v>411.9319999999999</v>
      </c>
      <c r="M118">
        <v>114.81900000000007</v>
      </c>
      <c r="N118">
        <v>111.66800000000001</v>
      </c>
      <c r="O118">
        <v>166.67999999999995</v>
      </c>
      <c r="P118" s="7">
        <v>172.26100000000008</v>
      </c>
      <c r="Q118">
        <v>163.74799999999993</v>
      </c>
      <c r="R118">
        <v>192.21000000000004</v>
      </c>
      <c r="S118">
        <v>372.43100000000015</v>
      </c>
      <c r="T118">
        <v>133.14800000000002</v>
      </c>
      <c r="U118">
        <v>188.85000000000002</v>
      </c>
      <c r="V118">
        <v>208.97299999999996</v>
      </c>
      <c r="W118">
        <v>206.327</v>
      </c>
      <c r="X118">
        <v>168.16300000000001</v>
      </c>
      <c r="Y118">
        <v>133.06799999999998</v>
      </c>
      <c r="Z118">
        <v>167.02100000000007</v>
      </c>
      <c r="AA118">
        <v>211.96900000000005</v>
      </c>
      <c r="AB118">
        <v>215.45900000000006</v>
      </c>
      <c r="AC118">
        <v>261.20400000000006</v>
      </c>
      <c r="AD118">
        <v>228.60000000000002</v>
      </c>
      <c r="AE118">
        <v>175.72199999999998</v>
      </c>
      <c r="AF118">
        <v>99.519999999999982</v>
      </c>
      <c r="AG118">
        <v>182.51200000000006</v>
      </c>
      <c r="AH118">
        <v>216.63300000000004</v>
      </c>
      <c r="AI118">
        <v>150.45699999999999</v>
      </c>
      <c r="AJ118">
        <v>157.899</v>
      </c>
      <c r="AK118">
        <v>140.37</v>
      </c>
      <c r="AL118">
        <v>197.16899999999998</v>
      </c>
      <c r="AM118">
        <v>439.32699999999988</v>
      </c>
      <c r="AN118">
        <v>173.75699999999995</v>
      </c>
      <c r="AT118" s="15"/>
    </row>
    <row r="119" spans="1:46" x14ac:dyDescent="0.25">
      <c r="A119" t="s">
        <v>253</v>
      </c>
      <c r="B119">
        <f>STDEVA(I116:AN116)</f>
        <v>25.015620120236875</v>
      </c>
      <c r="C119">
        <f t="shared" si="83"/>
        <v>192.36507692307688</v>
      </c>
      <c r="D119">
        <f t="shared" si="84"/>
        <v>70.51350930193351</v>
      </c>
      <c r="E119">
        <f t="shared" ref="E119:E158" si="85">C119+D119</f>
        <v>262.87858622501039</v>
      </c>
      <c r="F119">
        <f t="shared" ref="F119:F158" si="86">C119-D119</f>
        <v>121.85156762114337</v>
      </c>
      <c r="G119" s="100"/>
      <c r="H119" s="3">
        <v>10</v>
      </c>
      <c r="I119">
        <v>213.39599999999996</v>
      </c>
      <c r="J119">
        <v>144.15300000000002</v>
      </c>
      <c r="K119">
        <v>178.375</v>
      </c>
      <c r="L119">
        <v>412.60799999999995</v>
      </c>
      <c r="M119">
        <v>123.10199999999998</v>
      </c>
      <c r="N119">
        <v>107.76999999999998</v>
      </c>
      <c r="O119">
        <v>167.75800000000004</v>
      </c>
      <c r="P119" s="7">
        <v>175.77199999999993</v>
      </c>
      <c r="Q119">
        <v>186.91099999999994</v>
      </c>
      <c r="R119">
        <v>177.23699999999997</v>
      </c>
      <c r="S119">
        <v>366.21600000000001</v>
      </c>
      <c r="T119">
        <v>134.56899999999996</v>
      </c>
      <c r="U119">
        <v>188.87</v>
      </c>
      <c r="V119">
        <v>214.93099999999993</v>
      </c>
      <c r="W119">
        <v>253.19600000000003</v>
      </c>
      <c r="X119">
        <v>172.923</v>
      </c>
      <c r="Y119">
        <v>133.01999999999998</v>
      </c>
      <c r="Z119">
        <v>160.101</v>
      </c>
      <c r="AA119">
        <v>232.72100000000012</v>
      </c>
      <c r="AB119">
        <v>217.51599999999996</v>
      </c>
      <c r="AC119">
        <v>256.16699999999992</v>
      </c>
      <c r="AD119">
        <v>244.09399999999994</v>
      </c>
      <c r="AE119">
        <v>179.28499999999997</v>
      </c>
      <c r="AF119">
        <v>105.07600000000002</v>
      </c>
      <c r="AG119">
        <v>186.29999999999995</v>
      </c>
      <c r="AH119">
        <v>214.06399999999996</v>
      </c>
      <c r="AI119">
        <v>155.78099999999995</v>
      </c>
      <c r="AJ119">
        <v>158.62</v>
      </c>
      <c r="AK119">
        <v>139.803</v>
      </c>
      <c r="AL119">
        <v>199.755</v>
      </c>
      <c r="AM119">
        <v>417.84000000000003</v>
      </c>
      <c r="AN119">
        <v>240.81799999999998</v>
      </c>
      <c r="AT119" s="15"/>
    </row>
    <row r="120" spans="1:46" x14ac:dyDescent="0.25">
      <c r="C120">
        <f t="shared" si="83"/>
        <v>197.92811538461541</v>
      </c>
      <c r="D120">
        <f t="shared" si="84"/>
        <v>70.367859437857987</v>
      </c>
      <c r="E120">
        <f t="shared" si="85"/>
        <v>268.2959748224734</v>
      </c>
      <c r="F120">
        <f t="shared" si="86"/>
        <v>127.56025594675742</v>
      </c>
      <c r="G120" s="100"/>
      <c r="H120" s="3">
        <v>15</v>
      </c>
      <c r="I120">
        <v>202.30100000000004</v>
      </c>
      <c r="J120">
        <v>147.05500000000006</v>
      </c>
      <c r="K120">
        <v>202.74699999999996</v>
      </c>
      <c r="L120">
        <v>411.28199999999993</v>
      </c>
      <c r="M120">
        <v>126.404</v>
      </c>
      <c r="N120">
        <v>110.18400000000008</v>
      </c>
      <c r="O120">
        <v>169.65999999999997</v>
      </c>
      <c r="P120" s="7">
        <v>184.53499999999997</v>
      </c>
      <c r="Q120">
        <v>215.30300000000011</v>
      </c>
      <c r="R120">
        <v>188.71699999999998</v>
      </c>
      <c r="S120">
        <v>370.399</v>
      </c>
      <c r="T120">
        <v>147.98800000000006</v>
      </c>
      <c r="U120">
        <v>191.88099999999997</v>
      </c>
      <c r="V120">
        <v>213.87599999999998</v>
      </c>
      <c r="W120">
        <v>309.62400000000002</v>
      </c>
      <c r="X120">
        <v>175.30700000000002</v>
      </c>
      <c r="Y120">
        <v>140.99800000000005</v>
      </c>
      <c r="Z120">
        <v>156.35400000000004</v>
      </c>
      <c r="AA120">
        <v>279.22299999999984</v>
      </c>
      <c r="AB120">
        <v>239.51299999999992</v>
      </c>
      <c r="AC120">
        <v>263.53700000000003</v>
      </c>
      <c r="AD120">
        <v>243.55900000000008</v>
      </c>
      <c r="AE120">
        <v>186.42499999999995</v>
      </c>
      <c r="AF120">
        <v>115.995</v>
      </c>
      <c r="AG120">
        <v>188.97900000000004</v>
      </c>
      <c r="AH120">
        <v>214.33899999999994</v>
      </c>
      <c r="AI120">
        <v>165.37200000000007</v>
      </c>
      <c r="AJ120">
        <v>160.64300000000003</v>
      </c>
      <c r="AK120">
        <v>151.60900000000004</v>
      </c>
      <c r="AL120">
        <v>208.06099999999992</v>
      </c>
      <c r="AM120">
        <v>414.70600000000013</v>
      </c>
      <c r="AN120">
        <v>305.46100000000001</v>
      </c>
      <c r="AT120" s="15"/>
    </row>
    <row r="121" spans="1:46" x14ac:dyDescent="0.25">
      <c r="C121">
        <f t="shared" si="83"/>
        <v>207.54557692307691</v>
      </c>
      <c r="D121">
        <f t="shared" si="84"/>
        <v>72.755264973016679</v>
      </c>
      <c r="E121">
        <f t="shared" si="85"/>
        <v>280.30084189609357</v>
      </c>
      <c r="F121">
        <f t="shared" si="86"/>
        <v>134.79031195006024</v>
      </c>
      <c r="G121" s="100"/>
      <c r="H121" s="3">
        <v>20</v>
      </c>
      <c r="I121">
        <v>235.56000000000006</v>
      </c>
      <c r="J121">
        <v>156.92600000000004</v>
      </c>
      <c r="K121">
        <v>213.28599999999994</v>
      </c>
      <c r="L121">
        <v>424.53399999999988</v>
      </c>
      <c r="M121">
        <v>138.31200000000001</v>
      </c>
      <c r="N121">
        <v>116.48400000000004</v>
      </c>
      <c r="O121">
        <v>202.84899999999993</v>
      </c>
      <c r="P121" s="7">
        <v>197.95600000000002</v>
      </c>
      <c r="Q121">
        <v>261.59299999999996</v>
      </c>
      <c r="R121">
        <v>187.11099999999999</v>
      </c>
      <c r="S121">
        <v>354.81799999999998</v>
      </c>
      <c r="T121">
        <v>160.82100000000003</v>
      </c>
      <c r="U121">
        <v>191.49800000000005</v>
      </c>
      <c r="V121">
        <v>223.34400000000005</v>
      </c>
      <c r="W121">
        <v>387.601</v>
      </c>
      <c r="X121">
        <v>197.3130000000001</v>
      </c>
      <c r="Y121">
        <v>142.36199999999997</v>
      </c>
      <c r="Z121">
        <v>159.02300000000002</v>
      </c>
      <c r="AA121">
        <v>369.86900000000003</v>
      </c>
      <c r="AB121">
        <v>231.53500000000008</v>
      </c>
      <c r="AC121">
        <v>255.56099999999992</v>
      </c>
      <c r="AD121">
        <v>268.86599999999999</v>
      </c>
      <c r="AE121">
        <v>192.17600000000004</v>
      </c>
      <c r="AF121">
        <v>134.00599999999997</v>
      </c>
      <c r="AG121">
        <v>187.976</v>
      </c>
      <c r="AH121">
        <v>225.9860000000001</v>
      </c>
      <c r="AI121">
        <v>166.226</v>
      </c>
      <c r="AJ121">
        <v>166.298</v>
      </c>
      <c r="AK121">
        <v>165.21900000000005</v>
      </c>
      <c r="AL121">
        <v>213.02199999999993</v>
      </c>
      <c r="AM121">
        <v>405.13400000000001</v>
      </c>
      <c r="AN121">
        <v>398.15199999999993</v>
      </c>
      <c r="AT121" s="15"/>
    </row>
    <row r="122" spans="1:46" x14ac:dyDescent="0.25">
      <c r="C122">
        <f t="shared" si="83"/>
        <v>223.74484615384611</v>
      </c>
      <c r="D122">
        <f t="shared" si="84"/>
        <v>80.757490238215127</v>
      </c>
      <c r="E122">
        <f t="shared" si="85"/>
        <v>304.50233639206124</v>
      </c>
      <c r="F122">
        <f t="shared" si="86"/>
        <v>142.98735591563099</v>
      </c>
      <c r="G122" s="100"/>
      <c r="H122" s="3">
        <v>25</v>
      </c>
      <c r="I122">
        <v>269.13699999999994</v>
      </c>
      <c r="J122">
        <v>173.72900000000004</v>
      </c>
      <c r="K122">
        <v>227.70899999999995</v>
      </c>
      <c r="L122">
        <v>407.6450000000001</v>
      </c>
      <c r="M122">
        <v>148.91700000000003</v>
      </c>
      <c r="N122">
        <v>114.053</v>
      </c>
      <c r="O122">
        <v>265.52</v>
      </c>
      <c r="P122" s="7">
        <v>202.49799999999993</v>
      </c>
      <c r="Q122">
        <v>317.28399999999999</v>
      </c>
      <c r="R122">
        <v>188.173</v>
      </c>
      <c r="S122">
        <v>352.46400000000006</v>
      </c>
      <c r="T122">
        <v>180.25199999999995</v>
      </c>
      <c r="U122">
        <v>204.74599999999998</v>
      </c>
      <c r="V122">
        <v>224.34999999999991</v>
      </c>
      <c r="W122">
        <v>462.00800000000015</v>
      </c>
      <c r="X122">
        <v>218.36</v>
      </c>
      <c r="Y122">
        <v>145.90200000000004</v>
      </c>
      <c r="Z122">
        <v>165.03600000000006</v>
      </c>
      <c r="AA122">
        <v>468.14499999999998</v>
      </c>
      <c r="AB122">
        <v>276.83100000000013</v>
      </c>
      <c r="AC122">
        <v>280.35900000000015</v>
      </c>
      <c r="AD122">
        <v>269.68600000000004</v>
      </c>
      <c r="AE122">
        <v>192.40899999999999</v>
      </c>
      <c r="AF122">
        <v>158.30700000000002</v>
      </c>
      <c r="AG122">
        <v>199.17100000000005</v>
      </c>
      <c r="AH122">
        <v>234.99299999999994</v>
      </c>
      <c r="AI122">
        <v>177.52999999999997</v>
      </c>
      <c r="AJ122">
        <v>171.74</v>
      </c>
      <c r="AK122">
        <v>194.46699999999998</v>
      </c>
      <c r="AL122">
        <v>225.01999999999998</v>
      </c>
      <c r="AM122">
        <v>392.26300000000015</v>
      </c>
      <c r="AN122">
        <v>470.28800000000001</v>
      </c>
      <c r="AT122" s="15"/>
    </row>
    <row r="123" spans="1:46" x14ac:dyDescent="0.25">
      <c r="C123">
        <f t="shared" si="83"/>
        <v>244.14169230769227</v>
      </c>
      <c r="D123">
        <f t="shared" si="84"/>
        <v>93.039589825308056</v>
      </c>
      <c r="E123">
        <f t="shared" si="85"/>
        <v>337.18128213300031</v>
      </c>
      <c r="F123">
        <f t="shared" si="86"/>
        <v>151.10210248238423</v>
      </c>
      <c r="G123" s="100"/>
      <c r="H123" s="3">
        <v>30</v>
      </c>
      <c r="I123">
        <v>289.89999999999986</v>
      </c>
      <c r="J123">
        <v>179.28899999999999</v>
      </c>
      <c r="K123">
        <v>225.26900000000001</v>
      </c>
      <c r="L123">
        <v>416.07999999999993</v>
      </c>
      <c r="M123">
        <v>155.08299999999997</v>
      </c>
      <c r="N123">
        <v>121.54300000000001</v>
      </c>
      <c r="O123">
        <v>367.56600000000003</v>
      </c>
      <c r="P123" s="7">
        <v>211.83199999999999</v>
      </c>
      <c r="Q123">
        <v>378.40100000000007</v>
      </c>
      <c r="R123">
        <v>190.88300000000004</v>
      </c>
      <c r="S123">
        <v>345.2349999999999</v>
      </c>
      <c r="T123">
        <v>201.08199999999999</v>
      </c>
      <c r="U123">
        <v>209.99300000000005</v>
      </c>
      <c r="V123">
        <v>227.55399999999997</v>
      </c>
      <c r="W123">
        <v>554.76999999999987</v>
      </c>
      <c r="X123">
        <v>255.03300000000002</v>
      </c>
      <c r="Y123">
        <v>170.298</v>
      </c>
      <c r="Z123">
        <v>172.79600000000005</v>
      </c>
      <c r="AA123">
        <v>568.94600000000003</v>
      </c>
      <c r="AB123">
        <v>317.29599999999994</v>
      </c>
      <c r="AC123">
        <v>304.70600000000002</v>
      </c>
      <c r="AD123">
        <v>291.50700000000006</v>
      </c>
      <c r="AE123">
        <v>202.02699999999993</v>
      </c>
      <c r="AF123">
        <v>176.43999999999994</v>
      </c>
      <c r="AG123">
        <v>214.18700000000001</v>
      </c>
      <c r="AH123">
        <v>256.52100000000007</v>
      </c>
      <c r="AI123">
        <v>185.43200000000002</v>
      </c>
      <c r="AJ123">
        <v>179.60500000000002</v>
      </c>
      <c r="AK123">
        <v>219.00400000000002</v>
      </c>
      <c r="AL123">
        <v>258.36899999999991</v>
      </c>
      <c r="AM123">
        <v>373.85599999999999</v>
      </c>
      <c r="AN123">
        <v>514.35299999999995</v>
      </c>
      <c r="AT123" s="15"/>
    </row>
    <row r="124" spans="1:46" x14ac:dyDescent="0.25">
      <c r="C124">
        <f t="shared" si="83"/>
        <v>269.39373076923073</v>
      </c>
      <c r="D124">
        <f t="shared" si="84"/>
        <v>113.94319787457528</v>
      </c>
      <c r="E124">
        <f t="shared" si="85"/>
        <v>383.336928643806</v>
      </c>
      <c r="F124">
        <f t="shared" si="86"/>
        <v>155.45053289465545</v>
      </c>
      <c r="G124" s="100"/>
      <c r="H124" s="3">
        <v>35</v>
      </c>
      <c r="I124">
        <v>312.12299999999993</v>
      </c>
      <c r="J124">
        <v>192.40800000000002</v>
      </c>
      <c r="K124">
        <v>237.54699999999991</v>
      </c>
      <c r="L124">
        <v>407.59999999999991</v>
      </c>
      <c r="M124">
        <v>158.072</v>
      </c>
      <c r="N124">
        <v>131.45099999999991</v>
      </c>
      <c r="O124">
        <v>451.05200000000002</v>
      </c>
      <c r="P124" s="7">
        <v>229.75299999999993</v>
      </c>
      <c r="Q124">
        <v>416.39399999999989</v>
      </c>
      <c r="R124">
        <v>199.86</v>
      </c>
      <c r="S124">
        <v>347.02499999999998</v>
      </c>
      <c r="T124">
        <v>230.83600000000001</v>
      </c>
      <c r="U124">
        <v>226.58100000000002</v>
      </c>
      <c r="V124">
        <v>239.3180000000001</v>
      </c>
      <c r="W124">
        <v>651.23199999999986</v>
      </c>
      <c r="X124">
        <v>270.35599999999988</v>
      </c>
      <c r="Y124">
        <v>205.34800000000007</v>
      </c>
      <c r="Z124">
        <v>183.59899999999993</v>
      </c>
      <c r="AA124">
        <v>648.85700000000008</v>
      </c>
      <c r="AB124">
        <v>392.50699999999995</v>
      </c>
      <c r="AC124">
        <v>308.01599999999996</v>
      </c>
      <c r="AD124">
        <v>316.27500000000009</v>
      </c>
      <c r="AE124">
        <v>212.43299999999999</v>
      </c>
      <c r="AF124">
        <v>196.04599999999994</v>
      </c>
      <c r="AG124">
        <v>226.11599999999987</v>
      </c>
      <c r="AH124">
        <v>299.58500000000004</v>
      </c>
      <c r="AI124">
        <v>208.99399999999991</v>
      </c>
      <c r="AJ124">
        <v>191.53700000000003</v>
      </c>
      <c r="AK124">
        <v>250.82000000000005</v>
      </c>
      <c r="AL124">
        <v>316.34199999999998</v>
      </c>
      <c r="AM124">
        <v>369.15800000000002</v>
      </c>
      <c r="AN124">
        <v>569.02199999999993</v>
      </c>
      <c r="AT124" s="15"/>
    </row>
    <row r="125" spans="1:46" x14ac:dyDescent="0.25">
      <c r="C125">
        <f t="shared" si="83"/>
        <v>295.78423076923076</v>
      </c>
      <c r="D125">
        <f t="shared" si="84"/>
        <v>133.26037112459417</v>
      </c>
      <c r="E125">
        <f t="shared" si="85"/>
        <v>429.04460189382496</v>
      </c>
      <c r="F125">
        <f t="shared" si="86"/>
        <v>162.52385964463659</v>
      </c>
      <c r="G125" s="100"/>
      <c r="H125" s="3">
        <v>40</v>
      </c>
      <c r="I125">
        <v>352.30099999999993</v>
      </c>
      <c r="J125">
        <v>214.3610000000001</v>
      </c>
      <c r="K125">
        <v>250.39499999999998</v>
      </c>
      <c r="L125">
        <v>442.44900000000007</v>
      </c>
      <c r="M125">
        <v>162.74</v>
      </c>
      <c r="N125">
        <v>147.45000000000005</v>
      </c>
      <c r="O125">
        <v>551.99300000000005</v>
      </c>
      <c r="P125" s="7">
        <v>232.21999999999991</v>
      </c>
      <c r="Q125">
        <v>446.37699999999995</v>
      </c>
      <c r="R125">
        <v>209.97500000000002</v>
      </c>
      <c r="S125">
        <v>334.49399999999991</v>
      </c>
      <c r="T125">
        <v>251.54300000000001</v>
      </c>
      <c r="U125">
        <v>258.22000000000003</v>
      </c>
      <c r="V125">
        <v>257.47500000000002</v>
      </c>
      <c r="W125">
        <v>737.74299999999994</v>
      </c>
      <c r="X125">
        <v>289.94700000000012</v>
      </c>
      <c r="Y125">
        <v>238.42899999999997</v>
      </c>
      <c r="Z125">
        <v>192.4129999999999</v>
      </c>
      <c r="AA125">
        <v>729.74799999999993</v>
      </c>
      <c r="AB125">
        <v>435.59400000000016</v>
      </c>
      <c r="AC125">
        <v>330.93100000000015</v>
      </c>
      <c r="AD125">
        <v>332.84800000000007</v>
      </c>
      <c r="AE125">
        <v>220.40200000000004</v>
      </c>
      <c r="AF125">
        <v>209.75399999999991</v>
      </c>
      <c r="AG125">
        <v>231.89299999999992</v>
      </c>
      <c r="AH125">
        <v>340.80300000000011</v>
      </c>
      <c r="AI125">
        <v>252.04700000000003</v>
      </c>
      <c r="AJ125">
        <v>201.42700000000002</v>
      </c>
      <c r="AK125">
        <v>300.24399999999991</v>
      </c>
      <c r="AL125">
        <v>427.56900000000007</v>
      </c>
      <c r="AM125">
        <v>370.77899999999988</v>
      </c>
      <c r="AN125">
        <v>619.06299999999987</v>
      </c>
      <c r="AT125" s="15"/>
    </row>
    <row r="126" spans="1:46" x14ac:dyDescent="0.25">
      <c r="C126">
        <f t="shared" si="83"/>
        <v>323.17300000000006</v>
      </c>
      <c r="D126">
        <f t="shared" si="84"/>
        <v>154.74669504167122</v>
      </c>
      <c r="E126">
        <f t="shared" si="85"/>
        <v>477.91969504167128</v>
      </c>
      <c r="F126">
        <f t="shared" si="86"/>
        <v>168.42630495832884</v>
      </c>
      <c r="G126" s="100"/>
      <c r="H126" s="3">
        <v>45</v>
      </c>
      <c r="I126">
        <v>385.51499999999987</v>
      </c>
      <c r="J126">
        <v>232.19799999999998</v>
      </c>
      <c r="K126">
        <v>254.07199999999989</v>
      </c>
      <c r="L126">
        <v>476.03499999999997</v>
      </c>
      <c r="M126">
        <v>174.08199999999999</v>
      </c>
      <c r="N126">
        <v>161.82600000000002</v>
      </c>
      <c r="O126">
        <v>627.5150000000001</v>
      </c>
      <c r="P126" s="7">
        <v>255.88999999999987</v>
      </c>
      <c r="Q126">
        <v>490.255</v>
      </c>
      <c r="R126">
        <v>222.73000000000013</v>
      </c>
      <c r="S126">
        <v>333.15300000000002</v>
      </c>
      <c r="T126">
        <v>299.93100000000004</v>
      </c>
      <c r="U126">
        <v>261.3119999999999</v>
      </c>
      <c r="V126">
        <v>272.88</v>
      </c>
      <c r="W126">
        <v>781.73299999999995</v>
      </c>
      <c r="X126">
        <v>318.23099999999999</v>
      </c>
      <c r="Y126">
        <v>291.38199999999995</v>
      </c>
      <c r="Z126">
        <v>221.35000000000002</v>
      </c>
      <c r="AA126">
        <v>808.01499999999999</v>
      </c>
      <c r="AB126">
        <v>502.62299999999993</v>
      </c>
      <c r="AC126">
        <v>365.42899999999997</v>
      </c>
      <c r="AD126">
        <v>353.10799999999995</v>
      </c>
      <c r="AE126">
        <v>234.95100000000002</v>
      </c>
      <c r="AF126">
        <v>223.26400000000012</v>
      </c>
      <c r="AG126">
        <v>229.33699999999988</v>
      </c>
      <c r="AH126">
        <v>415.77100000000007</v>
      </c>
      <c r="AI126">
        <v>295.04299999999989</v>
      </c>
      <c r="AJ126">
        <v>213.89499999999998</v>
      </c>
      <c r="AK126">
        <v>328.84699999999998</v>
      </c>
      <c r="AL126">
        <v>523.4799999999999</v>
      </c>
      <c r="AM126">
        <v>376.54800000000012</v>
      </c>
      <c r="AN126">
        <v>665.92</v>
      </c>
      <c r="AT126" s="15"/>
    </row>
    <row r="127" spans="1:46" x14ac:dyDescent="0.25">
      <c r="C127">
        <f t="shared" si="83"/>
        <v>353.56107692307694</v>
      </c>
      <c r="D127">
        <f t="shared" si="84"/>
        <v>171.28795979307426</v>
      </c>
      <c r="E127">
        <f t="shared" si="85"/>
        <v>524.8490367161512</v>
      </c>
      <c r="F127">
        <f t="shared" si="86"/>
        <v>182.27311713000267</v>
      </c>
      <c r="G127" s="100"/>
      <c r="H127" s="3">
        <v>50</v>
      </c>
      <c r="I127">
        <v>421.846</v>
      </c>
      <c r="J127">
        <v>270.19000000000005</v>
      </c>
      <c r="K127">
        <v>263.50000000000011</v>
      </c>
      <c r="L127">
        <v>518.49300000000017</v>
      </c>
      <c r="M127">
        <v>180.36899999999991</v>
      </c>
      <c r="N127">
        <v>171.34299999999996</v>
      </c>
      <c r="O127">
        <v>739.02499999999998</v>
      </c>
      <c r="P127" s="7">
        <v>272.82000000000005</v>
      </c>
      <c r="Q127">
        <v>516.18200000000002</v>
      </c>
      <c r="R127">
        <v>234.45100000000002</v>
      </c>
      <c r="S127">
        <v>321.56700000000001</v>
      </c>
      <c r="T127">
        <v>339.94199999999989</v>
      </c>
      <c r="U127">
        <v>287.04100000000005</v>
      </c>
      <c r="V127">
        <v>295.96400000000006</v>
      </c>
      <c r="W127">
        <v>875.19399999999996</v>
      </c>
      <c r="X127">
        <v>346.20500000000015</v>
      </c>
      <c r="Y127">
        <v>350.91600000000005</v>
      </c>
      <c r="Z127">
        <v>237.08299999999997</v>
      </c>
      <c r="AA127">
        <v>867.93600000000004</v>
      </c>
      <c r="AB127">
        <v>560.24999999999989</v>
      </c>
      <c r="AC127">
        <v>412.41700000000003</v>
      </c>
      <c r="AD127">
        <v>402.93700000000013</v>
      </c>
      <c r="AE127">
        <v>243.63400000000001</v>
      </c>
      <c r="AF127">
        <v>238.9849999999999</v>
      </c>
      <c r="AG127">
        <v>237.1579999999999</v>
      </c>
      <c r="AH127">
        <v>452.49799999999993</v>
      </c>
      <c r="AI127">
        <v>340.21999999999991</v>
      </c>
      <c r="AJ127">
        <v>219.00300000000004</v>
      </c>
      <c r="AK127">
        <v>348.74299999999994</v>
      </c>
      <c r="AL127">
        <v>648.74399999999991</v>
      </c>
      <c r="AM127">
        <v>371.96999999999991</v>
      </c>
      <c r="AN127">
        <v>698.54</v>
      </c>
      <c r="AT127" s="15"/>
    </row>
    <row r="128" spans="1:46" x14ac:dyDescent="0.25">
      <c r="C128">
        <f t="shared" si="83"/>
        <v>386.8440769230769</v>
      </c>
      <c r="D128">
        <f t="shared" si="84"/>
        <v>193.23487833741058</v>
      </c>
      <c r="E128">
        <f t="shared" si="85"/>
        <v>580.07895526048742</v>
      </c>
      <c r="F128">
        <f t="shared" si="86"/>
        <v>193.60919858566632</v>
      </c>
      <c r="G128" s="100"/>
      <c r="H128" s="3">
        <v>55</v>
      </c>
      <c r="I128">
        <v>457.34800000000007</v>
      </c>
      <c r="J128">
        <v>283.029</v>
      </c>
      <c r="K128">
        <v>287.17700000000002</v>
      </c>
      <c r="L128">
        <v>576.76</v>
      </c>
      <c r="M128">
        <v>188.2059999999999</v>
      </c>
      <c r="N128">
        <v>189.23500000000001</v>
      </c>
      <c r="O128">
        <v>864.88299999999992</v>
      </c>
      <c r="P128" s="7">
        <v>290.77400000000011</v>
      </c>
      <c r="Q128">
        <v>609.94000000000005</v>
      </c>
      <c r="R128">
        <v>260.84700000000009</v>
      </c>
      <c r="S128">
        <v>326.62299999999993</v>
      </c>
      <c r="T128">
        <v>419.93499999999995</v>
      </c>
      <c r="U128">
        <v>304.447</v>
      </c>
      <c r="V128">
        <v>313.67499999999995</v>
      </c>
      <c r="W128">
        <v>916.26100000000008</v>
      </c>
      <c r="X128">
        <v>364.63699999999994</v>
      </c>
      <c r="Y128">
        <v>393.33299999999986</v>
      </c>
      <c r="Z128">
        <v>282.81399999999996</v>
      </c>
      <c r="AA128">
        <v>932.31099999999992</v>
      </c>
      <c r="AB128">
        <v>648.39300000000003</v>
      </c>
      <c r="AC128">
        <v>483.71599999999989</v>
      </c>
      <c r="AD128">
        <v>414.75799999999992</v>
      </c>
      <c r="AE128">
        <v>265.65199999999993</v>
      </c>
      <c r="AF128">
        <v>251.18300000000011</v>
      </c>
      <c r="AG128">
        <v>260.69499999999994</v>
      </c>
      <c r="AH128">
        <v>484.57699999999988</v>
      </c>
      <c r="AI128">
        <v>389.19899999999996</v>
      </c>
      <c r="AJ128">
        <v>216.74200000000008</v>
      </c>
      <c r="AK128">
        <v>364.94899999999996</v>
      </c>
      <c r="AL128">
        <v>751.67700000000002</v>
      </c>
      <c r="AM128">
        <v>385.56200000000001</v>
      </c>
      <c r="AN128">
        <v>677.76699999999994</v>
      </c>
      <c r="AT128" s="15"/>
    </row>
    <row r="129" spans="3:46" x14ac:dyDescent="0.25">
      <c r="C129">
        <f t="shared" si="83"/>
        <v>425.81573076923081</v>
      </c>
      <c r="D129">
        <f t="shared" si="84"/>
        <v>214.22717638760153</v>
      </c>
      <c r="E129">
        <f t="shared" si="85"/>
        <v>640.04290715683237</v>
      </c>
      <c r="F129">
        <f t="shared" si="86"/>
        <v>211.58855438162928</v>
      </c>
      <c r="G129" s="100"/>
      <c r="H129" s="3">
        <v>60</v>
      </c>
      <c r="I129">
        <v>482.24399999999991</v>
      </c>
      <c r="J129">
        <v>304.75699999999995</v>
      </c>
      <c r="K129">
        <v>310.28700000000003</v>
      </c>
      <c r="L129">
        <v>612.47299999999996</v>
      </c>
      <c r="M129">
        <v>207.81000000000006</v>
      </c>
      <c r="N129">
        <v>195.51999999999998</v>
      </c>
      <c r="O129">
        <v>953.85399999999993</v>
      </c>
      <c r="P129" s="7">
        <v>299.12300000000005</v>
      </c>
      <c r="Q129">
        <v>629.56900000000007</v>
      </c>
      <c r="R129">
        <v>284.721</v>
      </c>
      <c r="S129">
        <v>304.1350000000001</v>
      </c>
      <c r="T129">
        <v>499.20299999999997</v>
      </c>
      <c r="U129">
        <v>330.11899999999991</v>
      </c>
      <c r="V129">
        <v>325.86099999999999</v>
      </c>
      <c r="W129">
        <v>978.09399999999994</v>
      </c>
      <c r="X129">
        <v>388.25699999999995</v>
      </c>
      <c r="Y129">
        <v>430.32399999999996</v>
      </c>
      <c r="Z129">
        <v>338.70899999999995</v>
      </c>
      <c r="AA129">
        <v>971.48599999999999</v>
      </c>
      <c r="AB129">
        <v>698.00999999999988</v>
      </c>
      <c r="AC129">
        <v>525.74799999999993</v>
      </c>
      <c r="AD129">
        <v>432.64200000000017</v>
      </c>
      <c r="AE129">
        <v>308.44600000000003</v>
      </c>
      <c r="AF129">
        <v>250.08699999999999</v>
      </c>
      <c r="AG129">
        <v>254.21900000000005</v>
      </c>
      <c r="AH129">
        <v>518.90099999999984</v>
      </c>
      <c r="AI129">
        <v>434.74800000000005</v>
      </c>
      <c r="AJ129">
        <v>238.14400000000001</v>
      </c>
      <c r="AK129">
        <v>378.08699999999988</v>
      </c>
      <c r="AL129">
        <v>779.62199999999996</v>
      </c>
      <c r="AM129">
        <v>377.73899999999992</v>
      </c>
      <c r="AN129">
        <v>698.49799999999993</v>
      </c>
      <c r="AT129" s="15"/>
    </row>
    <row r="130" spans="3:46" x14ac:dyDescent="0.25">
      <c r="C130">
        <f t="shared" si="83"/>
        <v>455.17688461538449</v>
      </c>
      <c r="D130">
        <f t="shared" si="84"/>
        <v>229.65106587226251</v>
      </c>
      <c r="E130">
        <f t="shared" si="85"/>
        <v>684.82795048764706</v>
      </c>
      <c r="F130">
        <f t="shared" si="86"/>
        <v>225.52581874312199</v>
      </c>
      <c r="G130" s="100"/>
      <c r="H130" s="3">
        <v>65</v>
      </c>
      <c r="I130">
        <v>475.93299999999999</v>
      </c>
      <c r="J130">
        <v>329.65299999999991</v>
      </c>
      <c r="K130">
        <v>325.97299999999996</v>
      </c>
      <c r="L130">
        <v>663.40900000000011</v>
      </c>
      <c r="M130">
        <v>225.20800000000008</v>
      </c>
      <c r="N130">
        <v>204.50599999999997</v>
      </c>
      <c r="O130">
        <v>993.173</v>
      </c>
      <c r="P130" s="7">
        <v>320.79599999999994</v>
      </c>
      <c r="Q130">
        <v>646.84900000000005</v>
      </c>
      <c r="R130">
        <v>294.803</v>
      </c>
      <c r="S130">
        <v>314.66300000000001</v>
      </c>
      <c r="T130">
        <v>535.26999999999987</v>
      </c>
      <c r="U130">
        <v>367.529</v>
      </c>
      <c r="V130">
        <v>365.21000000000004</v>
      </c>
      <c r="W130">
        <v>1021.335</v>
      </c>
      <c r="X130">
        <v>429.10500000000002</v>
      </c>
      <c r="Y130">
        <v>453.60700000000008</v>
      </c>
      <c r="Z130">
        <v>370.83200000000011</v>
      </c>
      <c r="AA130">
        <v>1035.9119999999998</v>
      </c>
      <c r="AB130">
        <v>749.09899999999993</v>
      </c>
      <c r="AC130">
        <v>584.85500000000002</v>
      </c>
      <c r="AD130">
        <v>479.30000000000007</v>
      </c>
      <c r="AE130">
        <v>359.20900000000006</v>
      </c>
      <c r="AF130">
        <v>248.59699999999998</v>
      </c>
      <c r="AG130">
        <v>265.61599999999999</v>
      </c>
      <c r="AH130">
        <v>540.75700000000006</v>
      </c>
      <c r="AI130">
        <v>482.11200000000008</v>
      </c>
      <c r="AJ130">
        <v>246.17100000000005</v>
      </c>
      <c r="AK130">
        <v>374.68299999999999</v>
      </c>
      <c r="AL130">
        <v>864.42400000000009</v>
      </c>
      <c r="AM130">
        <v>377.19299999999987</v>
      </c>
      <c r="AN130">
        <v>705.23200000000008</v>
      </c>
      <c r="AT130" s="15"/>
    </row>
    <row r="131" spans="3:46" x14ac:dyDescent="0.25">
      <c r="C131">
        <f t="shared" si="83"/>
        <v>484.66149999999988</v>
      </c>
      <c r="D131">
        <f t="shared" si="84"/>
        <v>240.48008148056707</v>
      </c>
      <c r="E131">
        <f t="shared" si="85"/>
        <v>725.14158148056697</v>
      </c>
      <c r="F131">
        <f t="shared" si="86"/>
        <v>244.18141851943281</v>
      </c>
      <c r="G131" s="100"/>
      <c r="H131" s="3">
        <v>70</v>
      </c>
      <c r="I131">
        <v>481.66100000000006</v>
      </c>
      <c r="J131">
        <v>363.77399999999989</v>
      </c>
      <c r="K131">
        <v>350.95099999999991</v>
      </c>
      <c r="L131">
        <v>681.0150000000001</v>
      </c>
      <c r="M131">
        <v>239.00699999999995</v>
      </c>
      <c r="N131">
        <v>225.60699999999997</v>
      </c>
      <c r="O131">
        <v>1013.6070000000001</v>
      </c>
      <c r="P131" s="7">
        <v>344.80399999999997</v>
      </c>
      <c r="Q131">
        <v>657.51099999999997</v>
      </c>
      <c r="R131">
        <v>304.82100000000003</v>
      </c>
      <c r="S131">
        <v>318.51599999999996</v>
      </c>
      <c r="T131">
        <v>582.02799999999991</v>
      </c>
      <c r="U131">
        <v>372.67999999999995</v>
      </c>
      <c r="V131">
        <v>425.428</v>
      </c>
      <c r="W131">
        <v>1076.644</v>
      </c>
      <c r="X131">
        <v>446.64400000000012</v>
      </c>
      <c r="Y131">
        <v>478.03699999999992</v>
      </c>
      <c r="Z131">
        <v>412.55600000000004</v>
      </c>
      <c r="AA131">
        <v>1062.2160000000001</v>
      </c>
      <c r="AB131">
        <v>800.3420000000001</v>
      </c>
      <c r="AC131">
        <v>630.90599999999995</v>
      </c>
      <c r="AD131">
        <v>504.601</v>
      </c>
      <c r="AE131">
        <v>417.97</v>
      </c>
      <c r="AF131">
        <v>246.41500000000008</v>
      </c>
      <c r="AG131">
        <v>267.56499999999994</v>
      </c>
      <c r="AH131">
        <v>530.66699999999992</v>
      </c>
      <c r="AI131">
        <v>527.63900000000012</v>
      </c>
      <c r="AJ131">
        <v>246.68000000000006</v>
      </c>
      <c r="AK131">
        <v>368.18100000000004</v>
      </c>
      <c r="AL131">
        <v>874.28600000000006</v>
      </c>
      <c r="AM131">
        <v>386.01900000000001</v>
      </c>
      <c r="AN131">
        <v>674.49700000000007</v>
      </c>
      <c r="AT131" s="15"/>
    </row>
    <row r="132" spans="3:46" x14ac:dyDescent="0.25">
      <c r="C132">
        <f t="shared" si="83"/>
        <v>509.07588461538467</v>
      </c>
      <c r="D132">
        <f t="shared" si="84"/>
        <v>246.60141450726937</v>
      </c>
      <c r="E132">
        <f t="shared" si="85"/>
        <v>755.67729912265406</v>
      </c>
      <c r="F132">
        <f t="shared" si="86"/>
        <v>262.47447010811527</v>
      </c>
      <c r="G132" s="100"/>
      <c r="H132" s="3">
        <v>75</v>
      </c>
      <c r="I132">
        <v>475.77200000000005</v>
      </c>
      <c r="J132">
        <v>364.03700000000003</v>
      </c>
      <c r="K132">
        <v>334.37599999999998</v>
      </c>
      <c r="L132">
        <v>690.30399999999997</v>
      </c>
      <c r="M132">
        <v>259.851</v>
      </c>
      <c r="N132">
        <v>253.91700000000003</v>
      </c>
      <c r="O132">
        <v>1084.5930000000001</v>
      </c>
      <c r="P132" s="7">
        <v>356.80600000000004</v>
      </c>
      <c r="Q132">
        <v>710.35700000000008</v>
      </c>
      <c r="R132">
        <v>316.61599999999999</v>
      </c>
      <c r="S132">
        <v>304.43200000000002</v>
      </c>
      <c r="T132">
        <v>607.61500000000001</v>
      </c>
      <c r="U132">
        <v>398.00200000000007</v>
      </c>
      <c r="V132">
        <v>439.15600000000006</v>
      </c>
      <c r="W132">
        <v>1078.2280000000001</v>
      </c>
      <c r="X132">
        <v>465.61299999999994</v>
      </c>
      <c r="Y132">
        <v>498.13300000000015</v>
      </c>
      <c r="Z132">
        <v>463.97899999999993</v>
      </c>
      <c r="AA132">
        <v>1033.4119999999998</v>
      </c>
      <c r="AB132">
        <v>826.92300000000012</v>
      </c>
      <c r="AC132">
        <v>673.928</v>
      </c>
      <c r="AD132">
        <v>525.16100000000006</v>
      </c>
      <c r="AE132">
        <v>446.452</v>
      </c>
      <c r="AF132">
        <v>247.15800000000002</v>
      </c>
      <c r="AG132">
        <v>269.22399999999993</v>
      </c>
      <c r="AH132">
        <v>519.24399999999991</v>
      </c>
      <c r="AI132">
        <v>580.21699999999987</v>
      </c>
      <c r="AJ132">
        <v>256.75199999999984</v>
      </c>
      <c r="AK132">
        <v>418.30399999999997</v>
      </c>
      <c r="AL132">
        <v>898.92099999999994</v>
      </c>
      <c r="AM132">
        <v>378.24099999999999</v>
      </c>
      <c r="AN132">
        <v>671.98800000000006</v>
      </c>
      <c r="AT132" s="15"/>
    </row>
    <row r="133" spans="3:46" x14ac:dyDescent="0.25">
      <c r="C133">
        <f t="shared" si="83"/>
        <v>524.74188461538461</v>
      </c>
      <c r="D133">
        <f t="shared" si="84"/>
        <v>250.49113413792938</v>
      </c>
      <c r="E133">
        <f t="shared" si="85"/>
        <v>775.23301875331401</v>
      </c>
      <c r="F133">
        <f t="shared" si="86"/>
        <v>274.2507504774552</v>
      </c>
      <c r="G133" s="100"/>
      <c r="H133" s="3">
        <v>80</v>
      </c>
      <c r="I133">
        <v>499.80899999999997</v>
      </c>
      <c r="J133">
        <v>372.09900000000005</v>
      </c>
      <c r="K133">
        <v>337.24499999999989</v>
      </c>
      <c r="L133">
        <v>672.7170000000001</v>
      </c>
      <c r="M133">
        <v>283.25900000000001</v>
      </c>
      <c r="N133">
        <v>273.71100000000001</v>
      </c>
      <c r="O133">
        <v>1143.2710000000002</v>
      </c>
      <c r="P133" s="7">
        <v>380.04200000000003</v>
      </c>
      <c r="Q133">
        <v>683.49599999999998</v>
      </c>
      <c r="R133">
        <v>334.58900000000006</v>
      </c>
      <c r="S133">
        <v>321.53000000000009</v>
      </c>
      <c r="T133">
        <v>669.98900000000015</v>
      </c>
      <c r="U133">
        <v>413.17099999999994</v>
      </c>
      <c r="V133">
        <v>490.18499999999995</v>
      </c>
      <c r="W133">
        <v>1102.9209999999998</v>
      </c>
      <c r="X133">
        <v>478.76599999999996</v>
      </c>
      <c r="Y133">
        <v>517.76400000000001</v>
      </c>
      <c r="Z133">
        <v>471.15999999999997</v>
      </c>
      <c r="AA133">
        <v>1074.5839999999998</v>
      </c>
      <c r="AB133">
        <v>818.91999999999985</v>
      </c>
      <c r="AC133">
        <v>734.94</v>
      </c>
      <c r="AD133">
        <v>547.73599999999999</v>
      </c>
      <c r="AE133">
        <v>498.42100000000005</v>
      </c>
      <c r="AF133">
        <v>256.43299999999988</v>
      </c>
      <c r="AG133">
        <v>281.43100000000004</v>
      </c>
      <c r="AH133">
        <v>544.62300000000005</v>
      </c>
      <c r="AI133">
        <v>594.41200000000003</v>
      </c>
      <c r="AJ133">
        <v>264.76699999999994</v>
      </c>
      <c r="AK133">
        <v>392.745</v>
      </c>
      <c r="AL133">
        <v>908.49299999999994</v>
      </c>
      <c r="AM133">
        <v>369.77200000000005</v>
      </c>
      <c r="AN133">
        <v>659.19700000000012</v>
      </c>
      <c r="AT133" s="15"/>
    </row>
    <row r="134" spans="3:46" x14ac:dyDescent="0.25">
      <c r="C134">
        <f t="shared" si="83"/>
        <v>546.26200000000006</v>
      </c>
      <c r="D134">
        <f t="shared" si="84"/>
        <v>255.84023268813669</v>
      </c>
      <c r="E134">
        <f t="shared" si="85"/>
        <v>802.10223268813672</v>
      </c>
      <c r="F134">
        <f t="shared" si="86"/>
        <v>290.42176731186339</v>
      </c>
      <c r="G134" s="100"/>
      <c r="H134" s="3">
        <v>85</v>
      </c>
      <c r="I134">
        <v>517.13000000000011</v>
      </c>
      <c r="J134">
        <v>376.58400000000006</v>
      </c>
      <c r="K134">
        <v>333.58299999999986</v>
      </c>
      <c r="L134">
        <v>709.74699999999996</v>
      </c>
      <c r="M134">
        <v>303.22000000000014</v>
      </c>
      <c r="N134">
        <v>291.16100000000006</v>
      </c>
      <c r="O134">
        <v>1140.7850000000001</v>
      </c>
      <c r="P134" s="7">
        <v>395.45600000000002</v>
      </c>
      <c r="Q134">
        <v>706.97899999999993</v>
      </c>
      <c r="R134">
        <v>352.02600000000007</v>
      </c>
      <c r="S134">
        <v>320.83500000000004</v>
      </c>
      <c r="T134">
        <v>693.20300000000009</v>
      </c>
      <c r="U134">
        <v>430.02799999999991</v>
      </c>
      <c r="V134">
        <v>494.14099999999996</v>
      </c>
      <c r="W134">
        <v>1168.9970000000001</v>
      </c>
      <c r="X134">
        <v>512.18600000000004</v>
      </c>
      <c r="Y134">
        <v>546.86599999999999</v>
      </c>
      <c r="Z134">
        <v>520.29900000000009</v>
      </c>
      <c r="AA134">
        <v>1058.175</v>
      </c>
      <c r="AB134">
        <v>843.55200000000013</v>
      </c>
      <c r="AC134">
        <v>772.55</v>
      </c>
      <c r="AD134">
        <v>589.73099999999999</v>
      </c>
      <c r="AE134">
        <v>529.19500000000005</v>
      </c>
      <c r="AF134">
        <v>262.58500000000004</v>
      </c>
      <c r="AG134">
        <v>284.85000000000002</v>
      </c>
      <c r="AH134">
        <v>531.2890000000001</v>
      </c>
      <c r="AI134">
        <v>637.24900000000014</v>
      </c>
      <c r="AJ134">
        <v>272.36899999999991</v>
      </c>
      <c r="AK134">
        <v>395.46999999999991</v>
      </c>
      <c r="AL134">
        <v>916.66499999999996</v>
      </c>
      <c r="AM134">
        <v>375.40899999999999</v>
      </c>
      <c r="AN134">
        <v>637.22800000000007</v>
      </c>
      <c r="AT134" s="15"/>
    </row>
    <row r="135" spans="3:46" x14ac:dyDescent="0.25">
      <c r="C135">
        <f t="shared" si="83"/>
        <v>564.81357692307688</v>
      </c>
      <c r="D135">
        <f t="shared" si="84"/>
        <v>259.82157134328543</v>
      </c>
      <c r="E135">
        <f t="shared" si="85"/>
        <v>824.63514826636231</v>
      </c>
      <c r="F135">
        <f t="shared" si="86"/>
        <v>304.99200557979145</v>
      </c>
      <c r="G135" s="100"/>
      <c r="H135" s="3">
        <v>90</v>
      </c>
      <c r="I135">
        <v>487.06399999999985</v>
      </c>
      <c r="J135">
        <v>386.35799999999995</v>
      </c>
      <c r="K135">
        <v>313.46000000000015</v>
      </c>
      <c r="L135">
        <v>712.06700000000001</v>
      </c>
      <c r="M135">
        <v>317.33399999999995</v>
      </c>
      <c r="N135">
        <v>326.10299999999995</v>
      </c>
      <c r="O135">
        <v>1063.242</v>
      </c>
      <c r="P135" s="7">
        <v>422.245</v>
      </c>
      <c r="Q135">
        <v>705.58400000000006</v>
      </c>
      <c r="R135">
        <v>364.97699999999998</v>
      </c>
      <c r="S135">
        <v>318.10700000000008</v>
      </c>
      <c r="T135">
        <v>719.12199999999996</v>
      </c>
      <c r="U135">
        <v>447.92299999999989</v>
      </c>
      <c r="V135">
        <v>578.62100000000009</v>
      </c>
      <c r="W135">
        <v>1208.4549999999999</v>
      </c>
      <c r="X135">
        <v>542.20100000000002</v>
      </c>
      <c r="Y135">
        <v>548.02699999999993</v>
      </c>
      <c r="Z135">
        <v>563.21900000000005</v>
      </c>
      <c r="AA135">
        <v>1062.998</v>
      </c>
      <c r="AB135">
        <v>828.76699999999994</v>
      </c>
      <c r="AC135">
        <v>807.81000000000006</v>
      </c>
      <c r="AD135">
        <v>591.56200000000001</v>
      </c>
      <c r="AE135">
        <v>527.39</v>
      </c>
      <c r="AF135">
        <v>270.72399999999993</v>
      </c>
      <c r="AG135">
        <v>301.09500000000014</v>
      </c>
      <c r="AH135">
        <v>523.32499999999993</v>
      </c>
      <c r="AI135">
        <v>641.75999999999988</v>
      </c>
      <c r="AJ135">
        <v>273.72500000000014</v>
      </c>
      <c r="AK135">
        <v>405.01900000000001</v>
      </c>
      <c r="AL135">
        <v>933.04599999999994</v>
      </c>
      <c r="AM135">
        <v>367.94200000000001</v>
      </c>
      <c r="AN135">
        <v>648.99799999999993</v>
      </c>
      <c r="AT135" s="15"/>
    </row>
    <row r="136" spans="3:46" x14ac:dyDescent="0.25">
      <c r="C136">
        <f t="shared" si="83"/>
        <v>574.53</v>
      </c>
      <c r="D136">
        <f t="shared" si="84"/>
        <v>254.35522974533063</v>
      </c>
      <c r="E136">
        <f t="shared" si="85"/>
        <v>828.88522974533066</v>
      </c>
      <c r="F136">
        <f t="shared" si="86"/>
        <v>320.17477025466934</v>
      </c>
      <c r="G136" s="100"/>
      <c r="H136" s="3">
        <v>95</v>
      </c>
      <c r="I136">
        <v>511.01600000000008</v>
      </c>
      <c r="J136">
        <v>381.35400000000004</v>
      </c>
      <c r="K136">
        <v>346.70299999999997</v>
      </c>
      <c r="L136">
        <v>708.76900000000001</v>
      </c>
      <c r="M136">
        <v>342.59100000000001</v>
      </c>
      <c r="N136">
        <v>362.43099999999993</v>
      </c>
      <c r="O136">
        <v>1071.877</v>
      </c>
      <c r="P136" s="7">
        <v>403.2940000000001</v>
      </c>
      <c r="Q136">
        <v>709.25200000000007</v>
      </c>
      <c r="R136">
        <v>374.82600000000002</v>
      </c>
      <c r="S136">
        <v>321.48200000000008</v>
      </c>
      <c r="T136">
        <v>710.56</v>
      </c>
      <c r="U136">
        <v>458.03</v>
      </c>
      <c r="V136">
        <v>594.51199999999994</v>
      </c>
      <c r="W136">
        <v>1292.3630000000001</v>
      </c>
      <c r="X136">
        <v>574.38400000000001</v>
      </c>
      <c r="Y136">
        <v>565.19400000000007</v>
      </c>
      <c r="Z136">
        <v>564.67200000000014</v>
      </c>
      <c r="AA136">
        <v>1065.317</v>
      </c>
      <c r="AB136">
        <v>786.09800000000007</v>
      </c>
      <c r="AC136">
        <v>807.29200000000003</v>
      </c>
      <c r="AD136">
        <v>630.25200000000007</v>
      </c>
      <c r="AE136">
        <v>535.98200000000008</v>
      </c>
      <c r="AF136">
        <v>281.70100000000002</v>
      </c>
      <c r="AG136">
        <v>304.80900000000008</v>
      </c>
      <c r="AH136">
        <v>516.76199999999994</v>
      </c>
      <c r="AI136">
        <v>660.86999999999989</v>
      </c>
      <c r="AJ136">
        <v>279.82399999999996</v>
      </c>
      <c r="AK136">
        <v>395.91800000000001</v>
      </c>
      <c r="AL136">
        <v>915.24400000000003</v>
      </c>
      <c r="AM136">
        <v>381.85600000000011</v>
      </c>
      <c r="AN136">
        <v>669.30100000000004</v>
      </c>
      <c r="AT136" s="15"/>
    </row>
    <row r="137" spans="3:46" x14ac:dyDescent="0.25">
      <c r="C137">
        <f t="shared" si="83"/>
        <v>585.44319230769236</v>
      </c>
      <c r="D137">
        <f t="shared" si="84"/>
        <v>257.67295393564592</v>
      </c>
      <c r="E137">
        <f t="shared" si="85"/>
        <v>843.11614624333833</v>
      </c>
      <c r="F137">
        <f t="shared" si="86"/>
        <v>327.77023837204644</v>
      </c>
      <c r="G137" s="100"/>
      <c r="H137" s="3">
        <v>100</v>
      </c>
      <c r="I137">
        <v>495.15599999999995</v>
      </c>
      <c r="J137">
        <v>387.20600000000002</v>
      </c>
      <c r="K137">
        <v>346.50599999999986</v>
      </c>
      <c r="L137">
        <v>706.226</v>
      </c>
      <c r="M137">
        <v>336.73099999999999</v>
      </c>
      <c r="N137">
        <v>384.05299999999988</v>
      </c>
      <c r="O137">
        <v>1029.79</v>
      </c>
      <c r="P137" s="7">
        <v>418.87600000000009</v>
      </c>
      <c r="Q137">
        <v>756.35799999999995</v>
      </c>
      <c r="R137">
        <v>374.28500000000008</v>
      </c>
      <c r="S137">
        <v>320.58100000000002</v>
      </c>
      <c r="T137">
        <v>695.08600000000013</v>
      </c>
      <c r="U137">
        <v>510.7120000000001</v>
      </c>
      <c r="V137">
        <v>641.33900000000006</v>
      </c>
      <c r="W137">
        <v>1317.953</v>
      </c>
      <c r="X137">
        <v>569.12699999999995</v>
      </c>
      <c r="Y137">
        <v>611.05999999999995</v>
      </c>
      <c r="Z137">
        <v>562.83600000000013</v>
      </c>
      <c r="AA137">
        <v>1001.89</v>
      </c>
      <c r="AB137">
        <v>822.57399999999996</v>
      </c>
      <c r="AC137">
        <v>800.62800000000004</v>
      </c>
      <c r="AD137">
        <v>627.34300000000007</v>
      </c>
      <c r="AE137">
        <v>527.15099999999995</v>
      </c>
      <c r="AF137">
        <v>301.24299999999994</v>
      </c>
      <c r="AG137">
        <v>324.32199999999989</v>
      </c>
      <c r="AH137">
        <v>558.76600000000008</v>
      </c>
      <c r="AI137">
        <v>672.53400000000011</v>
      </c>
      <c r="AJ137">
        <v>294.62299999999993</v>
      </c>
      <c r="AK137">
        <v>417.85800000000006</v>
      </c>
      <c r="AL137">
        <v>928.88800000000003</v>
      </c>
      <c r="AM137">
        <v>370.94099999999992</v>
      </c>
      <c r="AN137">
        <v>643.49900000000014</v>
      </c>
      <c r="AT137" s="15"/>
    </row>
    <row r="138" spans="3:46" x14ac:dyDescent="0.25">
      <c r="C138">
        <f t="shared" si="83"/>
        <v>593.37684615384615</v>
      </c>
      <c r="D138">
        <f t="shared" si="84"/>
        <v>251.28202061710516</v>
      </c>
      <c r="E138">
        <f t="shared" si="85"/>
        <v>844.65886677095136</v>
      </c>
      <c r="F138">
        <f t="shared" si="86"/>
        <v>342.09482553674098</v>
      </c>
      <c r="G138" s="100"/>
      <c r="H138" s="3">
        <v>105</v>
      </c>
      <c r="I138">
        <v>515.58800000000008</v>
      </c>
      <c r="J138">
        <v>397.70900000000006</v>
      </c>
      <c r="K138">
        <v>348.01700000000005</v>
      </c>
      <c r="L138">
        <v>720.31899999999996</v>
      </c>
      <c r="M138">
        <v>356.02200000000005</v>
      </c>
      <c r="N138">
        <v>382.21899999999994</v>
      </c>
      <c r="O138">
        <v>998.81499999999994</v>
      </c>
      <c r="P138" s="7">
        <v>441.21299999999997</v>
      </c>
      <c r="Q138">
        <v>785.61900000000003</v>
      </c>
      <c r="R138">
        <v>366.84699999999987</v>
      </c>
      <c r="S138">
        <v>319.32600000000002</v>
      </c>
      <c r="T138">
        <v>678.68200000000002</v>
      </c>
      <c r="U138">
        <v>516.61200000000008</v>
      </c>
      <c r="V138">
        <v>648.07799999999997</v>
      </c>
      <c r="W138">
        <v>1313.924</v>
      </c>
      <c r="X138">
        <v>534.495</v>
      </c>
      <c r="Y138">
        <v>622.46300000000008</v>
      </c>
      <c r="Z138">
        <v>569.89299999999992</v>
      </c>
      <c r="AA138">
        <v>898.90699999999993</v>
      </c>
      <c r="AB138">
        <v>806.64600000000007</v>
      </c>
      <c r="AC138">
        <v>836.77699999999993</v>
      </c>
      <c r="AD138">
        <v>642.02599999999995</v>
      </c>
      <c r="AE138">
        <v>581.14299999999992</v>
      </c>
      <c r="AF138">
        <v>305.67200000000003</v>
      </c>
      <c r="AG138">
        <v>334.06099999999992</v>
      </c>
      <c r="AH138">
        <v>529.65099999999995</v>
      </c>
      <c r="AI138">
        <v>662.39900000000011</v>
      </c>
      <c r="AJ138">
        <v>306.37499999999989</v>
      </c>
      <c r="AK138">
        <v>415.71600000000001</v>
      </c>
      <c r="AL138">
        <v>877.18100000000004</v>
      </c>
      <c r="AM138">
        <v>372.27199999999993</v>
      </c>
      <c r="AN138">
        <v>673.39</v>
      </c>
      <c r="AT138" s="15"/>
    </row>
    <row r="139" spans="3:46" x14ac:dyDescent="0.25">
      <c r="C139">
        <f t="shared" si="83"/>
        <v>594.25861538461527</v>
      </c>
      <c r="D139">
        <f t="shared" si="84"/>
        <v>242.26887119282642</v>
      </c>
      <c r="E139">
        <f t="shared" si="85"/>
        <v>836.52748657744166</v>
      </c>
      <c r="F139">
        <f t="shared" si="86"/>
        <v>351.98974419178887</v>
      </c>
      <c r="G139" s="100"/>
      <c r="H139" s="3">
        <v>110</v>
      </c>
      <c r="I139">
        <v>502.99</v>
      </c>
      <c r="J139">
        <v>399.58199999999988</v>
      </c>
      <c r="K139">
        <v>354.95500000000004</v>
      </c>
      <c r="L139">
        <v>718.24200000000008</v>
      </c>
      <c r="M139">
        <v>350.11300000000006</v>
      </c>
      <c r="N139">
        <v>387.74000000000012</v>
      </c>
      <c r="O139">
        <v>1012.549</v>
      </c>
      <c r="P139" s="7">
        <v>452.02200000000005</v>
      </c>
      <c r="Q139">
        <v>889.73299999999995</v>
      </c>
      <c r="S139">
        <v>300.39399999999989</v>
      </c>
      <c r="T139">
        <v>690.65400000000011</v>
      </c>
      <c r="U139">
        <v>524.02899999999988</v>
      </c>
      <c r="V139">
        <v>672.94100000000003</v>
      </c>
      <c r="W139">
        <v>1264.7510000000002</v>
      </c>
      <c r="X139">
        <v>620.46899999999994</v>
      </c>
      <c r="Y139">
        <v>610.98400000000004</v>
      </c>
      <c r="Z139">
        <v>574.053</v>
      </c>
      <c r="AA139">
        <v>886.90600000000006</v>
      </c>
      <c r="AB139">
        <v>767.15499999999997</v>
      </c>
      <c r="AC139">
        <v>860.33500000000004</v>
      </c>
      <c r="AD139">
        <v>631.21699999999998</v>
      </c>
      <c r="AE139">
        <v>579.7650000000001</v>
      </c>
      <c r="AF139">
        <v>316.48200000000008</v>
      </c>
      <c r="AG139">
        <v>349.70799999999986</v>
      </c>
      <c r="AH139">
        <v>521.20499999999993</v>
      </c>
      <c r="AI139">
        <v>677.45100000000014</v>
      </c>
      <c r="AJ139">
        <v>330.6869999999999</v>
      </c>
      <c r="AK139">
        <v>428.23399999999992</v>
      </c>
      <c r="AL139">
        <v>842.08799999999985</v>
      </c>
      <c r="AM139">
        <v>370.38099999999986</v>
      </c>
      <c r="AN139">
        <v>644.68700000000001</v>
      </c>
      <c r="AT139" s="15"/>
    </row>
    <row r="140" spans="3:46" x14ac:dyDescent="0.25">
      <c r="C140">
        <f t="shared" si="83"/>
        <v>609.55896000000007</v>
      </c>
      <c r="D140">
        <f t="shared" si="84"/>
        <v>240.28553789909333</v>
      </c>
      <c r="E140">
        <f t="shared" si="85"/>
        <v>849.84449789909343</v>
      </c>
      <c r="F140">
        <f t="shared" si="86"/>
        <v>369.27342210090671</v>
      </c>
      <c r="G140" s="100"/>
      <c r="H140" s="3">
        <v>115</v>
      </c>
      <c r="I140">
        <v>489.13600000000008</v>
      </c>
      <c r="J140">
        <v>425.43200000000002</v>
      </c>
      <c r="K140">
        <v>350.53600000000006</v>
      </c>
      <c r="L140">
        <v>702.577</v>
      </c>
      <c r="M140">
        <v>382.30100000000004</v>
      </c>
      <c r="N140">
        <v>390.20099999999991</v>
      </c>
      <c r="O140">
        <v>1057.9830000000002</v>
      </c>
      <c r="P140" s="7">
        <v>465.471</v>
      </c>
      <c r="Q140">
        <v>884.76199999999994</v>
      </c>
      <c r="S140">
        <v>317.61500000000012</v>
      </c>
      <c r="T140">
        <v>667.18499999999995</v>
      </c>
      <c r="U140">
        <v>528.31600000000014</v>
      </c>
      <c r="V140">
        <v>708.60199999999998</v>
      </c>
      <c r="W140">
        <v>1236.2869999999998</v>
      </c>
      <c r="X140">
        <v>616.25499999999988</v>
      </c>
      <c r="Y140">
        <v>599.44699999999989</v>
      </c>
      <c r="Z140">
        <v>570.38900000000001</v>
      </c>
      <c r="AA140">
        <v>930.28000000000009</v>
      </c>
      <c r="AB140">
        <v>743.09800000000007</v>
      </c>
      <c r="AC140">
        <v>881.09299999999996</v>
      </c>
      <c r="AD140">
        <v>621.65299999999991</v>
      </c>
      <c r="AE140">
        <v>592.601</v>
      </c>
      <c r="AF140">
        <v>317.5680000000001</v>
      </c>
      <c r="AG140">
        <v>344.94699999999989</v>
      </c>
      <c r="AH140">
        <v>555.22799999999995</v>
      </c>
      <c r="AI140">
        <v>679.84699999999998</v>
      </c>
      <c r="AJ140">
        <v>345.45799999999997</v>
      </c>
      <c r="AK140">
        <v>420.76799999999992</v>
      </c>
      <c r="AL140">
        <v>896.82500000000005</v>
      </c>
      <c r="AM140">
        <v>380.029</v>
      </c>
      <c r="AN140">
        <v>669.12299999999993</v>
      </c>
      <c r="AT140" s="15"/>
    </row>
    <row r="141" spans="3:46" x14ac:dyDescent="0.25">
      <c r="C141">
        <f t="shared" si="83"/>
        <v>615.15851999999995</v>
      </c>
      <c r="D141">
        <f t="shared" si="84"/>
        <v>239.20290844631594</v>
      </c>
      <c r="E141">
        <f t="shared" si="85"/>
        <v>854.36142844631593</v>
      </c>
      <c r="F141">
        <f t="shared" si="86"/>
        <v>375.95561155368398</v>
      </c>
      <c r="G141" s="100"/>
      <c r="H141" s="3">
        <v>120</v>
      </c>
      <c r="I141">
        <v>522.7059999999999</v>
      </c>
      <c r="J141">
        <v>442.36400000000015</v>
      </c>
      <c r="K141">
        <v>366.14300000000003</v>
      </c>
      <c r="M141">
        <v>392.10300000000007</v>
      </c>
      <c r="N141">
        <v>368.5329999999999</v>
      </c>
      <c r="O141">
        <v>1118.8499999999999</v>
      </c>
      <c r="P141" s="7">
        <v>494.08100000000013</v>
      </c>
      <c r="Q141">
        <v>875.69599999999991</v>
      </c>
      <c r="S141">
        <v>325.95600000000002</v>
      </c>
      <c r="T141">
        <v>637.53899999999999</v>
      </c>
      <c r="U141">
        <v>539.09699999999998</v>
      </c>
      <c r="V141">
        <v>716.85400000000016</v>
      </c>
      <c r="W141">
        <v>1252.4549999999999</v>
      </c>
      <c r="X141">
        <v>634.16399999999999</v>
      </c>
      <c r="Y141">
        <v>595.15899999999999</v>
      </c>
      <c r="AA141">
        <v>978.8359999999999</v>
      </c>
      <c r="AB141">
        <v>738.03</v>
      </c>
      <c r="AC141">
        <v>872.24800000000005</v>
      </c>
      <c r="AD141">
        <v>595.45099999999991</v>
      </c>
      <c r="AE141">
        <v>585.79700000000003</v>
      </c>
      <c r="AF141">
        <v>309.63100000000009</v>
      </c>
      <c r="AG141">
        <v>348.03700000000003</v>
      </c>
      <c r="AH141">
        <v>535.95299999999997</v>
      </c>
      <c r="AI141">
        <v>660.33499999999992</v>
      </c>
      <c r="AJ141">
        <v>331.65999999999997</v>
      </c>
      <c r="AK141">
        <v>427.11699999999996</v>
      </c>
      <c r="AL141">
        <v>912.26900000000001</v>
      </c>
      <c r="AN141">
        <v>649.35199999999998</v>
      </c>
      <c r="AT141" s="15"/>
    </row>
    <row r="142" spans="3:46" x14ac:dyDescent="0.25">
      <c r="C142">
        <f t="shared" si="83"/>
        <v>619.37752173913043</v>
      </c>
      <c r="D142">
        <f t="shared" si="84"/>
        <v>255.81245718901013</v>
      </c>
      <c r="E142">
        <f t="shared" si="85"/>
        <v>875.18997892814059</v>
      </c>
      <c r="F142">
        <f t="shared" si="86"/>
        <v>363.56506455012027</v>
      </c>
      <c r="G142" s="100"/>
      <c r="H142" s="3">
        <v>125</v>
      </c>
      <c r="I142">
        <v>530.39699999999993</v>
      </c>
      <c r="J142">
        <v>487.98299999999995</v>
      </c>
      <c r="K142">
        <v>347.28700000000003</v>
      </c>
      <c r="M142">
        <v>403.50199999999995</v>
      </c>
      <c r="O142">
        <v>1065.0010000000002</v>
      </c>
      <c r="P142" s="7">
        <v>478.12200000000007</v>
      </c>
      <c r="Q142">
        <v>891.23000000000013</v>
      </c>
      <c r="S142">
        <v>329.12899999999991</v>
      </c>
      <c r="T142">
        <v>622.65000000000009</v>
      </c>
      <c r="U142">
        <v>516.22100000000012</v>
      </c>
      <c r="V142">
        <v>777.91000000000008</v>
      </c>
      <c r="W142">
        <v>1201.6089999999999</v>
      </c>
      <c r="X142">
        <v>608.42700000000002</v>
      </c>
      <c r="AA142">
        <v>1017.578</v>
      </c>
      <c r="AB142">
        <v>761.72899999999993</v>
      </c>
      <c r="AC142">
        <v>863.2399999999999</v>
      </c>
      <c r="AD142">
        <v>597.00099999999998</v>
      </c>
      <c r="AE142">
        <v>590.44900000000007</v>
      </c>
      <c r="AF142">
        <v>303.68499999999995</v>
      </c>
      <c r="AG142">
        <v>352.65</v>
      </c>
      <c r="AI142">
        <v>645.8839999999999</v>
      </c>
      <c r="AJ142">
        <v>341.73900000000015</v>
      </c>
      <c r="AK142">
        <v>407.42799999999988</v>
      </c>
      <c r="AL142">
        <v>943.23099999999999</v>
      </c>
      <c r="AN142">
        <v>674.54199999999992</v>
      </c>
      <c r="AT142" s="15"/>
    </row>
    <row r="143" spans="3:46" x14ac:dyDescent="0.25">
      <c r="C143">
        <f t="shared" si="83"/>
        <v>637.29</v>
      </c>
      <c r="D143">
        <f t="shared" si="84"/>
        <v>261.71691233086199</v>
      </c>
      <c r="E143">
        <f t="shared" si="85"/>
        <v>899.00691233086195</v>
      </c>
      <c r="F143">
        <f t="shared" si="86"/>
        <v>375.57308766913798</v>
      </c>
      <c r="G143" s="100"/>
      <c r="H143" s="3">
        <v>130</v>
      </c>
      <c r="I143">
        <v>512.32499999999993</v>
      </c>
      <c r="J143">
        <v>497.45800000000008</v>
      </c>
      <c r="K143">
        <v>364.69599999999991</v>
      </c>
      <c r="M143">
        <v>405.5809999999999</v>
      </c>
      <c r="O143">
        <v>1066.6590000000001</v>
      </c>
      <c r="P143" s="7">
        <v>500.25200000000007</v>
      </c>
      <c r="Q143">
        <v>872.2120000000001</v>
      </c>
      <c r="S143">
        <v>332.01</v>
      </c>
      <c r="T143">
        <v>662.71799999999996</v>
      </c>
      <c r="U143">
        <v>536.29099999999994</v>
      </c>
      <c r="V143">
        <v>866.25600000000009</v>
      </c>
      <c r="W143">
        <v>1298.3310000000001</v>
      </c>
      <c r="X143">
        <v>624.53800000000012</v>
      </c>
      <c r="AA143">
        <v>1014.932</v>
      </c>
      <c r="AB143">
        <v>768.96400000000006</v>
      </c>
      <c r="AC143">
        <v>948.36</v>
      </c>
      <c r="AD143">
        <v>617.13599999999997</v>
      </c>
      <c r="AE143">
        <v>554.99899999999991</v>
      </c>
      <c r="AF143">
        <v>311.23699999999997</v>
      </c>
      <c r="AG143">
        <v>346.85599999999988</v>
      </c>
      <c r="AI143">
        <v>682.76400000000001</v>
      </c>
      <c r="AJ143">
        <v>330.09899999999993</v>
      </c>
      <c r="AK143">
        <v>444.84299999999996</v>
      </c>
      <c r="AL143">
        <v>910.28800000000012</v>
      </c>
      <c r="AN143">
        <v>753.55600000000004</v>
      </c>
      <c r="AT143" s="15"/>
    </row>
    <row r="144" spans="3:46" x14ac:dyDescent="0.25">
      <c r="C144">
        <f t="shared" si="83"/>
        <v>655.09055000000012</v>
      </c>
      <c r="D144">
        <f t="shared" si="84"/>
        <v>277.51881186847879</v>
      </c>
      <c r="E144">
        <f t="shared" si="85"/>
        <v>932.60936186847891</v>
      </c>
      <c r="F144">
        <f t="shared" si="86"/>
        <v>377.57173813152133</v>
      </c>
      <c r="G144" s="100"/>
      <c r="H144" s="3">
        <v>135</v>
      </c>
      <c r="I144">
        <v>546.23399999999992</v>
      </c>
      <c r="J144">
        <v>523.23099999999999</v>
      </c>
      <c r="M144">
        <v>426.87199999999996</v>
      </c>
      <c r="O144">
        <v>1014.59</v>
      </c>
      <c r="P144" s="7">
        <v>492.55200000000002</v>
      </c>
      <c r="Q144">
        <v>870.10899999999992</v>
      </c>
      <c r="S144">
        <v>333.51699999999994</v>
      </c>
      <c r="T144">
        <v>688.005</v>
      </c>
      <c r="V144">
        <v>823.52099999999996</v>
      </c>
      <c r="W144">
        <v>1296.1560000000002</v>
      </c>
      <c r="AA144">
        <v>1022.9730000000001</v>
      </c>
      <c r="AB144">
        <v>745.63400000000001</v>
      </c>
      <c r="AC144">
        <v>931.99299999999994</v>
      </c>
      <c r="AD144">
        <v>644.07599999999991</v>
      </c>
      <c r="AE144">
        <v>563.02599999999984</v>
      </c>
      <c r="AI144">
        <v>744.92600000000004</v>
      </c>
      <c r="AJ144">
        <v>323.44999999999993</v>
      </c>
      <c r="AK144">
        <v>401.63400000000013</v>
      </c>
      <c r="AL144">
        <v>899.62800000000004</v>
      </c>
      <c r="AN144">
        <v>687.83399999999995</v>
      </c>
      <c r="AT144" s="15"/>
    </row>
    <row r="145" spans="3:46" x14ac:dyDescent="0.25">
      <c r="C145">
        <f t="shared" si="83"/>
        <v>728.16593333333333</v>
      </c>
      <c r="D145">
        <f t="shared" si="84"/>
        <v>264.00029876267348</v>
      </c>
      <c r="E145">
        <f t="shared" si="85"/>
        <v>992.16623209600675</v>
      </c>
      <c r="F145">
        <f t="shared" si="86"/>
        <v>464.16563457065985</v>
      </c>
      <c r="G145" s="100"/>
      <c r="H145" s="3">
        <v>140</v>
      </c>
      <c r="I145">
        <v>550.25799999999992</v>
      </c>
      <c r="J145">
        <v>533.55700000000002</v>
      </c>
      <c r="M145">
        <v>401.66600000000005</v>
      </c>
      <c r="O145">
        <v>992.07599999999991</v>
      </c>
      <c r="P145" s="7">
        <v>550.22599999999989</v>
      </c>
      <c r="Q145">
        <v>835.38800000000003</v>
      </c>
      <c r="T145">
        <v>756.37999999999988</v>
      </c>
      <c r="V145">
        <v>801.995</v>
      </c>
      <c r="W145">
        <v>1279.866</v>
      </c>
      <c r="AA145">
        <v>1014.6660000000001</v>
      </c>
      <c r="AB145">
        <v>752.1350000000001</v>
      </c>
      <c r="AC145">
        <v>939.22200000000009</v>
      </c>
      <c r="AD145">
        <v>631.64100000000008</v>
      </c>
      <c r="AE145">
        <v>565.93100000000004</v>
      </c>
      <c r="AI145">
        <v>698.24799999999993</v>
      </c>
      <c r="AJ145">
        <v>332.73800000000006</v>
      </c>
      <c r="AK145">
        <v>411.50400000000002</v>
      </c>
      <c r="AL145">
        <v>870.52900000000011</v>
      </c>
      <c r="AN145">
        <v>727.44399999999985</v>
      </c>
      <c r="AT145" s="15"/>
    </row>
    <row r="146" spans="3:46" x14ac:dyDescent="0.25">
      <c r="C146">
        <f t="shared" si="83"/>
        <v>757.50049999999999</v>
      </c>
      <c r="D146">
        <f t="shared" si="84"/>
        <v>240.24746662388009</v>
      </c>
      <c r="E146">
        <f t="shared" si="85"/>
        <v>997.74796662388007</v>
      </c>
      <c r="F146">
        <f t="shared" si="86"/>
        <v>517.2530333761199</v>
      </c>
      <c r="G146" s="100"/>
      <c r="H146" s="3">
        <v>145</v>
      </c>
      <c r="I146">
        <v>574.971</v>
      </c>
      <c r="J146">
        <v>554.31100000000015</v>
      </c>
      <c r="M146">
        <v>398.57099999999991</v>
      </c>
      <c r="O146">
        <v>976.06599999999992</v>
      </c>
      <c r="P146" s="7">
        <v>526.197</v>
      </c>
      <c r="Q146">
        <v>844.45900000000006</v>
      </c>
      <c r="T146">
        <v>697.83199999999999</v>
      </c>
      <c r="V146">
        <v>790.06500000000005</v>
      </c>
      <c r="W146">
        <v>1273.2170000000001</v>
      </c>
      <c r="AA146">
        <v>1010.079</v>
      </c>
      <c r="AB146">
        <v>723.11299999999994</v>
      </c>
      <c r="AC146">
        <v>931.37</v>
      </c>
      <c r="AD146">
        <v>640.13499999999999</v>
      </c>
      <c r="AE146">
        <v>640.24899999999991</v>
      </c>
      <c r="AI146">
        <v>693.76899999999989</v>
      </c>
      <c r="AK146">
        <v>440.39400000000001</v>
      </c>
      <c r="AL146">
        <v>850.13499999999999</v>
      </c>
      <c r="AN146">
        <v>699.42200000000003</v>
      </c>
      <c r="AT146" s="15"/>
    </row>
    <row r="147" spans="3:46" x14ac:dyDescent="0.25">
      <c r="C147">
        <f t="shared" si="83"/>
        <v>755.75964285714292</v>
      </c>
      <c r="D147">
        <f t="shared" si="84"/>
        <v>232.96430534133418</v>
      </c>
      <c r="E147">
        <f t="shared" si="85"/>
        <v>988.72394819847705</v>
      </c>
      <c r="F147">
        <f t="shared" si="86"/>
        <v>522.7953375158088</v>
      </c>
      <c r="G147" s="100"/>
      <c r="H147" s="3">
        <v>150</v>
      </c>
      <c r="I147">
        <v>580.65499999999997</v>
      </c>
      <c r="J147">
        <v>566.66</v>
      </c>
      <c r="M147">
        <v>404.07100000000003</v>
      </c>
      <c r="O147">
        <v>961.52300000000014</v>
      </c>
      <c r="T147">
        <v>692.77199999999993</v>
      </c>
      <c r="V147">
        <v>786.423</v>
      </c>
      <c r="W147">
        <v>1240.6489999999999</v>
      </c>
      <c r="AA147">
        <v>1051.9880000000001</v>
      </c>
      <c r="AB147">
        <v>676.06100000000004</v>
      </c>
      <c r="AC147">
        <v>897.9609999999999</v>
      </c>
      <c r="AD147">
        <v>625.78399999999999</v>
      </c>
      <c r="AE147">
        <v>652.97400000000005</v>
      </c>
      <c r="AI147">
        <v>671.54300000000012</v>
      </c>
      <c r="AK147">
        <v>454.05599999999993</v>
      </c>
      <c r="AL147">
        <v>840.89800000000014</v>
      </c>
      <c r="AN147">
        <v>738.37800000000004</v>
      </c>
      <c r="AT147" s="15"/>
    </row>
    <row r="148" spans="3:46" x14ac:dyDescent="0.25">
      <c r="C148">
        <f t="shared" si="83"/>
        <v>761.46008333333339</v>
      </c>
      <c r="D148">
        <f t="shared" si="84"/>
        <v>236.23218545761995</v>
      </c>
      <c r="E148">
        <f t="shared" si="85"/>
        <v>997.69226879095334</v>
      </c>
      <c r="F148">
        <f t="shared" si="86"/>
        <v>525.22789787571344</v>
      </c>
      <c r="G148" s="100"/>
      <c r="H148" s="3">
        <v>155</v>
      </c>
      <c r="I148">
        <v>580.73299999999995</v>
      </c>
      <c r="J148">
        <v>544.74299999999994</v>
      </c>
      <c r="M148">
        <v>384.18799999999987</v>
      </c>
      <c r="O148">
        <v>935.66499999999985</v>
      </c>
      <c r="T148">
        <v>734.74699999999996</v>
      </c>
      <c r="V148">
        <v>802.54100000000005</v>
      </c>
      <c r="W148">
        <v>1206.3900000000001</v>
      </c>
      <c r="AA148">
        <v>1032.8670000000002</v>
      </c>
      <c r="AB148">
        <v>654.19500000000005</v>
      </c>
      <c r="AD148">
        <v>623.29099999999994</v>
      </c>
      <c r="AE148">
        <v>687.21199999999988</v>
      </c>
      <c r="AI148">
        <v>668.71599999999989</v>
      </c>
      <c r="AK148">
        <v>426.51099999999997</v>
      </c>
      <c r="AL148">
        <v>813.2410000000001</v>
      </c>
      <c r="AN148">
        <v>686.60900000000004</v>
      </c>
      <c r="AT148" s="15"/>
    </row>
    <row r="149" spans="3:46" x14ac:dyDescent="0.25">
      <c r="C149">
        <f t="shared" si="83"/>
        <v>744.23381818181815</v>
      </c>
      <c r="D149">
        <f t="shared" si="84"/>
        <v>236.47004285017539</v>
      </c>
      <c r="E149">
        <f t="shared" si="85"/>
        <v>980.70386103199348</v>
      </c>
      <c r="F149">
        <f t="shared" si="86"/>
        <v>507.76377533164276</v>
      </c>
      <c r="G149" s="100"/>
      <c r="H149" s="3">
        <v>160</v>
      </c>
      <c r="J149">
        <v>557.49799999999993</v>
      </c>
      <c r="M149">
        <v>371.64600000000007</v>
      </c>
      <c r="T149">
        <v>720.69200000000001</v>
      </c>
      <c r="V149">
        <v>786.88700000000006</v>
      </c>
      <c r="W149">
        <v>1196.3440000000001</v>
      </c>
      <c r="AA149">
        <v>1046.2400000000002</v>
      </c>
      <c r="AB149">
        <v>665.52</v>
      </c>
      <c r="AE149">
        <v>656.02900000000011</v>
      </c>
      <c r="AI149">
        <v>638.77800000000002</v>
      </c>
      <c r="AK149">
        <v>435.39200000000005</v>
      </c>
      <c r="AL149">
        <v>805.24600000000009</v>
      </c>
      <c r="AN149">
        <v>686.67499999999995</v>
      </c>
      <c r="AT149" s="15"/>
    </row>
    <row r="150" spans="3:46" x14ac:dyDescent="0.25">
      <c r="C150">
        <f t="shared" si="83"/>
        <v>750.1070000000002</v>
      </c>
      <c r="D150">
        <f t="shared" si="84"/>
        <v>263.32402921604256</v>
      </c>
      <c r="E150">
        <f t="shared" si="85"/>
        <v>1013.4310292160428</v>
      </c>
      <c r="F150">
        <f t="shared" si="86"/>
        <v>486.78297078395764</v>
      </c>
      <c r="H150" s="3">
        <v>165</v>
      </c>
      <c r="J150">
        <v>571.16699999999992</v>
      </c>
      <c r="T150">
        <v>674.90399999999988</v>
      </c>
      <c r="V150">
        <v>773.86500000000001</v>
      </c>
      <c r="AA150">
        <v>998.23500000000001</v>
      </c>
      <c r="AB150">
        <v>648.11899999999991</v>
      </c>
      <c r="AE150">
        <v>660.98099999999999</v>
      </c>
      <c r="AI150">
        <v>602.06700000000012</v>
      </c>
      <c r="AK150">
        <v>450.99900000000002</v>
      </c>
      <c r="AL150">
        <v>806.40200000000004</v>
      </c>
      <c r="AT150" s="15"/>
    </row>
    <row r="151" spans="3:46" x14ac:dyDescent="0.25">
      <c r="C151">
        <f t="shared" si="83"/>
        <v>721.21183333333329</v>
      </c>
      <c r="D151">
        <f t="shared" si="84"/>
        <v>150.42763963901947</v>
      </c>
      <c r="E151">
        <f t="shared" si="85"/>
        <v>871.63947297235279</v>
      </c>
      <c r="F151">
        <f t="shared" si="86"/>
        <v>570.78419369431379</v>
      </c>
      <c r="H151" s="3">
        <v>170</v>
      </c>
      <c r="J151">
        <v>557.65100000000007</v>
      </c>
      <c r="T151">
        <v>688.52200000000005</v>
      </c>
      <c r="V151">
        <v>767.5630000000001</v>
      </c>
      <c r="AA151">
        <v>983.69899999999996</v>
      </c>
      <c r="AE151">
        <v>617.39099999999996</v>
      </c>
      <c r="AI151">
        <v>602.48799999999994</v>
      </c>
      <c r="AK151">
        <v>410.41800000000001</v>
      </c>
      <c r="AT151" s="15"/>
    </row>
    <row r="152" spans="3:46" x14ac:dyDescent="0.25">
      <c r="C152">
        <f t="shared" si="83"/>
        <v>722.9652000000001</v>
      </c>
      <c r="D152">
        <f t="shared" si="84"/>
        <v>165.55369875119041</v>
      </c>
      <c r="E152">
        <f t="shared" si="85"/>
        <v>888.51889875119048</v>
      </c>
      <c r="F152">
        <f t="shared" si="86"/>
        <v>557.41150124880971</v>
      </c>
      <c r="H152" s="3">
        <v>175</v>
      </c>
      <c r="T152">
        <v>679.77499999999998</v>
      </c>
      <c r="V152">
        <v>741.81700000000001</v>
      </c>
      <c r="AA152">
        <v>992.65800000000013</v>
      </c>
      <c r="AE152">
        <v>633.09199999999987</v>
      </c>
      <c r="AI152">
        <v>599.48300000000006</v>
      </c>
      <c r="AK152">
        <v>397.33600000000013</v>
      </c>
      <c r="AT152" s="15"/>
    </row>
    <row r="153" spans="3:46" x14ac:dyDescent="0.25">
      <c r="C153">
        <f t="shared" si="83"/>
        <v>761.83549999999991</v>
      </c>
      <c r="D153">
        <f t="shared" si="84"/>
        <v>160.19631841483425</v>
      </c>
      <c r="E153">
        <f t="shared" si="85"/>
        <v>922.03181841483411</v>
      </c>
      <c r="F153">
        <f t="shared" si="86"/>
        <v>601.63918158516572</v>
      </c>
      <c r="H153" s="3">
        <v>180</v>
      </c>
      <c r="T153">
        <v>693.21900000000005</v>
      </c>
      <c r="V153">
        <v>748.06200000000001</v>
      </c>
      <c r="AE153">
        <v>607.91800000000001</v>
      </c>
      <c r="AT153" s="15"/>
    </row>
    <row r="154" spans="3:46" x14ac:dyDescent="0.25">
      <c r="C154">
        <f t="shared" si="83"/>
        <v>683.06633333333332</v>
      </c>
      <c r="D154">
        <f t="shared" si="84"/>
        <v>70.621474526756614</v>
      </c>
      <c r="E154">
        <f t="shared" si="85"/>
        <v>753.68780786008995</v>
      </c>
      <c r="F154">
        <f t="shared" si="86"/>
        <v>612.44485880657669</v>
      </c>
      <c r="H154" s="3">
        <v>185</v>
      </c>
      <c r="T154">
        <v>652.76899999999989</v>
      </c>
      <c r="V154">
        <v>728.12200000000007</v>
      </c>
      <c r="AE154">
        <v>597.72899999999993</v>
      </c>
      <c r="AT154" s="15"/>
    </row>
    <row r="155" spans="3:46" x14ac:dyDescent="0.25">
      <c r="C155">
        <f t="shared" si="83"/>
        <v>659.54</v>
      </c>
      <c r="D155">
        <f t="shared" si="84"/>
        <v>65.459670355112621</v>
      </c>
      <c r="E155">
        <f t="shared" si="85"/>
        <v>724.99967035511258</v>
      </c>
      <c r="F155">
        <f t="shared" si="86"/>
        <v>594.08032964488734</v>
      </c>
      <c r="H155" s="3">
        <v>190</v>
      </c>
      <c r="V155">
        <v>752.6149999999999</v>
      </c>
      <c r="AT155" s="15"/>
    </row>
    <row r="156" spans="3:46" x14ac:dyDescent="0.25">
      <c r="C156">
        <f t="shared" si="83"/>
        <v>752.6149999999999</v>
      </c>
      <c r="D156" t="e">
        <f t="shared" si="84"/>
        <v>#DIV/0!</v>
      </c>
      <c r="E156" t="e">
        <f t="shared" si="85"/>
        <v>#DIV/0!</v>
      </c>
      <c r="F156" t="e">
        <f t="shared" si="86"/>
        <v>#DIV/0!</v>
      </c>
      <c r="H156" s="3">
        <v>195</v>
      </c>
      <c r="V156">
        <v>734.64099999999996</v>
      </c>
      <c r="AT156" s="15"/>
    </row>
    <row r="157" spans="3:46" x14ac:dyDescent="0.25">
      <c r="C157">
        <f t="shared" si="83"/>
        <v>734.64099999999996</v>
      </c>
      <c r="D157" t="e">
        <f t="shared" si="84"/>
        <v>#DIV/0!</v>
      </c>
      <c r="E157" t="e">
        <f t="shared" si="85"/>
        <v>#DIV/0!</v>
      </c>
      <c r="F157" t="e">
        <f t="shared" si="86"/>
        <v>#DIV/0!</v>
      </c>
      <c r="H157" s="3">
        <v>200</v>
      </c>
      <c r="AT157" s="15"/>
    </row>
    <row r="158" spans="3:46" x14ac:dyDescent="0.25">
      <c r="C158" t="e">
        <f t="shared" si="83"/>
        <v>#DIV/0!</v>
      </c>
      <c r="D158" t="e">
        <f t="shared" si="84"/>
        <v>#DIV/0!</v>
      </c>
      <c r="E158" t="e">
        <f t="shared" si="85"/>
        <v>#DIV/0!</v>
      </c>
      <c r="F158" t="e">
        <f t="shared" si="86"/>
        <v>#DIV/0!</v>
      </c>
      <c r="H158" s="3">
        <v>205</v>
      </c>
      <c r="AT158" s="15"/>
    </row>
    <row r="159" spans="3:46" x14ac:dyDescent="0.25">
      <c r="AT159" s="15"/>
    </row>
    <row r="160" spans="3:46" x14ac:dyDescent="0.25">
      <c r="AT160" s="15"/>
    </row>
    <row r="161" spans="46:46" x14ac:dyDescent="0.25">
      <c r="AT161" s="15"/>
    </row>
    <row r="162" spans="46:46" x14ac:dyDescent="0.25">
      <c r="AT162" s="15"/>
    </row>
    <row r="163" spans="46:46" x14ac:dyDescent="0.25">
      <c r="AT163" s="15"/>
    </row>
    <row r="164" spans="46:46" x14ac:dyDescent="0.25">
      <c r="AT164" s="15"/>
    </row>
    <row r="165" spans="46:46" x14ac:dyDescent="0.25">
      <c r="AT165" s="15"/>
    </row>
    <row r="166" spans="46:46" x14ac:dyDescent="0.25">
      <c r="AT166" s="15"/>
    </row>
    <row r="167" spans="46:46" x14ac:dyDescent="0.25">
      <c r="AT167" s="15"/>
    </row>
    <row r="168" spans="46:46" x14ac:dyDescent="0.25">
      <c r="AT168" s="15"/>
    </row>
    <row r="169" spans="46:46" x14ac:dyDescent="0.25">
      <c r="AT169" s="15"/>
    </row>
    <row r="170" spans="46:46" x14ac:dyDescent="0.25">
      <c r="AT170" s="15"/>
    </row>
    <row r="171" spans="46:46" x14ac:dyDescent="0.25">
      <c r="AT171" s="15"/>
    </row>
    <row r="172" spans="46:46" x14ac:dyDescent="0.25">
      <c r="AT172" s="15"/>
    </row>
    <row r="173" spans="46:46" x14ac:dyDescent="0.25">
      <c r="AT173" s="15"/>
    </row>
    <row r="174" spans="46:46" x14ac:dyDescent="0.25">
      <c r="AT174" s="15"/>
    </row>
    <row r="175" spans="46:46" x14ac:dyDescent="0.25">
      <c r="AT175" s="15"/>
    </row>
    <row r="176" spans="46:46" x14ac:dyDescent="0.25">
      <c r="AT176" s="15"/>
    </row>
    <row r="177" spans="46:46" x14ac:dyDescent="0.25">
      <c r="AT177" s="15"/>
    </row>
    <row r="178" spans="46:46" x14ac:dyDescent="0.25">
      <c r="AT178" s="15"/>
    </row>
    <row r="179" spans="46:46" x14ac:dyDescent="0.25">
      <c r="AT179" s="15"/>
    </row>
    <row r="180" spans="46:46" x14ac:dyDescent="0.25">
      <c r="AT180" s="15"/>
    </row>
    <row r="181" spans="46:46" x14ac:dyDescent="0.25">
      <c r="AT181" s="15"/>
    </row>
    <row r="182" spans="46:46" x14ac:dyDescent="0.25">
      <c r="AT182" s="15"/>
    </row>
    <row r="183" spans="46:46" x14ac:dyDescent="0.25">
      <c r="AT183" s="15"/>
    </row>
    <row r="184" spans="46:46" x14ac:dyDescent="0.25">
      <c r="AT184" s="15"/>
    </row>
    <row r="185" spans="46:46" x14ac:dyDescent="0.25">
      <c r="AT185" s="15"/>
    </row>
    <row r="186" spans="46:46" x14ac:dyDescent="0.25">
      <c r="AT186" s="15"/>
    </row>
    <row r="187" spans="46:46" x14ac:dyDescent="0.25">
      <c r="AT187" s="15"/>
    </row>
    <row r="188" spans="46:46" x14ac:dyDescent="0.25">
      <c r="AT188" s="15"/>
    </row>
    <row r="189" spans="46:46" x14ac:dyDescent="0.25">
      <c r="AT189" s="15"/>
    </row>
    <row r="190" spans="46:46" x14ac:dyDescent="0.25">
      <c r="AT190" s="15"/>
    </row>
    <row r="191" spans="46:46" x14ac:dyDescent="0.25">
      <c r="AT191" s="15"/>
    </row>
    <row r="192" spans="46:46" x14ac:dyDescent="0.25">
      <c r="AT192" s="15"/>
    </row>
    <row r="193" spans="46:46" x14ac:dyDescent="0.25">
      <c r="AT193" s="15"/>
    </row>
    <row r="194" spans="46:46" x14ac:dyDescent="0.25">
      <c r="AT194" s="15"/>
    </row>
    <row r="195" spans="46:46" x14ac:dyDescent="0.25">
      <c r="AT195" s="15"/>
    </row>
    <row r="196" spans="46:46" x14ac:dyDescent="0.25">
      <c r="AT196" s="15"/>
    </row>
    <row r="197" spans="46:46" x14ac:dyDescent="0.25">
      <c r="AT197" s="15"/>
    </row>
    <row r="198" spans="46:46" x14ac:dyDescent="0.25">
      <c r="AT198" s="15"/>
    </row>
    <row r="199" spans="46:46" x14ac:dyDescent="0.25">
      <c r="AT199" s="15"/>
    </row>
    <row r="200" spans="46:46" x14ac:dyDescent="0.25">
      <c r="AT200" s="15"/>
    </row>
    <row r="201" spans="46:46" x14ac:dyDescent="0.25">
      <c r="AT201" s="15"/>
    </row>
    <row r="202" spans="46:46" x14ac:dyDescent="0.25">
      <c r="AT202" s="15"/>
    </row>
  </sheetData>
  <mergeCells count="92">
    <mergeCell ref="FI91:FM95"/>
    <mergeCell ref="FN4:FP4"/>
    <mergeCell ref="FN91:FP95"/>
    <mergeCell ref="EX3:FH3"/>
    <mergeCell ref="EX4:FB4"/>
    <mergeCell ref="FC4:FE4"/>
    <mergeCell ref="FF4:FH4"/>
    <mergeCell ref="EX91:FB95"/>
    <mergeCell ref="FC91:FE95"/>
    <mergeCell ref="FF91:FH95"/>
    <mergeCell ref="FI3:FP3"/>
    <mergeCell ref="FI4:FM4"/>
    <mergeCell ref="ES91:EW95"/>
    <mergeCell ref="ES3:EW3"/>
    <mergeCell ref="ES4:EW4"/>
    <mergeCell ref="EO4:ER4"/>
    <mergeCell ref="EO91:ER95"/>
    <mergeCell ref="DS3:ER3"/>
    <mergeCell ref="EK91:EN95"/>
    <mergeCell ref="DS4:DX4"/>
    <mergeCell ref="DY4:EB4"/>
    <mergeCell ref="EC4:EF4"/>
    <mergeCell ref="EG4:EJ4"/>
    <mergeCell ref="EK4:EN4"/>
    <mergeCell ref="G117:G149"/>
    <mergeCell ref="DS91:DX95"/>
    <mergeCell ref="DY91:EB95"/>
    <mergeCell ref="EC91:EF95"/>
    <mergeCell ref="EG91:EJ95"/>
    <mergeCell ref="CS91:CV95"/>
    <mergeCell ref="BG91:BL95"/>
    <mergeCell ref="BM91:BP95"/>
    <mergeCell ref="BQ91:BT95"/>
    <mergeCell ref="B107:P112"/>
    <mergeCell ref="Q91:T95"/>
    <mergeCell ref="U91:X95"/>
    <mergeCell ref="AY91:BB95"/>
    <mergeCell ref="BC91:BF95"/>
    <mergeCell ref="Y91:AD95"/>
    <mergeCell ref="AE91:AH95"/>
    <mergeCell ref="DK4:DN4"/>
    <mergeCell ref="DK91:DN95"/>
    <mergeCell ref="DO4:DR4"/>
    <mergeCell ref="DO91:DR95"/>
    <mergeCell ref="CW3:DR3"/>
    <mergeCell ref="CW4:DB4"/>
    <mergeCell ref="DC4:DF4"/>
    <mergeCell ref="DG4:DJ4"/>
    <mergeCell ref="CW91:DB95"/>
    <mergeCell ref="DC91:DF95"/>
    <mergeCell ref="DG91:DJ95"/>
    <mergeCell ref="CI3:CV3"/>
    <mergeCell ref="CI4:CN4"/>
    <mergeCell ref="CO4:CR4"/>
    <mergeCell ref="CS4:CV4"/>
    <mergeCell ref="CI91:CN95"/>
    <mergeCell ref="CO91:CR95"/>
    <mergeCell ref="BU3:CH3"/>
    <mergeCell ref="BU4:BZ4"/>
    <mergeCell ref="CA4:CD4"/>
    <mergeCell ref="CE4:CH4"/>
    <mergeCell ref="BU91:BZ95"/>
    <mergeCell ref="CA91:CD95"/>
    <mergeCell ref="CE91:CH95"/>
    <mergeCell ref="BG3:BT3"/>
    <mergeCell ref="BG4:BL4"/>
    <mergeCell ref="BM4:BP4"/>
    <mergeCell ref="BQ4:BT4"/>
    <mergeCell ref="C3:X3"/>
    <mergeCell ref="C4:H4"/>
    <mergeCell ref="I4:L4"/>
    <mergeCell ref="M4:P4"/>
    <mergeCell ref="AQ4:AT4"/>
    <mergeCell ref="Q4:T4"/>
    <mergeCell ref="U4:X4"/>
    <mergeCell ref="AY4:BB4"/>
    <mergeCell ref="BC4:BF4"/>
    <mergeCell ref="Y3:BF3"/>
    <mergeCell ref="Y4:AD4"/>
    <mergeCell ref="AE4:AH4"/>
    <mergeCell ref="A6:A90"/>
    <mergeCell ref="B91:B106"/>
    <mergeCell ref="C91:H95"/>
    <mergeCell ref="I91:L95"/>
    <mergeCell ref="M91:P95"/>
    <mergeCell ref="AI91:AL95"/>
    <mergeCell ref="AM91:AP95"/>
    <mergeCell ref="AQ91:AT95"/>
    <mergeCell ref="AU4:AX4"/>
    <mergeCell ref="AU91:AX95"/>
    <mergeCell ref="AI4:AL4"/>
    <mergeCell ref="AM4:AP4"/>
  </mergeCells>
  <phoneticPr fontId="3" type="noConversion"/>
  <conditionalFormatting sqref="J1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{62EE100A-0792-4650-B585-227497FDC934}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EE100A-0792-4650-B585-227497FDC9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AS267"/>
  <sheetViews>
    <sheetView topLeftCell="A220" zoomScale="55" zoomScaleNormal="55" workbookViewId="0">
      <selection activeCell="B234" sqref="B234"/>
    </sheetView>
  </sheetViews>
  <sheetFormatPr defaultRowHeight="14.4" x14ac:dyDescent="0.25"/>
  <cols>
    <col min="6" max="6" width="17.33203125" customWidth="1"/>
    <col min="7" max="38" width="12.77734375" customWidth="1"/>
  </cols>
  <sheetData>
    <row r="2" spans="2:39" x14ac:dyDescent="0.25">
      <c r="B2" s="86" t="s">
        <v>287</v>
      </c>
      <c r="C2" s="87"/>
      <c r="D2" s="87"/>
      <c r="E2" s="87"/>
    </row>
    <row r="3" spans="2:39" x14ac:dyDescent="0.25">
      <c r="B3" s="87"/>
      <c r="C3" s="87"/>
      <c r="D3" s="87"/>
      <c r="E3" s="87"/>
      <c r="G3" s="37">
        <v>20141209</v>
      </c>
    </row>
    <row r="4" spans="2:39" x14ac:dyDescent="0.25">
      <c r="B4" s="87"/>
      <c r="C4" s="87"/>
      <c r="D4" s="87"/>
      <c r="E4" s="87"/>
      <c r="F4" t="s">
        <v>344</v>
      </c>
      <c r="G4" s="22">
        <v>155</v>
      </c>
      <c r="H4" s="41">
        <v>170</v>
      </c>
      <c r="I4" s="41">
        <v>130</v>
      </c>
      <c r="J4" s="41">
        <v>115</v>
      </c>
      <c r="K4" s="41">
        <v>160</v>
      </c>
      <c r="L4" s="41">
        <v>120</v>
      </c>
      <c r="M4" s="41">
        <v>155</v>
      </c>
      <c r="N4" s="41">
        <v>145</v>
      </c>
      <c r="O4" s="41">
        <v>155</v>
      </c>
      <c r="P4" s="41">
        <v>95</v>
      </c>
      <c r="Q4" s="41">
        <v>135</v>
      </c>
      <c r="R4" s="41">
        <v>185</v>
      </c>
      <c r="S4" s="41">
        <v>130</v>
      </c>
      <c r="T4" s="41">
        <v>195</v>
      </c>
      <c r="U4" s="41">
        <v>160</v>
      </c>
      <c r="V4" s="41">
        <v>155</v>
      </c>
      <c r="W4" s="41">
        <v>120</v>
      </c>
      <c r="X4" s="41">
        <v>115</v>
      </c>
      <c r="Y4" s="41">
        <v>175</v>
      </c>
      <c r="Z4" s="41">
        <v>165</v>
      </c>
      <c r="AA4" s="41">
        <v>135</v>
      </c>
      <c r="AB4" s="41">
        <v>155</v>
      </c>
      <c r="AC4" s="41">
        <v>190</v>
      </c>
      <c r="AD4" s="41">
        <v>130</v>
      </c>
      <c r="AE4" s="41">
        <v>130</v>
      </c>
      <c r="AF4" s="41">
        <v>120</v>
      </c>
      <c r="AG4" s="41">
        <v>175</v>
      </c>
      <c r="AH4" s="41">
        <v>140</v>
      </c>
      <c r="AI4" s="41">
        <v>175</v>
      </c>
      <c r="AJ4" s="41">
        <v>165</v>
      </c>
      <c r="AK4" s="41">
        <v>115</v>
      </c>
      <c r="AL4" s="41">
        <v>160</v>
      </c>
      <c r="AM4" s="52">
        <f>AVERAGE(G4:AL4)</f>
        <v>147.65625</v>
      </c>
    </row>
    <row r="5" spans="2:39" x14ac:dyDescent="0.25">
      <c r="B5" s="87"/>
      <c r="C5" s="87"/>
      <c r="D5" s="87"/>
      <c r="E5" s="87"/>
      <c r="F5" t="s">
        <v>345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13</v>
      </c>
      <c r="T5">
        <v>14</v>
      </c>
      <c r="U5">
        <v>15</v>
      </c>
      <c r="V5">
        <v>16</v>
      </c>
      <c r="W5">
        <v>17</v>
      </c>
      <c r="X5">
        <v>18</v>
      </c>
      <c r="Y5">
        <v>19</v>
      </c>
      <c r="Z5" s="17">
        <v>20</v>
      </c>
      <c r="AA5">
        <v>21</v>
      </c>
      <c r="AB5">
        <v>22</v>
      </c>
      <c r="AC5">
        <v>23</v>
      </c>
      <c r="AD5">
        <v>24</v>
      </c>
      <c r="AE5">
        <v>25</v>
      </c>
      <c r="AF5">
        <v>26</v>
      </c>
      <c r="AG5">
        <v>27</v>
      </c>
      <c r="AH5">
        <v>28</v>
      </c>
      <c r="AI5">
        <v>29</v>
      </c>
      <c r="AJ5">
        <v>30</v>
      </c>
      <c r="AK5">
        <v>31</v>
      </c>
      <c r="AL5">
        <v>32</v>
      </c>
    </row>
    <row r="6" spans="2:39" x14ac:dyDescent="0.25">
      <c r="B6" s="87"/>
      <c r="C6" s="87"/>
      <c r="D6" s="87"/>
      <c r="E6" s="87"/>
      <c r="F6" t="s">
        <v>343</v>
      </c>
      <c r="G6" s="5" t="s">
        <v>254</v>
      </c>
      <c r="H6" s="5" t="s">
        <v>255</v>
      </c>
      <c r="I6" s="5" t="s">
        <v>256</v>
      </c>
      <c r="J6" s="5" t="s">
        <v>257</v>
      </c>
      <c r="K6" s="5" t="s">
        <v>258</v>
      </c>
      <c r="L6" s="5" t="s">
        <v>259</v>
      </c>
      <c r="M6" s="5" t="s">
        <v>288</v>
      </c>
      <c r="N6" s="5" t="s">
        <v>261</v>
      </c>
      <c r="O6" s="5" t="s">
        <v>262</v>
      </c>
      <c r="P6" s="5" t="s">
        <v>263</v>
      </c>
      <c r="Q6" s="5" t="s">
        <v>264</v>
      </c>
      <c r="R6" s="5" t="s">
        <v>265</v>
      </c>
      <c r="S6" t="s">
        <v>266</v>
      </c>
      <c r="T6" t="s">
        <v>267</v>
      </c>
      <c r="U6" t="s">
        <v>268</v>
      </c>
      <c r="V6" t="s">
        <v>269</v>
      </c>
      <c r="W6" t="s">
        <v>270</v>
      </c>
      <c r="X6" t="s">
        <v>271</v>
      </c>
      <c r="Y6" t="s">
        <v>272</v>
      </c>
      <c r="Z6" t="s">
        <v>273</v>
      </c>
      <c r="AA6" t="s">
        <v>274</v>
      </c>
      <c r="AB6" t="s">
        <v>275</v>
      </c>
      <c r="AC6" t="s">
        <v>276</v>
      </c>
      <c r="AD6" t="s">
        <v>277</v>
      </c>
      <c r="AE6" t="s">
        <v>278</v>
      </c>
      <c r="AF6" t="s">
        <v>279</v>
      </c>
      <c r="AG6" t="s">
        <v>280</v>
      </c>
      <c r="AH6" t="s">
        <v>281</v>
      </c>
      <c r="AI6" t="s">
        <v>282</v>
      </c>
      <c r="AJ6" t="s">
        <v>283</v>
      </c>
      <c r="AK6" t="s">
        <v>284</v>
      </c>
      <c r="AL6" t="s">
        <v>285</v>
      </c>
    </row>
    <row r="7" spans="2:39" x14ac:dyDescent="0.25">
      <c r="F7">
        <v>0</v>
      </c>
      <c r="G7" s="7">
        <v>194.41599999999994</v>
      </c>
      <c r="H7" s="7">
        <v>177.33799999999997</v>
      </c>
      <c r="I7" s="7">
        <v>195.10900000000004</v>
      </c>
      <c r="J7" s="7">
        <v>187.53399999999999</v>
      </c>
      <c r="K7" s="7">
        <v>149.86500000000001</v>
      </c>
      <c r="L7" s="7">
        <v>127.58000000000004</v>
      </c>
      <c r="M7" s="7">
        <v>209.43000000000006</v>
      </c>
      <c r="N7" s="7">
        <v>206.48500000000013</v>
      </c>
      <c r="O7" s="7">
        <v>189.85500000000002</v>
      </c>
      <c r="P7" s="7">
        <v>234.59799999999996</v>
      </c>
      <c r="Q7" s="7">
        <v>208.72800000000007</v>
      </c>
      <c r="R7" s="7">
        <v>158.43200000000002</v>
      </c>
      <c r="S7" s="7">
        <v>234.43000000000006</v>
      </c>
      <c r="T7" s="7">
        <v>231.84100000000012</v>
      </c>
      <c r="U7" s="7">
        <v>182.28399999999999</v>
      </c>
      <c r="V7" s="7">
        <v>196.0619999999999</v>
      </c>
      <c r="W7" s="7">
        <v>140.36800000000005</v>
      </c>
      <c r="X7" s="36">
        <v>177.48800000000006</v>
      </c>
      <c r="Y7" s="7">
        <v>188.596</v>
      </c>
      <c r="Z7" s="7">
        <v>228.59399999999994</v>
      </c>
      <c r="AA7" s="7">
        <v>232.46899999999994</v>
      </c>
      <c r="AB7" s="7">
        <v>197.48399999999992</v>
      </c>
      <c r="AC7" s="36">
        <v>189.423</v>
      </c>
      <c r="AD7" s="7">
        <v>100.07900000000006</v>
      </c>
      <c r="AE7" s="7">
        <v>209.90700000000004</v>
      </c>
      <c r="AF7" s="7">
        <v>220.33600000000013</v>
      </c>
      <c r="AG7" s="7">
        <v>184.44900000000007</v>
      </c>
      <c r="AH7" s="7">
        <v>182.11700000000008</v>
      </c>
      <c r="AI7" s="7">
        <v>162.93500000000006</v>
      </c>
      <c r="AJ7" s="7">
        <v>177.29100000000005</v>
      </c>
      <c r="AK7" s="7">
        <v>78.821000000000026</v>
      </c>
      <c r="AL7" s="7">
        <v>81.460000000000036</v>
      </c>
    </row>
    <row r="8" spans="2:39" x14ac:dyDescent="0.25">
      <c r="F8">
        <v>5</v>
      </c>
      <c r="G8" s="7">
        <v>156.74700000000007</v>
      </c>
      <c r="H8" s="7">
        <v>148.73400000000004</v>
      </c>
      <c r="I8" s="7">
        <v>158.78700000000003</v>
      </c>
      <c r="J8" s="7">
        <v>166.99400000000003</v>
      </c>
      <c r="K8" s="7">
        <v>127.59199999999998</v>
      </c>
      <c r="L8" s="7">
        <v>115.80600000000004</v>
      </c>
      <c r="M8" s="7">
        <v>191.17600000000004</v>
      </c>
      <c r="N8" s="7">
        <v>169.82000000000005</v>
      </c>
      <c r="O8" s="7">
        <v>176.71600000000001</v>
      </c>
      <c r="P8" s="7">
        <v>220.54000000000008</v>
      </c>
      <c r="Q8" s="7">
        <v>172.04200000000003</v>
      </c>
      <c r="R8" s="7">
        <v>124.84299999999996</v>
      </c>
      <c r="S8" s="36">
        <v>207.15899999999999</v>
      </c>
      <c r="T8" s="7">
        <v>197.28200000000004</v>
      </c>
      <c r="U8" s="7">
        <v>165.81499999999994</v>
      </c>
      <c r="V8" s="7">
        <v>172.79199999999992</v>
      </c>
      <c r="W8" s="7">
        <v>134.31200000000001</v>
      </c>
      <c r="X8" s="7">
        <v>167.02100000000007</v>
      </c>
      <c r="Y8" s="7">
        <v>161.47200000000009</v>
      </c>
      <c r="Z8" s="7">
        <v>200.726</v>
      </c>
      <c r="AA8" s="7">
        <v>206.40300000000002</v>
      </c>
      <c r="AB8" s="7">
        <v>161.89199999999994</v>
      </c>
      <c r="AC8" s="7">
        <v>175.72199999999998</v>
      </c>
      <c r="AD8" s="7">
        <v>91.140999999999963</v>
      </c>
      <c r="AE8" s="7">
        <v>178.72699999999998</v>
      </c>
      <c r="AF8" s="7">
        <v>199.61599999999999</v>
      </c>
      <c r="AG8" s="7">
        <v>158.56000000000006</v>
      </c>
      <c r="AH8" s="7">
        <v>161.85900000000004</v>
      </c>
      <c r="AI8" s="7">
        <v>147.40800000000002</v>
      </c>
      <c r="AJ8" s="7">
        <v>157.06400000000008</v>
      </c>
      <c r="AK8" s="7">
        <v>89.180000000000064</v>
      </c>
      <c r="AL8" s="7">
        <v>81.826999999999998</v>
      </c>
    </row>
    <row r="9" spans="2:39" x14ac:dyDescent="0.25">
      <c r="F9">
        <v>10</v>
      </c>
      <c r="G9" s="7">
        <v>142.25900000000001</v>
      </c>
      <c r="H9" s="7">
        <v>135.59899999999999</v>
      </c>
      <c r="I9" s="7">
        <v>148.75199999999995</v>
      </c>
      <c r="J9" s="7">
        <v>150.11299999999994</v>
      </c>
      <c r="K9" s="7">
        <v>125.64800000000002</v>
      </c>
      <c r="L9" s="7">
        <v>112.32400000000007</v>
      </c>
      <c r="M9" s="7">
        <v>176.49900000000002</v>
      </c>
      <c r="N9" s="7">
        <v>158.01600000000008</v>
      </c>
      <c r="O9" s="7">
        <v>165.26800000000003</v>
      </c>
      <c r="P9" s="36">
        <v>206.13100000000009</v>
      </c>
      <c r="Q9" s="7">
        <v>161.77800000000002</v>
      </c>
      <c r="R9" s="7">
        <v>119.15700000000004</v>
      </c>
      <c r="S9" s="7">
        <v>188.85000000000002</v>
      </c>
      <c r="T9" s="7">
        <v>197.91099999999994</v>
      </c>
      <c r="U9" s="7">
        <v>158.255</v>
      </c>
      <c r="V9" s="7">
        <v>162.97799999999995</v>
      </c>
      <c r="W9" s="7">
        <v>128.88099999999997</v>
      </c>
      <c r="X9" s="7">
        <v>160.101</v>
      </c>
      <c r="Y9" s="7">
        <v>148.71000000000004</v>
      </c>
      <c r="Z9" s="7">
        <v>190.50199999999995</v>
      </c>
      <c r="AA9" s="7">
        <v>194.46500000000003</v>
      </c>
      <c r="AB9" s="7">
        <v>159.45699999999999</v>
      </c>
      <c r="AC9" s="7">
        <v>179.28499999999997</v>
      </c>
      <c r="AD9" s="7">
        <v>93.097999999999956</v>
      </c>
      <c r="AE9" s="7">
        <v>174.58899999999994</v>
      </c>
      <c r="AF9" s="7">
        <v>202.51199999999994</v>
      </c>
      <c r="AG9" s="7">
        <v>146.09300000000007</v>
      </c>
      <c r="AH9" s="36">
        <v>153.08799999999997</v>
      </c>
      <c r="AI9" s="7">
        <v>139.71399999999994</v>
      </c>
      <c r="AJ9" s="7">
        <v>157.36000000000001</v>
      </c>
      <c r="AK9" s="7">
        <v>97.780000000000086</v>
      </c>
      <c r="AL9" s="7">
        <v>82.503000000000043</v>
      </c>
    </row>
    <row r="10" spans="2:39" x14ac:dyDescent="0.25">
      <c r="F10">
        <v>15</v>
      </c>
      <c r="G10" s="7">
        <v>133.01100000000008</v>
      </c>
      <c r="H10" s="7">
        <v>124.21900000000005</v>
      </c>
      <c r="I10" s="7">
        <v>137.096</v>
      </c>
      <c r="J10" s="7">
        <v>149.97000000000003</v>
      </c>
      <c r="K10" s="7">
        <v>116.03399999999999</v>
      </c>
      <c r="L10" s="7">
        <v>105.48000000000002</v>
      </c>
      <c r="M10" s="7">
        <v>158.875</v>
      </c>
      <c r="N10" s="7">
        <v>148.96400000000006</v>
      </c>
      <c r="O10" s="7">
        <v>147.19400000000007</v>
      </c>
      <c r="P10" s="7">
        <v>192.21000000000004</v>
      </c>
      <c r="Q10" s="7">
        <v>148.49400000000003</v>
      </c>
      <c r="R10" s="7">
        <v>115.84300000000007</v>
      </c>
      <c r="S10" s="7">
        <v>188.87</v>
      </c>
      <c r="T10" s="7">
        <v>194.18499999999995</v>
      </c>
      <c r="U10" s="7">
        <v>167.54200000000003</v>
      </c>
      <c r="V10" s="7">
        <v>159.327</v>
      </c>
      <c r="W10" s="7">
        <v>126.69299999999998</v>
      </c>
      <c r="X10" s="7">
        <v>156.35400000000004</v>
      </c>
      <c r="Y10" s="7">
        <v>149.78099999999995</v>
      </c>
      <c r="Z10" s="7">
        <v>185.9799999999999</v>
      </c>
      <c r="AA10" s="7">
        <v>206.14199999999994</v>
      </c>
      <c r="AB10" s="7">
        <v>157.67499999999995</v>
      </c>
      <c r="AC10" s="7">
        <v>186.42499999999995</v>
      </c>
      <c r="AD10" s="7">
        <v>94.84800000000007</v>
      </c>
      <c r="AE10" s="36">
        <v>179.77300000000002</v>
      </c>
      <c r="AF10" s="7">
        <v>207.05100000000004</v>
      </c>
      <c r="AG10" s="7">
        <v>144.34900000000005</v>
      </c>
      <c r="AH10" s="7">
        <v>157.899</v>
      </c>
      <c r="AI10" s="7">
        <v>137.30199999999991</v>
      </c>
      <c r="AJ10" s="7">
        <v>152.83600000000001</v>
      </c>
      <c r="AK10" s="7">
        <v>99.284999999999968</v>
      </c>
      <c r="AL10" s="7">
        <v>89.121999999999957</v>
      </c>
    </row>
    <row r="11" spans="2:39" x14ac:dyDescent="0.25">
      <c r="F11">
        <v>20</v>
      </c>
      <c r="G11" s="7">
        <v>128.30399999999997</v>
      </c>
      <c r="H11" s="7">
        <v>122.91300000000001</v>
      </c>
      <c r="I11" s="7">
        <v>142.52499999999998</v>
      </c>
      <c r="J11" s="7">
        <v>149.32799999999997</v>
      </c>
      <c r="K11" s="7">
        <v>111.346</v>
      </c>
      <c r="L11" s="7">
        <v>105.66300000000001</v>
      </c>
      <c r="M11" s="7">
        <v>151.27499999999998</v>
      </c>
      <c r="N11" s="7">
        <v>151.82500000000005</v>
      </c>
      <c r="O11" s="7">
        <v>148.42499999999995</v>
      </c>
      <c r="P11" s="7">
        <v>177.23699999999997</v>
      </c>
      <c r="Q11" s="7">
        <v>151.77499999999998</v>
      </c>
      <c r="R11" s="7">
        <v>121.13300000000004</v>
      </c>
      <c r="S11" s="7">
        <v>191.88099999999997</v>
      </c>
      <c r="T11" s="7">
        <v>194.41999999999996</v>
      </c>
      <c r="U11" s="7">
        <v>175.91899999999998</v>
      </c>
      <c r="V11" s="7">
        <v>159.80499999999995</v>
      </c>
      <c r="W11" s="7">
        <v>127.05500000000006</v>
      </c>
      <c r="X11" s="7">
        <v>159.02300000000002</v>
      </c>
      <c r="Y11" s="7">
        <v>146.77900000000011</v>
      </c>
      <c r="Z11" s="7">
        <v>191.59900000000005</v>
      </c>
      <c r="AA11" s="7">
        <v>213.32000000000005</v>
      </c>
      <c r="AB11" s="7">
        <v>156.19100000000003</v>
      </c>
      <c r="AC11" s="7">
        <v>192.17600000000004</v>
      </c>
      <c r="AD11" s="7">
        <v>87.86200000000008</v>
      </c>
      <c r="AE11" s="7">
        <v>182.51200000000006</v>
      </c>
      <c r="AF11" s="7">
        <v>196.28800000000001</v>
      </c>
      <c r="AG11" s="7">
        <v>140.81799999999998</v>
      </c>
      <c r="AH11" s="7">
        <v>158.62</v>
      </c>
      <c r="AI11" s="7">
        <v>133.31399999999996</v>
      </c>
      <c r="AJ11" s="7">
        <v>162.423</v>
      </c>
      <c r="AK11" s="7">
        <v>111.76499999999999</v>
      </c>
      <c r="AL11" s="7">
        <v>96.319000000000074</v>
      </c>
    </row>
    <row r="12" spans="2:39" x14ac:dyDescent="0.25">
      <c r="F12">
        <v>25</v>
      </c>
      <c r="G12" s="7">
        <v>126.99700000000007</v>
      </c>
      <c r="H12" s="7">
        <v>118.27100000000007</v>
      </c>
      <c r="I12" s="7">
        <v>146.62700000000007</v>
      </c>
      <c r="J12" s="7">
        <v>157.24400000000003</v>
      </c>
      <c r="K12" s="7">
        <v>105.76299999999992</v>
      </c>
      <c r="L12" s="36">
        <v>109.71499999999992</v>
      </c>
      <c r="M12" s="7">
        <v>148.02499999999998</v>
      </c>
      <c r="N12" s="7">
        <v>153.38699999999994</v>
      </c>
      <c r="O12" s="7">
        <v>145.18299999999999</v>
      </c>
      <c r="P12" s="7">
        <v>188.71699999999998</v>
      </c>
      <c r="Q12" s="7">
        <v>150.36899999999991</v>
      </c>
      <c r="R12" s="7">
        <v>124.06399999999996</v>
      </c>
      <c r="S12" s="7">
        <v>191.49800000000005</v>
      </c>
      <c r="T12" s="7">
        <v>204.86400000000003</v>
      </c>
      <c r="U12" s="7">
        <v>175.13799999999992</v>
      </c>
      <c r="V12" s="36">
        <v>167.59399999999994</v>
      </c>
      <c r="W12" s="7">
        <v>127.68500000000006</v>
      </c>
      <c r="X12" s="7">
        <v>165.03600000000006</v>
      </c>
      <c r="Y12" s="7">
        <v>151.93899999999996</v>
      </c>
      <c r="Z12" s="7">
        <v>198.45899999999995</v>
      </c>
      <c r="AA12" s="7">
        <v>224.65700000000004</v>
      </c>
      <c r="AB12" s="7">
        <v>159.08999999999992</v>
      </c>
      <c r="AC12" s="7">
        <v>192.40899999999999</v>
      </c>
      <c r="AD12" s="7">
        <v>90.044999999999959</v>
      </c>
      <c r="AE12" s="7">
        <v>186.29999999999995</v>
      </c>
      <c r="AF12" s="7">
        <v>191.43999999999994</v>
      </c>
      <c r="AG12" s="7">
        <v>141.226</v>
      </c>
      <c r="AH12" s="7">
        <v>160.64300000000003</v>
      </c>
      <c r="AI12" s="7">
        <v>136.10400000000004</v>
      </c>
      <c r="AJ12" s="7">
        <v>169.24599999999998</v>
      </c>
      <c r="AK12" s="7">
        <v>122.45799999999997</v>
      </c>
      <c r="AL12" s="7">
        <v>96.609000000000037</v>
      </c>
    </row>
    <row r="13" spans="2:39" x14ac:dyDescent="0.25">
      <c r="F13">
        <v>30</v>
      </c>
      <c r="G13" s="7">
        <v>130.84000000000003</v>
      </c>
      <c r="H13" s="7">
        <v>118.803</v>
      </c>
      <c r="I13" s="7">
        <v>149.69200000000001</v>
      </c>
      <c r="J13" s="7">
        <v>159.36299999999994</v>
      </c>
      <c r="K13" s="7">
        <v>100.80999999999995</v>
      </c>
      <c r="L13" s="7">
        <v>111.66800000000001</v>
      </c>
      <c r="M13" s="7">
        <v>139.04300000000001</v>
      </c>
      <c r="N13" s="7">
        <v>149.66099999999994</v>
      </c>
      <c r="O13" s="7">
        <v>144.36599999999999</v>
      </c>
      <c r="P13" s="7">
        <v>187.11099999999999</v>
      </c>
      <c r="Q13" s="7">
        <v>153.548</v>
      </c>
      <c r="R13" s="7">
        <v>120.86799999999994</v>
      </c>
      <c r="S13" s="7">
        <v>204.74599999999998</v>
      </c>
      <c r="T13" s="7">
        <v>213.0200000000001</v>
      </c>
      <c r="U13" s="7">
        <v>170.94999999999993</v>
      </c>
      <c r="V13" s="7">
        <v>168.16300000000001</v>
      </c>
      <c r="W13" s="7">
        <v>128.52100000000007</v>
      </c>
      <c r="X13" s="7">
        <v>172.79600000000005</v>
      </c>
      <c r="Y13" s="7">
        <v>155.48300000000006</v>
      </c>
      <c r="Z13" s="7">
        <v>209.40599999999995</v>
      </c>
      <c r="AA13" s="7">
        <v>224.0139999999999</v>
      </c>
      <c r="AB13" s="7">
        <v>162.5379999999999</v>
      </c>
      <c r="AC13" s="7">
        <v>202.02699999999993</v>
      </c>
      <c r="AD13" s="36">
        <v>98.429000000000087</v>
      </c>
      <c r="AE13" s="7">
        <v>188.97900000000004</v>
      </c>
      <c r="AF13" s="7">
        <v>184.02600000000007</v>
      </c>
      <c r="AG13" s="7">
        <v>144.50300000000004</v>
      </c>
      <c r="AH13" s="7">
        <v>166.298</v>
      </c>
      <c r="AI13" s="36">
        <v>136.44200000000001</v>
      </c>
      <c r="AJ13" s="7">
        <v>172.18299999999999</v>
      </c>
      <c r="AK13" s="7">
        <v>135.67599999999993</v>
      </c>
      <c r="AL13" s="7">
        <v>97.647999999999911</v>
      </c>
    </row>
    <row r="14" spans="2:39" x14ac:dyDescent="0.25">
      <c r="F14">
        <v>35</v>
      </c>
      <c r="G14" s="7">
        <v>133.9</v>
      </c>
      <c r="H14" s="7">
        <v>117.04799999999989</v>
      </c>
      <c r="I14" s="7">
        <v>145.7829999999999</v>
      </c>
      <c r="J14" s="7">
        <v>165.44799999999998</v>
      </c>
      <c r="K14" s="7">
        <v>106.84299999999996</v>
      </c>
      <c r="L14" s="7">
        <v>107.76999999999998</v>
      </c>
      <c r="M14" s="7">
        <v>133.81600000000003</v>
      </c>
      <c r="N14" s="7">
        <v>155.63</v>
      </c>
      <c r="O14" s="7">
        <v>142.77999999999997</v>
      </c>
      <c r="P14" s="7">
        <v>188.173</v>
      </c>
      <c r="Q14" s="7">
        <v>149.73300000000006</v>
      </c>
      <c r="R14" s="7">
        <v>118.45000000000005</v>
      </c>
      <c r="S14" s="7">
        <v>209.99300000000005</v>
      </c>
      <c r="T14" s="7">
        <v>212.13199999999995</v>
      </c>
      <c r="U14" s="7">
        <v>172.82399999999996</v>
      </c>
      <c r="V14" s="7">
        <v>172.923</v>
      </c>
      <c r="W14" s="36">
        <v>133.27499999999998</v>
      </c>
      <c r="X14" s="7">
        <v>183.59899999999993</v>
      </c>
      <c r="Y14" s="7">
        <v>161.83799999999997</v>
      </c>
      <c r="Z14" s="7">
        <v>212.03899999999999</v>
      </c>
      <c r="AA14" s="7">
        <v>235.31000000000006</v>
      </c>
      <c r="AB14" s="7">
        <v>159.40100000000007</v>
      </c>
      <c r="AC14" s="7">
        <v>212.43299999999999</v>
      </c>
      <c r="AD14" s="7">
        <v>99.519999999999982</v>
      </c>
      <c r="AE14" s="7">
        <v>187.976</v>
      </c>
      <c r="AF14" s="7">
        <v>188.11500000000001</v>
      </c>
      <c r="AG14" s="7">
        <v>148.93100000000004</v>
      </c>
      <c r="AH14" s="7">
        <v>171.74</v>
      </c>
      <c r="AI14" s="7">
        <v>140.37</v>
      </c>
      <c r="AJ14" s="7">
        <v>166.47399999999993</v>
      </c>
      <c r="AK14" s="7">
        <v>143.00399999999991</v>
      </c>
      <c r="AL14" s="7">
        <v>98.988999999999919</v>
      </c>
    </row>
    <row r="15" spans="2:39" x14ac:dyDescent="0.25">
      <c r="F15">
        <v>40</v>
      </c>
      <c r="G15" s="7">
        <v>136.10399999999993</v>
      </c>
      <c r="H15" s="7">
        <v>125.87199999999996</v>
      </c>
      <c r="I15" s="7">
        <v>147.23099999999999</v>
      </c>
      <c r="J15" s="7">
        <v>173.15499999999997</v>
      </c>
      <c r="K15" s="7">
        <v>103.19000000000005</v>
      </c>
      <c r="L15" s="7">
        <v>110.18400000000008</v>
      </c>
      <c r="M15" s="7">
        <v>131.13</v>
      </c>
      <c r="N15" s="7">
        <v>162.39700000000005</v>
      </c>
      <c r="O15" s="7">
        <v>147.00599999999997</v>
      </c>
      <c r="P15" s="7">
        <v>190.88300000000004</v>
      </c>
      <c r="Q15" s="7">
        <v>153.98400000000004</v>
      </c>
      <c r="R15" s="7">
        <v>118.45800000000008</v>
      </c>
      <c r="S15" s="7">
        <v>226.58100000000002</v>
      </c>
      <c r="T15" s="7">
        <v>219.14</v>
      </c>
      <c r="U15" s="7">
        <v>171.16500000000008</v>
      </c>
      <c r="V15" s="7">
        <v>175.30700000000002</v>
      </c>
      <c r="W15" s="7">
        <v>133.06799999999998</v>
      </c>
      <c r="X15" s="7">
        <v>192.4129999999999</v>
      </c>
      <c r="Y15" s="7">
        <v>163.9849999999999</v>
      </c>
      <c r="Z15" s="7">
        <v>211.04600000000005</v>
      </c>
      <c r="AA15" s="7">
        <v>247.36500000000001</v>
      </c>
      <c r="AB15" s="7">
        <v>157.8900000000001</v>
      </c>
      <c r="AC15" s="7">
        <v>220.40200000000004</v>
      </c>
      <c r="AD15" s="7">
        <v>105.07600000000002</v>
      </c>
      <c r="AE15" s="7">
        <v>199.17100000000005</v>
      </c>
      <c r="AF15" s="7">
        <v>183.41700000000003</v>
      </c>
      <c r="AG15" s="36">
        <v>149.29300000000001</v>
      </c>
      <c r="AH15" s="7">
        <v>179.60500000000002</v>
      </c>
      <c r="AI15" s="7">
        <v>139.803</v>
      </c>
      <c r="AJ15" s="7">
        <v>167.91200000000003</v>
      </c>
      <c r="AK15" s="7">
        <v>158.10200000000009</v>
      </c>
      <c r="AL15" s="7">
        <v>102.23000000000002</v>
      </c>
    </row>
    <row r="16" spans="2:39" x14ac:dyDescent="0.25">
      <c r="F16">
        <v>45</v>
      </c>
      <c r="G16" s="7">
        <v>140.37</v>
      </c>
      <c r="H16" s="36">
        <v>128.89800000000002</v>
      </c>
      <c r="I16" s="7">
        <v>148.46600000000001</v>
      </c>
      <c r="J16" s="7">
        <v>190.17899999999997</v>
      </c>
      <c r="K16" s="36">
        <v>109.89400000000001</v>
      </c>
      <c r="L16" s="7">
        <v>116.48400000000004</v>
      </c>
      <c r="M16" s="7">
        <v>134.58400000000006</v>
      </c>
      <c r="N16" s="7">
        <v>169.70100000000002</v>
      </c>
      <c r="O16" s="7">
        <v>147.19600000000003</v>
      </c>
      <c r="P16" s="7">
        <v>199.86</v>
      </c>
      <c r="Q16" s="7">
        <v>155.39800000000002</v>
      </c>
      <c r="R16" s="7">
        <v>123.90700000000004</v>
      </c>
      <c r="S16" s="7">
        <v>258.22000000000003</v>
      </c>
      <c r="T16" s="36">
        <v>211.452</v>
      </c>
      <c r="U16" s="7">
        <v>174.80000000000007</v>
      </c>
      <c r="V16" s="7">
        <v>197.3130000000001</v>
      </c>
      <c r="W16" s="7">
        <v>133.01999999999998</v>
      </c>
      <c r="X16" s="7">
        <v>221.35000000000002</v>
      </c>
      <c r="Y16" s="7">
        <v>169.69600000000003</v>
      </c>
      <c r="Z16" s="7">
        <v>218.58300000000008</v>
      </c>
      <c r="AA16" s="7">
        <v>252.27299999999991</v>
      </c>
      <c r="AB16" s="7">
        <v>157.74400000000003</v>
      </c>
      <c r="AC16" s="7">
        <v>234.95100000000002</v>
      </c>
      <c r="AD16" s="7">
        <v>115.995</v>
      </c>
      <c r="AE16" s="7">
        <v>214.18700000000001</v>
      </c>
      <c r="AF16" s="7">
        <v>205.91300000000001</v>
      </c>
      <c r="AG16" s="7">
        <v>150.45699999999999</v>
      </c>
      <c r="AH16" s="7">
        <v>191.53700000000003</v>
      </c>
      <c r="AI16" s="7">
        <v>151.60900000000004</v>
      </c>
      <c r="AJ16" s="7">
        <v>173.75100000000009</v>
      </c>
      <c r="AK16" s="7">
        <v>177.11900000000003</v>
      </c>
      <c r="AL16" s="7">
        <v>106.73099999999999</v>
      </c>
    </row>
    <row r="17" spans="6:38" x14ac:dyDescent="0.25">
      <c r="F17">
        <v>50</v>
      </c>
      <c r="G17" s="7">
        <v>146.18900000000008</v>
      </c>
      <c r="H17" s="7">
        <v>133.47000000000003</v>
      </c>
      <c r="I17" s="7">
        <v>152.2700000000001</v>
      </c>
      <c r="J17" s="7">
        <v>207.42400000000009</v>
      </c>
      <c r="K17" s="7">
        <v>114.81900000000007</v>
      </c>
      <c r="L17" s="7">
        <v>114.053</v>
      </c>
      <c r="M17" s="7">
        <v>130.04300000000001</v>
      </c>
      <c r="N17" s="36">
        <v>177.245</v>
      </c>
      <c r="O17" s="7">
        <v>147.99200000000008</v>
      </c>
      <c r="P17" s="7">
        <v>209.97500000000002</v>
      </c>
      <c r="Q17" s="7">
        <v>161.05100000000004</v>
      </c>
      <c r="R17" s="36">
        <v>124.23599999999999</v>
      </c>
      <c r="S17" s="7">
        <v>261.3119999999999</v>
      </c>
      <c r="T17" s="7">
        <v>208.97299999999996</v>
      </c>
      <c r="U17" s="7">
        <v>177.279</v>
      </c>
      <c r="V17" s="7">
        <v>218.36</v>
      </c>
      <c r="W17" s="7">
        <v>140.99800000000005</v>
      </c>
      <c r="X17" s="7">
        <v>237.08299999999997</v>
      </c>
      <c r="Y17" s="7">
        <v>173.202</v>
      </c>
      <c r="Z17" s="7">
        <v>216.36800000000005</v>
      </c>
      <c r="AA17" s="7">
        <v>254.27199999999993</v>
      </c>
      <c r="AB17" s="7">
        <v>158.32299999999998</v>
      </c>
      <c r="AC17" s="7">
        <v>243.63400000000001</v>
      </c>
      <c r="AD17" s="7">
        <v>134.00599999999997</v>
      </c>
      <c r="AE17" s="7">
        <v>226.11599999999987</v>
      </c>
      <c r="AF17" s="7">
        <v>195.99099999999999</v>
      </c>
      <c r="AG17" s="7">
        <v>155.78099999999995</v>
      </c>
      <c r="AH17" s="7">
        <v>201.42700000000002</v>
      </c>
      <c r="AI17" s="7">
        <v>165.21900000000005</v>
      </c>
      <c r="AJ17" s="7">
        <v>169.88499999999999</v>
      </c>
      <c r="AK17" s="7">
        <v>193.91399999999999</v>
      </c>
      <c r="AL17" s="7">
        <v>113.03300000000002</v>
      </c>
    </row>
    <row r="18" spans="6:38" x14ac:dyDescent="0.25">
      <c r="F18">
        <v>55</v>
      </c>
      <c r="G18" s="7">
        <v>153.40899999999999</v>
      </c>
      <c r="H18" s="7">
        <v>144.15300000000002</v>
      </c>
      <c r="I18" s="36">
        <v>167.154</v>
      </c>
      <c r="J18" s="7">
        <v>223.42300000000012</v>
      </c>
      <c r="K18" s="7">
        <v>123.10199999999998</v>
      </c>
      <c r="L18" s="7">
        <v>121.54300000000001</v>
      </c>
      <c r="M18" s="7">
        <v>135.42899999999997</v>
      </c>
      <c r="N18" s="7">
        <v>172.26100000000008</v>
      </c>
      <c r="O18" s="36">
        <v>161.16300000000001</v>
      </c>
      <c r="P18" s="7">
        <v>222.73000000000013</v>
      </c>
      <c r="Q18" s="7">
        <v>182.00700000000006</v>
      </c>
      <c r="R18" s="7">
        <v>133.14800000000002</v>
      </c>
      <c r="S18" s="7">
        <v>287.04100000000005</v>
      </c>
      <c r="T18" s="7">
        <v>214.93099999999993</v>
      </c>
      <c r="U18" s="7">
        <v>184.73099999999999</v>
      </c>
      <c r="V18" s="7">
        <v>255.03300000000002</v>
      </c>
      <c r="W18" s="7">
        <v>142.36199999999997</v>
      </c>
      <c r="X18" s="7">
        <v>282.81399999999996</v>
      </c>
      <c r="Y18" s="7">
        <v>184.31299999999999</v>
      </c>
      <c r="Z18" s="36">
        <v>216.15099999999995</v>
      </c>
      <c r="AA18" s="36">
        <v>260.274</v>
      </c>
      <c r="AB18" s="7">
        <v>165.952</v>
      </c>
      <c r="AC18" s="7">
        <v>265.65199999999993</v>
      </c>
      <c r="AD18" s="7">
        <v>158.30700000000002</v>
      </c>
      <c r="AE18" s="7">
        <v>231.89299999999992</v>
      </c>
      <c r="AF18" s="36">
        <v>195.14</v>
      </c>
      <c r="AG18" s="7">
        <v>165.37200000000007</v>
      </c>
      <c r="AH18" s="7">
        <v>213.89499999999998</v>
      </c>
      <c r="AI18" s="7">
        <v>194.46699999999998</v>
      </c>
      <c r="AJ18" s="7">
        <v>170.87200000000007</v>
      </c>
      <c r="AK18" s="7">
        <v>212.18700000000001</v>
      </c>
      <c r="AL18" s="7">
        <v>116.96800000000007</v>
      </c>
    </row>
    <row r="19" spans="6:38" x14ac:dyDescent="0.25">
      <c r="F19">
        <v>60</v>
      </c>
      <c r="G19" s="7">
        <v>149.67200000000003</v>
      </c>
      <c r="H19" s="7">
        <v>147.05500000000006</v>
      </c>
      <c r="I19" s="7">
        <v>170.01400000000001</v>
      </c>
      <c r="J19" s="7">
        <v>231.17700000000013</v>
      </c>
      <c r="K19" s="7">
        <v>126.404</v>
      </c>
      <c r="L19" s="7">
        <v>131.45099999999991</v>
      </c>
      <c r="M19" s="7">
        <v>132.88999999999999</v>
      </c>
      <c r="N19" s="7">
        <v>175.77199999999993</v>
      </c>
      <c r="O19" s="7">
        <v>163.74799999999993</v>
      </c>
      <c r="P19" s="7">
        <v>234.45100000000002</v>
      </c>
      <c r="Q19" s="7">
        <v>179.34999999999991</v>
      </c>
      <c r="R19" s="7">
        <v>134.56899999999996</v>
      </c>
      <c r="S19" s="7">
        <v>304.447</v>
      </c>
      <c r="T19" s="7">
        <v>213.87599999999998</v>
      </c>
      <c r="U19" s="7">
        <v>185.23299999999995</v>
      </c>
      <c r="V19" s="7">
        <v>270.35599999999988</v>
      </c>
      <c r="W19" s="7">
        <v>145.90200000000004</v>
      </c>
      <c r="X19" s="7">
        <v>338.70899999999995</v>
      </c>
      <c r="Y19" s="7">
        <v>188.58300000000008</v>
      </c>
      <c r="Z19" s="7">
        <v>215.45900000000006</v>
      </c>
      <c r="AA19" s="7">
        <v>261.20400000000006</v>
      </c>
      <c r="AB19" s="7">
        <v>167.81399999999996</v>
      </c>
      <c r="AC19" s="7">
        <v>308.44600000000003</v>
      </c>
      <c r="AD19" s="7">
        <v>176.43999999999994</v>
      </c>
      <c r="AE19" s="7">
        <v>229.33699999999988</v>
      </c>
      <c r="AF19" s="7">
        <v>216.63300000000004</v>
      </c>
      <c r="AG19" s="7">
        <v>166.226</v>
      </c>
      <c r="AH19" s="7">
        <v>219.00300000000004</v>
      </c>
      <c r="AI19" s="7">
        <v>219.00400000000002</v>
      </c>
      <c r="AJ19" s="7">
        <v>166.32100000000003</v>
      </c>
      <c r="AK19" s="7">
        <v>234.24499999999989</v>
      </c>
      <c r="AL19" s="7">
        <v>115.06599999999992</v>
      </c>
    </row>
    <row r="20" spans="6:38" x14ac:dyDescent="0.25">
      <c r="F20">
        <v>65</v>
      </c>
      <c r="G20" s="7">
        <v>157.23300000000006</v>
      </c>
      <c r="H20" s="7">
        <v>156.92600000000004</v>
      </c>
      <c r="I20" s="7">
        <v>178.375</v>
      </c>
      <c r="J20" s="7">
        <v>261.38499999999999</v>
      </c>
      <c r="K20" s="7">
        <v>138.31200000000001</v>
      </c>
      <c r="L20" s="7">
        <v>147.45000000000005</v>
      </c>
      <c r="M20" s="7">
        <v>144.73500000000001</v>
      </c>
      <c r="N20" s="7">
        <v>184.53499999999997</v>
      </c>
      <c r="O20" s="7">
        <v>186.91099999999994</v>
      </c>
      <c r="P20" s="7">
        <v>260.84700000000009</v>
      </c>
      <c r="Q20" s="7">
        <v>205.67099999999994</v>
      </c>
      <c r="R20" s="7">
        <v>147.98800000000006</v>
      </c>
      <c r="S20" s="7">
        <v>330.11899999999991</v>
      </c>
      <c r="T20" s="7">
        <v>223.34400000000005</v>
      </c>
      <c r="U20" s="7">
        <v>199.21100000000001</v>
      </c>
      <c r="V20" s="7">
        <v>289.94700000000012</v>
      </c>
      <c r="W20" s="7">
        <v>170.298</v>
      </c>
      <c r="X20" s="7">
        <v>370.83200000000011</v>
      </c>
      <c r="Y20" s="36">
        <v>201.74800000000005</v>
      </c>
      <c r="Z20" s="7">
        <v>217.51599999999996</v>
      </c>
      <c r="AA20" s="7">
        <v>256.16699999999992</v>
      </c>
      <c r="AB20" s="7">
        <v>173.70600000000002</v>
      </c>
      <c r="AC20" s="7">
        <v>359.20900000000006</v>
      </c>
      <c r="AD20" s="7">
        <v>196.04599999999994</v>
      </c>
      <c r="AE20" s="7">
        <v>237.1579999999999</v>
      </c>
      <c r="AF20" s="7">
        <v>214.06399999999996</v>
      </c>
      <c r="AG20" s="7">
        <v>177.52999999999997</v>
      </c>
      <c r="AH20" s="7">
        <v>216.74200000000008</v>
      </c>
      <c r="AI20" s="7">
        <v>250.82000000000005</v>
      </c>
      <c r="AJ20" s="7">
        <v>166.62</v>
      </c>
      <c r="AK20" s="7">
        <v>252.66699999999992</v>
      </c>
      <c r="AL20" s="7">
        <v>115.68200000000002</v>
      </c>
    </row>
    <row r="21" spans="6:38" x14ac:dyDescent="0.25">
      <c r="F21">
        <v>70</v>
      </c>
      <c r="G21" s="7">
        <v>162.59799999999996</v>
      </c>
      <c r="H21" s="7">
        <v>173.72900000000004</v>
      </c>
      <c r="I21" s="7">
        <v>202.74699999999996</v>
      </c>
      <c r="J21" s="7">
        <v>273.39200000000005</v>
      </c>
      <c r="K21" s="7">
        <v>148.91700000000003</v>
      </c>
      <c r="L21" s="7">
        <v>161.82600000000002</v>
      </c>
      <c r="M21" s="7">
        <v>147.33699999999999</v>
      </c>
      <c r="N21" s="7">
        <v>197.95600000000002</v>
      </c>
      <c r="O21" s="7">
        <v>215.30300000000011</v>
      </c>
      <c r="P21" s="7">
        <v>284.721</v>
      </c>
      <c r="Q21" s="7">
        <v>227.73299999999995</v>
      </c>
      <c r="R21" s="7">
        <v>160.82100000000003</v>
      </c>
      <c r="S21" s="7">
        <v>367.529</v>
      </c>
      <c r="T21" s="7">
        <v>224.34999999999991</v>
      </c>
      <c r="U21" s="7">
        <v>212.18899999999996</v>
      </c>
      <c r="V21" s="7">
        <v>318.23099999999999</v>
      </c>
      <c r="W21" s="7">
        <v>205.34800000000007</v>
      </c>
      <c r="X21" s="7">
        <v>412.55600000000004</v>
      </c>
      <c r="Y21" s="7">
        <v>211.96900000000005</v>
      </c>
      <c r="Z21" s="7">
        <v>239.51299999999992</v>
      </c>
      <c r="AA21" s="7">
        <v>263.53700000000003</v>
      </c>
      <c r="AB21" s="7">
        <v>184.327</v>
      </c>
      <c r="AC21" s="7">
        <v>417.97</v>
      </c>
      <c r="AD21" s="7">
        <v>209.75399999999991</v>
      </c>
      <c r="AE21" s="7">
        <v>260.69499999999994</v>
      </c>
      <c r="AF21" s="7">
        <v>214.33899999999994</v>
      </c>
      <c r="AG21" s="7">
        <v>185.43199999999999</v>
      </c>
      <c r="AH21" s="7">
        <v>238.14400000000001</v>
      </c>
      <c r="AI21" s="7">
        <v>300.24399999999991</v>
      </c>
      <c r="AJ21" s="36">
        <v>190.91499999999996</v>
      </c>
      <c r="AK21" s="7">
        <v>265.09399999999994</v>
      </c>
      <c r="AL21" s="36">
        <v>134.77800000000002</v>
      </c>
    </row>
    <row r="22" spans="6:38" x14ac:dyDescent="0.25">
      <c r="F22">
        <v>75</v>
      </c>
      <c r="G22" s="7">
        <v>171.89699999999993</v>
      </c>
      <c r="H22" s="7">
        <v>179.28899999999999</v>
      </c>
      <c r="I22" s="7">
        <v>213.28599999999994</v>
      </c>
      <c r="J22" s="7">
        <v>290.62599999999998</v>
      </c>
      <c r="K22" s="7">
        <v>155.08299999999997</v>
      </c>
      <c r="L22" s="7">
        <v>171.34299999999996</v>
      </c>
      <c r="M22" s="7">
        <v>150.91999999999996</v>
      </c>
      <c r="N22" s="7">
        <v>202.49799999999993</v>
      </c>
      <c r="O22" s="7">
        <v>261.59299999999996</v>
      </c>
      <c r="P22" s="7">
        <v>294.803</v>
      </c>
      <c r="Q22" s="7">
        <v>256.16800000000001</v>
      </c>
      <c r="R22" s="7">
        <v>180.25199999999995</v>
      </c>
      <c r="S22" s="7">
        <v>372.67999999999995</v>
      </c>
      <c r="T22" s="7">
        <v>227.55399999999997</v>
      </c>
      <c r="U22" s="36">
        <v>201.50200000000007</v>
      </c>
      <c r="V22" s="7">
        <v>346.20500000000015</v>
      </c>
      <c r="W22" s="7">
        <v>238.42899999999997</v>
      </c>
      <c r="X22" s="7">
        <v>463.97899999999993</v>
      </c>
      <c r="Y22" s="7">
        <v>232.72100000000012</v>
      </c>
      <c r="Z22" s="7">
        <v>231.53500000000008</v>
      </c>
      <c r="AA22" s="7">
        <v>255.56099999999992</v>
      </c>
      <c r="AB22" s="7">
        <v>193.99300000000005</v>
      </c>
      <c r="AC22" s="7">
        <v>446.452</v>
      </c>
      <c r="AD22" s="7">
        <v>223.26400000000012</v>
      </c>
      <c r="AE22" s="7">
        <v>254.21900000000005</v>
      </c>
      <c r="AF22" s="7">
        <v>225.9860000000001</v>
      </c>
      <c r="AG22" s="7">
        <v>208.99399999999991</v>
      </c>
      <c r="AH22" s="7">
        <v>246.17100000000005</v>
      </c>
      <c r="AI22" s="7">
        <v>328.84699999999998</v>
      </c>
      <c r="AJ22" s="7">
        <v>197.16899999999998</v>
      </c>
      <c r="AK22" s="7">
        <v>295.70500000000004</v>
      </c>
      <c r="AL22" s="7">
        <v>173.75699999999995</v>
      </c>
    </row>
    <row r="23" spans="6:38" x14ac:dyDescent="0.25">
      <c r="F23">
        <v>80</v>
      </c>
      <c r="G23" s="7">
        <v>185.65900000000011</v>
      </c>
      <c r="H23" s="7">
        <v>192.40800000000002</v>
      </c>
      <c r="I23" s="7">
        <v>227.70899999999995</v>
      </c>
      <c r="J23" s="7">
        <v>300.32399999999996</v>
      </c>
      <c r="K23" s="7">
        <v>158.072</v>
      </c>
      <c r="L23" s="7">
        <v>189.23500000000001</v>
      </c>
      <c r="M23" s="36">
        <v>157.33600000000001</v>
      </c>
      <c r="N23" s="7">
        <v>211.83199999999999</v>
      </c>
      <c r="O23" s="7">
        <v>317.28399999999999</v>
      </c>
      <c r="P23" s="7">
        <v>304.82100000000003</v>
      </c>
      <c r="Q23" s="7">
        <v>276.6819999999999</v>
      </c>
      <c r="R23" s="7">
        <v>201.08199999999999</v>
      </c>
      <c r="S23" s="7">
        <v>398.00200000000007</v>
      </c>
      <c r="T23" s="7">
        <v>239.3180000000001</v>
      </c>
      <c r="U23" s="7">
        <v>206.327</v>
      </c>
      <c r="V23" s="7">
        <v>364.63699999999994</v>
      </c>
      <c r="W23" s="7">
        <v>291.38199999999995</v>
      </c>
      <c r="X23" s="7">
        <v>471.15999999999997</v>
      </c>
      <c r="Y23" s="7">
        <v>279.22299999999984</v>
      </c>
      <c r="Z23" s="7">
        <v>276.83100000000013</v>
      </c>
      <c r="AA23" s="7">
        <v>280.35900000000015</v>
      </c>
      <c r="AB23" s="7">
        <v>204.2940000000001</v>
      </c>
      <c r="AC23" s="7">
        <v>498.42100000000005</v>
      </c>
      <c r="AD23" s="7">
        <v>238.9849999999999</v>
      </c>
      <c r="AE23" s="7">
        <v>265.61599999999999</v>
      </c>
      <c r="AF23" s="7">
        <v>234.99299999999994</v>
      </c>
      <c r="AG23" s="7">
        <v>252.04700000000003</v>
      </c>
      <c r="AH23" s="7">
        <v>246.68000000000006</v>
      </c>
      <c r="AI23" s="7">
        <v>348.74299999999994</v>
      </c>
      <c r="AJ23" s="7">
        <v>199.755</v>
      </c>
      <c r="AK23" s="7">
        <v>305.87599999999998</v>
      </c>
      <c r="AL23" s="7">
        <v>240.81799999999998</v>
      </c>
    </row>
    <row r="24" spans="6:38" x14ac:dyDescent="0.25">
      <c r="F24">
        <v>85</v>
      </c>
      <c r="G24" s="7">
        <v>177.2</v>
      </c>
      <c r="H24" s="7">
        <v>214.3610000000001</v>
      </c>
      <c r="I24" s="7">
        <v>225.26900000000001</v>
      </c>
      <c r="J24" s="7">
        <v>303.71100000000001</v>
      </c>
      <c r="K24" s="7">
        <v>162.74</v>
      </c>
      <c r="L24" s="7">
        <v>195.51999999999998</v>
      </c>
      <c r="M24" s="7">
        <v>166.67999999999995</v>
      </c>
      <c r="N24" s="7">
        <v>229.75299999999993</v>
      </c>
      <c r="O24" s="7">
        <v>378.40100000000007</v>
      </c>
      <c r="P24" s="7">
        <v>316.61599999999999</v>
      </c>
      <c r="Q24" s="7">
        <v>306.26800000000003</v>
      </c>
      <c r="R24" s="7">
        <v>230.83600000000001</v>
      </c>
      <c r="S24" s="7">
        <v>413.17099999999994</v>
      </c>
      <c r="T24" s="7">
        <v>257.47500000000002</v>
      </c>
      <c r="U24" s="7">
        <v>253.19600000000003</v>
      </c>
      <c r="V24" s="7">
        <v>388.25699999999995</v>
      </c>
      <c r="W24" s="7">
        <v>350.91600000000005</v>
      </c>
      <c r="X24" s="7">
        <v>520.29900000000009</v>
      </c>
      <c r="Y24" s="7">
        <v>369.86900000000003</v>
      </c>
      <c r="Z24" s="7">
        <v>317.29599999999994</v>
      </c>
      <c r="AA24" s="7">
        <v>304.70600000000002</v>
      </c>
      <c r="AB24" s="7">
        <v>221.12099999999998</v>
      </c>
      <c r="AC24" s="7">
        <v>529.19500000000005</v>
      </c>
      <c r="AD24" s="7">
        <v>251.18300000000011</v>
      </c>
      <c r="AE24" s="7">
        <v>267.56499999999994</v>
      </c>
      <c r="AF24" s="7">
        <v>256.52100000000007</v>
      </c>
      <c r="AG24" s="7">
        <v>295.04299999999989</v>
      </c>
      <c r="AH24" s="7">
        <v>256.75199999999984</v>
      </c>
      <c r="AI24" s="7">
        <v>364.94899999999996</v>
      </c>
      <c r="AJ24" s="7">
        <v>208.06099999999992</v>
      </c>
      <c r="AK24" s="7">
        <v>325.1400000000001</v>
      </c>
      <c r="AL24" s="7">
        <v>305.46100000000001</v>
      </c>
    </row>
    <row r="25" spans="6:38" x14ac:dyDescent="0.25">
      <c r="F25">
        <v>90</v>
      </c>
      <c r="G25" s="36">
        <v>186.89499999999998</v>
      </c>
      <c r="H25" s="7">
        <v>232.19799999999998</v>
      </c>
      <c r="I25" s="7">
        <v>237.54699999999991</v>
      </c>
      <c r="J25" s="7">
        <v>309.15999999999997</v>
      </c>
      <c r="K25" s="7">
        <v>174.08199999999999</v>
      </c>
      <c r="L25" s="7">
        <v>204.50599999999997</v>
      </c>
      <c r="M25" s="7">
        <v>167.75800000000004</v>
      </c>
      <c r="N25" s="7">
        <v>232.21999999999991</v>
      </c>
      <c r="O25" s="7">
        <v>416.39399999999989</v>
      </c>
      <c r="P25" s="7">
        <v>334.58900000000006</v>
      </c>
      <c r="Q25" s="7">
        <v>330.90700000000004</v>
      </c>
      <c r="R25" s="7">
        <v>251.54300000000001</v>
      </c>
      <c r="S25" s="7">
        <v>430.02799999999991</v>
      </c>
      <c r="T25" s="7">
        <v>272.88</v>
      </c>
      <c r="U25" s="7">
        <v>309.62400000000002</v>
      </c>
      <c r="V25" s="7">
        <v>429.10500000000002</v>
      </c>
      <c r="W25" s="7">
        <v>393.33299999999986</v>
      </c>
      <c r="X25" s="7">
        <v>563.21900000000005</v>
      </c>
      <c r="Y25" s="7">
        <v>468.14499999999998</v>
      </c>
      <c r="Z25" s="7">
        <v>392.50699999999995</v>
      </c>
      <c r="AA25" s="7">
        <v>308.01599999999996</v>
      </c>
      <c r="AB25" s="36">
        <v>223.83699999999988</v>
      </c>
      <c r="AC25" s="7">
        <v>527.39</v>
      </c>
      <c r="AD25" s="7">
        <v>250.08699999999999</v>
      </c>
      <c r="AE25" s="7">
        <v>269.22399999999993</v>
      </c>
      <c r="AF25" s="7">
        <v>299.58500000000004</v>
      </c>
      <c r="AG25" s="7">
        <v>340.21999999999991</v>
      </c>
      <c r="AH25" s="7">
        <v>264.76699999999994</v>
      </c>
      <c r="AI25" s="7">
        <v>378.08699999999988</v>
      </c>
      <c r="AJ25" s="7">
        <v>213.02199999999993</v>
      </c>
      <c r="AK25" s="7">
        <v>343.60800000000006</v>
      </c>
      <c r="AL25" s="7">
        <v>398.15199999999993</v>
      </c>
    </row>
    <row r="26" spans="6:38" x14ac:dyDescent="0.25">
      <c r="F26">
        <v>95</v>
      </c>
      <c r="G26" s="7">
        <v>195.08999999999992</v>
      </c>
      <c r="H26" s="7">
        <v>270.19000000000005</v>
      </c>
      <c r="I26" s="7">
        <v>250.39499999999998</v>
      </c>
      <c r="J26" s="7">
        <v>315.29999999999995</v>
      </c>
      <c r="K26" s="7">
        <v>180.36899999999991</v>
      </c>
      <c r="L26" s="7">
        <v>225.60699999999997</v>
      </c>
      <c r="M26" s="7">
        <v>169.65999999999997</v>
      </c>
      <c r="N26" s="7">
        <v>255.88999999999987</v>
      </c>
      <c r="O26" s="7">
        <v>446.37699999999995</v>
      </c>
      <c r="P26" s="7">
        <v>352.02600000000007</v>
      </c>
      <c r="Q26" s="7">
        <v>344.02299999999991</v>
      </c>
      <c r="R26" s="7">
        <v>299.93100000000004</v>
      </c>
      <c r="S26" s="7">
        <v>447.92299999999989</v>
      </c>
      <c r="T26" s="7">
        <v>295.96400000000006</v>
      </c>
      <c r="U26" s="7">
        <v>387.601</v>
      </c>
      <c r="V26" s="7">
        <v>446.64400000000012</v>
      </c>
      <c r="W26" s="7">
        <v>430.32399999999996</v>
      </c>
      <c r="X26" s="7">
        <v>564.67200000000014</v>
      </c>
      <c r="Y26" s="7">
        <v>568.94600000000003</v>
      </c>
      <c r="Z26" s="7">
        <v>435.59400000000016</v>
      </c>
      <c r="AA26" s="7">
        <v>330.93100000000015</v>
      </c>
      <c r="AB26" s="7">
        <v>228.60000000000002</v>
      </c>
      <c r="AC26" s="7">
        <v>535.98200000000008</v>
      </c>
      <c r="AD26" s="7">
        <v>248.59699999999998</v>
      </c>
      <c r="AE26" s="7">
        <v>281.43100000000004</v>
      </c>
      <c r="AF26" s="7">
        <v>340.80300000000011</v>
      </c>
      <c r="AG26" s="7">
        <v>389.19899999999996</v>
      </c>
      <c r="AH26" s="7">
        <v>272.36899999999991</v>
      </c>
      <c r="AI26" s="7">
        <v>374.68299999999999</v>
      </c>
      <c r="AJ26" s="7">
        <v>225.01999999999998</v>
      </c>
      <c r="AK26" s="7">
        <v>371.39800000000014</v>
      </c>
      <c r="AL26" s="7">
        <v>470.28800000000001</v>
      </c>
    </row>
    <row r="27" spans="6:38" x14ac:dyDescent="0.25">
      <c r="F27">
        <v>100</v>
      </c>
      <c r="G27" s="7">
        <v>213.39599999999996</v>
      </c>
      <c r="H27" s="7">
        <v>283.029</v>
      </c>
      <c r="I27" s="7">
        <v>254.07199999999989</v>
      </c>
      <c r="J27" s="7">
        <v>338.63100000000009</v>
      </c>
      <c r="K27" s="7">
        <v>188.2059999999999</v>
      </c>
      <c r="L27" s="7">
        <v>253.91700000000003</v>
      </c>
      <c r="M27" s="7">
        <v>202.84899999999993</v>
      </c>
      <c r="N27" s="7">
        <v>272.82000000000005</v>
      </c>
      <c r="O27" s="7">
        <v>490.255</v>
      </c>
      <c r="P27" s="7">
        <v>364.97699999999998</v>
      </c>
      <c r="Q27" s="7">
        <v>356.05499999999995</v>
      </c>
      <c r="R27" s="7">
        <v>339.94199999999989</v>
      </c>
      <c r="S27" s="7">
        <v>458.03</v>
      </c>
      <c r="T27" s="7">
        <v>313.67499999999995</v>
      </c>
      <c r="U27" s="7">
        <v>462.00800000000015</v>
      </c>
      <c r="V27" s="7">
        <v>465.61299999999994</v>
      </c>
      <c r="W27" s="7">
        <v>453.60700000000008</v>
      </c>
      <c r="X27" s="7">
        <v>562.83600000000013</v>
      </c>
      <c r="Y27" s="7">
        <v>648.85700000000008</v>
      </c>
      <c r="Z27" s="7">
        <v>502.62299999999993</v>
      </c>
      <c r="AA27" s="7">
        <v>365.42899999999997</v>
      </c>
      <c r="AB27" s="7">
        <v>244.09399999999994</v>
      </c>
      <c r="AC27" s="7">
        <v>527.15099999999995</v>
      </c>
      <c r="AD27" s="7">
        <v>246.41500000000008</v>
      </c>
      <c r="AE27" s="7">
        <v>284.85000000000002</v>
      </c>
      <c r="AF27" s="7">
        <v>415.77100000000007</v>
      </c>
      <c r="AG27" s="7">
        <v>434.74800000000005</v>
      </c>
      <c r="AH27" s="7">
        <v>273.72500000000014</v>
      </c>
      <c r="AI27" s="7">
        <v>368.18100000000004</v>
      </c>
      <c r="AJ27" s="7">
        <v>258.36899999999991</v>
      </c>
      <c r="AK27" s="7">
        <v>386.57699999999988</v>
      </c>
      <c r="AL27" s="7">
        <v>514.35299999999995</v>
      </c>
    </row>
    <row r="28" spans="6:38" x14ac:dyDescent="0.25">
      <c r="F28">
        <v>105</v>
      </c>
      <c r="G28" s="7">
        <v>202.30100000000004</v>
      </c>
      <c r="H28" s="7">
        <v>304.75699999999995</v>
      </c>
      <c r="I28" s="7">
        <v>263.50000000000011</v>
      </c>
      <c r="J28" s="7">
        <v>349.81299999999999</v>
      </c>
      <c r="K28" s="7">
        <v>207.81000000000006</v>
      </c>
      <c r="L28" s="7">
        <v>273.71100000000001</v>
      </c>
      <c r="M28" s="7">
        <v>265.52</v>
      </c>
      <c r="N28" s="7">
        <v>290.77400000000011</v>
      </c>
      <c r="O28" s="7">
        <v>516.18200000000002</v>
      </c>
      <c r="P28" s="7">
        <v>374.82600000000002</v>
      </c>
      <c r="Q28" s="7">
        <v>366.99700000000007</v>
      </c>
      <c r="R28" s="7">
        <v>419.93499999999995</v>
      </c>
      <c r="S28" s="7">
        <v>510.7120000000001</v>
      </c>
      <c r="T28" s="7">
        <v>325.86099999999999</v>
      </c>
      <c r="U28" s="7">
        <v>554.76999999999987</v>
      </c>
      <c r="V28" s="7">
        <v>478.76599999999996</v>
      </c>
      <c r="W28" s="7">
        <v>478.03699999999992</v>
      </c>
      <c r="X28" s="7">
        <v>569.89299999999992</v>
      </c>
      <c r="Y28" s="7">
        <v>729.74799999999993</v>
      </c>
      <c r="Z28" s="7">
        <v>560.24999999999989</v>
      </c>
      <c r="AA28" s="7">
        <v>412.41700000000003</v>
      </c>
      <c r="AB28" s="7">
        <v>243.55900000000008</v>
      </c>
      <c r="AC28" s="7">
        <v>581.14299999999992</v>
      </c>
      <c r="AD28" s="7">
        <v>247.15800000000002</v>
      </c>
      <c r="AE28" s="7">
        <v>301.09500000000014</v>
      </c>
      <c r="AF28" s="7">
        <v>452.49799999999993</v>
      </c>
      <c r="AG28" s="7">
        <v>482.11200000000008</v>
      </c>
      <c r="AH28" s="7">
        <v>279.82399999999996</v>
      </c>
      <c r="AI28" s="7">
        <v>418.30399999999997</v>
      </c>
      <c r="AJ28" s="7">
        <v>316.34199999999998</v>
      </c>
      <c r="AK28" s="7">
        <v>399.28</v>
      </c>
      <c r="AL28" s="7">
        <v>569.02199999999993</v>
      </c>
    </row>
    <row r="29" spans="6:38" x14ac:dyDescent="0.25">
      <c r="F29">
        <v>110</v>
      </c>
      <c r="G29" s="7">
        <v>235.56000000000006</v>
      </c>
      <c r="H29" s="7">
        <v>329.65299999999991</v>
      </c>
      <c r="I29" s="7">
        <v>287.17700000000002</v>
      </c>
      <c r="J29" s="7">
        <v>385.45999999999992</v>
      </c>
      <c r="K29" s="7">
        <v>225.20800000000008</v>
      </c>
      <c r="L29" s="7">
        <v>291.16100000000006</v>
      </c>
      <c r="M29" s="7">
        <v>367.56600000000003</v>
      </c>
      <c r="N29" s="7">
        <v>299.12300000000005</v>
      </c>
      <c r="O29" s="7">
        <v>609.94000000000005</v>
      </c>
      <c r="P29" s="7">
        <v>374.28500000000008</v>
      </c>
      <c r="Q29" s="7">
        <v>375.06999999999994</v>
      </c>
      <c r="R29" s="7">
        <v>499.20299999999997</v>
      </c>
      <c r="S29" s="7">
        <v>516.61200000000008</v>
      </c>
      <c r="T29" s="7">
        <v>365.21000000000004</v>
      </c>
      <c r="U29" s="7">
        <v>651.23199999999986</v>
      </c>
      <c r="V29" s="7">
        <v>512.18600000000004</v>
      </c>
      <c r="W29" s="7">
        <v>498.13300000000015</v>
      </c>
      <c r="X29" s="7">
        <v>574.053</v>
      </c>
      <c r="Y29" s="7">
        <v>808.01499999999999</v>
      </c>
      <c r="Z29" s="7">
        <v>648.39300000000003</v>
      </c>
      <c r="AA29" s="7">
        <v>483.71599999999989</v>
      </c>
      <c r="AB29" s="7">
        <v>268.86599999999999</v>
      </c>
      <c r="AC29" s="7">
        <v>579.7650000000001</v>
      </c>
      <c r="AD29" s="7">
        <v>256.43299999999988</v>
      </c>
      <c r="AE29" s="7">
        <v>304.80900000000008</v>
      </c>
      <c r="AF29" s="7">
        <v>484.57699999999988</v>
      </c>
      <c r="AG29" s="7">
        <v>527.63900000000012</v>
      </c>
      <c r="AH29" s="7">
        <v>294.62299999999993</v>
      </c>
      <c r="AI29" s="7">
        <v>392.745</v>
      </c>
      <c r="AJ29" s="7">
        <v>427.56900000000007</v>
      </c>
      <c r="AK29" s="7">
        <v>401.00299999999993</v>
      </c>
      <c r="AL29" s="7">
        <v>619.06299999999987</v>
      </c>
    </row>
    <row r="30" spans="6:38" x14ac:dyDescent="0.25">
      <c r="F30">
        <v>115</v>
      </c>
      <c r="G30" s="7">
        <v>269.13699999999994</v>
      </c>
      <c r="H30" s="7">
        <v>363.77399999999989</v>
      </c>
      <c r="I30" s="7">
        <v>310.28700000000003</v>
      </c>
      <c r="J30" s="7">
        <v>376.66599999999994</v>
      </c>
      <c r="K30" s="7">
        <v>239.00699999999995</v>
      </c>
      <c r="L30" s="7">
        <v>326.10299999999995</v>
      </c>
      <c r="M30" s="7">
        <v>451.05200000000002</v>
      </c>
      <c r="N30" s="7">
        <v>320.79599999999994</v>
      </c>
      <c r="O30" s="7">
        <v>629.56900000000007</v>
      </c>
      <c r="P30" s="36">
        <v>366.84699999999987</v>
      </c>
      <c r="Q30" s="7">
        <v>373.01400000000001</v>
      </c>
      <c r="R30" s="7">
        <v>535.26999999999987</v>
      </c>
      <c r="S30" s="7">
        <v>524.02899999999988</v>
      </c>
      <c r="T30" s="7">
        <v>425.428</v>
      </c>
      <c r="U30" s="7">
        <v>737.74299999999994</v>
      </c>
      <c r="V30" s="7">
        <v>542.20100000000002</v>
      </c>
      <c r="W30" s="7">
        <v>517.76400000000001</v>
      </c>
      <c r="X30" s="36">
        <v>570.38900000000001</v>
      </c>
      <c r="Y30" s="7">
        <v>867.93600000000004</v>
      </c>
      <c r="Z30" s="7">
        <v>698.00999999999988</v>
      </c>
      <c r="AA30" s="7">
        <v>525.74799999999993</v>
      </c>
      <c r="AB30" s="7">
        <v>269.68600000000004</v>
      </c>
      <c r="AC30" s="7">
        <v>592.601</v>
      </c>
      <c r="AD30" s="7">
        <v>262.58500000000004</v>
      </c>
      <c r="AE30" s="7">
        <v>324.32199999999989</v>
      </c>
      <c r="AF30" s="7">
        <v>518.90099999999984</v>
      </c>
      <c r="AG30" s="7">
        <v>580.21699999999987</v>
      </c>
      <c r="AH30" s="7">
        <v>306.37499999999989</v>
      </c>
      <c r="AI30" s="7">
        <v>395.46999999999991</v>
      </c>
      <c r="AJ30" s="7">
        <v>523.4799999999999</v>
      </c>
      <c r="AK30" s="7">
        <v>400.86800000000005</v>
      </c>
      <c r="AL30" s="7">
        <v>665.92</v>
      </c>
    </row>
    <row r="31" spans="6:38" x14ac:dyDescent="0.25">
      <c r="F31">
        <v>120</v>
      </c>
      <c r="G31" s="7">
        <v>289.89999999999986</v>
      </c>
      <c r="H31" s="7">
        <v>364.03700000000003</v>
      </c>
      <c r="I31" s="7">
        <v>325.97299999999996</v>
      </c>
      <c r="J31" s="36">
        <v>387.87400000000002</v>
      </c>
      <c r="K31" s="7">
        <v>259.851</v>
      </c>
      <c r="L31" s="7">
        <v>362.43099999999993</v>
      </c>
      <c r="M31" s="7">
        <v>551.99300000000005</v>
      </c>
      <c r="N31" s="7">
        <v>344.80399999999997</v>
      </c>
      <c r="O31" s="7">
        <v>646.84900000000005</v>
      </c>
      <c r="P31" s="7">
        <v>370.84799999999984</v>
      </c>
      <c r="Q31" s="7">
        <v>367.5569999999999</v>
      </c>
      <c r="R31" s="7">
        <v>582.02799999999991</v>
      </c>
      <c r="S31" s="7">
        <v>528.31600000000014</v>
      </c>
      <c r="T31" s="7">
        <v>439.15600000000006</v>
      </c>
      <c r="U31" s="7">
        <v>781.73299999999995</v>
      </c>
      <c r="V31" s="7">
        <v>574.38400000000001</v>
      </c>
      <c r="W31" s="7">
        <v>546.86599999999999</v>
      </c>
      <c r="X31" s="7">
        <v>601.01099999999997</v>
      </c>
      <c r="Y31" s="7">
        <v>932.31099999999992</v>
      </c>
      <c r="Z31" s="7">
        <v>749.09899999999993</v>
      </c>
      <c r="AA31" s="7">
        <v>584.85500000000002</v>
      </c>
      <c r="AB31" s="7">
        <v>291.50700000000006</v>
      </c>
      <c r="AC31" s="7">
        <v>585.79700000000003</v>
      </c>
      <c r="AD31" s="7">
        <v>270.72399999999993</v>
      </c>
      <c r="AE31" s="7">
        <v>334.06099999999992</v>
      </c>
      <c r="AF31" s="7">
        <v>540.75700000000006</v>
      </c>
      <c r="AG31" s="7">
        <v>594.41200000000003</v>
      </c>
      <c r="AH31" s="7">
        <v>330.6869999999999</v>
      </c>
      <c r="AI31" s="7">
        <v>405.01900000000001</v>
      </c>
      <c r="AJ31" s="7">
        <v>648.74399999999991</v>
      </c>
      <c r="AK31" s="7">
        <v>428.70000000000005</v>
      </c>
      <c r="AL31" s="7">
        <v>698.54</v>
      </c>
    </row>
    <row r="32" spans="6:38" x14ac:dyDescent="0.25">
      <c r="F32">
        <v>125</v>
      </c>
      <c r="G32" s="7">
        <v>312.12299999999993</v>
      </c>
      <c r="H32" s="7">
        <v>372.09900000000005</v>
      </c>
      <c r="I32" s="7">
        <v>350.95099999999991</v>
      </c>
      <c r="J32" s="7">
        <v>411.9319999999999</v>
      </c>
      <c r="K32" s="7">
        <v>283.25900000000001</v>
      </c>
      <c r="L32" s="7">
        <v>384.05299999999988</v>
      </c>
      <c r="M32" s="7">
        <v>627.5150000000001</v>
      </c>
      <c r="N32" s="7">
        <v>356.80600000000004</v>
      </c>
      <c r="O32" s="7">
        <v>657.51099999999997</v>
      </c>
      <c r="P32" s="7">
        <v>377.92599999999993</v>
      </c>
      <c r="Q32" s="36">
        <v>367.64899999999989</v>
      </c>
      <c r="R32" s="7">
        <v>607.61500000000001</v>
      </c>
      <c r="S32" s="7">
        <v>539.09699999999998</v>
      </c>
      <c r="T32" s="7">
        <v>490.18499999999995</v>
      </c>
      <c r="U32" s="7">
        <v>875.19399999999996</v>
      </c>
      <c r="V32" s="7">
        <v>569.12699999999995</v>
      </c>
      <c r="W32" s="7">
        <v>548.02699999999993</v>
      </c>
      <c r="X32" s="7">
        <v>587.36099999999999</v>
      </c>
      <c r="Y32" s="7">
        <v>971.48599999999999</v>
      </c>
      <c r="Z32" s="7">
        <v>800.3420000000001</v>
      </c>
      <c r="AA32" s="7">
        <v>630.90599999999995</v>
      </c>
      <c r="AB32" s="7">
        <v>316.27500000000009</v>
      </c>
      <c r="AC32" s="7">
        <v>590.44900000000007</v>
      </c>
      <c r="AD32" s="7">
        <v>281.70100000000002</v>
      </c>
      <c r="AE32" s="7">
        <v>349.70799999999986</v>
      </c>
      <c r="AF32" s="7">
        <v>530.66699999999992</v>
      </c>
      <c r="AG32" s="7">
        <v>637.24900000000014</v>
      </c>
      <c r="AH32" s="7">
        <v>345.45799999999997</v>
      </c>
      <c r="AI32" s="7">
        <v>395.91800000000001</v>
      </c>
      <c r="AJ32" s="7">
        <v>751.67700000000002</v>
      </c>
      <c r="AK32" s="36">
        <v>418.41500000000008</v>
      </c>
      <c r="AL32" s="7">
        <v>677.76699999999994</v>
      </c>
    </row>
    <row r="33" spans="6:38" x14ac:dyDescent="0.25">
      <c r="F33">
        <v>130</v>
      </c>
      <c r="G33" s="7">
        <v>352.30099999999993</v>
      </c>
      <c r="H33" s="7">
        <v>376.58400000000006</v>
      </c>
      <c r="I33" s="7">
        <v>334.37599999999998</v>
      </c>
      <c r="J33" s="7">
        <v>412.60799999999995</v>
      </c>
      <c r="K33" s="7">
        <v>303.22000000000014</v>
      </c>
      <c r="L33" s="7">
        <v>382.21899999999994</v>
      </c>
      <c r="M33" s="7">
        <v>739.02499999999998</v>
      </c>
      <c r="N33" s="7">
        <v>380.04200000000003</v>
      </c>
      <c r="O33" s="7">
        <v>710.35700000000008</v>
      </c>
      <c r="P33" s="7">
        <v>400.56399999999996</v>
      </c>
      <c r="Q33" s="7">
        <v>372.43100000000015</v>
      </c>
      <c r="R33" s="7">
        <v>669.98900000000015</v>
      </c>
      <c r="S33" s="7">
        <v>516.22100000000012</v>
      </c>
      <c r="T33" s="7">
        <v>494.14099999999996</v>
      </c>
      <c r="U33" s="7">
        <v>916.26100000000008</v>
      </c>
      <c r="V33" s="7">
        <v>534.495</v>
      </c>
      <c r="W33" s="7">
        <v>565.19400000000007</v>
      </c>
      <c r="X33" s="7">
        <v>578.17200000000014</v>
      </c>
      <c r="Y33" s="7">
        <v>1035.9119999999998</v>
      </c>
      <c r="Z33" s="7">
        <v>826.92300000000012</v>
      </c>
      <c r="AA33" s="7">
        <v>673.928</v>
      </c>
      <c r="AB33" s="7">
        <v>332.84800000000007</v>
      </c>
      <c r="AC33" s="7">
        <v>554.99899999999991</v>
      </c>
      <c r="AD33" s="7">
        <v>301.24299999999994</v>
      </c>
      <c r="AE33" s="7">
        <v>344.94699999999989</v>
      </c>
      <c r="AF33" s="7">
        <v>519.24399999999991</v>
      </c>
      <c r="AG33" s="7">
        <v>641.75999999999988</v>
      </c>
      <c r="AH33" s="7">
        <v>331.65999999999997</v>
      </c>
      <c r="AI33" s="7">
        <v>417.85800000000006</v>
      </c>
      <c r="AJ33" s="7">
        <v>779.62199999999996</v>
      </c>
      <c r="AK33" s="7">
        <v>439.32699999999988</v>
      </c>
      <c r="AL33" s="7">
        <v>698.49799999999993</v>
      </c>
    </row>
    <row r="34" spans="6:38" x14ac:dyDescent="0.25">
      <c r="F34">
        <v>135</v>
      </c>
      <c r="G34" s="7">
        <v>385.51499999999987</v>
      </c>
      <c r="H34" s="7">
        <v>386.35799999999995</v>
      </c>
      <c r="I34" s="7">
        <v>337.24499999999989</v>
      </c>
      <c r="J34" s="7">
        <v>411.28199999999993</v>
      </c>
      <c r="K34" s="7">
        <v>317.33399999999995</v>
      </c>
      <c r="L34" s="7">
        <v>387.74000000000012</v>
      </c>
      <c r="M34" s="7">
        <v>864.88299999999992</v>
      </c>
      <c r="N34" s="7">
        <v>395.45600000000002</v>
      </c>
      <c r="O34" s="7">
        <v>683.49599999999998</v>
      </c>
      <c r="P34" s="7">
        <v>415.19200000000012</v>
      </c>
      <c r="Q34" s="7">
        <v>366.21600000000001</v>
      </c>
      <c r="R34" s="7">
        <v>693.20300000000009</v>
      </c>
      <c r="S34" s="36">
        <v>536.29099999999994</v>
      </c>
      <c r="T34" s="7">
        <v>578.62100000000009</v>
      </c>
      <c r="U34" s="7">
        <v>978.09399999999994</v>
      </c>
      <c r="V34" s="7">
        <v>620.46899999999994</v>
      </c>
      <c r="W34" s="7">
        <v>611.05999999999995</v>
      </c>
      <c r="X34" s="7">
        <v>573.45800000000008</v>
      </c>
      <c r="Y34" s="7">
        <v>1062.2160000000001</v>
      </c>
      <c r="Z34" s="7">
        <v>818.91999999999985</v>
      </c>
      <c r="AA34" s="7">
        <v>734.94</v>
      </c>
      <c r="AB34" s="7">
        <v>353.10799999999995</v>
      </c>
      <c r="AC34" s="7">
        <v>563.02599999999984</v>
      </c>
      <c r="AD34" s="7">
        <v>305.67200000000003</v>
      </c>
      <c r="AE34" s="7">
        <v>348.03700000000003</v>
      </c>
      <c r="AF34" s="7">
        <v>544.62300000000005</v>
      </c>
      <c r="AG34" s="7">
        <v>660.86999999999989</v>
      </c>
      <c r="AH34" s="7">
        <v>341.73900000000015</v>
      </c>
      <c r="AI34" s="7">
        <v>415.71600000000001</v>
      </c>
      <c r="AJ34" s="7">
        <v>864.42400000000009</v>
      </c>
      <c r="AK34" s="7">
        <v>417.84000000000003</v>
      </c>
      <c r="AL34" s="7">
        <v>705.23200000000008</v>
      </c>
    </row>
    <row r="35" spans="6:38" x14ac:dyDescent="0.25">
      <c r="F35">
        <v>140</v>
      </c>
      <c r="G35" s="7">
        <v>421.846</v>
      </c>
      <c r="H35" s="7">
        <v>381.35400000000004</v>
      </c>
      <c r="I35" s="7">
        <v>333.58299999999986</v>
      </c>
      <c r="J35" s="7">
        <v>424.53399999999988</v>
      </c>
      <c r="K35" s="7">
        <v>342.59100000000001</v>
      </c>
      <c r="L35" s="7">
        <v>390.20099999999991</v>
      </c>
      <c r="M35" s="7">
        <v>953.85399999999993</v>
      </c>
      <c r="N35" s="7">
        <v>422.245</v>
      </c>
      <c r="O35" s="7">
        <v>706.97899999999993</v>
      </c>
      <c r="P35" s="7">
        <v>447.45999999999992</v>
      </c>
      <c r="Q35" s="7">
        <v>370.399</v>
      </c>
      <c r="R35" s="7">
        <v>719.12199999999996</v>
      </c>
      <c r="S35" s="7">
        <v>542.54</v>
      </c>
      <c r="T35" s="7">
        <v>594.51199999999994</v>
      </c>
      <c r="U35" s="7">
        <v>1021.335</v>
      </c>
      <c r="V35" s="7">
        <v>616.25499999999988</v>
      </c>
      <c r="W35" s="7">
        <v>622.46300000000008</v>
      </c>
      <c r="X35" s="7">
        <v>560.91700000000003</v>
      </c>
      <c r="Y35" s="7">
        <v>1033.4119999999998</v>
      </c>
      <c r="Z35" s="7">
        <v>843.55200000000013</v>
      </c>
      <c r="AA35" s="7">
        <v>772.55</v>
      </c>
      <c r="AB35" s="7">
        <v>402.93700000000013</v>
      </c>
      <c r="AC35" s="7">
        <v>565.93100000000004</v>
      </c>
      <c r="AD35" s="7">
        <v>316.48200000000008</v>
      </c>
      <c r="AE35" s="7">
        <v>352.65</v>
      </c>
      <c r="AF35" s="7">
        <v>531.2890000000001</v>
      </c>
      <c r="AG35" s="7">
        <v>672.53400000000011</v>
      </c>
      <c r="AH35" s="7">
        <v>330.09899999999993</v>
      </c>
      <c r="AI35" s="7">
        <v>428.23399999999992</v>
      </c>
      <c r="AJ35" s="7">
        <v>874.28600000000006</v>
      </c>
      <c r="AK35" s="7">
        <v>414.70600000000013</v>
      </c>
      <c r="AL35" s="7">
        <v>674.49700000000007</v>
      </c>
    </row>
    <row r="36" spans="6:38" x14ac:dyDescent="0.25">
      <c r="F36">
        <v>145</v>
      </c>
      <c r="G36" s="7">
        <v>457.34800000000007</v>
      </c>
      <c r="H36" s="7">
        <v>387.20600000000002</v>
      </c>
      <c r="I36" s="7">
        <v>313.46000000000015</v>
      </c>
      <c r="J36" s="7">
        <v>407.6450000000001</v>
      </c>
      <c r="K36" s="7">
        <v>336.73099999999999</v>
      </c>
      <c r="L36" s="36">
        <v>368.5329999999999</v>
      </c>
      <c r="M36" s="7">
        <v>993.173</v>
      </c>
      <c r="N36" s="7">
        <v>403.2940000000001</v>
      </c>
      <c r="O36" s="7">
        <v>705.58400000000006</v>
      </c>
      <c r="P36" s="7">
        <v>456.11400000000003</v>
      </c>
      <c r="Q36" s="7">
        <v>354.81799999999998</v>
      </c>
      <c r="R36" s="7">
        <v>710.56</v>
      </c>
      <c r="S36" s="7">
        <v>553.54499999999996</v>
      </c>
      <c r="T36" s="7">
        <v>641.33900000000006</v>
      </c>
      <c r="U36" s="7">
        <v>1076.644</v>
      </c>
      <c r="V36" s="7">
        <v>634.16399999999999</v>
      </c>
      <c r="W36" s="7">
        <v>610.98400000000004</v>
      </c>
      <c r="X36" s="7">
        <v>596.05100000000004</v>
      </c>
      <c r="Y36" s="7">
        <v>1074.5839999999998</v>
      </c>
      <c r="Z36" s="7">
        <v>828.76699999999994</v>
      </c>
      <c r="AA36" s="7">
        <v>807.81000000000006</v>
      </c>
      <c r="AB36" s="7">
        <v>414.75799999999992</v>
      </c>
      <c r="AC36" s="7">
        <v>640.24899999999991</v>
      </c>
      <c r="AD36" s="7">
        <v>317.5680000000001</v>
      </c>
      <c r="AE36" s="36">
        <v>346.85599999999988</v>
      </c>
      <c r="AF36" s="7">
        <v>523.32499999999993</v>
      </c>
      <c r="AG36" s="7">
        <v>662.39900000000011</v>
      </c>
      <c r="AH36" s="7">
        <v>323.44999999999993</v>
      </c>
      <c r="AI36" s="7">
        <v>420.76799999999992</v>
      </c>
      <c r="AJ36" s="7">
        <v>898.92099999999994</v>
      </c>
      <c r="AK36" s="7">
        <v>405.13400000000001</v>
      </c>
      <c r="AL36" s="7">
        <v>671.98800000000006</v>
      </c>
    </row>
    <row r="37" spans="6:38" x14ac:dyDescent="0.25">
      <c r="F37">
        <v>150</v>
      </c>
      <c r="G37" s="7">
        <v>482.24399999999991</v>
      </c>
      <c r="H37" s="7">
        <v>397.70900000000006</v>
      </c>
      <c r="I37" s="7">
        <v>346.70299999999997</v>
      </c>
      <c r="J37" s="7">
        <v>416.07999999999993</v>
      </c>
      <c r="K37" s="7">
        <v>356.02200000000005</v>
      </c>
      <c r="L37" s="7">
        <v>387.9620000000001</v>
      </c>
      <c r="M37" s="7">
        <v>1013.6070000000001</v>
      </c>
      <c r="N37" s="7">
        <v>418.87600000000009</v>
      </c>
      <c r="O37" s="7">
        <v>709.25200000000007</v>
      </c>
      <c r="P37" s="7">
        <v>505.63</v>
      </c>
      <c r="Q37" s="7">
        <v>352.46400000000006</v>
      </c>
      <c r="R37" s="7">
        <v>695.08600000000013</v>
      </c>
      <c r="S37" s="7">
        <v>541.89200000000005</v>
      </c>
      <c r="T37" s="7">
        <v>648.07799999999997</v>
      </c>
      <c r="U37" s="7">
        <v>1078.2280000000001</v>
      </c>
      <c r="V37" s="7">
        <v>608.42700000000002</v>
      </c>
      <c r="W37" s="7">
        <v>599.44699999999989</v>
      </c>
      <c r="X37" s="7">
        <v>566.85300000000007</v>
      </c>
      <c r="Y37" s="7">
        <v>1058.175</v>
      </c>
      <c r="Z37" s="7">
        <v>786.09800000000007</v>
      </c>
      <c r="AA37" s="7">
        <v>807.29200000000003</v>
      </c>
      <c r="AB37" s="7">
        <v>432.64200000000017</v>
      </c>
      <c r="AC37" s="7">
        <v>652.97400000000005</v>
      </c>
      <c r="AD37" s="7">
        <v>309.63100000000009</v>
      </c>
      <c r="AE37" s="7">
        <v>347.5150000000001</v>
      </c>
      <c r="AF37" s="7">
        <v>516.76199999999994</v>
      </c>
      <c r="AG37" s="7">
        <v>677.45100000000014</v>
      </c>
      <c r="AH37" s="36">
        <v>332.73800000000006</v>
      </c>
      <c r="AI37" s="7">
        <v>427.11699999999996</v>
      </c>
      <c r="AJ37" s="7">
        <v>908.49299999999994</v>
      </c>
      <c r="AK37" s="7">
        <v>392.26300000000015</v>
      </c>
      <c r="AL37" s="7">
        <v>659.19700000000012</v>
      </c>
    </row>
    <row r="38" spans="6:38" x14ac:dyDescent="0.25">
      <c r="F38">
        <v>155</v>
      </c>
      <c r="G38" s="7">
        <v>475.93299999999999</v>
      </c>
      <c r="H38" s="7">
        <v>399.58199999999988</v>
      </c>
      <c r="I38" s="7">
        <v>346.50599999999986</v>
      </c>
      <c r="J38" s="7">
        <v>407.59999999999991</v>
      </c>
      <c r="K38" s="7">
        <v>350.11300000000006</v>
      </c>
      <c r="L38" s="7">
        <v>370.11699999999996</v>
      </c>
      <c r="M38" s="7">
        <v>1084.5930000000001</v>
      </c>
      <c r="N38" s="7">
        <v>441.21299999999997</v>
      </c>
      <c r="O38" s="7">
        <v>756.35799999999995</v>
      </c>
      <c r="P38" s="7">
        <v>534.57400000000007</v>
      </c>
      <c r="Q38" s="7">
        <v>345.2349999999999</v>
      </c>
      <c r="R38" s="7">
        <v>678.68200000000002</v>
      </c>
      <c r="S38" s="7">
        <v>543.18100000000004</v>
      </c>
      <c r="T38" s="7">
        <v>672.94100000000003</v>
      </c>
      <c r="U38" s="7">
        <v>1102.9209999999998</v>
      </c>
      <c r="V38" s="36">
        <v>624.53800000000012</v>
      </c>
      <c r="W38" s="36">
        <v>595.15899999999999</v>
      </c>
      <c r="X38" s="7">
        <v>538.96899999999994</v>
      </c>
      <c r="Y38" s="7">
        <v>1062.998</v>
      </c>
      <c r="Z38" s="7">
        <v>822.57399999999996</v>
      </c>
      <c r="AA38" s="7">
        <v>800.62800000000004</v>
      </c>
      <c r="AB38" s="7">
        <v>479.30000000000007</v>
      </c>
      <c r="AC38" s="7">
        <v>687.21199999999988</v>
      </c>
      <c r="AD38" s="7">
        <v>303.68499999999995</v>
      </c>
      <c r="AE38" s="7">
        <v>348.24299999999994</v>
      </c>
      <c r="AF38" s="7">
        <v>558.76600000000008</v>
      </c>
      <c r="AG38" s="7">
        <v>679.84699999999998</v>
      </c>
      <c r="AH38" s="7">
        <v>340.01199999999994</v>
      </c>
      <c r="AI38" s="7">
        <v>407.42799999999988</v>
      </c>
      <c r="AJ38" s="7">
        <v>916.66499999999996</v>
      </c>
      <c r="AK38" s="7">
        <v>373.85599999999999</v>
      </c>
      <c r="AL38" s="7">
        <v>637.22800000000007</v>
      </c>
    </row>
    <row r="39" spans="6:38" x14ac:dyDescent="0.25">
      <c r="F39">
        <v>160</v>
      </c>
      <c r="G39" s="7">
        <v>481.66100000000006</v>
      </c>
      <c r="H39" s="7">
        <v>425.43200000000002</v>
      </c>
      <c r="I39" s="7">
        <v>348.01700000000005</v>
      </c>
      <c r="J39" s="7">
        <v>442.44900000000007</v>
      </c>
      <c r="K39" s="7">
        <v>382.30100000000004</v>
      </c>
      <c r="L39" s="7">
        <v>366.8370000000001</v>
      </c>
      <c r="M39" s="7">
        <v>1143.2710000000002</v>
      </c>
      <c r="N39" s="7">
        <v>452.02200000000005</v>
      </c>
      <c r="O39" s="7">
        <v>785.61900000000003</v>
      </c>
      <c r="P39" s="7">
        <v>590.02300000000002</v>
      </c>
      <c r="Q39" s="7">
        <v>347.02499999999998</v>
      </c>
      <c r="R39" s="7">
        <v>690.65400000000011</v>
      </c>
      <c r="S39" s="7">
        <v>548.90700000000004</v>
      </c>
      <c r="T39" s="7">
        <v>708.60199999999998</v>
      </c>
      <c r="U39" s="7">
        <v>1168.9970000000001</v>
      </c>
      <c r="V39" s="7">
        <v>645.72900000000004</v>
      </c>
      <c r="W39" s="7">
        <v>611.09900000000005</v>
      </c>
      <c r="X39" s="7">
        <v>536.12</v>
      </c>
      <c r="Y39" s="7">
        <v>1065.317</v>
      </c>
      <c r="Z39" s="7">
        <v>806.64600000000007</v>
      </c>
      <c r="AA39" s="7">
        <v>836.77699999999993</v>
      </c>
      <c r="AB39" s="7">
        <v>504.601</v>
      </c>
      <c r="AC39" s="7">
        <v>656.02900000000011</v>
      </c>
      <c r="AD39" s="36">
        <v>311.23699999999997</v>
      </c>
      <c r="AE39" s="7">
        <v>361.12299999999993</v>
      </c>
      <c r="AF39" s="7">
        <v>529.65099999999995</v>
      </c>
      <c r="AG39" s="7">
        <v>660.33499999999992</v>
      </c>
      <c r="AH39" s="7">
        <v>345.42700000000002</v>
      </c>
      <c r="AI39" s="7">
        <v>444.84299999999996</v>
      </c>
      <c r="AJ39" s="7">
        <v>933.04599999999994</v>
      </c>
      <c r="AK39" s="7">
        <v>369.15800000000002</v>
      </c>
      <c r="AL39" s="7">
        <v>648.99799999999993</v>
      </c>
    </row>
    <row r="40" spans="6:38" x14ac:dyDescent="0.25">
      <c r="F40">
        <v>165</v>
      </c>
      <c r="G40" s="7">
        <v>475.77200000000005</v>
      </c>
      <c r="H40" s="7">
        <v>442.36400000000015</v>
      </c>
      <c r="I40" s="7">
        <v>354.95500000000004</v>
      </c>
      <c r="J40" s="7">
        <v>476.03499999999997</v>
      </c>
      <c r="K40" s="7">
        <v>392.10300000000007</v>
      </c>
      <c r="L40" s="7">
        <v>366.07500000000005</v>
      </c>
      <c r="M40" s="7">
        <v>1140.7850000000001</v>
      </c>
      <c r="N40" s="7">
        <v>465.471</v>
      </c>
      <c r="O40" s="7">
        <v>889.73299999999995</v>
      </c>
      <c r="P40" s="7">
        <v>619.03500000000008</v>
      </c>
      <c r="Q40" s="7">
        <v>334.49399999999991</v>
      </c>
      <c r="R40" s="7">
        <v>667.18499999999995</v>
      </c>
      <c r="S40" s="7">
        <v>506.97799999999995</v>
      </c>
      <c r="T40" s="7">
        <v>716.85400000000016</v>
      </c>
      <c r="U40" s="7">
        <v>1208.4549999999999</v>
      </c>
      <c r="V40" s="7">
        <v>642.22699999999998</v>
      </c>
      <c r="W40" s="7">
        <v>597.42700000000002</v>
      </c>
      <c r="X40" s="7">
        <v>540.38800000000003</v>
      </c>
      <c r="Y40" s="7">
        <v>1001.89</v>
      </c>
      <c r="Z40" s="7">
        <v>767.15499999999997</v>
      </c>
      <c r="AA40" s="7">
        <v>860.33500000000004</v>
      </c>
      <c r="AB40" s="7">
        <v>525.16100000000006</v>
      </c>
      <c r="AC40" s="7">
        <v>660.98099999999999</v>
      </c>
      <c r="AD40" s="7">
        <v>307.54299999999989</v>
      </c>
      <c r="AE40" s="7">
        <v>353.39699999999993</v>
      </c>
      <c r="AF40" s="7">
        <v>521.20499999999993</v>
      </c>
      <c r="AG40" s="7">
        <v>645.8839999999999</v>
      </c>
      <c r="AH40" s="7">
        <v>344.5200000000001</v>
      </c>
      <c r="AI40" s="7">
        <v>401.63400000000013</v>
      </c>
      <c r="AJ40" s="7">
        <v>915.24400000000003</v>
      </c>
      <c r="AK40" s="7">
        <v>370.77899999999988</v>
      </c>
      <c r="AL40" s="7">
        <v>669.30100000000004</v>
      </c>
    </row>
    <row r="41" spans="6:38" x14ac:dyDescent="0.25">
      <c r="F41">
        <v>170</v>
      </c>
      <c r="G41" s="7">
        <v>499.80899999999997</v>
      </c>
      <c r="H41" s="7">
        <v>487.98299999999995</v>
      </c>
      <c r="I41" s="7">
        <v>350.53600000000006</v>
      </c>
      <c r="J41" s="7">
        <v>518.49300000000017</v>
      </c>
      <c r="K41" s="7">
        <v>403.50199999999995</v>
      </c>
      <c r="L41" s="7">
        <v>366.38100000000009</v>
      </c>
      <c r="M41" s="7">
        <v>1063.242</v>
      </c>
      <c r="N41" s="7">
        <v>494.08100000000013</v>
      </c>
      <c r="O41" s="7">
        <v>884.76199999999994</v>
      </c>
      <c r="P41" s="7">
        <v>671.39800000000014</v>
      </c>
      <c r="Q41" s="7">
        <v>333.15300000000002</v>
      </c>
      <c r="R41" s="7">
        <v>637.53899999999999</v>
      </c>
      <c r="S41" s="7">
        <v>529.99</v>
      </c>
      <c r="T41" s="7">
        <v>777.91000000000008</v>
      </c>
      <c r="U41" s="7">
        <v>1292.3630000000001</v>
      </c>
      <c r="V41" s="7">
        <v>645.24900000000002</v>
      </c>
      <c r="W41" s="7">
        <v>584.78499999999985</v>
      </c>
      <c r="X41" s="7">
        <v>533.19100000000003</v>
      </c>
      <c r="Y41" s="7">
        <v>898.90699999999993</v>
      </c>
      <c r="Z41" s="7">
        <v>743.09800000000007</v>
      </c>
      <c r="AA41" s="7">
        <v>881.09299999999996</v>
      </c>
      <c r="AB41" s="7">
        <v>547.73599999999999</v>
      </c>
      <c r="AC41" s="7">
        <v>617.39099999999996</v>
      </c>
      <c r="AD41" s="7">
        <v>309.78800000000012</v>
      </c>
      <c r="AE41" s="7">
        <v>343.18999999999994</v>
      </c>
      <c r="AF41" s="7">
        <v>555.22799999999995</v>
      </c>
      <c r="AG41" s="7">
        <v>682.76400000000001</v>
      </c>
      <c r="AH41" s="7">
        <v>343.70899999999995</v>
      </c>
      <c r="AI41" s="7">
        <v>411.50400000000002</v>
      </c>
      <c r="AJ41" s="7">
        <v>928.88800000000003</v>
      </c>
      <c r="AK41" s="7">
        <v>376.54800000000012</v>
      </c>
      <c r="AL41" s="7">
        <v>643.49900000000014</v>
      </c>
    </row>
    <row r="42" spans="6:38" x14ac:dyDescent="0.25">
      <c r="F42">
        <v>175</v>
      </c>
      <c r="G42" s="7">
        <v>517.13000000000011</v>
      </c>
      <c r="H42" s="7">
        <v>497.45800000000008</v>
      </c>
      <c r="I42" s="7">
        <v>366.14300000000003</v>
      </c>
      <c r="J42" s="7">
        <v>576.76</v>
      </c>
      <c r="K42" s="7">
        <v>405.5809999999999</v>
      </c>
      <c r="L42" s="7">
        <v>368.69299999999998</v>
      </c>
      <c r="M42" s="7">
        <v>1071.877</v>
      </c>
      <c r="N42" s="7">
        <v>478.12200000000007</v>
      </c>
      <c r="O42" s="7">
        <v>875.69599999999991</v>
      </c>
      <c r="P42" s="7">
        <v>690.65699999999993</v>
      </c>
      <c r="Q42" s="7">
        <v>321.56700000000001</v>
      </c>
      <c r="R42" s="7">
        <v>622.65000000000009</v>
      </c>
      <c r="S42" s="7">
        <v>542.63300000000004</v>
      </c>
      <c r="T42" s="7">
        <v>866.25600000000009</v>
      </c>
      <c r="U42" s="7">
        <v>1317.953</v>
      </c>
      <c r="V42" s="7">
        <v>634.52400000000011</v>
      </c>
      <c r="W42" s="7">
        <v>576.58699999999988</v>
      </c>
      <c r="X42" s="7">
        <v>552.65800000000002</v>
      </c>
      <c r="Y42" s="7">
        <v>886.90600000000006</v>
      </c>
      <c r="Z42" s="7">
        <v>738.03</v>
      </c>
      <c r="AA42" s="7">
        <v>872.24800000000005</v>
      </c>
      <c r="AB42" s="7">
        <v>589.73099999999999</v>
      </c>
      <c r="AC42" s="7">
        <v>633.09199999999987</v>
      </c>
      <c r="AD42" s="7">
        <v>308.18299999999999</v>
      </c>
      <c r="AE42" s="7">
        <v>341.25199999999995</v>
      </c>
      <c r="AF42" s="36">
        <v>535.95299999999997</v>
      </c>
      <c r="AG42" s="7">
        <v>744.92600000000004</v>
      </c>
      <c r="AH42" s="7">
        <v>346.46900000000005</v>
      </c>
      <c r="AI42" s="7">
        <v>440.39400000000001</v>
      </c>
      <c r="AJ42" s="7">
        <v>877.18100000000004</v>
      </c>
      <c r="AK42" s="7">
        <v>371.96999999999991</v>
      </c>
      <c r="AL42" s="7">
        <v>673.39</v>
      </c>
    </row>
    <row r="43" spans="6:38" x14ac:dyDescent="0.25">
      <c r="F43">
        <v>180</v>
      </c>
      <c r="G43" s="7">
        <v>487.06399999999985</v>
      </c>
      <c r="H43" s="7">
        <v>523.23099999999999</v>
      </c>
      <c r="I43" s="7">
        <v>347.28700000000003</v>
      </c>
      <c r="J43" s="7">
        <v>612.47299999999996</v>
      </c>
      <c r="K43" s="7">
        <v>426.87199999999996</v>
      </c>
      <c r="L43" s="7">
        <v>385.93500000000006</v>
      </c>
      <c r="M43" s="7">
        <v>1029.79</v>
      </c>
      <c r="N43" s="7">
        <v>500.25200000000007</v>
      </c>
      <c r="O43" s="7">
        <v>891.23000000000013</v>
      </c>
      <c r="P43" s="7">
        <v>802.27499999999998</v>
      </c>
      <c r="Q43" s="7">
        <v>326.62299999999993</v>
      </c>
      <c r="R43" s="7">
        <v>662.71799999999996</v>
      </c>
      <c r="S43" s="7">
        <v>556.08400000000006</v>
      </c>
      <c r="T43" s="7">
        <v>823.52099999999996</v>
      </c>
      <c r="U43" s="7">
        <v>1313.924</v>
      </c>
      <c r="V43" s="7">
        <v>655.35299999999995</v>
      </c>
      <c r="W43" s="7">
        <v>601.79699999999991</v>
      </c>
      <c r="X43" s="7">
        <v>569.12299999999993</v>
      </c>
      <c r="Y43" s="7">
        <v>930.28000000000009</v>
      </c>
      <c r="Z43" s="7">
        <v>761.72899999999993</v>
      </c>
      <c r="AA43" s="7">
        <v>863.2399999999999</v>
      </c>
      <c r="AB43" s="7">
        <v>591.56200000000001</v>
      </c>
      <c r="AC43" s="7">
        <v>607.91800000000001</v>
      </c>
      <c r="AD43" s="7">
        <v>304.12300000000016</v>
      </c>
      <c r="AE43" s="7">
        <v>347.59500000000014</v>
      </c>
      <c r="AF43" s="7">
        <v>539.64300000000014</v>
      </c>
      <c r="AG43" s="7">
        <v>698.24799999999993</v>
      </c>
      <c r="AH43" s="7">
        <v>338.31699999999989</v>
      </c>
      <c r="AI43" s="7">
        <v>454.05599999999993</v>
      </c>
      <c r="AJ43" s="7">
        <v>842.08799999999985</v>
      </c>
      <c r="AK43" s="7">
        <v>385.56200000000001</v>
      </c>
      <c r="AL43" s="7">
        <v>644.68700000000001</v>
      </c>
    </row>
    <row r="44" spans="6:38" x14ac:dyDescent="0.25">
      <c r="F44">
        <v>185</v>
      </c>
      <c r="G44" s="7">
        <v>511.01600000000008</v>
      </c>
      <c r="H44" s="7">
        <v>533.55700000000002</v>
      </c>
      <c r="I44" s="36">
        <v>364.69599999999991</v>
      </c>
      <c r="J44" s="7">
        <v>663.40900000000011</v>
      </c>
      <c r="K44" s="7">
        <v>401.66600000000005</v>
      </c>
      <c r="L44" s="7">
        <v>379.06000000000006</v>
      </c>
      <c r="M44" s="7">
        <v>998.81499999999994</v>
      </c>
      <c r="N44" s="7">
        <v>492.55200000000002</v>
      </c>
      <c r="O44" s="7">
        <v>872.2120000000001</v>
      </c>
      <c r="P44" s="7">
        <v>780.75300000000004</v>
      </c>
      <c r="Q44" s="7">
        <v>304.1350000000001</v>
      </c>
      <c r="R44" s="7">
        <v>688.005</v>
      </c>
      <c r="S44" s="7">
        <v>560.78899999999987</v>
      </c>
      <c r="T44" s="7">
        <v>801.995</v>
      </c>
      <c r="U44" s="7">
        <v>1264.7510000000002</v>
      </c>
      <c r="V44" s="7">
        <v>624.72400000000016</v>
      </c>
      <c r="W44" s="7">
        <v>596.67700000000002</v>
      </c>
      <c r="X44" s="7">
        <v>591.24799999999993</v>
      </c>
      <c r="Y44" s="7">
        <v>978.8359999999999</v>
      </c>
      <c r="Z44" s="7">
        <v>768.96400000000006</v>
      </c>
      <c r="AA44" s="7">
        <v>948.36</v>
      </c>
      <c r="AB44" s="7">
        <v>630.25200000000007</v>
      </c>
      <c r="AC44" s="36">
        <v>597.72899999999993</v>
      </c>
      <c r="AD44" s="7">
        <v>288.82299999999987</v>
      </c>
      <c r="AE44" s="7">
        <v>366.154</v>
      </c>
      <c r="AF44" s="7">
        <v>535.47199999999998</v>
      </c>
      <c r="AG44" s="7">
        <v>693.76899999999989</v>
      </c>
      <c r="AH44" s="7">
        <v>336.89499999999998</v>
      </c>
      <c r="AI44" s="7">
        <v>426.51099999999997</v>
      </c>
      <c r="AJ44" s="7">
        <v>896.82500000000005</v>
      </c>
      <c r="AK44" s="7">
        <v>377.73899999999992</v>
      </c>
      <c r="AL44" s="7">
        <v>669.12299999999993</v>
      </c>
    </row>
    <row r="45" spans="6:38" x14ac:dyDescent="0.25">
      <c r="F45">
        <v>190</v>
      </c>
      <c r="G45" s="7">
        <v>495.15599999999995</v>
      </c>
      <c r="H45" s="7">
        <v>554.31100000000015</v>
      </c>
      <c r="I45" s="7">
        <v>351.57100000000014</v>
      </c>
      <c r="J45" s="7">
        <v>681.0150000000001</v>
      </c>
      <c r="K45" s="7">
        <v>398.57099999999991</v>
      </c>
      <c r="L45" s="7">
        <v>400.39899999999989</v>
      </c>
      <c r="M45" s="7">
        <v>1012.549</v>
      </c>
      <c r="N45" s="7">
        <v>550.22599999999989</v>
      </c>
      <c r="O45" s="7">
        <v>870.10899999999992</v>
      </c>
      <c r="P45" s="7">
        <v>864.99199999999996</v>
      </c>
      <c r="Q45" s="7">
        <v>314.66300000000001</v>
      </c>
      <c r="R45" s="7">
        <v>756.37999999999988</v>
      </c>
      <c r="S45" s="7">
        <v>551.00800000000004</v>
      </c>
      <c r="T45" s="7">
        <v>790.06500000000005</v>
      </c>
      <c r="U45" s="7">
        <v>1236.2869999999998</v>
      </c>
      <c r="V45" s="7">
        <v>612.55200000000002</v>
      </c>
      <c r="W45" s="7">
        <v>638.15000000000009</v>
      </c>
      <c r="X45" s="7">
        <v>616.23099999999999</v>
      </c>
      <c r="Y45" s="7">
        <v>1017.578</v>
      </c>
      <c r="Z45" s="7">
        <v>745.63400000000001</v>
      </c>
      <c r="AA45" s="7">
        <v>931.99299999999994</v>
      </c>
      <c r="AB45" s="7">
        <v>627.34300000000007</v>
      </c>
      <c r="AC45" s="7">
        <v>596.63400000000001</v>
      </c>
      <c r="AD45" s="7">
        <v>286.37099999999998</v>
      </c>
      <c r="AE45" s="7">
        <v>403.005</v>
      </c>
      <c r="AF45" s="7">
        <v>545.1339999999999</v>
      </c>
      <c r="AG45" s="7">
        <v>671.54300000000012</v>
      </c>
      <c r="AH45" s="7">
        <v>338.99299999999994</v>
      </c>
      <c r="AI45" s="7">
        <v>435.39200000000005</v>
      </c>
      <c r="AJ45" s="7">
        <v>912.26900000000001</v>
      </c>
      <c r="AK45" s="7">
        <v>377.19299999999987</v>
      </c>
      <c r="AL45" s="7">
        <v>649.35199999999998</v>
      </c>
    </row>
    <row r="46" spans="6:38" x14ac:dyDescent="0.25">
      <c r="F46">
        <v>195</v>
      </c>
      <c r="G46" s="7">
        <v>515.58800000000008</v>
      </c>
      <c r="H46" s="7">
        <v>566.66</v>
      </c>
      <c r="I46" s="7">
        <v>365.63600000000008</v>
      </c>
      <c r="J46" s="7">
        <v>690.30399999999997</v>
      </c>
      <c r="K46" s="7">
        <v>404.07100000000003</v>
      </c>
      <c r="L46" s="7">
        <v>428.12700000000007</v>
      </c>
      <c r="M46" s="7">
        <v>1057.9830000000002</v>
      </c>
      <c r="N46" s="36">
        <v>526.197</v>
      </c>
      <c r="O46" s="7">
        <v>835.38800000000003</v>
      </c>
      <c r="P46" s="7">
        <v>919.7700000000001</v>
      </c>
      <c r="Q46" s="7">
        <v>318.51599999999996</v>
      </c>
      <c r="R46" s="7">
        <v>697.83199999999999</v>
      </c>
      <c r="S46" s="7">
        <v>643.59799999999996</v>
      </c>
      <c r="T46" s="7">
        <v>786.423</v>
      </c>
      <c r="U46" s="7">
        <v>1252.4549999999999</v>
      </c>
      <c r="V46" s="7">
        <v>614.36500000000001</v>
      </c>
      <c r="W46" s="7">
        <v>672.90700000000015</v>
      </c>
      <c r="X46" s="7">
        <v>648.04</v>
      </c>
      <c r="Y46" s="7">
        <v>1014.932</v>
      </c>
      <c r="Z46" s="7">
        <v>752.1350000000001</v>
      </c>
      <c r="AA46" s="7">
        <v>939.22200000000009</v>
      </c>
      <c r="AB46" s="7">
        <v>642.02599999999995</v>
      </c>
      <c r="AC46" s="7">
        <v>601.25300000000004</v>
      </c>
      <c r="AD46" s="7">
        <v>275.66499999999985</v>
      </c>
      <c r="AE46" s="7">
        <v>453.48300000000006</v>
      </c>
      <c r="AF46" s="7">
        <v>563.26799999999992</v>
      </c>
      <c r="AG46" s="7">
        <v>668.71599999999989</v>
      </c>
      <c r="AH46" s="7">
        <v>370.23800000000006</v>
      </c>
      <c r="AI46" s="7">
        <v>450.99900000000002</v>
      </c>
      <c r="AJ46" s="7">
        <v>943.23099999999999</v>
      </c>
      <c r="AK46" s="7">
        <v>386.01900000000001</v>
      </c>
      <c r="AL46" s="7">
        <v>674.54199999999992</v>
      </c>
    </row>
    <row r="47" spans="6:38" x14ac:dyDescent="0.25">
      <c r="F47">
        <v>200</v>
      </c>
      <c r="G47" s="7">
        <v>502.99</v>
      </c>
      <c r="H47" s="7">
        <v>544.74299999999994</v>
      </c>
      <c r="I47" s="7">
        <v>346.5809999999999</v>
      </c>
      <c r="J47" s="7">
        <v>672.7170000000001</v>
      </c>
      <c r="K47" s="7">
        <v>384.18799999999987</v>
      </c>
      <c r="L47" s="7">
        <v>460.23700000000008</v>
      </c>
      <c r="M47" s="7">
        <v>1118.8499999999999</v>
      </c>
      <c r="N47" s="7">
        <v>501.423</v>
      </c>
      <c r="O47" s="36">
        <v>844.45900000000006</v>
      </c>
      <c r="P47" s="7">
        <v>859.44</v>
      </c>
      <c r="Q47" s="7">
        <v>304.43200000000002</v>
      </c>
      <c r="R47" s="7">
        <v>692.77199999999993</v>
      </c>
      <c r="S47" s="7">
        <v>707.49999999999989</v>
      </c>
      <c r="T47" s="7">
        <v>802.54100000000005</v>
      </c>
      <c r="U47" s="7">
        <v>1201.6089999999999</v>
      </c>
      <c r="V47" s="7">
        <v>603.17700000000002</v>
      </c>
      <c r="W47" s="7">
        <v>693.04300000000001</v>
      </c>
      <c r="X47" s="7">
        <v>641.75400000000002</v>
      </c>
      <c r="Y47" s="7">
        <v>1022.9730000000001</v>
      </c>
      <c r="Z47" s="7">
        <v>723.11299999999994</v>
      </c>
      <c r="AA47" s="7">
        <v>931.37</v>
      </c>
      <c r="AB47" s="7">
        <v>631.21699999999998</v>
      </c>
      <c r="AC47" s="7">
        <v>599.79700000000014</v>
      </c>
      <c r="AD47" s="7">
        <v>270.08799999999997</v>
      </c>
      <c r="AE47" s="7">
        <v>485.03500000000008</v>
      </c>
      <c r="AF47" s="7">
        <v>565.86300000000006</v>
      </c>
      <c r="AG47" s="7">
        <v>638.77800000000002</v>
      </c>
      <c r="AH47" s="7">
        <v>380.4910000000001</v>
      </c>
      <c r="AI47" s="7">
        <v>410.41800000000001</v>
      </c>
      <c r="AJ47" s="7">
        <v>910.28800000000012</v>
      </c>
      <c r="AK47" s="7">
        <v>378.24099999999999</v>
      </c>
      <c r="AL47" s="7">
        <v>753.55600000000004</v>
      </c>
    </row>
    <row r="48" spans="6:38" x14ac:dyDescent="0.25">
      <c r="F48">
        <v>205</v>
      </c>
      <c r="G48" s="7">
        <v>489.13600000000008</v>
      </c>
      <c r="H48" s="7">
        <v>557.49799999999993</v>
      </c>
      <c r="I48" s="7">
        <v>354.74200000000008</v>
      </c>
      <c r="J48" s="7">
        <v>709.74699999999996</v>
      </c>
      <c r="K48" s="36">
        <v>371.64600000000007</v>
      </c>
      <c r="L48" s="7">
        <v>452.28599999999994</v>
      </c>
      <c r="M48" s="7">
        <v>1065.0010000000002</v>
      </c>
      <c r="N48" s="7">
        <v>502.25300000000004</v>
      </c>
      <c r="O48" s="7">
        <v>818.1160000000001</v>
      </c>
      <c r="P48" s="7">
        <v>939.65700000000004</v>
      </c>
      <c r="Q48" s="7">
        <v>321.53000000000009</v>
      </c>
      <c r="R48" s="7">
        <v>734.74699999999996</v>
      </c>
      <c r="S48" s="7">
        <v>765.30100000000004</v>
      </c>
      <c r="T48" s="7">
        <v>786.88700000000006</v>
      </c>
      <c r="U48" s="7">
        <v>1298.3310000000001</v>
      </c>
      <c r="V48" s="7">
        <v>605.27800000000002</v>
      </c>
      <c r="W48" s="7">
        <v>715.17400000000009</v>
      </c>
      <c r="X48" s="7">
        <v>622.00799999999992</v>
      </c>
      <c r="Y48" s="7">
        <v>1014.6660000000001</v>
      </c>
      <c r="Z48" s="7">
        <v>676.06100000000004</v>
      </c>
      <c r="AA48" s="36">
        <v>897.9609999999999</v>
      </c>
      <c r="AB48" s="7">
        <v>621.65299999999991</v>
      </c>
      <c r="AC48" s="7">
        <v>561.55499999999995</v>
      </c>
      <c r="AD48" s="7">
        <v>280.54299999999989</v>
      </c>
      <c r="AE48" s="7">
        <v>522.28600000000006</v>
      </c>
      <c r="AF48" s="7">
        <v>562.577</v>
      </c>
      <c r="AG48" s="7">
        <v>602.06700000000012</v>
      </c>
      <c r="AH48" s="7">
        <v>401.54599999999994</v>
      </c>
      <c r="AI48" s="36">
        <v>397.33600000000013</v>
      </c>
      <c r="AJ48" s="7">
        <v>899.62800000000004</v>
      </c>
      <c r="AK48" s="7">
        <v>369.77200000000005</v>
      </c>
      <c r="AL48" s="7">
        <v>687.83399999999995</v>
      </c>
    </row>
    <row r="49" spans="6:38" x14ac:dyDescent="0.25">
      <c r="F49">
        <v>210</v>
      </c>
      <c r="G49" s="7">
        <v>522.7059999999999</v>
      </c>
      <c r="H49" s="7">
        <v>571.16699999999992</v>
      </c>
      <c r="I49" s="7">
        <v>367.24900000000002</v>
      </c>
      <c r="J49" s="7">
        <v>712.06700000000001</v>
      </c>
      <c r="K49" s="7">
        <v>382.18599999999992</v>
      </c>
      <c r="L49" s="7">
        <v>466.17900000000009</v>
      </c>
      <c r="M49" s="7">
        <v>1066.6590000000001</v>
      </c>
      <c r="N49" s="7">
        <v>517.99800000000005</v>
      </c>
      <c r="O49" s="7">
        <v>829.346</v>
      </c>
      <c r="P49" s="7">
        <v>973.4190000000001</v>
      </c>
      <c r="Q49" s="7">
        <v>320.83500000000004</v>
      </c>
      <c r="R49" s="7">
        <v>720.69200000000001</v>
      </c>
      <c r="S49" s="7">
        <v>873.3900000000001</v>
      </c>
      <c r="T49" s="7">
        <v>773.86500000000001</v>
      </c>
      <c r="U49" s="7">
        <v>1296.1560000000002</v>
      </c>
      <c r="V49" s="7">
        <v>632.01800000000003</v>
      </c>
      <c r="W49" s="7">
        <v>769.86500000000001</v>
      </c>
      <c r="X49" s="7">
        <v>699.22500000000014</v>
      </c>
      <c r="Y49" s="7">
        <v>1010.079</v>
      </c>
      <c r="Z49" s="7">
        <v>654.19500000000005</v>
      </c>
      <c r="AA49" s="7">
        <v>876.08900000000006</v>
      </c>
      <c r="AB49" s="7">
        <v>595.45099999999991</v>
      </c>
      <c r="AC49" s="7">
        <v>548.21400000000006</v>
      </c>
      <c r="AD49" s="7">
        <v>268.85000000000002</v>
      </c>
      <c r="AE49" s="7">
        <v>556.101</v>
      </c>
      <c r="AF49" s="7">
        <v>554.65500000000009</v>
      </c>
      <c r="AG49" s="7">
        <v>602.48799999999994</v>
      </c>
      <c r="AH49" s="7">
        <v>430.88099999999997</v>
      </c>
      <c r="AI49" s="7">
        <v>404.5089999999999</v>
      </c>
      <c r="AJ49" s="7">
        <v>870.52900000000011</v>
      </c>
      <c r="AK49" s="7">
        <v>375.40899999999999</v>
      </c>
      <c r="AL49" s="7">
        <v>727.44399999999985</v>
      </c>
    </row>
    <row r="50" spans="6:38" x14ac:dyDescent="0.25">
      <c r="F50">
        <v>215</v>
      </c>
      <c r="G50" s="7">
        <v>530.39699999999993</v>
      </c>
      <c r="H50" s="36">
        <v>557.65100000000007</v>
      </c>
      <c r="I50" s="7">
        <v>354.05199999999991</v>
      </c>
      <c r="J50" s="7">
        <v>708.76900000000001</v>
      </c>
      <c r="K50" s="7">
        <v>372.04599999999994</v>
      </c>
      <c r="L50" s="7">
        <v>449.31299999999999</v>
      </c>
      <c r="M50" s="7">
        <v>1014.59</v>
      </c>
      <c r="N50" s="7">
        <v>505.00999999999988</v>
      </c>
      <c r="O50" s="7">
        <v>784.45300000000009</v>
      </c>
      <c r="P50" s="7">
        <v>944.32100000000003</v>
      </c>
      <c r="Q50" s="7">
        <v>318.10700000000008</v>
      </c>
      <c r="R50" s="7">
        <v>674.90399999999988</v>
      </c>
      <c r="S50" s="7">
        <v>931.05099999999993</v>
      </c>
      <c r="T50" s="7">
        <v>767.5630000000001</v>
      </c>
      <c r="U50" s="7">
        <v>1279.866</v>
      </c>
      <c r="V50" s="7">
        <v>658.12299999999993</v>
      </c>
      <c r="W50" s="7">
        <v>809.63400000000001</v>
      </c>
      <c r="X50" s="7">
        <v>708.46900000000005</v>
      </c>
      <c r="Y50" s="7">
        <v>1051.9880000000001</v>
      </c>
      <c r="Z50" s="7">
        <v>665.52</v>
      </c>
      <c r="AA50" s="7">
        <v>830.7170000000001</v>
      </c>
      <c r="AB50" s="7">
        <v>597.00099999999998</v>
      </c>
      <c r="AC50" s="7">
        <v>543.46900000000005</v>
      </c>
      <c r="AD50" s="7">
        <v>273.18900000000008</v>
      </c>
      <c r="AE50" s="7">
        <v>565.87200000000007</v>
      </c>
      <c r="AF50" s="7">
        <v>545.67100000000005</v>
      </c>
      <c r="AG50" s="36">
        <v>599.48300000000006</v>
      </c>
      <c r="AH50" s="7">
        <v>447.76299999999992</v>
      </c>
      <c r="AI50" s="7">
        <v>401.14499999999998</v>
      </c>
      <c r="AJ50" s="7">
        <v>850.13499999999999</v>
      </c>
      <c r="AK50" s="7">
        <v>367.94200000000001</v>
      </c>
      <c r="AL50" s="7">
        <v>699.42200000000003</v>
      </c>
    </row>
    <row r="51" spans="6:38" x14ac:dyDescent="0.25">
      <c r="F51">
        <v>220</v>
      </c>
      <c r="G51" s="7">
        <v>512.32499999999993</v>
      </c>
      <c r="H51" s="7">
        <v>562.37600000000009</v>
      </c>
      <c r="I51" s="7">
        <v>384.63299999999992</v>
      </c>
      <c r="J51" s="7">
        <v>706.226</v>
      </c>
      <c r="K51" s="7">
        <v>396.72500000000002</v>
      </c>
      <c r="L51" s="7">
        <v>462.53000000000009</v>
      </c>
      <c r="M51" s="7">
        <v>992.07599999999991</v>
      </c>
      <c r="N51" s="7">
        <v>518.89</v>
      </c>
      <c r="O51" s="7">
        <v>785.52200000000005</v>
      </c>
      <c r="P51" s="7">
        <v>931.51499999999999</v>
      </c>
      <c r="Q51" s="7">
        <v>321.48200000000008</v>
      </c>
      <c r="R51" s="7">
        <v>688.52200000000005</v>
      </c>
      <c r="S51" s="7">
        <v>937.08999999999992</v>
      </c>
      <c r="T51" s="7">
        <v>741.81700000000001</v>
      </c>
      <c r="U51" s="7">
        <v>1273.2170000000001</v>
      </c>
      <c r="V51" s="7">
        <v>698.6629999999999</v>
      </c>
      <c r="W51" s="7">
        <v>808.18799999999999</v>
      </c>
      <c r="X51" s="7">
        <v>702.37900000000002</v>
      </c>
      <c r="Y51" s="7">
        <v>1032.8670000000002</v>
      </c>
      <c r="Z51" s="36">
        <v>648.11899999999991</v>
      </c>
      <c r="AA51" s="7">
        <v>829.31299999999987</v>
      </c>
      <c r="AB51" s="7">
        <v>617.13599999999997</v>
      </c>
      <c r="AC51" s="7">
        <v>555.29899999999998</v>
      </c>
      <c r="AD51" s="7">
        <v>270.66200000000003</v>
      </c>
      <c r="AE51" s="7">
        <v>622.78099999999995</v>
      </c>
      <c r="AF51" s="7">
        <v>537.64300000000003</v>
      </c>
      <c r="AG51" s="7">
        <v>581.83699999999999</v>
      </c>
      <c r="AH51" s="7">
        <v>489.779</v>
      </c>
      <c r="AI51" s="7">
        <v>406.56200000000013</v>
      </c>
      <c r="AJ51" s="7">
        <v>840.89800000000014</v>
      </c>
      <c r="AK51" s="7">
        <v>381.85600000000011</v>
      </c>
      <c r="AL51" s="7">
        <v>738.37800000000004</v>
      </c>
    </row>
    <row r="52" spans="6:38" x14ac:dyDescent="0.25">
      <c r="F52">
        <v>225</v>
      </c>
      <c r="G52" s="7">
        <v>546.23399999999992</v>
      </c>
      <c r="H52" s="7">
        <v>567.79099999999994</v>
      </c>
      <c r="I52" s="7">
        <v>404.02800000000002</v>
      </c>
      <c r="J52" s="7">
        <v>720.31899999999996</v>
      </c>
      <c r="K52" s="7">
        <v>394.35</v>
      </c>
      <c r="L52" s="7">
        <v>472.13600000000008</v>
      </c>
      <c r="M52" s="7">
        <v>976.06599999999992</v>
      </c>
      <c r="N52" s="7">
        <v>527.197</v>
      </c>
      <c r="O52" s="7">
        <v>806.28699999999992</v>
      </c>
      <c r="P52" s="7">
        <v>950.45099999999991</v>
      </c>
      <c r="Q52" s="7">
        <v>320.58100000000002</v>
      </c>
      <c r="R52" s="7">
        <v>679.77499999999998</v>
      </c>
      <c r="S52" s="7">
        <v>887.99200000000008</v>
      </c>
      <c r="T52" s="7">
        <v>748.06200000000001</v>
      </c>
      <c r="U52" s="7">
        <v>1240.6489999999999</v>
      </c>
      <c r="V52" s="7">
        <v>712.2879999999999</v>
      </c>
      <c r="W52" s="7">
        <v>829.22300000000007</v>
      </c>
      <c r="X52" s="7">
        <v>686.447</v>
      </c>
      <c r="Y52" s="7">
        <v>1046.2400000000002</v>
      </c>
      <c r="Z52" s="7">
        <v>637.46400000000006</v>
      </c>
      <c r="AA52" s="7">
        <v>825.774</v>
      </c>
      <c r="AB52" s="7">
        <v>644.07599999999991</v>
      </c>
      <c r="AC52" s="7">
        <v>562.98799999999994</v>
      </c>
      <c r="AD52" s="7">
        <v>268.42100000000005</v>
      </c>
      <c r="AE52" s="7">
        <v>627.72500000000014</v>
      </c>
      <c r="AF52" s="7">
        <v>563.07100000000014</v>
      </c>
      <c r="AG52" s="7">
        <v>574.99099999999987</v>
      </c>
      <c r="AH52" s="7">
        <v>518.51700000000017</v>
      </c>
      <c r="AI52" s="7">
        <v>406.43899999999996</v>
      </c>
      <c r="AJ52" s="7">
        <v>813.2410000000001</v>
      </c>
      <c r="AK52" s="7">
        <v>370.94099999999992</v>
      </c>
      <c r="AL52" s="7">
        <v>686.60900000000004</v>
      </c>
    </row>
    <row r="53" spans="6:38" x14ac:dyDescent="0.25">
      <c r="F53">
        <v>230</v>
      </c>
      <c r="G53" s="7">
        <v>550.25799999999992</v>
      </c>
      <c r="H53" s="7">
        <v>554.303</v>
      </c>
      <c r="I53" s="7">
        <v>404.50699999999995</v>
      </c>
      <c r="J53" s="7">
        <v>718.24200000000008</v>
      </c>
      <c r="K53" s="7">
        <v>404.54600000000005</v>
      </c>
      <c r="L53" s="7">
        <v>489.07400000000007</v>
      </c>
      <c r="M53" s="7">
        <v>961.52300000000014</v>
      </c>
      <c r="N53" s="7">
        <v>533.8130000000001</v>
      </c>
      <c r="O53" s="7">
        <v>746.62699999999995</v>
      </c>
      <c r="P53" s="7">
        <v>910.11599999999999</v>
      </c>
      <c r="Q53" s="7">
        <v>319.32600000000002</v>
      </c>
      <c r="R53" s="7">
        <v>693.21900000000005</v>
      </c>
      <c r="S53" s="7">
        <v>929.04199999999992</v>
      </c>
      <c r="T53" s="7">
        <v>728.12200000000007</v>
      </c>
      <c r="U53" s="7">
        <v>1206.3900000000001</v>
      </c>
      <c r="V53" s="7">
        <v>743.09000000000015</v>
      </c>
      <c r="W53" s="7">
        <v>796.89700000000005</v>
      </c>
      <c r="X53" s="7">
        <v>657.7879999999999</v>
      </c>
      <c r="Y53" s="7">
        <v>998.23500000000001</v>
      </c>
      <c r="Z53" s="7">
        <v>621.35200000000009</v>
      </c>
      <c r="AA53" s="7">
        <v>855.68000000000006</v>
      </c>
      <c r="AB53" s="7">
        <v>631.64100000000008</v>
      </c>
      <c r="AC53" s="7">
        <v>556.11300000000006</v>
      </c>
      <c r="AD53" s="7">
        <v>276.23599999999999</v>
      </c>
      <c r="AE53" s="7">
        <v>656.74200000000008</v>
      </c>
      <c r="AF53" s="7">
        <v>567.45500000000004</v>
      </c>
      <c r="AG53" s="7">
        <v>576.3069999999999</v>
      </c>
      <c r="AH53" s="7">
        <v>556.33100000000013</v>
      </c>
      <c r="AI53" s="7">
        <v>417.577</v>
      </c>
      <c r="AJ53" s="7">
        <v>805.24600000000009</v>
      </c>
      <c r="AK53" s="7">
        <v>372.27199999999993</v>
      </c>
      <c r="AL53" s="36">
        <v>686.67499999999995</v>
      </c>
    </row>
    <row r="54" spans="6:38" x14ac:dyDescent="0.25">
      <c r="F54">
        <v>235</v>
      </c>
      <c r="G54" s="7">
        <v>574.971</v>
      </c>
      <c r="H54" s="7">
        <v>557.60400000000004</v>
      </c>
      <c r="I54" s="7">
        <v>404.14899999999989</v>
      </c>
      <c r="J54" s="36">
        <v>702.577</v>
      </c>
      <c r="K54" s="7">
        <v>438.92700000000002</v>
      </c>
      <c r="L54" s="7">
        <v>502.75300000000004</v>
      </c>
      <c r="M54" s="36">
        <v>935.66499999999985</v>
      </c>
      <c r="N54" s="7">
        <v>553.75999999999988</v>
      </c>
      <c r="O54" s="7">
        <v>743.77999999999986</v>
      </c>
      <c r="P54" s="7">
        <v>834.68099999999993</v>
      </c>
      <c r="Q54" s="7">
        <v>300.39399999999989</v>
      </c>
      <c r="R54" s="36">
        <v>652.76899999999989</v>
      </c>
      <c r="S54" s="7">
        <v>889.89099999999996</v>
      </c>
      <c r="T54" s="7">
        <v>752.6149999999999</v>
      </c>
      <c r="U54" s="36">
        <v>1196.3440000000001</v>
      </c>
      <c r="V54" s="7">
        <v>816.75099999999998</v>
      </c>
      <c r="W54" s="7">
        <v>809.9899999999999</v>
      </c>
      <c r="X54" s="7">
        <v>660.9799999999999</v>
      </c>
      <c r="Y54" s="7">
        <v>983.69899999999996</v>
      </c>
      <c r="Z54" s="7">
        <v>621.97399999999993</v>
      </c>
      <c r="AA54" s="7">
        <v>881.93399999999997</v>
      </c>
      <c r="AB54" s="7">
        <v>640.13499999999999</v>
      </c>
      <c r="AC54" s="7">
        <v>583.58600000000001</v>
      </c>
      <c r="AD54" s="7">
        <v>270.16399999999987</v>
      </c>
      <c r="AE54" s="7">
        <v>673.71699999999998</v>
      </c>
      <c r="AF54" s="7">
        <v>563.26200000000006</v>
      </c>
      <c r="AG54" s="7">
        <v>577.39100000000008</v>
      </c>
      <c r="AH54" s="7">
        <v>578.22700000000009</v>
      </c>
      <c r="AI54" s="7">
        <v>421.846</v>
      </c>
      <c r="AJ54" s="36">
        <v>806.40200000000004</v>
      </c>
      <c r="AK54" s="7">
        <v>370.38099999999986</v>
      </c>
      <c r="AL54" s="7">
        <v>677.47</v>
      </c>
    </row>
    <row r="55" spans="6:38" x14ac:dyDescent="0.25">
      <c r="F55">
        <v>240</v>
      </c>
      <c r="G55" s="7">
        <v>580.65499999999997</v>
      </c>
      <c r="H55" s="7">
        <v>564.47700000000009</v>
      </c>
      <c r="I55" s="7">
        <v>395.16399999999999</v>
      </c>
      <c r="J55" s="7">
        <v>686.71399999999994</v>
      </c>
      <c r="K55" s="7">
        <v>402.71500000000003</v>
      </c>
      <c r="L55" s="7">
        <v>495.36</v>
      </c>
      <c r="M55" s="7">
        <v>913.82299999999998</v>
      </c>
      <c r="N55" s="7">
        <v>561.15099999999995</v>
      </c>
      <c r="O55" s="7">
        <v>745.14099999999996</v>
      </c>
      <c r="P55" s="7">
        <v>789.19500000000005</v>
      </c>
      <c r="Q55" s="7">
        <v>317.61500000000012</v>
      </c>
      <c r="R55" s="7">
        <v>644.71500000000003</v>
      </c>
      <c r="S55" s="7">
        <v>863.69999999999993</v>
      </c>
      <c r="T55" s="36">
        <v>734.64099999999996</v>
      </c>
      <c r="U55" s="7">
        <v>1185.6860000000001</v>
      </c>
      <c r="V55" s="7">
        <v>797.30399999999997</v>
      </c>
      <c r="W55" s="7">
        <v>784.81700000000001</v>
      </c>
      <c r="X55" s="7">
        <v>644.71100000000001</v>
      </c>
      <c r="Y55" s="36">
        <v>992.65800000000013</v>
      </c>
      <c r="Z55" s="7">
        <v>620.74200000000008</v>
      </c>
      <c r="AA55" s="7">
        <v>915.75699999999995</v>
      </c>
      <c r="AB55" s="7">
        <v>625.78399999999999</v>
      </c>
      <c r="AC55" s="7">
        <v>604.30499999999995</v>
      </c>
      <c r="AD55" s="7">
        <v>286.40699999999993</v>
      </c>
      <c r="AE55" s="7">
        <v>643.86400000000003</v>
      </c>
      <c r="AF55" s="7">
        <v>572.11500000000001</v>
      </c>
      <c r="AG55" s="7">
        <v>570.63299999999992</v>
      </c>
      <c r="AH55" s="7">
        <v>601.43700000000001</v>
      </c>
      <c r="AI55" s="7">
        <v>443.47699999999998</v>
      </c>
      <c r="AJ55" s="7">
        <v>829.8549999999999</v>
      </c>
      <c r="AK55" s="36">
        <v>380.029</v>
      </c>
      <c r="AL55" s="7">
        <v>683.47199999999998</v>
      </c>
    </row>
    <row r="56" spans="6:38" x14ac:dyDescent="0.25">
      <c r="F56">
        <v>245</v>
      </c>
      <c r="G56" s="36">
        <v>580.73299999999995</v>
      </c>
      <c r="H56" s="7">
        <v>576.38799999999992</v>
      </c>
      <c r="I56" s="7">
        <v>384.55999999999995</v>
      </c>
      <c r="J56" s="7">
        <v>662.00399999999991</v>
      </c>
      <c r="K56" s="7">
        <v>442.39</v>
      </c>
      <c r="L56" s="7">
        <v>472.66300000000012</v>
      </c>
      <c r="M56" s="7">
        <v>904.34900000000005</v>
      </c>
      <c r="N56" s="7">
        <v>581.46899999999994</v>
      </c>
      <c r="O56" s="7">
        <v>750.02699999999993</v>
      </c>
      <c r="P56" s="7">
        <v>797.68099999999993</v>
      </c>
      <c r="Q56" s="7">
        <v>325.95600000000002</v>
      </c>
      <c r="R56" s="7">
        <v>632.02799999999991</v>
      </c>
      <c r="S56" s="7">
        <v>937.08799999999985</v>
      </c>
      <c r="T56" s="7">
        <v>736.96899999999994</v>
      </c>
      <c r="U56" s="7">
        <v>1159.0190000000002</v>
      </c>
      <c r="V56" s="7">
        <v>817.88400000000013</v>
      </c>
      <c r="W56" s="7">
        <v>834.58999999999992</v>
      </c>
      <c r="X56" s="7">
        <v>641.17999999999984</v>
      </c>
      <c r="Y56" s="7">
        <v>993.32399999999984</v>
      </c>
      <c r="Z56" s="7">
        <v>613.95499999999993</v>
      </c>
      <c r="AA56" s="7">
        <v>972.48800000000006</v>
      </c>
      <c r="AB56" s="36">
        <v>623.29099999999994</v>
      </c>
      <c r="AC56" s="7">
        <v>626.32999999999993</v>
      </c>
      <c r="AD56" s="7">
        <v>304.70100000000014</v>
      </c>
      <c r="AE56" s="7">
        <v>673.46400000000006</v>
      </c>
      <c r="AF56" s="7">
        <v>558.11099999999999</v>
      </c>
      <c r="AG56" s="7">
        <v>573.01900000000012</v>
      </c>
      <c r="AH56" s="7">
        <v>607.09299999999996</v>
      </c>
      <c r="AI56" s="7">
        <v>457.39</v>
      </c>
      <c r="AJ56" s="7">
        <v>830.803</v>
      </c>
      <c r="AK56" s="7">
        <v>377.78199999999993</v>
      </c>
      <c r="AL56" s="7">
        <v>645.46299999999997</v>
      </c>
    </row>
    <row r="57" spans="6:38" x14ac:dyDescent="0.25">
      <c r="F57">
        <v>250</v>
      </c>
      <c r="G57" s="7">
        <v>583.1049999999999</v>
      </c>
      <c r="H57" s="7">
        <v>592.16999999999996</v>
      </c>
      <c r="I57" s="7">
        <v>356.53399999999999</v>
      </c>
      <c r="J57" s="7">
        <v>662.13600000000008</v>
      </c>
      <c r="K57" s="7">
        <v>417.37300000000005</v>
      </c>
      <c r="L57" s="7">
        <v>470.20299999999997</v>
      </c>
      <c r="M57" s="7">
        <v>884.55799999999999</v>
      </c>
      <c r="N57" s="7">
        <v>569.9670000000001</v>
      </c>
      <c r="O57" s="7">
        <v>712.60699999999997</v>
      </c>
      <c r="P57" s="7">
        <v>771.56500000000005</v>
      </c>
      <c r="Q57" s="7">
        <v>329.12899999999991</v>
      </c>
      <c r="R57" s="7">
        <v>603.4079999999999</v>
      </c>
      <c r="S57" s="7">
        <v>912.09800000000007</v>
      </c>
      <c r="T57" s="7">
        <v>721.59</v>
      </c>
      <c r="U57" s="7">
        <v>1140.569</v>
      </c>
      <c r="V57" s="7">
        <v>824.23300000000006</v>
      </c>
      <c r="W57" s="7">
        <v>835.35199999999986</v>
      </c>
      <c r="X57" s="7">
        <v>639.13699999999994</v>
      </c>
      <c r="Y57" s="7">
        <v>969.3119999999999</v>
      </c>
      <c r="Z57" s="7">
        <v>616.91199999999992</v>
      </c>
      <c r="AA57" s="7">
        <v>1028.9560000000001</v>
      </c>
      <c r="AB57" s="7">
        <v>614.42500000000007</v>
      </c>
      <c r="AC57" s="7">
        <v>661.97500000000002</v>
      </c>
      <c r="AD57" s="7">
        <v>297.04399999999987</v>
      </c>
      <c r="AE57" s="7">
        <v>685.00499999999988</v>
      </c>
      <c r="AF57" s="7">
        <v>534.09999999999991</v>
      </c>
      <c r="AG57" s="7">
        <v>568.81599999999992</v>
      </c>
      <c r="AH57" s="7">
        <v>598.9079999999999</v>
      </c>
      <c r="AI57" s="7">
        <v>427.09899999999993</v>
      </c>
      <c r="AJ57" s="7">
        <v>814.8119999999999</v>
      </c>
      <c r="AK57" s="7">
        <v>382.95499999999993</v>
      </c>
      <c r="AL57" s="7">
        <v>640.04999999999995</v>
      </c>
    </row>
    <row r="58" spans="6:38" x14ac:dyDescent="0.25">
      <c r="F58">
        <v>255</v>
      </c>
      <c r="G58" s="7">
        <v>587.34800000000007</v>
      </c>
      <c r="H58" s="7">
        <v>631.70400000000006</v>
      </c>
      <c r="I58" s="7">
        <v>371.05200000000002</v>
      </c>
      <c r="J58" s="7">
        <v>667.54599999999994</v>
      </c>
      <c r="K58" s="7">
        <v>406.12200000000007</v>
      </c>
      <c r="L58" s="36">
        <v>480.875</v>
      </c>
      <c r="M58" s="7">
        <v>852.56</v>
      </c>
      <c r="N58" s="7">
        <v>576.52</v>
      </c>
      <c r="O58" s="7">
        <v>743.54200000000014</v>
      </c>
      <c r="P58" s="7">
        <v>816.96299999999997</v>
      </c>
      <c r="Q58" s="7">
        <v>332.01</v>
      </c>
      <c r="R58" s="7">
        <v>624.45000000000005</v>
      </c>
      <c r="S58" s="36">
        <v>839.89799999999991</v>
      </c>
      <c r="T58" s="7">
        <v>724.42999999999984</v>
      </c>
      <c r="U58" s="7">
        <v>1116.365</v>
      </c>
      <c r="V58" s="7">
        <v>832.86000000000013</v>
      </c>
      <c r="W58" s="7">
        <v>823.09</v>
      </c>
      <c r="X58" s="7">
        <v>593.92499999999984</v>
      </c>
      <c r="Y58" s="7">
        <v>914.774</v>
      </c>
      <c r="Z58" s="7">
        <v>623.53100000000006</v>
      </c>
      <c r="AA58" s="7">
        <v>1066.6219999999998</v>
      </c>
      <c r="AB58" s="7">
        <v>610.01499999999999</v>
      </c>
      <c r="AC58" s="7">
        <v>669.69299999999987</v>
      </c>
      <c r="AD58" s="7">
        <v>300.62299999999993</v>
      </c>
      <c r="AE58" s="7">
        <v>704.97199999999987</v>
      </c>
      <c r="AF58" s="7">
        <v>531.5569999999999</v>
      </c>
      <c r="AG58" s="7">
        <v>579.68999999999994</v>
      </c>
      <c r="AH58" s="7">
        <v>610.32100000000003</v>
      </c>
      <c r="AI58" s="7">
        <v>453.23200000000008</v>
      </c>
      <c r="AJ58" s="7">
        <v>834.39600000000007</v>
      </c>
      <c r="AK58" s="7">
        <v>393.86200000000008</v>
      </c>
      <c r="AL58" s="7">
        <v>629.29199999999992</v>
      </c>
    </row>
    <row r="59" spans="6:38" x14ac:dyDescent="0.25">
      <c r="F59">
        <v>260</v>
      </c>
      <c r="G59" s="7">
        <v>598.39599999999996</v>
      </c>
      <c r="H59" s="7">
        <v>671.74700000000007</v>
      </c>
      <c r="I59" s="7">
        <v>379.44200000000001</v>
      </c>
      <c r="J59" s="7">
        <v>657.96499999999992</v>
      </c>
      <c r="K59" s="7">
        <v>400.36700000000008</v>
      </c>
      <c r="L59" s="7">
        <v>465.82299999999998</v>
      </c>
      <c r="M59" s="7">
        <v>855.87399999999991</v>
      </c>
      <c r="N59" s="7">
        <v>575.6350000000001</v>
      </c>
      <c r="O59" s="7">
        <v>730.42500000000007</v>
      </c>
      <c r="P59" s="7">
        <v>930.0390000000001</v>
      </c>
      <c r="Q59" s="36">
        <v>333.51699999999994</v>
      </c>
      <c r="R59" s="7">
        <v>634.101</v>
      </c>
      <c r="S59" s="7">
        <v>826.375</v>
      </c>
      <c r="T59" s="7">
        <v>729.20700000000011</v>
      </c>
      <c r="U59" s="7">
        <v>1082.5140000000001</v>
      </c>
      <c r="V59" s="7">
        <v>844.59</v>
      </c>
      <c r="W59" s="36">
        <v>819.29899999999998</v>
      </c>
      <c r="X59" s="7">
        <v>592.4190000000001</v>
      </c>
      <c r="Y59" s="7">
        <v>884.43200000000002</v>
      </c>
      <c r="Z59" s="7">
        <v>644.22300000000007</v>
      </c>
      <c r="AA59" s="7">
        <v>1136.386</v>
      </c>
      <c r="AB59" s="7">
        <v>620.09500000000014</v>
      </c>
      <c r="AC59" s="7">
        <v>691.73599999999999</v>
      </c>
      <c r="AD59" s="7">
        <v>290.14100000000008</v>
      </c>
      <c r="AE59" s="7">
        <v>690.375</v>
      </c>
      <c r="AF59" s="7">
        <v>515.24800000000005</v>
      </c>
      <c r="AG59" s="7">
        <v>579.24199999999996</v>
      </c>
      <c r="AH59" s="7">
        <v>642.1</v>
      </c>
      <c r="AI59" s="7">
        <v>443.64199999999994</v>
      </c>
      <c r="AJ59" s="7">
        <v>822.76200000000006</v>
      </c>
      <c r="AK59" s="7">
        <v>384.97799999999995</v>
      </c>
      <c r="AL59" s="7">
        <v>634.82699999999988</v>
      </c>
    </row>
    <row r="60" spans="6:38" x14ac:dyDescent="0.25">
      <c r="F60">
        <v>265</v>
      </c>
      <c r="G60" s="7">
        <v>589.69799999999998</v>
      </c>
      <c r="H60" s="7">
        <v>692.98899999999992</v>
      </c>
      <c r="I60" s="7">
        <v>371.27699999999993</v>
      </c>
      <c r="J60" s="7">
        <v>656.96500000000003</v>
      </c>
      <c r="K60" s="7">
        <v>402.47199999999987</v>
      </c>
      <c r="L60" s="7">
        <v>457.07100000000003</v>
      </c>
      <c r="M60" s="7">
        <v>853.29899999999986</v>
      </c>
      <c r="N60" s="7">
        <v>577.24099999999987</v>
      </c>
      <c r="O60" s="7">
        <v>710.14299999999992</v>
      </c>
      <c r="P60" s="7">
        <v>880.72500000000002</v>
      </c>
      <c r="Q60" s="7">
        <v>323.82699999999988</v>
      </c>
      <c r="R60" s="7">
        <v>609.68399999999986</v>
      </c>
      <c r="S60" s="7">
        <v>813.85600000000011</v>
      </c>
      <c r="T60" s="7">
        <v>744.30000000000007</v>
      </c>
      <c r="U60" s="7">
        <v>1047.2849999999999</v>
      </c>
      <c r="V60" s="7">
        <v>788.08399999999995</v>
      </c>
      <c r="W60" s="7">
        <v>790.68700000000001</v>
      </c>
      <c r="X60" s="7">
        <v>593.98400000000004</v>
      </c>
      <c r="Y60" s="7">
        <v>882.428</v>
      </c>
      <c r="Z60" s="7">
        <v>638.21900000000005</v>
      </c>
      <c r="AA60" s="7">
        <v>1227.346</v>
      </c>
      <c r="AB60" s="7">
        <v>621.01299999999992</v>
      </c>
      <c r="AC60" s="7">
        <v>692.25199999999995</v>
      </c>
      <c r="AD60" s="7">
        <v>304.70799999999986</v>
      </c>
      <c r="AE60" s="7">
        <v>680.81700000000001</v>
      </c>
      <c r="AF60" s="7">
        <v>518.19499999999994</v>
      </c>
      <c r="AG60" s="7">
        <v>570.37600000000009</v>
      </c>
      <c r="AH60" s="7">
        <v>670.02300000000002</v>
      </c>
      <c r="AI60" s="7">
        <v>441.67400000000009</v>
      </c>
      <c r="AJ60" s="7">
        <v>861.48300000000006</v>
      </c>
      <c r="AK60" s="7">
        <v>373.13699999999994</v>
      </c>
      <c r="AL60" s="7">
        <v>619.94699999999989</v>
      </c>
    </row>
    <row r="61" spans="6:38" x14ac:dyDescent="0.25">
      <c r="F61">
        <v>270</v>
      </c>
      <c r="G61" s="7">
        <v>590.79999999999995</v>
      </c>
      <c r="H61" s="7">
        <v>718.03600000000006</v>
      </c>
      <c r="I61" s="7">
        <v>364.90300000000002</v>
      </c>
      <c r="J61" s="7">
        <v>694.44499999999994</v>
      </c>
      <c r="K61" s="7">
        <v>398.37699999999995</v>
      </c>
      <c r="L61" s="7">
        <v>447.26900000000001</v>
      </c>
      <c r="M61" s="7">
        <v>832.125</v>
      </c>
      <c r="N61" s="7">
        <v>586.47399999999993</v>
      </c>
      <c r="O61" s="7">
        <v>723.31899999999996</v>
      </c>
      <c r="P61" s="7">
        <v>854.54600000000005</v>
      </c>
      <c r="Q61" s="7">
        <v>324.96000000000004</v>
      </c>
      <c r="R61" s="7">
        <v>616.548</v>
      </c>
      <c r="S61" s="7">
        <v>904.47800000000007</v>
      </c>
      <c r="T61" s="7">
        <v>811.40499999999997</v>
      </c>
      <c r="U61" s="7">
        <v>1081.6469999999999</v>
      </c>
      <c r="V61" s="7">
        <v>832.0150000000001</v>
      </c>
      <c r="W61" s="7">
        <v>775.99800000000005</v>
      </c>
      <c r="X61" s="7">
        <v>566.81999999999994</v>
      </c>
      <c r="Y61" s="7">
        <v>901.3130000000001</v>
      </c>
      <c r="Z61" s="7">
        <v>625.471</v>
      </c>
      <c r="AA61" s="7">
        <v>1330.6740000000002</v>
      </c>
      <c r="AB61" s="7">
        <v>628.87000000000012</v>
      </c>
      <c r="AC61" s="7">
        <v>701.2170000000001</v>
      </c>
      <c r="AD61" s="7">
        <v>295.221</v>
      </c>
      <c r="AE61" s="36">
        <v>666.60099999999989</v>
      </c>
      <c r="AF61" s="7">
        <v>485.51700000000005</v>
      </c>
      <c r="AG61" s="7">
        <v>563.90599999999995</v>
      </c>
      <c r="AH61" s="7">
        <v>653.66</v>
      </c>
      <c r="AI61" s="7">
        <v>458.81599999999992</v>
      </c>
      <c r="AJ61" s="7">
        <v>853.72500000000002</v>
      </c>
      <c r="AK61" s="7">
        <v>380.17700000000002</v>
      </c>
      <c r="AL61" s="7">
        <v>622.39299999999992</v>
      </c>
    </row>
    <row r="62" spans="6:38" x14ac:dyDescent="0.25">
      <c r="F62">
        <v>275</v>
      </c>
      <c r="G62" s="7">
        <v>575.67700000000013</v>
      </c>
      <c r="H62" s="7">
        <v>708.17200000000003</v>
      </c>
      <c r="I62" s="7">
        <v>363.82799999999997</v>
      </c>
      <c r="J62" s="7">
        <v>687.57300000000009</v>
      </c>
      <c r="K62" s="7">
        <v>406.88600000000008</v>
      </c>
      <c r="L62" s="7">
        <v>447.23000000000013</v>
      </c>
      <c r="M62" s="7">
        <v>843.93899999999996</v>
      </c>
      <c r="N62" s="7">
        <v>594.40899999999999</v>
      </c>
      <c r="O62" s="7">
        <v>710.10900000000004</v>
      </c>
      <c r="P62" s="7">
        <v>841.66099999999994</v>
      </c>
      <c r="Q62" s="7">
        <v>325.39099999999996</v>
      </c>
      <c r="R62" s="7">
        <v>628.1450000000001</v>
      </c>
      <c r="S62" s="7">
        <v>876.47400000000005</v>
      </c>
      <c r="T62" s="7">
        <v>876.90600000000006</v>
      </c>
      <c r="U62" s="7">
        <v>1046.3810000000001</v>
      </c>
      <c r="V62" s="7">
        <v>798.34799999999996</v>
      </c>
      <c r="W62" s="7">
        <v>782.65699999999993</v>
      </c>
      <c r="X62" s="7">
        <v>580.452</v>
      </c>
      <c r="Y62" s="7">
        <v>940.12300000000005</v>
      </c>
      <c r="Z62" s="7">
        <v>640.60800000000006</v>
      </c>
      <c r="AA62" s="7">
        <v>1383.4970000000003</v>
      </c>
      <c r="AB62" s="7">
        <v>646.66</v>
      </c>
      <c r="AC62" s="7">
        <v>708.197</v>
      </c>
      <c r="AD62" s="7">
        <v>308.89599999999984</v>
      </c>
      <c r="AE62" s="7">
        <v>652.32699999999988</v>
      </c>
      <c r="AF62" s="7">
        <v>499.61199999999997</v>
      </c>
      <c r="AG62" s="7">
        <v>559.34500000000014</v>
      </c>
      <c r="AH62" s="7">
        <v>638.66800000000001</v>
      </c>
      <c r="AI62" s="7">
        <v>465.73400000000004</v>
      </c>
      <c r="AJ62" s="7">
        <v>863.74599999999998</v>
      </c>
      <c r="AK62" s="7">
        <v>382.97199999999998</v>
      </c>
      <c r="AL62" s="7">
        <v>640.50400000000013</v>
      </c>
    </row>
    <row r="63" spans="6:38" x14ac:dyDescent="0.25">
      <c r="F63">
        <v>280</v>
      </c>
      <c r="G63" s="7">
        <v>588.65099999999995</v>
      </c>
      <c r="H63" s="7">
        <v>748.524</v>
      </c>
      <c r="I63" s="7">
        <v>370.97899999999993</v>
      </c>
      <c r="J63" s="7">
        <v>726.04599999999994</v>
      </c>
      <c r="K63" s="7">
        <v>391.93999999999994</v>
      </c>
      <c r="L63" s="7">
        <v>442.67299999999989</v>
      </c>
      <c r="M63" s="7">
        <v>814.20899999999995</v>
      </c>
      <c r="N63" s="7">
        <v>595.31000000000006</v>
      </c>
      <c r="O63" s="7">
        <v>692.67</v>
      </c>
      <c r="P63" s="36">
        <v>775.48500000000001</v>
      </c>
      <c r="Q63" s="7">
        <v>321.77699999999993</v>
      </c>
      <c r="R63" s="7">
        <v>657.58100000000002</v>
      </c>
      <c r="S63" s="7">
        <v>810.74899999999991</v>
      </c>
      <c r="T63" s="7">
        <v>933.11399999999992</v>
      </c>
      <c r="U63" s="7">
        <v>1023.0199999999999</v>
      </c>
      <c r="V63" s="7">
        <v>836.93899999999996</v>
      </c>
      <c r="W63" s="7">
        <v>780.71799999999985</v>
      </c>
      <c r="X63" s="7">
        <v>570.56700000000001</v>
      </c>
      <c r="Y63" s="7">
        <v>918.13400000000001</v>
      </c>
      <c r="Z63" s="7">
        <v>643.07100000000014</v>
      </c>
      <c r="AA63" s="7">
        <v>1409.9779999999998</v>
      </c>
      <c r="AB63" s="7">
        <v>672.50099999999998</v>
      </c>
      <c r="AC63" s="7">
        <v>706.52600000000007</v>
      </c>
      <c r="AD63" s="7">
        <v>285.88599999999997</v>
      </c>
      <c r="AE63" s="7">
        <v>647.67699999999991</v>
      </c>
      <c r="AF63" s="7">
        <v>479.39200000000005</v>
      </c>
      <c r="AG63" s="7">
        <v>545.22000000000014</v>
      </c>
      <c r="AH63" s="7">
        <v>632.49199999999996</v>
      </c>
      <c r="AI63" s="7">
        <v>483.14499999999998</v>
      </c>
      <c r="AJ63" s="7">
        <v>874.50600000000009</v>
      </c>
      <c r="AK63" s="7">
        <v>373.95499999999993</v>
      </c>
      <c r="AL63" s="7">
        <v>604.16800000000012</v>
      </c>
    </row>
    <row r="64" spans="6:38" x14ac:dyDescent="0.25">
      <c r="F64">
        <v>285</v>
      </c>
      <c r="G64" s="7">
        <v>561.54300000000001</v>
      </c>
      <c r="H64" s="7">
        <v>714.21600000000001</v>
      </c>
      <c r="I64" s="7">
        <v>378.96400000000006</v>
      </c>
      <c r="J64" s="7">
        <v>782.46799999999996</v>
      </c>
      <c r="K64" s="7">
        <v>401.57600000000014</v>
      </c>
      <c r="L64" s="7">
        <v>450.74000000000012</v>
      </c>
      <c r="M64" s="7">
        <v>868.27499999999998</v>
      </c>
      <c r="N64" s="7">
        <v>599.57600000000014</v>
      </c>
      <c r="O64" s="7">
        <v>714.40700000000004</v>
      </c>
      <c r="P64" s="7">
        <v>830.25699999999995</v>
      </c>
      <c r="Q64" s="7">
        <v>330.50100000000009</v>
      </c>
      <c r="R64" s="7">
        <v>690.63800000000003</v>
      </c>
      <c r="S64" s="7">
        <v>785.80599999999993</v>
      </c>
      <c r="T64" s="7">
        <v>983.0569999999999</v>
      </c>
      <c r="U64" s="7">
        <v>1034.808</v>
      </c>
      <c r="V64" s="7">
        <v>796.346</v>
      </c>
      <c r="W64" s="7">
        <v>743.58800000000008</v>
      </c>
      <c r="X64" s="7">
        <v>546.68099999999993</v>
      </c>
      <c r="Y64" s="7">
        <v>933.25300000000004</v>
      </c>
      <c r="Z64" s="7">
        <v>660.5</v>
      </c>
      <c r="AA64" s="7">
        <v>1463.9009999999998</v>
      </c>
      <c r="AB64" s="7">
        <v>719.13000000000011</v>
      </c>
      <c r="AC64" s="7">
        <v>687.25</v>
      </c>
      <c r="AD64" s="7">
        <v>294.32399999999996</v>
      </c>
      <c r="AE64" s="7">
        <v>649.101</v>
      </c>
      <c r="AF64" s="7">
        <v>486.76499999999999</v>
      </c>
      <c r="AG64" s="7">
        <v>546.72799999999995</v>
      </c>
      <c r="AH64" s="7">
        <v>628.0379999999999</v>
      </c>
      <c r="AI64" s="7">
        <v>499.01100000000008</v>
      </c>
      <c r="AJ64" s="7">
        <v>881.16199999999992</v>
      </c>
      <c r="AK64" s="7">
        <v>388.10199999999998</v>
      </c>
      <c r="AL64" s="7">
        <v>630.34900000000005</v>
      </c>
    </row>
    <row r="65" spans="6:38" x14ac:dyDescent="0.25">
      <c r="F65">
        <v>290</v>
      </c>
      <c r="G65" s="7">
        <v>566.48899999999992</v>
      </c>
      <c r="H65" s="7">
        <v>726.23699999999997</v>
      </c>
      <c r="I65" s="7">
        <v>386.04699999999991</v>
      </c>
      <c r="J65" s="7">
        <v>831.88</v>
      </c>
      <c r="K65" s="7">
        <v>393.33199999999988</v>
      </c>
      <c r="L65" s="7">
        <v>443.28099999999995</v>
      </c>
      <c r="M65" s="7">
        <v>854.15200000000004</v>
      </c>
      <c r="N65" s="7">
        <v>597.81600000000003</v>
      </c>
      <c r="O65" s="7">
        <v>727.76099999999997</v>
      </c>
      <c r="P65" s="7">
        <v>825.6389999999999</v>
      </c>
      <c r="Q65" s="7">
        <v>332.72299999999996</v>
      </c>
      <c r="R65" s="7">
        <v>717.904</v>
      </c>
      <c r="S65" s="7">
        <v>837.94499999999994</v>
      </c>
      <c r="T65" s="7">
        <v>1030.2259999999999</v>
      </c>
      <c r="U65" s="7">
        <v>967.06400000000008</v>
      </c>
      <c r="V65" s="7">
        <v>825.94299999999998</v>
      </c>
      <c r="W65" s="7">
        <v>725.24799999999993</v>
      </c>
      <c r="X65" s="7">
        <v>534.92899999999997</v>
      </c>
      <c r="Y65" s="7">
        <v>927.60199999999998</v>
      </c>
      <c r="Z65" s="7">
        <v>614.19000000000005</v>
      </c>
      <c r="AA65" s="7">
        <v>1441.6379999999999</v>
      </c>
      <c r="AB65" s="7">
        <v>716.19299999999998</v>
      </c>
      <c r="AC65" s="7">
        <v>697.00300000000016</v>
      </c>
      <c r="AD65" s="36">
        <v>274.90999999999997</v>
      </c>
      <c r="AE65" s="7">
        <v>648.78200000000004</v>
      </c>
      <c r="AF65" s="7">
        <v>477.02599999999995</v>
      </c>
      <c r="AG65" s="7">
        <v>528.12699999999995</v>
      </c>
      <c r="AH65" s="7">
        <v>642.81999999999994</v>
      </c>
      <c r="AI65" s="7">
        <v>485.79199999999992</v>
      </c>
      <c r="AJ65" s="7">
        <v>894.30600000000004</v>
      </c>
      <c r="AK65" s="7">
        <v>404.97900000000004</v>
      </c>
      <c r="AL65" s="7">
        <v>621.22199999999998</v>
      </c>
    </row>
    <row r="66" spans="6:38" x14ac:dyDescent="0.25">
      <c r="F66">
        <v>295</v>
      </c>
      <c r="G66" s="7">
        <v>566.93299999999999</v>
      </c>
      <c r="H66" s="7">
        <v>708.34300000000007</v>
      </c>
      <c r="I66" s="7">
        <v>384.0619999999999</v>
      </c>
      <c r="J66" s="7">
        <v>903.34099999999989</v>
      </c>
      <c r="K66" s="7">
        <v>402.28999999999996</v>
      </c>
      <c r="L66" s="7">
        <v>434.38200000000006</v>
      </c>
      <c r="M66" s="7">
        <v>837.32899999999995</v>
      </c>
      <c r="N66" s="7">
        <v>570.47399999999993</v>
      </c>
      <c r="O66" s="7">
        <v>703.47199999999998</v>
      </c>
      <c r="P66" s="7">
        <v>785.64799999999991</v>
      </c>
      <c r="Q66" s="7">
        <v>328.96800000000007</v>
      </c>
      <c r="R66" s="7">
        <v>753.69800000000009</v>
      </c>
      <c r="S66" s="7">
        <v>815.57799999999997</v>
      </c>
      <c r="T66" s="7">
        <v>1061.1479999999999</v>
      </c>
      <c r="U66" s="7">
        <v>968.20799999999997</v>
      </c>
      <c r="V66" s="7">
        <v>786.57700000000011</v>
      </c>
      <c r="W66" s="7">
        <v>731.04100000000005</v>
      </c>
      <c r="X66" s="36">
        <v>536.9899999999999</v>
      </c>
      <c r="Y66" s="7">
        <v>945.31699999999989</v>
      </c>
      <c r="Z66" s="7">
        <v>607.56399999999996</v>
      </c>
      <c r="AA66" s="7">
        <v>1452.2660000000001</v>
      </c>
      <c r="AB66" s="7">
        <v>733.93300000000011</v>
      </c>
      <c r="AC66" s="7">
        <v>671.66199999999992</v>
      </c>
      <c r="AD66" s="7">
        <v>285.73399999999992</v>
      </c>
      <c r="AE66" s="7">
        <v>646.39400000000001</v>
      </c>
      <c r="AF66" s="36">
        <v>489.34899999999993</v>
      </c>
      <c r="AG66" s="7">
        <v>517.60700000000008</v>
      </c>
      <c r="AH66" s="7">
        <v>634.69099999999992</v>
      </c>
      <c r="AI66" s="7">
        <v>485.23699999999997</v>
      </c>
      <c r="AJ66" s="7">
        <v>882.54800000000012</v>
      </c>
      <c r="AK66" s="7">
        <v>409.0569999999999</v>
      </c>
      <c r="AL66" s="7">
        <v>597.65</v>
      </c>
    </row>
    <row r="67" spans="6:38" x14ac:dyDescent="0.25">
      <c r="F67">
        <v>300</v>
      </c>
      <c r="G67" s="7">
        <v>571.60900000000004</v>
      </c>
      <c r="H67" s="7">
        <v>684.38199999999995</v>
      </c>
      <c r="I67" s="7">
        <v>385.76900000000012</v>
      </c>
      <c r="J67" s="7">
        <v>893.94600000000003</v>
      </c>
      <c r="K67" s="7">
        <v>427.14300000000003</v>
      </c>
      <c r="L67" s="7">
        <v>439.82099999999991</v>
      </c>
      <c r="M67" s="7">
        <v>874.69100000000003</v>
      </c>
      <c r="N67" s="7">
        <v>561.35300000000007</v>
      </c>
      <c r="O67" s="7">
        <v>686.1880000000001</v>
      </c>
      <c r="P67" s="7">
        <v>753.07600000000002</v>
      </c>
      <c r="Q67" s="7">
        <v>329.33999999999992</v>
      </c>
      <c r="R67" s="7">
        <v>839.45900000000006</v>
      </c>
      <c r="S67" s="7">
        <v>857.08</v>
      </c>
      <c r="T67" s="7">
        <v>1052.0300000000002</v>
      </c>
      <c r="U67" s="7">
        <v>916.06699999999989</v>
      </c>
      <c r="V67" s="7">
        <v>770.01999999999987</v>
      </c>
      <c r="W67" s="7">
        <v>722.26</v>
      </c>
      <c r="X67" s="7">
        <v>542.27500000000009</v>
      </c>
      <c r="Y67" s="7">
        <v>928.87000000000012</v>
      </c>
      <c r="Z67" s="7">
        <v>599.87900000000002</v>
      </c>
      <c r="AA67" s="7">
        <v>1366.4029999999998</v>
      </c>
      <c r="AB67" s="7">
        <v>740.8069999999999</v>
      </c>
      <c r="AC67" s="7">
        <v>653.2299999999999</v>
      </c>
      <c r="AD67" s="7">
        <v>286.92500000000007</v>
      </c>
      <c r="AE67" s="7">
        <v>639.0200000000001</v>
      </c>
      <c r="AF67" s="7">
        <v>463.97100000000012</v>
      </c>
      <c r="AG67" s="7">
        <v>514.65899999999988</v>
      </c>
      <c r="AH67" s="7">
        <v>626.30200000000002</v>
      </c>
      <c r="AI67" s="7">
        <v>528.822</v>
      </c>
      <c r="AJ67" s="7">
        <v>908.851</v>
      </c>
      <c r="AK67" s="7">
        <v>420.73899999999992</v>
      </c>
      <c r="AL67" s="7">
        <v>622.79200000000003</v>
      </c>
    </row>
    <row r="68" spans="6:38" x14ac:dyDescent="0.25">
      <c r="F68">
        <v>305</v>
      </c>
      <c r="G68" s="7">
        <v>554.27100000000007</v>
      </c>
      <c r="H68" s="7">
        <v>675.64800000000002</v>
      </c>
      <c r="I68" s="7">
        <v>363.76200000000006</v>
      </c>
      <c r="J68" s="7">
        <v>931.99099999999987</v>
      </c>
      <c r="K68" s="7">
        <v>431.37999999999988</v>
      </c>
      <c r="L68" s="7">
        <v>427.92399999999998</v>
      </c>
      <c r="M68" s="7">
        <v>873.43799999999987</v>
      </c>
      <c r="N68" s="7">
        <v>611.20800000000008</v>
      </c>
      <c r="O68" s="7">
        <v>674.65699999999993</v>
      </c>
      <c r="P68" s="7">
        <v>776.79099999999994</v>
      </c>
      <c r="Q68" s="7">
        <v>338.36599999999999</v>
      </c>
      <c r="R68" s="7">
        <v>869.49499999999989</v>
      </c>
      <c r="S68" s="7">
        <v>753.09300000000007</v>
      </c>
      <c r="T68" s="7">
        <v>1010.0630000000001</v>
      </c>
      <c r="U68" s="7">
        <v>864.42500000000007</v>
      </c>
      <c r="V68" s="7">
        <v>767.68700000000001</v>
      </c>
      <c r="W68" s="7">
        <v>731.66799999999989</v>
      </c>
      <c r="X68" s="7">
        <v>525.33500000000004</v>
      </c>
      <c r="Y68" s="7">
        <v>942.11599999999999</v>
      </c>
      <c r="Z68" s="7">
        <v>581.83999999999992</v>
      </c>
      <c r="AA68" s="7">
        <v>1308.4939999999999</v>
      </c>
      <c r="AB68" s="7">
        <v>724.78399999999988</v>
      </c>
      <c r="AC68" s="7">
        <v>655.73</v>
      </c>
      <c r="AD68" s="7">
        <v>289.26699999999994</v>
      </c>
      <c r="AE68" s="7">
        <v>613.04699999999991</v>
      </c>
      <c r="AF68" s="7">
        <v>464.18799999999999</v>
      </c>
      <c r="AG68" s="7">
        <v>491.97099999999989</v>
      </c>
      <c r="AH68" s="7">
        <v>611.57299999999987</v>
      </c>
      <c r="AI68" s="7">
        <v>496.99900000000002</v>
      </c>
      <c r="AJ68" s="7">
        <v>911.71199999999999</v>
      </c>
      <c r="AK68" s="7">
        <v>408.79899999999998</v>
      </c>
      <c r="AL68" s="7">
        <v>594.529</v>
      </c>
    </row>
    <row r="69" spans="6:38" x14ac:dyDescent="0.25">
      <c r="F69">
        <v>310</v>
      </c>
      <c r="G69" s="7">
        <v>555.86800000000005</v>
      </c>
      <c r="H69" s="7">
        <v>626.59299999999996</v>
      </c>
      <c r="I69" s="7">
        <v>369.16600000000005</v>
      </c>
      <c r="J69" s="7">
        <v>979.66199999999992</v>
      </c>
      <c r="K69" s="7">
        <v>443.3660000000001</v>
      </c>
      <c r="L69" s="7">
        <v>423.11900000000003</v>
      </c>
      <c r="M69" s="7">
        <v>847.91199999999992</v>
      </c>
      <c r="N69" s="7">
        <v>614.69400000000007</v>
      </c>
      <c r="O69" s="7">
        <v>673.25799999999992</v>
      </c>
      <c r="P69" s="7">
        <v>736.85199999999998</v>
      </c>
      <c r="Q69" s="7">
        <v>356.58100000000002</v>
      </c>
      <c r="R69" s="7">
        <v>874.76799999999992</v>
      </c>
      <c r="S69" s="7">
        <v>822.577</v>
      </c>
      <c r="T69" s="7">
        <v>1078.8420000000001</v>
      </c>
      <c r="U69" s="7">
        <v>895.05500000000006</v>
      </c>
      <c r="V69" s="7">
        <v>772.41000000000008</v>
      </c>
      <c r="W69" s="7">
        <v>782.42800000000011</v>
      </c>
      <c r="X69" s="7">
        <v>539.80700000000002</v>
      </c>
      <c r="Y69" s="7">
        <v>989.31600000000003</v>
      </c>
      <c r="Z69" s="7">
        <v>627.38700000000006</v>
      </c>
      <c r="AA69" s="7">
        <v>1313.8890000000001</v>
      </c>
      <c r="AB69" s="7">
        <v>725.98300000000006</v>
      </c>
      <c r="AC69" s="7">
        <v>677.27599999999995</v>
      </c>
      <c r="AD69" s="7">
        <v>294.1450000000001</v>
      </c>
      <c r="AE69" s="7">
        <v>586.72200000000009</v>
      </c>
      <c r="AF69" s="7">
        <v>463.07800000000009</v>
      </c>
      <c r="AG69" s="7">
        <v>505.0150000000001</v>
      </c>
      <c r="AH69" s="7">
        <v>625.91399999999999</v>
      </c>
      <c r="AI69" s="7">
        <v>503.06799999999998</v>
      </c>
      <c r="AJ69" s="7">
        <v>924.63300000000004</v>
      </c>
      <c r="AK69" s="7">
        <v>414.30600000000004</v>
      </c>
      <c r="AL69" s="7">
        <v>604.96900000000005</v>
      </c>
    </row>
    <row r="70" spans="6:38" x14ac:dyDescent="0.25">
      <c r="F70">
        <v>315</v>
      </c>
      <c r="G70" s="7">
        <v>561.34199999999998</v>
      </c>
      <c r="H70" s="7">
        <v>644.35800000000006</v>
      </c>
      <c r="I70" s="36">
        <v>380.255</v>
      </c>
      <c r="J70" s="7">
        <v>965.85800000000006</v>
      </c>
      <c r="K70" s="7">
        <v>435.13000000000011</v>
      </c>
      <c r="L70" s="7">
        <v>440.61899999999991</v>
      </c>
      <c r="M70" s="7">
        <v>825.41100000000006</v>
      </c>
      <c r="N70" s="7">
        <v>591.81099999999992</v>
      </c>
      <c r="O70" s="7">
        <v>673.05500000000006</v>
      </c>
      <c r="P70" s="7">
        <v>721.29600000000005</v>
      </c>
      <c r="Q70" s="7">
        <v>380.89100000000008</v>
      </c>
      <c r="R70" s="7">
        <v>882.59500000000003</v>
      </c>
      <c r="S70" s="7">
        <v>855.17499999999995</v>
      </c>
      <c r="T70" s="7">
        <v>1015.95</v>
      </c>
      <c r="U70" s="7">
        <v>870.9860000000001</v>
      </c>
      <c r="V70" s="36">
        <v>724.60799999999995</v>
      </c>
      <c r="W70" s="7">
        <v>802.00699999999995</v>
      </c>
      <c r="X70" s="7">
        <v>530.10600000000011</v>
      </c>
      <c r="Y70" s="7">
        <v>974.13099999999997</v>
      </c>
      <c r="Z70" s="7">
        <v>619.779</v>
      </c>
      <c r="AA70" s="7">
        <v>1241.6780000000001</v>
      </c>
      <c r="AB70" s="7">
        <v>734.30400000000009</v>
      </c>
      <c r="AC70" s="7">
        <v>715.17000000000007</v>
      </c>
      <c r="AD70" s="7">
        <v>284.92400000000009</v>
      </c>
      <c r="AE70" s="7">
        <v>565.55600000000015</v>
      </c>
      <c r="AF70" s="7">
        <v>454.06600000000014</v>
      </c>
      <c r="AG70" s="7">
        <v>508.69000000000005</v>
      </c>
      <c r="AH70" s="7">
        <v>608.18600000000004</v>
      </c>
      <c r="AI70" s="7">
        <v>505.149</v>
      </c>
      <c r="AJ70" s="7">
        <v>982.35500000000013</v>
      </c>
      <c r="AK70" s="7">
        <v>425.65999999999997</v>
      </c>
      <c r="AL70" s="7">
        <v>600.42300000000012</v>
      </c>
    </row>
    <row r="71" spans="6:38" x14ac:dyDescent="0.25">
      <c r="F71">
        <v>320</v>
      </c>
      <c r="G71" s="7">
        <v>572.81700000000001</v>
      </c>
      <c r="H71" s="7">
        <v>654.05400000000009</v>
      </c>
      <c r="I71" s="7">
        <v>385.61200000000008</v>
      </c>
      <c r="J71" s="7">
        <v>985.42599999999993</v>
      </c>
      <c r="K71" s="7">
        <v>437.7299999999999</v>
      </c>
      <c r="L71" s="7">
        <v>451.94400000000007</v>
      </c>
      <c r="M71" s="7">
        <v>833.56200000000001</v>
      </c>
      <c r="N71" s="7">
        <v>607.85900000000004</v>
      </c>
      <c r="O71" s="7">
        <v>676.36399999999992</v>
      </c>
      <c r="P71" s="7">
        <v>737.65099999999995</v>
      </c>
      <c r="Q71" s="7">
        <v>402.58199999999999</v>
      </c>
      <c r="R71" s="7">
        <v>876.95300000000009</v>
      </c>
      <c r="S71" s="7">
        <v>957.77499999999998</v>
      </c>
      <c r="T71" s="7">
        <v>1009.0949999999999</v>
      </c>
      <c r="U71" s="7">
        <v>791.27400000000011</v>
      </c>
      <c r="V71" s="7">
        <v>718.34300000000007</v>
      </c>
      <c r="W71" s="7">
        <v>826.77700000000004</v>
      </c>
      <c r="X71" s="7">
        <v>523.00399999999991</v>
      </c>
      <c r="Y71" s="7">
        <v>973.49499999999989</v>
      </c>
      <c r="Z71" s="7">
        <v>625.4849999999999</v>
      </c>
      <c r="AA71" s="7">
        <v>1167.4189999999999</v>
      </c>
      <c r="AB71" s="7">
        <v>742.21</v>
      </c>
      <c r="AC71" s="7">
        <v>702.07099999999991</v>
      </c>
      <c r="AD71" s="7">
        <v>304.79600000000005</v>
      </c>
      <c r="AE71" s="7">
        <v>541.80999999999995</v>
      </c>
      <c r="AF71" s="7">
        <v>446.30600000000004</v>
      </c>
      <c r="AG71" s="7">
        <v>522.30599999999993</v>
      </c>
      <c r="AH71" s="7">
        <v>592.76800000000003</v>
      </c>
      <c r="AI71" s="7">
        <v>485.16599999999994</v>
      </c>
      <c r="AJ71" s="7">
        <v>994.82299999999987</v>
      </c>
      <c r="AK71" s="7">
        <v>421.74399999999991</v>
      </c>
      <c r="AL71" s="7">
        <v>594.99900000000002</v>
      </c>
    </row>
    <row r="72" spans="6:38" x14ac:dyDescent="0.25">
      <c r="F72">
        <v>325</v>
      </c>
      <c r="G72" s="7">
        <v>575.61599999999987</v>
      </c>
      <c r="H72" s="7">
        <v>631.44799999999998</v>
      </c>
      <c r="I72" s="7">
        <v>383.34100000000001</v>
      </c>
      <c r="J72" s="7">
        <v>939.56799999999987</v>
      </c>
      <c r="K72" s="7">
        <v>376.26499999999999</v>
      </c>
      <c r="L72" s="7">
        <v>420.03100000000006</v>
      </c>
      <c r="M72" s="7">
        <v>811.21899999999994</v>
      </c>
      <c r="N72" s="7">
        <v>608.15400000000011</v>
      </c>
      <c r="O72" s="7">
        <v>625.78300000000002</v>
      </c>
      <c r="P72" s="7">
        <v>723.05000000000007</v>
      </c>
      <c r="Q72" s="7">
        <v>415.83299999999997</v>
      </c>
      <c r="R72" s="7">
        <v>863.34700000000009</v>
      </c>
      <c r="S72" s="7">
        <v>1099.4090000000001</v>
      </c>
      <c r="T72" s="7">
        <v>993.34900000000005</v>
      </c>
      <c r="U72" s="7">
        <v>835.17700000000002</v>
      </c>
      <c r="V72" s="7">
        <v>720.76999999999987</v>
      </c>
      <c r="W72" s="7">
        <v>829.1049999999999</v>
      </c>
      <c r="X72" s="7">
        <v>525.61</v>
      </c>
      <c r="Y72" s="7">
        <v>902.5859999999999</v>
      </c>
      <c r="Z72" s="7">
        <v>594.48199999999997</v>
      </c>
      <c r="AA72" s="7">
        <v>1193.6389999999999</v>
      </c>
      <c r="AB72" s="7">
        <v>725.66699999999992</v>
      </c>
      <c r="AC72" s="7">
        <v>679.8119999999999</v>
      </c>
      <c r="AD72" s="7">
        <v>304.24799999999993</v>
      </c>
      <c r="AE72" s="7">
        <v>521.52999999999986</v>
      </c>
      <c r="AF72" s="7">
        <v>437.4799999999999</v>
      </c>
      <c r="AG72" s="7">
        <v>495.62300000000005</v>
      </c>
      <c r="AH72" s="7">
        <v>576.83900000000006</v>
      </c>
      <c r="AI72" s="36">
        <v>462.399</v>
      </c>
      <c r="AJ72" s="7">
        <v>1010.5269999999999</v>
      </c>
      <c r="AK72" s="7">
        <v>416.00099999999998</v>
      </c>
      <c r="AL72" s="7">
        <v>597.66100000000006</v>
      </c>
    </row>
    <row r="73" spans="6:38" x14ac:dyDescent="0.25">
      <c r="F73">
        <v>330</v>
      </c>
      <c r="G73" s="7">
        <v>578.53500000000008</v>
      </c>
      <c r="H73" s="7">
        <v>621.57899999999995</v>
      </c>
      <c r="I73" s="7">
        <v>388.702</v>
      </c>
      <c r="J73" s="7">
        <v>894.36200000000008</v>
      </c>
      <c r="K73" s="7">
        <v>394.13900000000001</v>
      </c>
      <c r="L73" s="7">
        <v>416.57800000000009</v>
      </c>
      <c r="M73" s="7">
        <v>794.601</v>
      </c>
      <c r="N73" s="7">
        <v>610.25799999999992</v>
      </c>
      <c r="O73" s="7">
        <v>623.47899999999993</v>
      </c>
      <c r="P73" s="7">
        <v>701.68200000000013</v>
      </c>
      <c r="Q73" s="7">
        <v>438.88</v>
      </c>
      <c r="R73" s="7">
        <v>838.83600000000013</v>
      </c>
      <c r="S73" s="7">
        <v>1250.4289999999999</v>
      </c>
      <c r="T73" s="7">
        <v>955.63099999999986</v>
      </c>
      <c r="U73" s="7">
        <v>821.80200000000002</v>
      </c>
      <c r="V73" s="7">
        <v>705.50799999999992</v>
      </c>
      <c r="W73" s="7">
        <v>868.79</v>
      </c>
      <c r="X73" s="7">
        <v>541.67399999999998</v>
      </c>
      <c r="Y73" s="7">
        <v>896.61899999999991</v>
      </c>
      <c r="Z73" s="7">
        <v>616.97700000000009</v>
      </c>
      <c r="AA73" s="7">
        <v>1117.838</v>
      </c>
      <c r="AB73" s="7">
        <v>709.71900000000005</v>
      </c>
      <c r="AC73" s="7">
        <v>682.31700000000001</v>
      </c>
      <c r="AD73" s="7">
        <v>313.52600000000007</v>
      </c>
      <c r="AE73" s="7">
        <v>496.18200000000002</v>
      </c>
      <c r="AF73" s="7">
        <v>447.202</v>
      </c>
      <c r="AG73" s="7">
        <v>497.22500000000002</v>
      </c>
      <c r="AH73" s="7">
        <v>581.52999999999986</v>
      </c>
      <c r="AI73" s="7">
        <v>495.63199999999995</v>
      </c>
      <c r="AJ73" s="7">
        <v>1064.7179999999998</v>
      </c>
      <c r="AK73" s="7">
        <v>430.94200000000012</v>
      </c>
      <c r="AL73" s="36">
        <v>589.00300000000004</v>
      </c>
    </row>
    <row r="74" spans="6:38" x14ac:dyDescent="0.25">
      <c r="F74">
        <v>335</v>
      </c>
      <c r="G74" s="7">
        <v>587.0619999999999</v>
      </c>
      <c r="H74" s="7">
        <v>610.02</v>
      </c>
      <c r="I74" s="7">
        <v>383.78600000000006</v>
      </c>
      <c r="J74" s="7">
        <v>861.90499999999997</v>
      </c>
      <c r="K74" s="7">
        <v>370.78500000000008</v>
      </c>
      <c r="L74" s="7">
        <v>436.14499999999998</v>
      </c>
      <c r="M74" s="7">
        <v>823.71100000000001</v>
      </c>
      <c r="N74" s="7">
        <v>557.94900000000007</v>
      </c>
      <c r="O74" s="7">
        <v>618.23399999999992</v>
      </c>
      <c r="P74" s="7">
        <v>674.49600000000009</v>
      </c>
      <c r="Q74" s="7">
        <v>448.16399999999999</v>
      </c>
      <c r="R74" s="7">
        <v>819.81899999999996</v>
      </c>
      <c r="S74" s="7">
        <v>1319.0510000000002</v>
      </c>
      <c r="T74" s="7">
        <v>933.17000000000007</v>
      </c>
      <c r="U74" s="7">
        <v>828.77199999999993</v>
      </c>
      <c r="V74" s="7">
        <v>709.39099999999985</v>
      </c>
      <c r="W74" s="7">
        <v>867.36200000000008</v>
      </c>
      <c r="X74" s="7">
        <v>519.32899999999995</v>
      </c>
      <c r="Y74" s="7">
        <v>896.04299999999989</v>
      </c>
      <c r="Z74" s="7">
        <v>601.98500000000013</v>
      </c>
      <c r="AA74" s="7">
        <v>1062.221</v>
      </c>
      <c r="AB74" s="7">
        <v>685.35400000000004</v>
      </c>
      <c r="AC74" s="36">
        <v>640.37599999999998</v>
      </c>
      <c r="AD74" s="7">
        <v>291.68799999999999</v>
      </c>
      <c r="AE74" s="7">
        <v>462.45199999999988</v>
      </c>
      <c r="AF74" s="7">
        <v>425.37399999999991</v>
      </c>
      <c r="AG74" s="7">
        <v>483.62400000000014</v>
      </c>
      <c r="AH74" s="7">
        <v>571.34299999999996</v>
      </c>
      <c r="AI74" s="7">
        <v>490.92899999999997</v>
      </c>
      <c r="AJ74" s="7">
        <v>1070.1599999999999</v>
      </c>
      <c r="AK74" s="7">
        <v>421.95899999999995</v>
      </c>
      <c r="AL74" s="7">
        <v>578.70600000000002</v>
      </c>
    </row>
    <row r="75" spans="6:38" x14ac:dyDescent="0.25">
      <c r="F75">
        <v>340</v>
      </c>
      <c r="G75" s="7">
        <v>558.2650000000001</v>
      </c>
      <c r="H75" s="7">
        <v>588.20399999999995</v>
      </c>
      <c r="I75" s="7">
        <v>367.80200000000013</v>
      </c>
      <c r="J75" s="7">
        <v>813.86400000000003</v>
      </c>
      <c r="K75" s="7">
        <v>358.26300000000003</v>
      </c>
      <c r="L75" s="7">
        <v>434.33900000000006</v>
      </c>
      <c r="M75" s="7">
        <v>781.28100000000006</v>
      </c>
      <c r="N75" s="7">
        <v>597.33000000000004</v>
      </c>
      <c r="O75" s="7">
        <v>580.64800000000002</v>
      </c>
      <c r="P75" s="7">
        <v>698.12299999999993</v>
      </c>
      <c r="Q75" s="7">
        <v>449.15199999999993</v>
      </c>
      <c r="R75" s="7">
        <v>796.97799999999995</v>
      </c>
      <c r="S75" s="7">
        <v>1404.7150000000001</v>
      </c>
      <c r="T75" s="7">
        <v>882.46299999999985</v>
      </c>
      <c r="U75" s="7">
        <v>834.55900000000008</v>
      </c>
      <c r="V75" s="7">
        <v>713.87399999999991</v>
      </c>
      <c r="W75" s="7">
        <v>845.56200000000013</v>
      </c>
      <c r="X75" s="7">
        <v>511.02800000000002</v>
      </c>
      <c r="Y75" s="7">
        <v>870.404</v>
      </c>
      <c r="Z75" s="7">
        <v>603.52100000000007</v>
      </c>
      <c r="AA75" s="7">
        <v>1034.7200000000003</v>
      </c>
      <c r="AB75" s="7">
        <v>706.69100000000014</v>
      </c>
      <c r="AC75" s="7">
        <v>658.976</v>
      </c>
      <c r="AD75" s="7">
        <v>311.97799999999995</v>
      </c>
      <c r="AE75" s="7">
        <v>463.48699999999997</v>
      </c>
      <c r="AF75" s="7">
        <v>420.0859999999999</v>
      </c>
      <c r="AG75" s="7">
        <v>463.47</v>
      </c>
      <c r="AH75" s="7">
        <v>549.3850000000001</v>
      </c>
      <c r="AI75" s="7">
        <v>490.8180000000001</v>
      </c>
      <c r="AJ75" s="7">
        <v>1084.875</v>
      </c>
      <c r="AK75" s="7">
        <v>412.86900000000014</v>
      </c>
      <c r="AL75" s="7">
        <v>584.74199999999996</v>
      </c>
    </row>
    <row r="76" spans="6:38" x14ac:dyDescent="0.25">
      <c r="F76">
        <v>345</v>
      </c>
      <c r="G76" s="7">
        <v>545.53200000000004</v>
      </c>
      <c r="H76" s="36">
        <v>587.8359999999999</v>
      </c>
      <c r="I76" s="7">
        <v>378.55599999999993</v>
      </c>
      <c r="J76" s="7">
        <v>863.41399999999987</v>
      </c>
      <c r="K76" s="7">
        <v>374.90299999999991</v>
      </c>
      <c r="L76" s="7">
        <v>435.86900000000003</v>
      </c>
      <c r="M76" s="7">
        <v>775.8839999999999</v>
      </c>
      <c r="N76" s="7">
        <v>595.65500000000009</v>
      </c>
      <c r="O76" s="7">
        <v>584.96400000000006</v>
      </c>
      <c r="P76" s="7">
        <v>709.76400000000001</v>
      </c>
      <c r="Q76" s="7">
        <v>455.53699999999992</v>
      </c>
      <c r="R76" s="7">
        <v>762.74400000000003</v>
      </c>
      <c r="S76" s="7">
        <v>1504.502</v>
      </c>
      <c r="T76" s="7">
        <v>858.11200000000008</v>
      </c>
      <c r="U76" s="7">
        <v>876.26099999999997</v>
      </c>
      <c r="V76" s="7">
        <v>692.77199999999993</v>
      </c>
      <c r="W76" s="7">
        <v>838.37599999999998</v>
      </c>
      <c r="X76" s="7">
        <v>516.82600000000002</v>
      </c>
      <c r="Y76" s="7">
        <v>814.45900000000006</v>
      </c>
      <c r="Z76" s="7">
        <v>603.89299999999992</v>
      </c>
      <c r="AA76" s="7">
        <v>1035.8530000000001</v>
      </c>
      <c r="AB76" s="7">
        <v>704.57800000000009</v>
      </c>
      <c r="AC76" s="7">
        <v>639.57100000000003</v>
      </c>
      <c r="AD76" s="7">
        <v>322.06200000000001</v>
      </c>
      <c r="AE76" s="7">
        <v>470.08199999999999</v>
      </c>
      <c r="AF76" s="7">
        <v>421.68500000000006</v>
      </c>
      <c r="AG76" s="7">
        <v>471.24499999999989</v>
      </c>
      <c r="AH76" s="36">
        <v>555.64699999999993</v>
      </c>
      <c r="AI76" s="7">
        <v>471.27599999999984</v>
      </c>
      <c r="AJ76" s="7">
        <v>1082.0139999999999</v>
      </c>
      <c r="AK76" s="7">
        <v>418.07899999999995</v>
      </c>
      <c r="AL76" s="7">
        <v>577.69599999999991</v>
      </c>
    </row>
    <row r="77" spans="6:38" x14ac:dyDescent="0.25">
      <c r="F77">
        <v>350</v>
      </c>
      <c r="G77" s="7">
        <v>552.16</v>
      </c>
      <c r="H77" s="7">
        <v>584.01499999999999</v>
      </c>
      <c r="I77" s="7">
        <v>374.69899999999996</v>
      </c>
      <c r="J77" s="7">
        <v>828.44500000000005</v>
      </c>
      <c r="K77" s="7">
        <v>380.66699999999992</v>
      </c>
      <c r="L77" s="7">
        <v>449.99700000000007</v>
      </c>
      <c r="M77" s="7">
        <v>721.56600000000003</v>
      </c>
      <c r="N77" s="7">
        <v>578.39599999999996</v>
      </c>
      <c r="O77" s="7">
        <v>570.28700000000003</v>
      </c>
      <c r="P77" s="7">
        <v>713.76099999999997</v>
      </c>
      <c r="Q77" s="7">
        <v>463.69800000000009</v>
      </c>
      <c r="R77" s="7">
        <v>800.02399999999989</v>
      </c>
      <c r="S77" s="7">
        <v>1465.8</v>
      </c>
      <c r="T77" s="7">
        <v>829.42200000000003</v>
      </c>
      <c r="U77" s="7">
        <v>840.89199999999994</v>
      </c>
      <c r="V77" s="7">
        <v>710.51200000000006</v>
      </c>
      <c r="W77" s="7">
        <v>839.75599999999997</v>
      </c>
      <c r="X77" s="7">
        <v>499.72899999999993</v>
      </c>
      <c r="Y77" s="7">
        <v>878.40400000000011</v>
      </c>
      <c r="Z77" s="7">
        <v>585.97299999999996</v>
      </c>
      <c r="AA77" s="7">
        <v>1007.3030000000001</v>
      </c>
      <c r="AB77" s="7">
        <v>676.46600000000012</v>
      </c>
      <c r="AC77" s="7">
        <v>627.67900000000009</v>
      </c>
      <c r="AD77" s="7">
        <v>320.43900000000008</v>
      </c>
      <c r="AE77" s="7">
        <v>453.25199999999995</v>
      </c>
      <c r="AF77" s="7">
        <v>418.49199999999996</v>
      </c>
      <c r="AG77" s="36">
        <v>459.36999999999989</v>
      </c>
      <c r="AH77" s="7">
        <v>541.97599999999989</v>
      </c>
      <c r="AI77" s="7">
        <v>454.64400000000001</v>
      </c>
      <c r="AJ77" s="7">
        <v>1050.0809999999999</v>
      </c>
      <c r="AK77" s="7">
        <v>404.58199999999999</v>
      </c>
      <c r="AL77" s="7">
        <v>554.55100000000004</v>
      </c>
    </row>
    <row r="78" spans="6:38" x14ac:dyDescent="0.25">
      <c r="F78">
        <v>355</v>
      </c>
      <c r="G78" s="7">
        <v>528.14499999999998</v>
      </c>
      <c r="H78" s="7">
        <v>560.49099999999999</v>
      </c>
      <c r="I78" s="7">
        <v>358.85100000000011</v>
      </c>
      <c r="J78" s="7">
        <v>849.43000000000006</v>
      </c>
      <c r="K78" s="7">
        <v>375.11800000000005</v>
      </c>
      <c r="L78" s="7">
        <v>435.8950000000001</v>
      </c>
      <c r="M78" s="7">
        <v>690.03599999999994</v>
      </c>
      <c r="N78" s="7">
        <v>544.17400000000009</v>
      </c>
      <c r="O78" s="7">
        <v>553.90600000000006</v>
      </c>
      <c r="P78" s="7">
        <v>718.73799999999994</v>
      </c>
      <c r="Q78" s="7">
        <v>449.67700000000002</v>
      </c>
      <c r="R78" s="7">
        <v>775.43899999999996</v>
      </c>
      <c r="S78" s="7">
        <v>1495.8579999999997</v>
      </c>
      <c r="T78" s="7">
        <v>834.4559999999999</v>
      </c>
      <c r="U78" s="7">
        <v>840.23299999999995</v>
      </c>
      <c r="V78" s="7">
        <v>711.56500000000005</v>
      </c>
      <c r="W78" s="7">
        <v>839.47400000000005</v>
      </c>
      <c r="X78" s="7">
        <v>491.29300000000001</v>
      </c>
      <c r="Y78" s="7">
        <v>847.33299999999997</v>
      </c>
      <c r="Z78" s="7">
        <v>608.74400000000003</v>
      </c>
      <c r="AA78" s="7">
        <v>990.84100000000001</v>
      </c>
      <c r="AB78" s="7">
        <v>668.86099999999999</v>
      </c>
      <c r="AC78" s="7">
        <v>613.00400000000002</v>
      </c>
      <c r="AD78" s="7">
        <v>315.14300000000003</v>
      </c>
      <c r="AE78" s="7">
        <v>447.93200000000002</v>
      </c>
      <c r="AF78" s="7">
        <v>423.17000000000007</v>
      </c>
      <c r="AG78" s="7">
        <v>445.18600000000004</v>
      </c>
      <c r="AH78" s="7">
        <v>557.46599999999989</v>
      </c>
      <c r="AI78" s="7">
        <v>487.04099999999994</v>
      </c>
      <c r="AJ78" s="7">
        <v>1016.1379999999999</v>
      </c>
      <c r="AK78" s="7">
        <v>396.7109999999999</v>
      </c>
      <c r="AL78" s="7">
        <v>541.97899999999993</v>
      </c>
    </row>
    <row r="79" spans="6:38" x14ac:dyDescent="0.25">
      <c r="F79">
        <v>360</v>
      </c>
      <c r="G79" s="7">
        <v>525.25600000000009</v>
      </c>
      <c r="H79" s="7">
        <v>573.48400000000004</v>
      </c>
      <c r="I79" s="7">
        <v>369.38200000000006</v>
      </c>
      <c r="J79" s="7">
        <v>860.64300000000003</v>
      </c>
      <c r="K79" s="7">
        <v>377.73800000000006</v>
      </c>
      <c r="L79" s="7">
        <v>433.97699999999986</v>
      </c>
      <c r="M79" s="7">
        <v>704.74399999999991</v>
      </c>
      <c r="N79" s="7">
        <v>592.39200000000005</v>
      </c>
      <c r="O79" s="7">
        <v>532.92399999999998</v>
      </c>
      <c r="P79" s="7">
        <v>743.83600000000001</v>
      </c>
      <c r="Q79" s="7">
        <v>464.5619999999999</v>
      </c>
      <c r="R79" s="7">
        <v>784.03700000000003</v>
      </c>
      <c r="S79" s="7">
        <v>1402.7460000000001</v>
      </c>
      <c r="T79" s="7">
        <v>818.26800000000003</v>
      </c>
      <c r="U79" s="7">
        <v>805.07500000000005</v>
      </c>
      <c r="V79" s="7">
        <v>724.69200000000001</v>
      </c>
      <c r="W79" s="7">
        <v>823.64299999999992</v>
      </c>
      <c r="X79" s="7">
        <v>496.33499999999992</v>
      </c>
      <c r="Y79" s="7">
        <v>813.46899999999994</v>
      </c>
      <c r="Z79" s="7">
        <v>624.43799999999999</v>
      </c>
      <c r="AA79" s="7">
        <v>975.51400000000001</v>
      </c>
      <c r="AB79" s="7">
        <v>664.22199999999987</v>
      </c>
      <c r="AC79" s="7">
        <v>622.95500000000004</v>
      </c>
      <c r="AD79" s="7">
        <v>316.24299999999994</v>
      </c>
      <c r="AE79" s="7">
        <v>447.73900000000003</v>
      </c>
      <c r="AF79" s="7">
        <v>424.55299999999988</v>
      </c>
      <c r="AG79" s="7">
        <v>453.27599999999995</v>
      </c>
      <c r="AH79" s="7">
        <v>542.44100000000014</v>
      </c>
      <c r="AI79" s="7">
        <v>468.19600000000003</v>
      </c>
      <c r="AJ79" s="7">
        <v>980.95500000000004</v>
      </c>
      <c r="AK79" s="7">
        <v>401.67600000000004</v>
      </c>
      <c r="AL79" s="7">
        <v>506.51200000000006</v>
      </c>
    </row>
    <row r="80" spans="6:38" x14ac:dyDescent="0.25">
      <c r="F80">
        <v>365</v>
      </c>
      <c r="G80" s="7">
        <v>531.99800000000005</v>
      </c>
      <c r="H80" s="7">
        <v>569.92200000000003</v>
      </c>
      <c r="I80" s="7">
        <v>372.84699999999998</v>
      </c>
      <c r="J80" s="7">
        <v>853.45299999999997</v>
      </c>
      <c r="K80" s="7">
        <v>383.49300000000005</v>
      </c>
      <c r="L80" s="7">
        <v>439.40600000000006</v>
      </c>
      <c r="M80" s="7">
        <v>688.87199999999996</v>
      </c>
      <c r="N80" s="7">
        <v>603.46299999999985</v>
      </c>
      <c r="O80" s="7">
        <v>522.15</v>
      </c>
      <c r="P80" s="7">
        <v>763.59800000000007</v>
      </c>
      <c r="Q80" s="7">
        <v>467.65499999999986</v>
      </c>
      <c r="R80" s="7">
        <v>760.78499999999997</v>
      </c>
      <c r="S80" s="7">
        <v>1444.94</v>
      </c>
      <c r="T80" s="7">
        <v>855.50699999999995</v>
      </c>
      <c r="U80" s="7">
        <v>810.33199999999999</v>
      </c>
      <c r="V80" s="7">
        <v>725.09900000000005</v>
      </c>
      <c r="W80" s="7">
        <v>817.93499999999995</v>
      </c>
      <c r="X80" s="7">
        <v>508.721</v>
      </c>
      <c r="Y80" s="7">
        <v>790.48400000000015</v>
      </c>
      <c r="Z80" s="7">
        <v>629.64499999999987</v>
      </c>
      <c r="AA80" s="7">
        <v>1011.968</v>
      </c>
      <c r="AB80" s="7">
        <v>644.755</v>
      </c>
      <c r="AC80" s="7">
        <v>612.13299999999992</v>
      </c>
      <c r="AD80" s="7">
        <v>320.68700000000001</v>
      </c>
      <c r="AE80" s="7">
        <v>442.96899999999994</v>
      </c>
      <c r="AF80" s="7">
        <v>438.77100000000007</v>
      </c>
      <c r="AG80" s="7">
        <v>446.71400000000006</v>
      </c>
      <c r="AH80" s="7">
        <v>546.68999999999994</v>
      </c>
      <c r="AI80" s="7">
        <v>464.601</v>
      </c>
      <c r="AJ80" s="7">
        <v>989.33399999999995</v>
      </c>
      <c r="AK80" s="7">
        <v>395.024</v>
      </c>
      <c r="AL80" s="7">
        <v>509.92299999999989</v>
      </c>
    </row>
    <row r="81" spans="1:45" x14ac:dyDescent="0.25">
      <c r="F81">
        <v>370</v>
      </c>
      <c r="G81" s="7">
        <v>512.93600000000004</v>
      </c>
      <c r="H81" s="7">
        <v>550.56100000000004</v>
      </c>
      <c r="I81" s="7">
        <v>357.37800000000004</v>
      </c>
      <c r="J81" s="7">
        <v>826.90800000000002</v>
      </c>
      <c r="K81" s="7">
        <v>461.82600000000002</v>
      </c>
      <c r="L81" s="7">
        <v>452.40599999999995</v>
      </c>
      <c r="M81" s="7">
        <v>695.87100000000009</v>
      </c>
      <c r="N81" s="7">
        <v>639.20700000000011</v>
      </c>
      <c r="O81" s="7">
        <v>538.09400000000005</v>
      </c>
      <c r="P81" s="7">
        <v>743.61799999999994</v>
      </c>
      <c r="Q81" s="7">
        <v>474.53199999999993</v>
      </c>
      <c r="R81" s="7">
        <v>795.32400000000007</v>
      </c>
      <c r="S81" s="7">
        <v>1458.453</v>
      </c>
      <c r="T81" s="7">
        <v>872.07399999999996</v>
      </c>
      <c r="U81" s="7">
        <v>826.39100000000008</v>
      </c>
      <c r="V81" s="7">
        <v>711.11699999999996</v>
      </c>
      <c r="W81" s="7">
        <v>774.62</v>
      </c>
      <c r="X81" s="7">
        <v>522.17600000000004</v>
      </c>
      <c r="Y81" s="7">
        <v>764.64</v>
      </c>
      <c r="Z81" s="7">
        <v>574.47199999999998</v>
      </c>
      <c r="AA81" s="7">
        <v>949.69399999999996</v>
      </c>
      <c r="AB81" s="7">
        <v>628.64200000000005</v>
      </c>
      <c r="AC81" s="7">
        <v>610.96299999999997</v>
      </c>
      <c r="AD81" s="7">
        <v>319.15299999999991</v>
      </c>
      <c r="AE81" s="7">
        <v>451.41399999999987</v>
      </c>
      <c r="AF81" s="7">
        <v>419.81699999999989</v>
      </c>
      <c r="AG81" s="7">
        <v>436.19800000000009</v>
      </c>
      <c r="AH81" s="7">
        <v>545.84600000000012</v>
      </c>
      <c r="AI81" s="7">
        <v>454.24300000000005</v>
      </c>
      <c r="AJ81" s="7">
        <v>956.226</v>
      </c>
      <c r="AK81" s="7">
        <v>385.54299999999989</v>
      </c>
      <c r="AL81" s="7">
        <v>500.5329999999999</v>
      </c>
    </row>
    <row r="82" spans="1:45" x14ac:dyDescent="0.25">
      <c r="F82">
        <v>375</v>
      </c>
      <c r="G82" s="7">
        <v>515.83499999999992</v>
      </c>
      <c r="H82" s="7">
        <v>547.61299999999994</v>
      </c>
      <c r="I82" s="7">
        <v>365.07599999999991</v>
      </c>
      <c r="J82" s="7">
        <v>788.49899999999991</v>
      </c>
      <c r="K82" s="7">
        <v>447.08799999999997</v>
      </c>
      <c r="L82" s="7">
        <v>443.94800000000009</v>
      </c>
      <c r="M82" s="7">
        <v>698.49199999999996</v>
      </c>
      <c r="N82" s="7">
        <v>625.923</v>
      </c>
      <c r="O82" s="7">
        <v>538.24299999999994</v>
      </c>
      <c r="P82" s="7">
        <v>721.83500000000004</v>
      </c>
      <c r="Q82" s="7">
        <v>448.154</v>
      </c>
      <c r="R82" s="7">
        <v>772.38400000000001</v>
      </c>
      <c r="S82" s="7">
        <v>1411.0079999999998</v>
      </c>
      <c r="T82" s="7">
        <v>848.92000000000007</v>
      </c>
      <c r="U82" s="7">
        <v>831.57899999999995</v>
      </c>
      <c r="V82" s="7">
        <v>744.53099999999995</v>
      </c>
      <c r="W82" s="7">
        <v>788.05799999999999</v>
      </c>
      <c r="X82" s="7">
        <v>554.14999999999986</v>
      </c>
      <c r="Y82" s="7">
        <v>776.65599999999995</v>
      </c>
      <c r="Z82" s="7">
        <v>574.81400000000008</v>
      </c>
      <c r="AA82" s="7">
        <v>949.70100000000002</v>
      </c>
      <c r="AB82" s="36">
        <v>605.952</v>
      </c>
      <c r="AC82" s="7">
        <v>652.69499999999994</v>
      </c>
      <c r="AD82" s="7">
        <v>300.97800000000007</v>
      </c>
      <c r="AE82" s="7">
        <v>440.83600000000001</v>
      </c>
      <c r="AF82" s="7">
        <v>422.64699999999993</v>
      </c>
      <c r="AG82" s="7">
        <v>428.60199999999998</v>
      </c>
      <c r="AH82" s="7">
        <v>539.30800000000011</v>
      </c>
      <c r="AI82" s="7">
        <v>456.36199999999997</v>
      </c>
      <c r="AJ82" s="7">
        <v>972.10199999999998</v>
      </c>
      <c r="AK82" s="7">
        <v>379.14599999999996</v>
      </c>
      <c r="AL82" s="7">
        <v>499.47399999999993</v>
      </c>
    </row>
    <row r="83" spans="1:45" x14ac:dyDescent="0.25">
      <c r="F83">
        <v>380</v>
      </c>
      <c r="G83" s="7">
        <v>518.8660000000001</v>
      </c>
      <c r="H83" s="7">
        <v>588.10800000000006</v>
      </c>
      <c r="I83" s="7">
        <v>378.15300000000013</v>
      </c>
      <c r="J83" s="7">
        <v>791.14199999999994</v>
      </c>
      <c r="K83" s="7">
        <v>469.52499999999998</v>
      </c>
      <c r="L83" s="36">
        <v>429.601</v>
      </c>
      <c r="M83" s="7">
        <v>690.18600000000004</v>
      </c>
      <c r="N83" s="7">
        <v>584.33199999999999</v>
      </c>
      <c r="O83" s="36">
        <v>535.73500000000001</v>
      </c>
      <c r="P83" s="7">
        <v>773.3180000000001</v>
      </c>
      <c r="Q83" s="7">
        <v>447.48599999999999</v>
      </c>
      <c r="R83" s="7">
        <v>737.23799999999994</v>
      </c>
      <c r="S83" s="7">
        <v>1471.9199999999998</v>
      </c>
      <c r="T83" s="7">
        <v>839.28300000000013</v>
      </c>
      <c r="U83" s="36">
        <v>817.72699999999998</v>
      </c>
      <c r="V83" s="7">
        <v>780.17300000000012</v>
      </c>
      <c r="W83" s="7">
        <v>780.67700000000002</v>
      </c>
      <c r="X83" s="7">
        <v>569.84900000000005</v>
      </c>
      <c r="Y83" s="7">
        <v>740.43799999999999</v>
      </c>
      <c r="Z83" s="7">
        <v>565.27500000000009</v>
      </c>
      <c r="AA83" s="7">
        <v>910.51600000000008</v>
      </c>
      <c r="AB83" s="7">
        <v>613.64200000000005</v>
      </c>
      <c r="AC83" s="7">
        <v>664.452</v>
      </c>
      <c r="AD83" s="7">
        <v>321.57400000000007</v>
      </c>
      <c r="AE83" s="7">
        <v>438.18000000000006</v>
      </c>
      <c r="AF83" s="7">
        <v>421.53999999999996</v>
      </c>
      <c r="AG83" s="7">
        <v>442.6160000000001</v>
      </c>
      <c r="AH83" s="7">
        <v>552.54799999999989</v>
      </c>
      <c r="AI83" s="7">
        <v>450.2399999999999</v>
      </c>
      <c r="AJ83" s="7">
        <v>991.2879999999999</v>
      </c>
      <c r="AK83" s="7">
        <v>379.90600000000006</v>
      </c>
      <c r="AL83" s="7">
        <v>502.57900000000006</v>
      </c>
    </row>
    <row r="84" spans="1:45" x14ac:dyDescent="0.25">
      <c r="F84">
        <v>385</v>
      </c>
      <c r="G84" s="7">
        <v>507.46299999999985</v>
      </c>
      <c r="H84" s="7">
        <v>580.15600000000006</v>
      </c>
      <c r="I84" s="7">
        <v>374.15499999999986</v>
      </c>
      <c r="J84" s="7">
        <v>787.77699999999993</v>
      </c>
      <c r="K84" s="7">
        <v>468.02200000000005</v>
      </c>
      <c r="L84" s="7">
        <v>424.89299999999992</v>
      </c>
      <c r="M84" s="36">
        <v>669.94799999999998</v>
      </c>
      <c r="N84" s="7">
        <v>588.43500000000006</v>
      </c>
      <c r="O84" s="7">
        <v>533.21999999999991</v>
      </c>
      <c r="P84" s="7">
        <v>795.35900000000004</v>
      </c>
      <c r="Q84" s="7">
        <v>459.44199999999989</v>
      </c>
      <c r="R84" s="7">
        <v>708.37700000000007</v>
      </c>
      <c r="S84" s="7">
        <v>1460.6499999999996</v>
      </c>
      <c r="T84" s="7">
        <v>851.22699999999998</v>
      </c>
      <c r="U84" s="7">
        <v>835.47599999999989</v>
      </c>
      <c r="V84" s="7">
        <v>831.50399999999991</v>
      </c>
      <c r="W84" s="36">
        <v>797.68599999999992</v>
      </c>
      <c r="X84" s="7">
        <v>596.7059999999999</v>
      </c>
      <c r="Y84" s="7">
        <v>697.7829999999999</v>
      </c>
      <c r="Z84" s="7">
        <v>540.85400000000016</v>
      </c>
      <c r="AA84" s="7">
        <v>894.83800000000008</v>
      </c>
      <c r="AB84" s="7">
        <v>603.83399999999995</v>
      </c>
      <c r="AC84" s="7">
        <v>657.41</v>
      </c>
      <c r="AD84" s="7">
        <v>319.298</v>
      </c>
      <c r="AE84" s="7">
        <v>446.21199999999999</v>
      </c>
      <c r="AF84" s="7">
        <v>417.62400000000002</v>
      </c>
      <c r="AG84" s="7">
        <v>443.79599999999994</v>
      </c>
      <c r="AH84" s="7">
        <v>552.4899999999999</v>
      </c>
      <c r="AI84" s="7">
        <v>449.04900000000009</v>
      </c>
      <c r="AJ84" s="7">
        <v>1005.0970000000001</v>
      </c>
      <c r="AK84" s="7">
        <v>375.94200000000001</v>
      </c>
      <c r="AL84" s="7">
        <v>506.54899999999998</v>
      </c>
    </row>
    <row r="85" spans="1:45" x14ac:dyDescent="0.25">
      <c r="F85">
        <v>390</v>
      </c>
      <c r="G85" s="7">
        <v>512.36200000000008</v>
      </c>
      <c r="H85" s="7">
        <v>609.20699999999988</v>
      </c>
      <c r="I85" s="7">
        <v>380.81400000000008</v>
      </c>
      <c r="J85" s="7">
        <v>759.66000000000008</v>
      </c>
      <c r="K85" s="7">
        <v>467.83399999999995</v>
      </c>
      <c r="L85" s="7">
        <v>436.62099999999998</v>
      </c>
      <c r="M85" s="7">
        <v>682.48599999999999</v>
      </c>
      <c r="N85" s="7">
        <v>585.33500000000015</v>
      </c>
      <c r="O85" s="7">
        <v>523.80100000000004</v>
      </c>
      <c r="P85" s="7">
        <v>815.64300000000014</v>
      </c>
      <c r="Q85" s="7">
        <v>417.91099999999994</v>
      </c>
      <c r="R85" s="7">
        <v>693.84100000000001</v>
      </c>
      <c r="S85" s="7">
        <v>1439.5409999999997</v>
      </c>
      <c r="T85" s="7">
        <v>850.43200000000013</v>
      </c>
      <c r="U85" s="7">
        <v>842.11900000000014</v>
      </c>
      <c r="V85" s="7">
        <v>858.84100000000012</v>
      </c>
      <c r="W85" s="7">
        <v>757.89300000000003</v>
      </c>
      <c r="X85" s="7">
        <v>581.44900000000007</v>
      </c>
      <c r="Y85" s="7">
        <v>700.2170000000001</v>
      </c>
      <c r="Z85" s="7">
        <v>538.28600000000006</v>
      </c>
      <c r="AA85" s="7">
        <v>922.6110000000001</v>
      </c>
      <c r="AB85" s="7">
        <v>598.10400000000004</v>
      </c>
      <c r="AC85" s="7">
        <v>694.66799999999989</v>
      </c>
      <c r="AD85" s="36">
        <v>308.21100000000001</v>
      </c>
      <c r="AE85" s="7">
        <v>479.98099999999999</v>
      </c>
      <c r="AF85" s="7">
        <v>421.702</v>
      </c>
      <c r="AG85" s="7">
        <v>428.33900000000006</v>
      </c>
      <c r="AH85" s="7">
        <v>564.06000000000006</v>
      </c>
      <c r="AI85" s="7">
        <v>444.48500000000001</v>
      </c>
      <c r="AJ85" s="7">
        <v>994.73100000000011</v>
      </c>
      <c r="AK85" s="7">
        <v>374.40299999999991</v>
      </c>
      <c r="AL85" s="7">
        <v>492.726</v>
      </c>
    </row>
    <row r="86" spans="1:45" x14ac:dyDescent="0.25">
      <c r="F86">
        <v>395</v>
      </c>
      <c r="G86" s="7">
        <v>518.5680000000001</v>
      </c>
      <c r="H86" s="7">
        <v>614.05100000000004</v>
      </c>
      <c r="I86" s="7">
        <v>405.17700000000002</v>
      </c>
      <c r="J86" s="7">
        <v>747.63600000000008</v>
      </c>
      <c r="K86" s="7">
        <v>456.33900000000006</v>
      </c>
      <c r="L86" s="7">
        <v>446.99099999999987</v>
      </c>
      <c r="M86" s="7">
        <v>662.58399999999995</v>
      </c>
      <c r="N86" s="7">
        <v>558.19999999999993</v>
      </c>
      <c r="O86" s="7">
        <v>533.87299999999993</v>
      </c>
      <c r="P86" s="7">
        <v>808.81000000000006</v>
      </c>
      <c r="Q86" s="7">
        <v>421.71899999999994</v>
      </c>
      <c r="R86" s="7">
        <v>681.53399999999999</v>
      </c>
      <c r="S86" s="7">
        <v>1450.9929999999999</v>
      </c>
      <c r="T86" s="7">
        <v>853.5569999999999</v>
      </c>
      <c r="U86" s="7">
        <v>889.74099999999999</v>
      </c>
      <c r="V86" s="7">
        <v>886.25400000000013</v>
      </c>
      <c r="W86" s="7">
        <v>746.61899999999991</v>
      </c>
      <c r="X86" s="7">
        <v>596.38000000000011</v>
      </c>
      <c r="Y86" s="7">
        <v>716.05400000000009</v>
      </c>
      <c r="Z86" s="7">
        <v>519.49399999999991</v>
      </c>
      <c r="AA86" s="36">
        <v>906.44899999999984</v>
      </c>
      <c r="AB86" s="7">
        <v>592.64699999999993</v>
      </c>
      <c r="AC86" s="7">
        <v>700.96299999999997</v>
      </c>
      <c r="AD86" s="7">
        <v>327.0859999999999</v>
      </c>
      <c r="AE86" s="7">
        <v>504.99799999999993</v>
      </c>
      <c r="AF86" s="7">
        <v>415.19500000000005</v>
      </c>
      <c r="AG86" s="7">
        <v>446.58000000000004</v>
      </c>
      <c r="AH86" s="7">
        <v>543.82600000000002</v>
      </c>
      <c r="AI86" s="7">
        <v>396.99</v>
      </c>
      <c r="AJ86" s="7">
        <v>960.67200000000003</v>
      </c>
      <c r="AK86" s="7">
        <v>379.61400000000015</v>
      </c>
      <c r="AL86" s="7">
        <v>492.53700000000015</v>
      </c>
    </row>
    <row r="87" spans="1:45" x14ac:dyDescent="0.25">
      <c r="F87">
        <v>400</v>
      </c>
      <c r="G87" s="7">
        <v>508.67600000000004</v>
      </c>
      <c r="H87" s="7">
        <v>609.49799999999993</v>
      </c>
      <c r="I87" s="7">
        <v>401.63700000000006</v>
      </c>
      <c r="J87" s="7">
        <v>759.48599999999999</v>
      </c>
      <c r="K87" s="7">
        <v>437.33799999999997</v>
      </c>
      <c r="L87" s="7">
        <v>433.99</v>
      </c>
      <c r="M87" s="7">
        <v>631.27600000000007</v>
      </c>
      <c r="N87" s="7">
        <v>560.471</v>
      </c>
      <c r="O87" s="7">
        <v>520.39499999999998</v>
      </c>
      <c r="P87" s="7">
        <v>810.35200000000009</v>
      </c>
      <c r="Q87" s="7">
        <v>436.94200000000001</v>
      </c>
      <c r="R87" s="7">
        <v>634.33100000000013</v>
      </c>
      <c r="S87" s="7">
        <v>1410.7890000000002</v>
      </c>
      <c r="T87" s="7">
        <v>829.73</v>
      </c>
      <c r="U87" s="7">
        <v>843.03</v>
      </c>
      <c r="V87" s="7">
        <v>902.68100000000004</v>
      </c>
      <c r="W87" s="7">
        <v>750.71799999999996</v>
      </c>
      <c r="X87" s="7">
        <v>616.09100000000001</v>
      </c>
      <c r="Y87" s="7">
        <v>665.08199999999999</v>
      </c>
      <c r="Z87" s="7">
        <v>519.70900000000006</v>
      </c>
      <c r="AA87" s="7">
        <v>876.92699999999991</v>
      </c>
      <c r="AB87" s="7">
        <v>609.43900000000008</v>
      </c>
      <c r="AC87" s="7">
        <v>755.30400000000009</v>
      </c>
      <c r="AD87" s="7">
        <v>325.2890000000001</v>
      </c>
      <c r="AE87" s="7">
        <v>513.32700000000011</v>
      </c>
      <c r="AF87" s="7">
        <v>392.72300000000007</v>
      </c>
      <c r="AG87" s="7">
        <v>469.37400000000002</v>
      </c>
      <c r="AH87" s="7">
        <v>534.40800000000002</v>
      </c>
      <c r="AI87" s="7">
        <v>410.61299999999994</v>
      </c>
      <c r="AJ87" s="7">
        <v>923.82799999999986</v>
      </c>
      <c r="AK87" s="7">
        <v>407.83800000000008</v>
      </c>
      <c r="AL87" s="7">
        <v>505.41700000000003</v>
      </c>
    </row>
    <row r="88" spans="1:45" x14ac:dyDescent="0.25">
      <c r="F88">
        <v>405</v>
      </c>
      <c r="G88" s="7">
        <v>505.37299999999993</v>
      </c>
      <c r="H88" s="7">
        <v>630.42600000000004</v>
      </c>
      <c r="I88" s="7">
        <v>420.0680000000001</v>
      </c>
      <c r="J88" s="7">
        <v>708.97500000000002</v>
      </c>
      <c r="K88" s="7">
        <v>454.85299999999995</v>
      </c>
      <c r="L88" s="7">
        <v>456.5200000000001</v>
      </c>
      <c r="M88" s="7">
        <v>628.06000000000006</v>
      </c>
      <c r="N88" s="7">
        <v>562.62400000000014</v>
      </c>
      <c r="O88" s="7">
        <v>522.79399999999998</v>
      </c>
      <c r="P88" s="7">
        <v>794.48699999999997</v>
      </c>
      <c r="Q88" s="7">
        <v>417.86</v>
      </c>
      <c r="R88" s="7">
        <v>653.98599999999999</v>
      </c>
      <c r="S88" s="7">
        <v>1374.1750000000002</v>
      </c>
      <c r="T88" s="7">
        <v>828.5150000000001</v>
      </c>
      <c r="U88" s="7">
        <v>809.79999999999984</v>
      </c>
      <c r="V88" s="7">
        <v>888.62499999999989</v>
      </c>
      <c r="W88" s="7">
        <v>718.37899999999991</v>
      </c>
      <c r="X88" s="7">
        <v>608.09300000000007</v>
      </c>
      <c r="Y88" s="7">
        <v>678.02</v>
      </c>
      <c r="Z88" s="7">
        <v>520.61799999999994</v>
      </c>
      <c r="AA88" s="7">
        <v>911.49700000000007</v>
      </c>
      <c r="AB88" s="7">
        <v>636.33300000000008</v>
      </c>
      <c r="AC88" s="7">
        <v>790.94499999999994</v>
      </c>
      <c r="AD88" s="7">
        <v>322.14199999999994</v>
      </c>
      <c r="AE88" s="7">
        <v>516.07900000000006</v>
      </c>
      <c r="AF88" s="7">
        <v>398.8850000000001</v>
      </c>
      <c r="AG88" s="7">
        <v>502.94100000000003</v>
      </c>
      <c r="AH88" s="7">
        <v>552.32799999999986</v>
      </c>
      <c r="AI88" s="7">
        <v>402.56000000000006</v>
      </c>
      <c r="AJ88" s="7">
        <v>942.05399999999997</v>
      </c>
      <c r="AK88" s="7">
        <v>402.33699999999999</v>
      </c>
      <c r="AL88" s="7">
        <v>481.5809999999999</v>
      </c>
    </row>
    <row r="89" spans="1:45" x14ac:dyDescent="0.25">
      <c r="F89">
        <v>410</v>
      </c>
      <c r="G89" s="7">
        <v>514.13200000000006</v>
      </c>
      <c r="H89" s="7">
        <v>646.79</v>
      </c>
      <c r="I89" s="7">
        <v>424.37999999999988</v>
      </c>
      <c r="J89" s="7">
        <v>690.40100000000007</v>
      </c>
      <c r="K89" s="7">
        <v>422.56500000000005</v>
      </c>
      <c r="L89" s="7">
        <v>443.19100000000003</v>
      </c>
      <c r="M89" s="7">
        <v>583.51199999999994</v>
      </c>
      <c r="N89" s="7">
        <v>553.3420000000001</v>
      </c>
      <c r="O89" s="7">
        <v>511.69100000000003</v>
      </c>
      <c r="P89" s="7">
        <v>773.82400000000007</v>
      </c>
      <c r="Q89" s="7">
        <v>419.89599999999996</v>
      </c>
      <c r="R89" s="7">
        <v>704.77500000000009</v>
      </c>
      <c r="S89" s="7">
        <v>1351.9120000000003</v>
      </c>
      <c r="T89" s="7">
        <v>801.89400000000012</v>
      </c>
      <c r="U89" s="7">
        <v>860.54</v>
      </c>
      <c r="V89" s="7">
        <v>941.41399999999999</v>
      </c>
      <c r="W89" s="7">
        <v>760.745</v>
      </c>
      <c r="X89" s="7">
        <v>652.31900000000007</v>
      </c>
      <c r="Y89" s="7">
        <v>675.03300000000002</v>
      </c>
      <c r="Z89" s="7">
        <v>504.18900000000008</v>
      </c>
      <c r="AA89" s="7">
        <v>903.92599999999993</v>
      </c>
      <c r="AB89" s="7">
        <v>677.31600000000003</v>
      </c>
      <c r="AC89" s="7">
        <v>823.36999999999989</v>
      </c>
      <c r="AD89" s="7">
        <v>313.0089999999999</v>
      </c>
      <c r="AE89" s="7">
        <v>524.27499999999998</v>
      </c>
      <c r="AF89" s="7">
        <v>388.87700000000007</v>
      </c>
      <c r="AG89" s="7">
        <v>501.36299999999994</v>
      </c>
      <c r="AH89" s="7">
        <v>540.95799999999997</v>
      </c>
      <c r="AI89" s="7">
        <v>384.40300000000013</v>
      </c>
      <c r="AJ89" s="7">
        <v>1006.775</v>
      </c>
      <c r="AK89" s="7">
        <v>417.83699999999988</v>
      </c>
      <c r="AL89" s="7">
        <v>465.19199999999989</v>
      </c>
    </row>
    <row r="90" spans="1:45" x14ac:dyDescent="0.25">
      <c r="F90">
        <v>415</v>
      </c>
      <c r="G90" s="7">
        <v>529.50699999999995</v>
      </c>
      <c r="H90" s="7">
        <v>645.82599999999991</v>
      </c>
      <c r="I90" s="7">
        <v>445.94899999999996</v>
      </c>
      <c r="J90" s="7">
        <v>688.83199999999999</v>
      </c>
      <c r="K90" s="7">
        <v>453.33799999999985</v>
      </c>
      <c r="L90" s="7">
        <v>450.53100000000006</v>
      </c>
      <c r="M90" s="7">
        <v>586.33499999999992</v>
      </c>
      <c r="N90" s="7">
        <v>554.35399999999993</v>
      </c>
      <c r="O90" s="7">
        <v>541.76099999999985</v>
      </c>
      <c r="P90" s="7">
        <v>765.68399999999986</v>
      </c>
      <c r="Q90" s="7">
        <v>433.74300000000005</v>
      </c>
      <c r="R90" s="7">
        <v>759.46999999999991</v>
      </c>
      <c r="S90" s="7">
        <v>1366.1860000000001</v>
      </c>
      <c r="T90" s="7">
        <v>856.25299999999993</v>
      </c>
      <c r="U90" s="7">
        <v>913.4430000000001</v>
      </c>
      <c r="V90" s="7">
        <v>912.04100000000005</v>
      </c>
      <c r="W90" s="7">
        <v>730.75199999999995</v>
      </c>
      <c r="X90" s="7">
        <v>604.529</v>
      </c>
      <c r="Y90" s="7">
        <v>693.125</v>
      </c>
      <c r="Z90" s="7">
        <v>510.56299999999999</v>
      </c>
      <c r="AA90" s="7">
        <v>930.26300000000003</v>
      </c>
      <c r="AB90" s="7">
        <v>757.92400000000009</v>
      </c>
      <c r="AC90" s="7">
        <v>864.88800000000003</v>
      </c>
      <c r="AD90" s="7">
        <v>300.17499999999995</v>
      </c>
      <c r="AE90" s="7">
        <v>517.00099999999998</v>
      </c>
      <c r="AF90" s="7">
        <v>395.75</v>
      </c>
      <c r="AG90" s="7">
        <v>520.87400000000002</v>
      </c>
      <c r="AH90" s="7">
        <v>546.56899999999996</v>
      </c>
      <c r="AI90" s="7">
        <v>370.73700000000008</v>
      </c>
      <c r="AJ90" s="7">
        <v>909.47299999999996</v>
      </c>
      <c r="AK90" s="7">
        <v>419.59199999999998</v>
      </c>
      <c r="AL90" s="7">
        <v>469.23699999999997</v>
      </c>
    </row>
    <row r="91" spans="1:45" x14ac:dyDescent="0.25">
      <c r="F91">
        <v>420</v>
      </c>
      <c r="G91" s="7">
        <v>516.255</v>
      </c>
      <c r="H91" s="7">
        <v>622.06699999999989</v>
      </c>
      <c r="I91" s="7">
        <v>464.94899999999996</v>
      </c>
      <c r="J91" s="7">
        <v>682.84</v>
      </c>
      <c r="K91" s="7">
        <v>460.11500000000012</v>
      </c>
      <c r="L91" s="7">
        <v>463.21799999999996</v>
      </c>
      <c r="M91" s="7">
        <v>580.63800000000003</v>
      </c>
      <c r="N91" s="7">
        <v>552.83299999999997</v>
      </c>
      <c r="O91" s="7">
        <v>544.32600000000014</v>
      </c>
      <c r="P91" s="7">
        <v>765.50100000000009</v>
      </c>
      <c r="Q91" s="7">
        <v>449.27800000000013</v>
      </c>
      <c r="R91" s="7">
        <v>747.55200000000002</v>
      </c>
      <c r="S91" s="7">
        <v>1348.1320000000001</v>
      </c>
      <c r="T91" s="7">
        <v>857.39400000000001</v>
      </c>
      <c r="U91" s="7">
        <v>933.66300000000001</v>
      </c>
      <c r="V91" s="7">
        <v>860.91200000000003</v>
      </c>
      <c r="W91" s="7">
        <v>719.80799999999999</v>
      </c>
      <c r="X91" s="7">
        <v>585.6110000000001</v>
      </c>
      <c r="Y91" s="7">
        <v>696.94299999999998</v>
      </c>
      <c r="Z91" s="7">
        <v>494.17499999999995</v>
      </c>
      <c r="AA91" s="7">
        <v>930.51</v>
      </c>
      <c r="AB91" s="7">
        <v>791.55799999999999</v>
      </c>
      <c r="AC91" s="7">
        <v>863.59099999999989</v>
      </c>
      <c r="AD91" s="7">
        <v>312.5390000000001</v>
      </c>
      <c r="AE91" s="7">
        <v>527.32000000000005</v>
      </c>
      <c r="AF91" s="7">
        <v>395.42400000000009</v>
      </c>
      <c r="AG91" s="7">
        <v>543.1930000000001</v>
      </c>
      <c r="AH91" s="7">
        <v>511.32600000000002</v>
      </c>
      <c r="AI91" s="7">
        <v>339.62599999999998</v>
      </c>
      <c r="AJ91" s="7">
        <v>853.46100000000001</v>
      </c>
      <c r="AK91" s="7">
        <v>439.06099999999992</v>
      </c>
      <c r="AL91" s="7">
        <v>475.06999999999994</v>
      </c>
    </row>
    <row r="92" spans="1:45" s="60" customFormat="1" x14ac:dyDescent="0.25">
      <c r="A92" s="58"/>
      <c r="B92" s="86" t="s">
        <v>420</v>
      </c>
      <c r="C92" s="87"/>
      <c r="D92" s="87"/>
      <c r="E92" s="87"/>
      <c r="F92" s="58"/>
      <c r="G92" s="59" t="s">
        <v>421</v>
      </c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</row>
    <row r="93" spans="1:45" s="60" customFormat="1" x14ac:dyDescent="0.25">
      <c r="A93" s="58"/>
      <c r="B93" s="87"/>
      <c r="C93" s="87"/>
      <c r="D93" s="87"/>
      <c r="E93" s="87"/>
      <c r="F93" s="58"/>
      <c r="G93" s="61"/>
      <c r="H93" s="62">
        <v>20141209</v>
      </c>
      <c r="I93" s="63" t="s">
        <v>422</v>
      </c>
      <c r="J93" s="64">
        <f>AVERAGE(H94:AD94)</f>
        <v>148.47826086956522</v>
      </c>
      <c r="K93" s="58" t="s">
        <v>423</v>
      </c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</row>
    <row r="94" spans="1:45" s="60" customFormat="1" x14ac:dyDescent="0.25">
      <c r="A94" s="58"/>
      <c r="B94" s="87"/>
      <c r="C94" s="87"/>
      <c r="D94" s="87"/>
      <c r="E94" s="87"/>
      <c r="F94" s="58" t="s">
        <v>424</v>
      </c>
      <c r="G94" s="61"/>
      <c r="H94" s="22">
        <v>155</v>
      </c>
      <c r="I94" s="57">
        <v>170</v>
      </c>
      <c r="J94" s="57">
        <v>130</v>
      </c>
      <c r="K94" s="57">
        <v>115</v>
      </c>
      <c r="L94" s="57">
        <v>160</v>
      </c>
      <c r="M94" s="57">
        <v>120</v>
      </c>
      <c r="N94" s="57">
        <v>155</v>
      </c>
      <c r="O94" s="57">
        <v>145</v>
      </c>
      <c r="P94" s="57">
        <v>155</v>
      </c>
      <c r="Q94" s="57">
        <v>95</v>
      </c>
      <c r="R94" s="57">
        <v>135</v>
      </c>
      <c r="S94" s="57">
        <v>185</v>
      </c>
      <c r="T94" s="57">
        <v>130</v>
      </c>
      <c r="U94" s="57">
        <v>195</v>
      </c>
      <c r="V94" s="57">
        <v>160</v>
      </c>
      <c r="W94" s="57">
        <v>155</v>
      </c>
      <c r="X94" s="57">
        <v>120</v>
      </c>
      <c r="Y94" s="57">
        <v>115</v>
      </c>
      <c r="Z94" s="57">
        <v>175</v>
      </c>
      <c r="AA94" s="57">
        <v>165</v>
      </c>
      <c r="AB94" s="57">
        <v>135</v>
      </c>
      <c r="AC94" s="57">
        <v>155</v>
      </c>
      <c r="AD94" s="57">
        <v>190</v>
      </c>
      <c r="AE94" s="57">
        <v>130</v>
      </c>
      <c r="AF94" s="57">
        <v>130</v>
      </c>
      <c r="AG94" s="57">
        <v>120</v>
      </c>
      <c r="AH94" s="57">
        <v>175</v>
      </c>
      <c r="AI94" s="57">
        <v>140</v>
      </c>
      <c r="AJ94" s="57">
        <v>175</v>
      </c>
      <c r="AK94" s="57">
        <v>165</v>
      </c>
      <c r="AL94" s="57">
        <v>115</v>
      </c>
      <c r="AM94" s="57">
        <v>160</v>
      </c>
      <c r="AN94" s="58"/>
      <c r="AO94" s="58"/>
      <c r="AP94" s="58"/>
      <c r="AQ94" s="58"/>
    </row>
    <row r="95" spans="1:45" s="60" customFormat="1" x14ac:dyDescent="0.25">
      <c r="A95" s="58"/>
      <c r="B95" s="87"/>
      <c r="C95" s="87"/>
      <c r="D95" s="87"/>
      <c r="E95" s="87"/>
      <c r="F95" s="58" t="s">
        <v>305</v>
      </c>
      <c r="G95" s="61"/>
      <c r="H95" s="58">
        <v>1</v>
      </c>
      <c r="I95" s="58">
        <v>2</v>
      </c>
      <c r="J95" s="58">
        <v>3</v>
      </c>
      <c r="K95" s="58">
        <v>4</v>
      </c>
      <c r="L95" s="58">
        <v>5</v>
      </c>
      <c r="M95" s="58">
        <v>6</v>
      </c>
      <c r="N95" s="58">
        <v>7</v>
      </c>
      <c r="O95" s="58">
        <v>8</v>
      </c>
      <c r="P95" s="58">
        <v>9</v>
      </c>
      <c r="Q95" s="58">
        <v>10</v>
      </c>
      <c r="R95" s="58">
        <v>11</v>
      </c>
      <c r="S95" s="58">
        <v>12</v>
      </c>
      <c r="T95" s="58">
        <v>13</v>
      </c>
      <c r="U95" s="58">
        <v>14</v>
      </c>
      <c r="V95" s="58">
        <v>15</v>
      </c>
      <c r="W95" s="58">
        <v>16</v>
      </c>
      <c r="X95" s="58">
        <v>17</v>
      </c>
      <c r="Y95" s="58">
        <v>18</v>
      </c>
      <c r="Z95" s="58">
        <v>19</v>
      </c>
      <c r="AA95" s="58">
        <v>20</v>
      </c>
      <c r="AB95" s="58">
        <v>21</v>
      </c>
      <c r="AC95" s="58">
        <v>22</v>
      </c>
      <c r="AD95" s="58">
        <v>23</v>
      </c>
      <c r="AE95" s="58">
        <v>24</v>
      </c>
      <c r="AF95" s="58">
        <v>25</v>
      </c>
      <c r="AG95" s="58">
        <v>26</v>
      </c>
      <c r="AH95" s="58">
        <v>27</v>
      </c>
      <c r="AI95" s="58">
        <v>28</v>
      </c>
      <c r="AJ95" s="58">
        <v>29</v>
      </c>
      <c r="AK95" s="58">
        <v>30</v>
      </c>
      <c r="AL95" s="58">
        <v>31</v>
      </c>
      <c r="AM95" s="58">
        <v>32</v>
      </c>
      <c r="AN95" s="58">
        <v>33</v>
      </c>
      <c r="AO95" s="58">
        <v>34</v>
      </c>
      <c r="AP95" s="58">
        <v>35</v>
      </c>
      <c r="AQ95" s="58">
        <v>36</v>
      </c>
      <c r="AR95" s="58">
        <v>37</v>
      </c>
      <c r="AS95" s="58">
        <v>38</v>
      </c>
    </row>
    <row r="96" spans="1:45" s="60" customFormat="1" x14ac:dyDescent="0.25">
      <c r="A96" s="58"/>
      <c r="B96" s="87"/>
      <c r="C96" s="87"/>
      <c r="D96" s="87"/>
      <c r="E96" s="87"/>
      <c r="F96" s="58" t="s">
        <v>425</v>
      </c>
      <c r="G96" s="61"/>
    </row>
    <row r="97" spans="1:39" s="60" customFormat="1" x14ac:dyDescent="0.25">
      <c r="A97" s="58"/>
      <c r="B97" s="58"/>
      <c r="C97" s="58"/>
      <c r="D97" s="58"/>
      <c r="E97" s="58"/>
      <c r="F97" s="58">
        <v>0</v>
      </c>
      <c r="G97" s="67">
        <f>AVERAGE(H97:AM97)</f>
        <v>191.57393749999997</v>
      </c>
      <c r="H97" s="36">
        <v>186.89499999999998</v>
      </c>
      <c r="I97" s="36">
        <v>128.89800000000002</v>
      </c>
      <c r="J97" s="36">
        <v>167.154</v>
      </c>
      <c r="K97" s="36">
        <v>387.87400000000002</v>
      </c>
      <c r="L97" s="36">
        <v>109.89400000000001</v>
      </c>
      <c r="M97" s="36">
        <v>109.71499999999992</v>
      </c>
      <c r="N97" s="36">
        <v>157.33600000000001</v>
      </c>
      <c r="O97" s="36">
        <v>177.245</v>
      </c>
      <c r="P97" s="36">
        <v>161.16300000000001</v>
      </c>
      <c r="Q97" s="36">
        <v>206.13100000000009</v>
      </c>
      <c r="R97" s="36">
        <v>367.64899999999989</v>
      </c>
      <c r="S97" s="36">
        <v>124.23599999999999</v>
      </c>
      <c r="T97" s="36">
        <v>207.15899999999999</v>
      </c>
      <c r="U97" s="36">
        <v>211.452</v>
      </c>
      <c r="V97" s="36">
        <v>201.50200000000007</v>
      </c>
      <c r="W97" s="36">
        <v>167.59399999999994</v>
      </c>
      <c r="X97" s="36">
        <v>133.27499999999998</v>
      </c>
      <c r="Y97" s="36">
        <v>177.48800000000006</v>
      </c>
      <c r="Z97" s="36">
        <v>201.74800000000005</v>
      </c>
      <c r="AA97" s="36">
        <v>216.15099999999995</v>
      </c>
      <c r="AB97" s="36">
        <v>260.274</v>
      </c>
      <c r="AC97" s="36">
        <v>223.83699999999988</v>
      </c>
      <c r="AD97" s="36">
        <v>189.423</v>
      </c>
      <c r="AE97" s="36">
        <v>98.429000000000087</v>
      </c>
      <c r="AF97" s="36">
        <v>179.77300000000002</v>
      </c>
      <c r="AG97" s="36">
        <v>195.14</v>
      </c>
      <c r="AH97" s="36">
        <v>149.29300000000001</v>
      </c>
      <c r="AI97" s="36">
        <v>153.08799999999997</v>
      </c>
      <c r="AJ97" s="36">
        <v>136.44200000000001</v>
      </c>
      <c r="AK97" s="36">
        <v>190.91499999999996</v>
      </c>
      <c r="AL97" s="36">
        <v>418.41500000000008</v>
      </c>
      <c r="AM97" s="36">
        <v>134.77800000000002</v>
      </c>
    </row>
    <row r="98" spans="1:39" s="60" customFormat="1" x14ac:dyDescent="0.25">
      <c r="A98" s="58"/>
      <c r="B98" s="58"/>
      <c r="C98" s="58"/>
      <c r="D98" s="58"/>
      <c r="E98" s="58"/>
      <c r="F98" s="58">
        <v>5</v>
      </c>
      <c r="G98" s="67">
        <f t="shared" ref="G98:G127" si="0">AVERAGE(H98:AM98)</f>
        <v>195.63971874999999</v>
      </c>
      <c r="H98" s="7">
        <v>195.08999999999992</v>
      </c>
      <c r="I98" s="7">
        <v>133.47000000000003</v>
      </c>
      <c r="J98" s="7">
        <v>170.01400000000001</v>
      </c>
      <c r="K98" s="7">
        <v>411.9319999999999</v>
      </c>
      <c r="L98" s="7">
        <v>114.81900000000007</v>
      </c>
      <c r="M98" s="7">
        <v>111.66800000000001</v>
      </c>
      <c r="N98" s="7">
        <v>166.67999999999995</v>
      </c>
      <c r="O98" s="7">
        <v>172.26100000000008</v>
      </c>
      <c r="P98" s="7">
        <v>163.74799999999993</v>
      </c>
      <c r="Q98" s="7">
        <v>192.21000000000004</v>
      </c>
      <c r="R98" s="7">
        <v>372.43100000000015</v>
      </c>
      <c r="S98" s="7">
        <v>133.14800000000002</v>
      </c>
      <c r="T98" s="7">
        <v>188.85000000000002</v>
      </c>
      <c r="U98" s="7">
        <v>208.97299999999996</v>
      </c>
      <c r="V98" s="7">
        <v>206.327</v>
      </c>
      <c r="W98" s="7">
        <v>168.16300000000001</v>
      </c>
      <c r="X98" s="7">
        <v>133.06799999999998</v>
      </c>
      <c r="Y98" s="7">
        <v>167.02100000000007</v>
      </c>
      <c r="Z98" s="7">
        <v>211.96900000000005</v>
      </c>
      <c r="AA98" s="7">
        <v>215.45900000000006</v>
      </c>
      <c r="AB98" s="7">
        <v>261.20400000000006</v>
      </c>
      <c r="AC98" s="7">
        <v>228.60000000000002</v>
      </c>
      <c r="AD98" s="7">
        <v>175.72199999999998</v>
      </c>
      <c r="AE98" s="7">
        <v>99.519999999999982</v>
      </c>
      <c r="AF98" s="7">
        <v>182.51200000000006</v>
      </c>
      <c r="AG98" s="7">
        <v>216.63300000000004</v>
      </c>
      <c r="AH98" s="7">
        <v>150.45699999999999</v>
      </c>
      <c r="AI98" s="7">
        <v>157.899</v>
      </c>
      <c r="AJ98" s="7">
        <v>140.37</v>
      </c>
      <c r="AK98" s="7">
        <v>197.16899999999998</v>
      </c>
      <c r="AL98" s="7">
        <v>439.32699999999988</v>
      </c>
      <c r="AM98" s="7">
        <v>173.75699999999995</v>
      </c>
    </row>
    <row r="99" spans="1:39" s="60" customFormat="1" x14ac:dyDescent="0.25">
      <c r="A99" s="58"/>
      <c r="B99" s="58"/>
      <c r="C99" s="58"/>
      <c r="D99" s="58"/>
      <c r="E99" s="58"/>
      <c r="F99" s="58">
        <v>10</v>
      </c>
      <c r="G99" s="67">
        <f t="shared" si="0"/>
        <v>201.83587500000002</v>
      </c>
      <c r="H99" s="7">
        <v>213.39599999999996</v>
      </c>
      <c r="I99" s="7">
        <v>144.15300000000002</v>
      </c>
      <c r="J99" s="7">
        <v>178.375</v>
      </c>
      <c r="K99" s="7">
        <v>412.60799999999995</v>
      </c>
      <c r="L99" s="7">
        <v>123.10199999999998</v>
      </c>
      <c r="M99" s="7">
        <v>107.76999999999998</v>
      </c>
      <c r="N99" s="7">
        <v>167.75800000000004</v>
      </c>
      <c r="O99" s="7">
        <v>175.77199999999993</v>
      </c>
      <c r="P99" s="7">
        <v>186.91099999999994</v>
      </c>
      <c r="Q99" s="7">
        <v>177.23699999999997</v>
      </c>
      <c r="R99" s="7">
        <v>366.21600000000001</v>
      </c>
      <c r="S99" s="7">
        <v>134.56899999999996</v>
      </c>
      <c r="T99" s="7">
        <v>188.87</v>
      </c>
      <c r="U99" s="7">
        <v>214.93099999999993</v>
      </c>
      <c r="V99" s="7">
        <v>253.19600000000003</v>
      </c>
      <c r="W99" s="7">
        <v>172.923</v>
      </c>
      <c r="X99" s="7">
        <v>133.01999999999998</v>
      </c>
      <c r="Y99" s="7">
        <v>160.101</v>
      </c>
      <c r="Z99" s="7">
        <v>232.72100000000012</v>
      </c>
      <c r="AA99" s="7">
        <v>217.51599999999996</v>
      </c>
      <c r="AB99" s="7">
        <v>256.16699999999992</v>
      </c>
      <c r="AC99" s="7">
        <v>244.09399999999994</v>
      </c>
      <c r="AD99" s="7">
        <v>179.28499999999997</v>
      </c>
      <c r="AE99" s="7">
        <v>105.07600000000002</v>
      </c>
      <c r="AF99" s="7">
        <v>186.29999999999995</v>
      </c>
      <c r="AG99" s="7">
        <v>214.06399999999996</v>
      </c>
      <c r="AH99" s="7">
        <v>155.78099999999995</v>
      </c>
      <c r="AI99" s="7">
        <v>158.62</v>
      </c>
      <c r="AJ99" s="7">
        <v>139.803</v>
      </c>
      <c r="AK99" s="7">
        <v>199.755</v>
      </c>
      <c r="AL99" s="7">
        <v>417.84000000000003</v>
      </c>
      <c r="AM99" s="7">
        <v>240.81799999999998</v>
      </c>
    </row>
    <row r="100" spans="1:39" s="60" customFormat="1" x14ac:dyDescent="0.25">
      <c r="A100" s="58"/>
      <c r="B100" s="58"/>
      <c r="C100" s="58"/>
      <c r="D100" s="58"/>
      <c r="E100" s="58"/>
      <c r="F100" s="58">
        <v>15</v>
      </c>
      <c r="G100" s="67">
        <f t="shared" si="0"/>
        <v>212.56365625000001</v>
      </c>
      <c r="H100" s="7">
        <v>202.30100000000004</v>
      </c>
      <c r="I100" s="7">
        <v>147.05500000000006</v>
      </c>
      <c r="J100" s="7">
        <v>202.74699999999996</v>
      </c>
      <c r="K100" s="7">
        <v>411.28199999999993</v>
      </c>
      <c r="L100" s="7">
        <v>126.404</v>
      </c>
      <c r="M100" s="7">
        <v>110.18400000000008</v>
      </c>
      <c r="N100" s="7">
        <v>169.65999999999997</v>
      </c>
      <c r="O100" s="7">
        <v>184.53499999999997</v>
      </c>
      <c r="P100" s="7">
        <v>215.30300000000011</v>
      </c>
      <c r="Q100" s="7">
        <v>188.71699999999998</v>
      </c>
      <c r="R100" s="7">
        <v>370.399</v>
      </c>
      <c r="S100" s="7">
        <v>147.98800000000006</v>
      </c>
      <c r="T100" s="7">
        <v>191.88099999999997</v>
      </c>
      <c r="U100" s="7">
        <v>213.87599999999998</v>
      </c>
      <c r="V100" s="7">
        <v>309.62400000000002</v>
      </c>
      <c r="W100" s="7">
        <v>175.30700000000002</v>
      </c>
      <c r="X100" s="7">
        <v>140.99800000000005</v>
      </c>
      <c r="Y100" s="7">
        <v>156.35400000000004</v>
      </c>
      <c r="Z100" s="7">
        <v>279.22299999999984</v>
      </c>
      <c r="AA100" s="7">
        <v>239.51299999999992</v>
      </c>
      <c r="AB100" s="7">
        <v>263.53700000000003</v>
      </c>
      <c r="AC100" s="7">
        <v>243.55900000000008</v>
      </c>
      <c r="AD100" s="7">
        <v>186.42499999999995</v>
      </c>
      <c r="AE100" s="7">
        <v>115.995</v>
      </c>
      <c r="AF100" s="7">
        <v>188.97900000000004</v>
      </c>
      <c r="AG100" s="7">
        <v>214.33899999999994</v>
      </c>
      <c r="AH100" s="7">
        <v>165.37200000000007</v>
      </c>
      <c r="AI100" s="7">
        <v>160.64300000000003</v>
      </c>
      <c r="AJ100" s="7">
        <v>151.60900000000004</v>
      </c>
      <c r="AK100" s="7">
        <v>208.06099999999992</v>
      </c>
      <c r="AL100" s="7">
        <v>414.70600000000013</v>
      </c>
      <c r="AM100" s="7">
        <v>305.46100000000001</v>
      </c>
    </row>
    <row r="101" spans="1:39" s="60" customFormat="1" x14ac:dyDescent="0.25">
      <c r="A101" s="58"/>
      <c r="B101" s="58"/>
      <c r="C101" s="58"/>
      <c r="D101" s="58"/>
      <c r="E101" s="58"/>
      <c r="F101" s="58">
        <v>20</v>
      </c>
      <c r="G101" s="67">
        <f t="shared" si="0"/>
        <v>229.10678124999995</v>
      </c>
      <c r="H101" s="7">
        <v>235.56000000000006</v>
      </c>
      <c r="I101" s="7">
        <v>156.92600000000004</v>
      </c>
      <c r="J101" s="7">
        <v>213.28599999999994</v>
      </c>
      <c r="K101" s="7">
        <v>424.53399999999988</v>
      </c>
      <c r="L101" s="7">
        <v>138.31200000000001</v>
      </c>
      <c r="M101" s="7">
        <v>116.48400000000004</v>
      </c>
      <c r="N101" s="7">
        <v>202.84899999999993</v>
      </c>
      <c r="O101" s="7">
        <v>197.95600000000002</v>
      </c>
      <c r="P101" s="7">
        <v>261.59299999999996</v>
      </c>
      <c r="Q101" s="7">
        <v>187.11099999999999</v>
      </c>
      <c r="R101" s="7">
        <v>354.81799999999998</v>
      </c>
      <c r="S101" s="7">
        <v>160.82100000000003</v>
      </c>
      <c r="T101" s="7">
        <v>191.49800000000005</v>
      </c>
      <c r="U101" s="7">
        <v>223.34400000000005</v>
      </c>
      <c r="V101" s="7">
        <v>387.601</v>
      </c>
      <c r="W101" s="7">
        <v>197.3130000000001</v>
      </c>
      <c r="X101" s="7">
        <v>142.36199999999997</v>
      </c>
      <c r="Y101" s="7">
        <v>159.02300000000002</v>
      </c>
      <c r="Z101" s="7">
        <v>369.86900000000003</v>
      </c>
      <c r="AA101" s="7">
        <v>231.53500000000008</v>
      </c>
      <c r="AB101" s="7">
        <v>255.56099999999992</v>
      </c>
      <c r="AC101" s="7">
        <v>268.86599999999999</v>
      </c>
      <c r="AD101" s="7">
        <v>192.17600000000004</v>
      </c>
      <c r="AE101" s="7">
        <v>134.00599999999997</v>
      </c>
      <c r="AF101" s="7">
        <v>187.976</v>
      </c>
      <c r="AG101" s="7">
        <v>225.9860000000001</v>
      </c>
      <c r="AH101" s="7">
        <v>166.226</v>
      </c>
      <c r="AI101" s="7">
        <v>166.298</v>
      </c>
      <c r="AJ101" s="7">
        <v>165.21900000000005</v>
      </c>
      <c r="AK101" s="7">
        <v>213.02199999999993</v>
      </c>
      <c r="AL101" s="7">
        <v>405.13400000000001</v>
      </c>
      <c r="AM101" s="7">
        <v>398.15199999999993</v>
      </c>
    </row>
    <row r="102" spans="1:39" s="60" customFormat="1" x14ac:dyDescent="0.25">
      <c r="A102" s="58"/>
      <c r="B102" s="58"/>
      <c r="C102" s="58"/>
      <c r="D102" s="58"/>
      <c r="E102" s="58"/>
      <c r="F102" s="58">
        <v>25</v>
      </c>
      <c r="G102" s="67">
        <f t="shared" si="0"/>
        <v>249.34349999999995</v>
      </c>
      <c r="H102" s="7">
        <v>269.13699999999994</v>
      </c>
      <c r="I102" s="7">
        <v>173.72900000000004</v>
      </c>
      <c r="J102" s="7">
        <v>227.70899999999995</v>
      </c>
      <c r="K102" s="7">
        <v>407.6450000000001</v>
      </c>
      <c r="L102" s="7">
        <v>148.91700000000003</v>
      </c>
      <c r="M102" s="7">
        <v>114.053</v>
      </c>
      <c r="N102" s="7">
        <v>265.52</v>
      </c>
      <c r="O102" s="7">
        <v>202.49799999999993</v>
      </c>
      <c r="P102" s="7">
        <v>317.28399999999999</v>
      </c>
      <c r="Q102" s="7">
        <v>188.173</v>
      </c>
      <c r="R102" s="7">
        <v>352.46400000000006</v>
      </c>
      <c r="S102" s="7">
        <v>180.25199999999995</v>
      </c>
      <c r="T102" s="7">
        <v>204.74599999999998</v>
      </c>
      <c r="U102" s="7">
        <v>224.34999999999991</v>
      </c>
      <c r="V102" s="7">
        <v>462.00800000000015</v>
      </c>
      <c r="W102" s="7">
        <v>218.36</v>
      </c>
      <c r="X102" s="7">
        <v>145.90200000000004</v>
      </c>
      <c r="Y102" s="7">
        <v>165.03600000000006</v>
      </c>
      <c r="Z102" s="7">
        <v>468.14499999999998</v>
      </c>
      <c r="AA102" s="7">
        <v>276.83100000000013</v>
      </c>
      <c r="AB102" s="7">
        <v>280.35900000000015</v>
      </c>
      <c r="AC102" s="7">
        <v>269.68600000000004</v>
      </c>
      <c r="AD102" s="7">
        <v>192.40899999999999</v>
      </c>
      <c r="AE102" s="7">
        <v>158.30700000000002</v>
      </c>
      <c r="AF102" s="7">
        <v>199.17100000000005</v>
      </c>
      <c r="AG102" s="7">
        <v>234.99299999999994</v>
      </c>
      <c r="AH102" s="7">
        <v>177.52999999999997</v>
      </c>
      <c r="AI102" s="7">
        <v>171.74</v>
      </c>
      <c r="AJ102" s="7">
        <v>194.46699999999998</v>
      </c>
      <c r="AK102" s="7">
        <v>225.01999999999998</v>
      </c>
      <c r="AL102" s="7">
        <v>392.26300000000015</v>
      </c>
      <c r="AM102" s="7">
        <v>470.28800000000001</v>
      </c>
    </row>
    <row r="103" spans="1:39" s="60" customFormat="1" x14ac:dyDescent="0.25">
      <c r="A103" s="58"/>
      <c r="B103" s="58"/>
      <c r="C103" s="58"/>
      <c r="D103" s="58"/>
      <c r="E103" s="58"/>
      <c r="F103" s="58">
        <v>30</v>
      </c>
      <c r="G103" s="67">
        <f t="shared" si="0"/>
        <v>272.96424999999994</v>
      </c>
      <c r="H103" s="7">
        <v>289.89999999999986</v>
      </c>
      <c r="I103" s="7">
        <v>179.28899999999999</v>
      </c>
      <c r="J103" s="7">
        <v>225.26900000000001</v>
      </c>
      <c r="K103" s="7">
        <v>416.07999999999993</v>
      </c>
      <c r="L103" s="7">
        <v>155.08299999999997</v>
      </c>
      <c r="M103" s="7">
        <v>121.54300000000001</v>
      </c>
      <c r="N103" s="7">
        <v>367.56600000000003</v>
      </c>
      <c r="O103" s="7">
        <v>211.83199999999999</v>
      </c>
      <c r="P103" s="7">
        <v>378.40100000000007</v>
      </c>
      <c r="Q103" s="7">
        <v>190.88300000000004</v>
      </c>
      <c r="R103" s="7">
        <v>345.2349999999999</v>
      </c>
      <c r="S103" s="7">
        <v>201.08199999999999</v>
      </c>
      <c r="T103" s="7">
        <v>209.99300000000005</v>
      </c>
      <c r="U103" s="7">
        <v>227.55399999999997</v>
      </c>
      <c r="V103" s="7">
        <v>554.76999999999987</v>
      </c>
      <c r="W103" s="7">
        <v>255.03300000000002</v>
      </c>
      <c r="X103" s="7">
        <v>170.298</v>
      </c>
      <c r="Y103" s="7">
        <v>172.79600000000005</v>
      </c>
      <c r="Z103" s="7">
        <v>568.94600000000003</v>
      </c>
      <c r="AA103" s="7">
        <v>317.29599999999994</v>
      </c>
      <c r="AB103" s="7">
        <v>304.70600000000002</v>
      </c>
      <c r="AC103" s="7">
        <v>291.50700000000006</v>
      </c>
      <c r="AD103" s="7">
        <v>202.02699999999993</v>
      </c>
      <c r="AE103" s="7">
        <v>176.43999999999994</v>
      </c>
      <c r="AF103" s="7">
        <v>214.18700000000001</v>
      </c>
      <c r="AG103" s="7">
        <v>256.52100000000007</v>
      </c>
      <c r="AH103" s="7">
        <v>185.43199999999999</v>
      </c>
      <c r="AI103" s="7">
        <v>179.60500000000002</v>
      </c>
      <c r="AJ103" s="7">
        <v>219.00400000000002</v>
      </c>
      <c r="AK103" s="7">
        <v>258.36899999999991</v>
      </c>
      <c r="AL103" s="7">
        <v>373.85599999999999</v>
      </c>
      <c r="AM103" s="7">
        <v>514.35299999999995</v>
      </c>
    </row>
    <row r="104" spans="1:39" s="60" customFormat="1" x14ac:dyDescent="0.25">
      <c r="A104" s="58"/>
      <c r="B104" s="58"/>
      <c r="C104" s="58"/>
      <c r="D104" s="58"/>
      <c r="E104" s="58"/>
      <c r="F104" s="58">
        <v>35</v>
      </c>
      <c r="G104" s="67">
        <f t="shared" si="0"/>
        <v>299.88321874999997</v>
      </c>
      <c r="H104" s="7">
        <v>312.12299999999993</v>
      </c>
      <c r="I104" s="7">
        <v>192.40800000000002</v>
      </c>
      <c r="J104" s="7">
        <v>237.54699999999991</v>
      </c>
      <c r="K104" s="7">
        <v>407.59999999999991</v>
      </c>
      <c r="L104" s="7">
        <v>158.072</v>
      </c>
      <c r="M104" s="7">
        <v>131.45099999999991</v>
      </c>
      <c r="N104" s="7">
        <v>451.05200000000002</v>
      </c>
      <c r="O104" s="7">
        <v>229.75299999999993</v>
      </c>
      <c r="P104" s="7">
        <v>416.39399999999989</v>
      </c>
      <c r="Q104" s="7">
        <v>199.86</v>
      </c>
      <c r="R104" s="7">
        <v>347.02499999999998</v>
      </c>
      <c r="S104" s="7">
        <v>230.83600000000001</v>
      </c>
      <c r="T104" s="7">
        <v>226.58100000000002</v>
      </c>
      <c r="U104" s="7">
        <v>239.3180000000001</v>
      </c>
      <c r="V104" s="7">
        <v>651.23199999999986</v>
      </c>
      <c r="W104" s="7">
        <v>270.35599999999988</v>
      </c>
      <c r="X104" s="7">
        <v>205.34800000000007</v>
      </c>
      <c r="Y104" s="7">
        <v>183.59899999999993</v>
      </c>
      <c r="Z104" s="7">
        <v>648.85700000000008</v>
      </c>
      <c r="AA104" s="7">
        <v>392.50699999999995</v>
      </c>
      <c r="AB104" s="7">
        <v>308.01599999999996</v>
      </c>
      <c r="AC104" s="7">
        <v>316.27500000000009</v>
      </c>
      <c r="AD104" s="7">
        <v>212.43299999999999</v>
      </c>
      <c r="AE104" s="7">
        <v>196.04599999999994</v>
      </c>
      <c r="AF104" s="7">
        <v>226.11599999999987</v>
      </c>
      <c r="AG104" s="7">
        <v>299.58500000000004</v>
      </c>
      <c r="AH104" s="7">
        <v>208.99399999999991</v>
      </c>
      <c r="AI104" s="7">
        <v>191.53700000000003</v>
      </c>
      <c r="AJ104" s="7">
        <v>250.82000000000005</v>
      </c>
      <c r="AK104" s="7">
        <v>316.34199999999998</v>
      </c>
      <c r="AL104" s="7">
        <v>369.15800000000002</v>
      </c>
      <c r="AM104" s="7">
        <v>569.02199999999993</v>
      </c>
    </row>
    <row r="105" spans="1:39" s="60" customFormat="1" x14ac:dyDescent="0.25">
      <c r="A105" s="58"/>
      <c r="B105" s="58"/>
      <c r="C105" s="58"/>
      <c r="D105" s="58"/>
      <c r="E105" s="58"/>
      <c r="F105" s="58">
        <v>40</v>
      </c>
      <c r="G105" s="67">
        <f t="shared" si="0"/>
        <v>330.42584375000007</v>
      </c>
      <c r="H105" s="7">
        <v>352.30099999999993</v>
      </c>
      <c r="I105" s="7">
        <v>214.3610000000001</v>
      </c>
      <c r="J105" s="7">
        <v>250.39499999999998</v>
      </c>
      <c r="K105" s="7">
        <v>442.44900000000007</v>
      </c>
      <c r="L105" s="7">
        <v>162.74</v>
      </c>
      <c r="M105" s="7">
        <v>147.45000000000005</v>
      </c>
      <c r="N105" s="7">
        <v>551.99300000000005</v>
      </c>
      <c r="O105" s="7">
        <v>232.21999999999991</v>
      </c>
      <c r="P105" s="7">
        <v>446.37699999999995</v>
      </c>
      <c r="Q105" s="7">
        <v>209.97500000000002</v>
      </c>
      <c r="R105" s="7">
        <v>334.49399999999991</v>
      </c>
      <c r="S105" s="7">
        <v>251.54300000000001</v>
      </c>
      <c r="T105" s="7">
        <v>258.22000000000003</v>
      </c>
      <c r="U105" s="7">
        <v>257.47500000000002</v>
      </c>
      <c r="V105" s="7">
        <v>737.74299999999994</v>
      </c>
      <c r="W105" s="7">
        <v>289.94700000000012</v>
      </c>
      <c r="X105" s="7">
        <v>238.42899999999997</v>
      </c>
      <c r="Y105" s="7">
        <v>192.4129999999999</v>
      </c>
      <c r="Z105" s="7">
        <v>729.74799999999993</v>
      </c>
      <c r="AA105" s="7">
        <v>435.59400000000016</v>
      </c>
      <c r="AB105" s="7">
        <v>330.93100000000015</v>
      </c>
      <c r="AC105" s="7">
        <v>332.84800000000007</v>
      </c>
      <c r="AD105" s="7">
        <v>220.40200000000004</v>
      </c>
      <c r="AE105" s="7">
        <v>209.75399999999991</v>
      </c>
      <c r="AF105" s="7">
        <v>231.89299999999992</v>
      </c>
      <c r="AG105" s="7">
        <v>340.80300000000011</v>
      </c>
      <c r="AH105" s="7">
        <v>252.04700000000003</v>
      </c>
      <c r="AI105" s="7">
        <v>201.42700000000002</v>
      </c>
      <c r="AJ105" s="7">
        <v>300.24399999999991</v>
      </c>
      <c r="AK105" s="7">
        <v>427.56900000000007</v>
      </c>
      <c r="AL105" s="7">
        <v>370.77899999999988</v>
      </c>
      <c r="AM105" s="7">
        <v>619.06299999999987</v>
      </c>
    </row>
    <row r="106" spans="1:39" s="60" customFormat="1" x14ac:dyDescent="0.25">
      <c r="A106" s="58"/>
      <c r="B106" s="58"/>
      <c r="C106" s="58"/>
      <c r="D106" s="58"/>
      <c r="E106" s="58"/>
      <c r="F106" s="58">
        <v>45</v>
      </c>
      <c r="G106" s="67">
        <f t="shared" si="0"/>
        <v>362.38503125</v>
      </c>
      <c r="H106" s="7">
        <v>385.51499999999987</v>
      </c>
      <c r="I106" s="7">
        <v>232.19799999999998</v>
      </c>
      <c r="J106" s="7">
        <v>254.07199999999989</v>
      </c>
      <c r="K106" s="7">
        <v>476.03499999999997</v>
      </c>
      <c r="L106" s="7">
        <v>174.08199999999999</v>
      </c>
      <c r="M106" s="7">
        <v>161.82600000000002</v>
      </c>
      <c r="N106" s="7">
        <v>627.5150000000001</v>
      </c>
      <c r="O106" s="7">
        <v>255.88999999999987</v>
      </c>
      <c r="P106" s="7">
        <v>490.255</v>
      </c>
      <c r="Q106" s="7">
        <v>222.73000000000013</v>
      </c>
      <c r="R106" s="7">
        <v>333.15300000000002</v>
      </c>
      <c r="S106" s="7">
        <v>299.93100000000004</v>
      </c>
      <c r="T106" s="7">
        <v>261.3119999999999</v>
      </c>
      <c r="U106" s="7">
        <v>272.88</v>
      </c>
      <c r="V106" s="7">
        <v>781.73299999999995</v>
      </c>
      <c r="W106" s="7">
        <v>318.23099999999999</v>
      </c>
      <c r="X106" s="7">
        <v>291.38199999999995</v>
      </c>
      <c r="Y106" s="7">
        <v>221.35000000000002</v>
      </c>
      <c r="Z106" s="7">
        <v>808.01499999999999</v>
      </c>
      <c r="AA106" s="7">
        <v>502.62299999999993</v>
      </c>
      <c r="AB106" s="7">
        <v>365.42899999999997</v>
      </c>
      <c r="AC106" s="7">
        <v>353.10799999999995</v>
      </c>
      <c r="AD106" s="7">
        <v>234.95100000000002</v>
      </c>
      <c r="AE106" s="7">
        <v>223.26400000000012</v>
      </c>
      <c r="AF106" s="7">
        <v>229.33699999999988</v>
      </c>
      <c r="AG106" s="7">
        <v>415.77100000000007</v>
      </c>
      <c r="AH106" s="7">
        <v>295.04299999999989</v>
      </c>
      <c r="AI106" s="7">
        <v>213.89499999999998</v>
      </c>
      <c r="AJ106" s="7">
        <v>328.84699999999998</v>
      </c>
      <c r="AK106" s="7">
        <v>523.4799999999999</v>
      </c>
      <c r="AL106" s="7">
        <v>376.54800000000012</v>
      </c>
      <c r="AM106" s="7">
        <v>665.92</v>
      </c>
    </row>
    <row r="107" spans="1:39" s="60" customFormat="1" x14ac:dyDescent="0.25">
      <c r="A107" s="58"/>
      <c r="B107" s="58"/>
      <c r="C107" s="58"/>
      <c r="D107" s="58"/>
      <c r="E107" s="58"/>
      <c r="F107" s="58">
        <v>50</v>
      </c>
      <c r="G107" s="67">
        <f t="shared" si="0"/>
        <v>396.41143750000003</v>
      </c>
      <c r="H107" s="7">
        <v>421.846</v>
      </c>
      <c r="I107" s="7">
        <v>270.19000000000005</v>
      </c>
      <c r="J107" s="7">
        <v>263.50000000000011</v>
      </c>
      <c r="K107" s="7">
        <v>518.49300000000017</v>
      </c>
      <c r="L107" s="7">
        <v>180.36899999999991</v>
      </c>
      <c r="M107" s="7">
        <v>171.34299999999996</v>
      </c>
      <c r="N107" s="7">
        <v>739.02499999999998</v>
      </c>
      <c r="O107" s="7">
        <v>272.82000000000005</v>
      </c>
      <c r="P107" s="7">
        <v>516.18200000000002</v>
      </c>
      <c r="Q107" s="7">
        <v>234.45100000000002</v>
      </c>
      <c r="R107" s="7">
        <v>321.56700000000001</v>
      </c>
      <c r="S107" s="7">
        <v>339.94199999999989</v>
      </c>
      <c r="T107" s="7">
        <v>287.04100000000005</v>
      </c>
      <c r="U107" s="7">
        <v>295.96400000000006</v>
      </c>
      <c r="V107" s="7">
        <v>875.19399999999996</v>
      </c>
      <c r="W107" s="7">
        <v>346.20500000000015</v>
      </c>
      <c r="X107" s="7">
        <v>350.91600000000005</v>
      </c>
      <c r="Y107" s="7">
        <v>237.08299999999997</v>
      </c>
      <c r="Z107" s="7">
        <v>867.93600000000004</v>
      </c>
      <c r="AA107" s="7">
        <v>560.24999999999989</v>
      </c>
      <c r="AB107" s="7">
        <v>412.41700000000003</v>
      </c>
      <c r="AC107" s="7">
        <v>402.93700000000013</v>
      </c>
      <c r="AD107" s="7">
        <v>243.63400000000001</v>
      </c>
      <c r="AE107" s="7">
        <v>238.9849999999999</v>
      </c>
      <c r="AF107" s="7">
        <v>237.1579999999999</v>
      </c>
      <c r="AG107" s="7">
        <v>452.49799999999993</v>
      </c>
      <c r="AH107" s="7">
        <v>340.21999999999991</v>
      </c>
      <c r="AI107" s="7">
        <v>219.00300000000004</v>
      </c>
      <c r="AJ107" s="7">
        <v>348.74299999999994</v>
      </c>
      <c r="AK107" s="7">
        <v>648.74399999999991</v>
      </c>
      <c r="AL107" s="7">
        <v>371.96999999999991</v>
      </c>
      <c r="AM107" s="7">
        <v>698.54</v>
      </c>
    </row>
    <row r="108" spans="1:39" s="60" customFormat="1" x14ac:dyDescent="0.25">
      <c r="A108" s="58"/>
      <c r="B108" s="58"/>
      <c r="C108" s="58"/>
      <c r="D108" s="58"/>
      <c r="E108" s="58"/>
      <c r="F108" s="58">
        <v>55</v>
      </c>
      <c r="G108" s="67">
        <f t="shared" si="0"/>
        <v>433.03453125000004</v>
      </c>
      <c r="H108" s="7">
        <v>457.34800000000007</v>
      </c>
      <c r="I108" s="7">
        <v>283.029</v>
      </c>
      <c r="J108" s="7">
        <v>287.17700000000002</v>
      </c>
      <c r="K108" s="7">
        <v>576.76</v>
      </c>
      <c r="L108" s="7">
        <v>188.2059999999999</v>
      </c>
      <c r="M108" s="7">
        <v>189.23500000000001</v>
      </c>
      <c r="N108" s="7">
        <v>864.88299999999992</v>
      </c>
      <c r="O108" s="7">
        <v>290.77400000000011</v>
      </c>
      <c r="P108" s="7">
        <v>609.94000000000005</v>
      </c>
      <c r="Q108" s="7">
        <v>260.84700000000009</v>
      </c>
      <c r="R108" s="7">
        <v>326.62299999999993</v>
      </c>
      <c r="S108" s="7">
        <v>419.93499999999995</v>
      </c>
      <c r="T108" s="7">
        <v>304.447</v>
      </c>
      <c r="U108" s="7">
        <v>313.67499999999995</v>
      </c>
      <c r="V108" s="7">
        <v>916.26100000000008</v>
      </c>
      <c r="W108" s="7">
        <v>364.63699999999994</v>
      </c>
      <c r="X108" s="7">
        <v>393.33299999999986</v>
      </c>
      <c r="Y108" s="7">
        <v>282.81399999999996</v>
      </c>
      <c r="Z108" s="7">
        <v>932.31099999999992</v>
      </c>
      <c r="AA108" s="7">
        <v>648.39300000000003</v>
      </c>
      <c r="AB108" s="7">
        <v>483.71599999999989</v>
      </c>
      <c r="AC108" s="7">
        <v>414.75799999999992</v>
      </c>
      <c r="AD108" s="7">
        <v>265.65199999999993</v>
      </c>
      <c r="AE108" s="7">
        <v>251.18300000000011</v>
      </c>
      <c r="AF108" s="7">
        <v>260.69499999999994</v>
      </c>
      <c r="AG108" s="7">
        <v>484.57699999999988</v>
      </c>
      <c r="AH108" s="7">
        <v>389.19899999999996</v>
      </c>
      <c r="AI108" s="7">
        <v>216.74200000000008</v>
      </c>
      <c r="AJ108" s="7">
        <v>364.94899999999996</v>
      </c>
      <c r="AK108" s="7">
        <v>751.67700000000002</v>
      </c>
      <c r="AL108" s="7">
        <v>385.56200000000001</v>
      </c>
      <c r="AM108" s="7">
        <v>677.76699999999994</v>
      </c>
    </row>
    <row r="109" spans="1:39" s="60" customFormat="1" x14ac:dyDescent="0.25">
      <c r="A109" s="58"/>
      <c r="B109" s="58"/>
      <c r="C109" s="58"/>
      <c r="D109" s="58"/>
      <c r="E109" s="58"/>
      <c r="F109" s="58">
        <v>60</v>
      </c>
      <c r="G109" s="67">
        <f t="shared" si="0"/>
        <v>460.66990624999983</v>
      </c>
      <c r="H109" s="7">
        <v>482.24399999999991</v>
      </c>
      <c r="I109" s="7">
        <v>304.75699999999995</v>
      </c>
      <c r="J109" s="7">
        <v>310.28700000000003</v>
      </c>
      <c r="K109" s="7">
        <v>612.47299999999996</v>
      </c>
      <c r="L109" s="7">
        <v>207.81000000000006</v>
      </c>
      <c r="M109" s="7">
        <v>195.51999999999998</v>
      </c>
      <c r="N109" s="7">
        <v>953.85399999999993</v>
      </c>
      <c r="O109" s="7">
        <v>299.12300000000005</v>
      </c>
      <c r="P109" s="7">
        <v>629.56900000000007</v>
      </c>
      <c r="Q109" s="7">
        <v>284.721</v>
      </c>
      <c r="R109" s="7">
        <v>304.1350000000001</v>
      </c>
      <c r="S109" s="7">
        <v>499.20299999999997</v>
      </c>
      <c r="T109" s="7">
        <v>330.11899999999991</v>
      </c>
      <c r="U109" s="7">
        <v>325.86099999999999</v>
      </c>
      <c r="V109" s="7">
        <v>978.09399999999994</v>
      </c>
      <c r="W109" s="7">
        <v>388.25699999999995</v>
      </c>
      <c r="X109" s="7">
        <v>430.32399999999996</v>
      </c>
      <c r="Y109" s="7">
        <v>338.70899999999995</v>
      </c>
      <c r="Z109" s="7">
        <v>971.48599999999999</v>
      </c>
      <c r="AA109" s="7">
        <v>698.00999999999988</v>
      </c>
      <c r="AB109" s="7">
        <v>525.74799999999993</v>
      </c>
      <c r="AC109" s="7">
        <v>432.64200000000017</v>
      </c>
      <c r="AD109" s="7">
        <v>308.44600000000003</v>
      </c>
      <c r="AE109" s="7">
        <v>250.08699999999999</v>
      </c>
      <c r="AF109" s="7">
        <v>254.21900000000005</v>
      </c>
      <c r="AG109" s="7">
        <v>518.90099999999984</v>
      </c>
      <c r="AH109" s="7">
        <v>434.74800000000005</v>
      </c>
      <c r="AI109" s="7">
        <v>238.14400000000001</v>
      </c>
      <c r="AJ109" s="7">
        <v>378.08699999999988</v>
      </c>
      <c r="AK109" s="7">
        <v>779.62199999999996</v>
      </c>
      <c r="AL109" s="7">
        <v>377.73899999999992</v>
      </c>
      <c r="AM109" s="7">
        <v>698.49799999999993</v>
      </c>
    </row>
    <row r="110" spans="1:39" s="60" customFormat="1" x14ac:dyDescent="0.25">
      <c r="A110" s="58"/>
      <c r="B110" s="58"/>
      <c r="C110" s="58"/>
      <c r="D110" s="58"/>
      <c r="E110" s="58"/>
      <c r="F110" s="58">
        <v>65</v>
      </c>
      <c r="G110" s="67">
        <f t="shared" si="0"/>
        <v>489.09418749999992</v>
      </c>
      <c r="H110" s="7">
        <v>475.93299999999999</v>
      </c>
      <c r="I110" s="7">
        <v>329.65299999999991</v>
      </c>
      <c r="J110" s="7">
        <v>325.97299999999996</v>
      </c>
      <c r="K110" s="7">
        <v>663.40900000000011</v>
      </c>
      <c r="L110" s="7">
        <v>225.20800000000008</v>
      </c>
      <c r="M110" s="7">
        <v>204.50599999999997</v>
      </c>
      <c r="N110" s="7">
        <v>993.173</v>
      </c>
      <c r="O110" s="7">
        <v>320.79599999999994</v>
      </c>
      <c r="P110" s="7">
        <v>646.84900000000005</v>
      </c>
      <c r="Q110" s="7">
        <v>294.803</v>
      </c>
      <c r="R110" s="7">
        <v>314.66300000000001</v>
      </c>
      <c r="S110" s="7">
        <v>535.26999999999987</v>
      </c>
      <c r="T110" s="7">
        <v>367.529</v>
      </c>
      <c r="U110" s="7">
        <v>365.21000000000004</v>
      </c>
      <c r="V110" s="7">
        <v>1021.335</v>
      </c>
      <c r="W110" s="7">
        <v>429.10500000000002</v>
      </c>
      <c r="X110" s="7">
        <v>453.60700000000008</v>
      </c>
      <c r="Y110" s="7">
        <v>370.83200000000011</v>
      </c>
      <c r="Z110" s="7">
        <v>1035.9119999999998</v>
      </c>
      <c r="AA110" s="7">
        <v>749.09899999999993</v>
      </c>
      <c r="AB110" s="7">
        <v>584.85500000000002</v>
      </c>
      <c r="AC110" s="7">
        <v>479.30000000000007</v>
      </c>
      <c r="AD110" s="7">
        <v>359.20900000000006</v>
      </c>
      <c r="AE110" s="7">
        <v>248.59699999999998</v>
      </c>
      <c r="AF110" s="7">
        <v>265.61599999999999</v>
      </c>
      <c r="AG110" s="7">
        <v>540.75700000000006</v>
      </c>
      <c r="AH110" s="7">
        <v>482.11200000000008</v>
      </c>
      <c r="AI110" s="7">
        <v>246.17100000000005</v>
      </c>
      <c r="AJ110" s="7">
        <v>374.68299999999999</v>
      </c>
      <c r="AK110" s="7">
        <v>864.42400000000009</v>
      </c>
      <c r="AL110" s="7">
        <v>377.19299999999987</v>
      </c>
      <c r="AM110" s="7">
        <v>705.23200000000008</v>
      </c>
    </row>
    <row r="111" spans="1:39" s="60" customFormat="1" x14ac:dyDescent="0.25">
      <c r="A111" s="58"/>
      <c r="B111" s="58"/>
      <c r="C111" s="58"/>
      <c r="D111" s="58"/>
      <c r="E111" s="58"/>
      <c r="F111" s="58">
        <v>70</v>
      </c>
      <c r="G111" s="67">
        <f t="shared" si="0"/>
        <v>509.78984375000005</v>
      </c>
      <c r="H111" s="7">
        <v>481.66100000000006</v>
      </c>
      <c r="I111" s="7">
        <v>363.77399999999989</v>
      </c>
      <c r="J111" s="7">
        <v>350.95099999999991</v>
      </c>
      <c r="K111" s="7">
        <v>681.0150000000001</v>
      </c>
      <c r="L111" s="7">
        <v>239.00699999999995</v>
      </c>
      <c r="M111" s="7">
        <v>225.60699999999997</v>
      </c>
      <c r="N111" s="7">
        <v>1013.6070000000001</v>
      </c>
      <c r="O111" s="7">
        <v>344.80399999999997</v>
      </c>
      <c r="P111" s="7">
        <v>657.51099999999997</v>
      </c>
      <c r="Q111" s="7">
        <v>304.82100000000003</v>
      </c>
      <c r="R111" s="7">
        <v>318.51599999999996</v>
      </c>
      <c r="S111" s="7">
        <v>582.02799999999991</v>
      </c>
      <c r="T111" s="7">
        <v>372.67999999999995</v>
      </c>
      <c r="U111" s="7">
        <v>425.428</v>
      </c>
      <c r="V111" s="7">
        <v>1076.644</v>
      </c>
      <c r="W111" s="7">
        <v>446.64400000000012</v>
      </c>
      <c r="X111" s="7">
        <v>478.03699999999992</v>
      </c>
      <c r="Y111" s="7">
        <v>412.55600000000004</v>
      </c>
      <c r="Z111" s="7">
        <v>1062.2160000000001</v>
      </c>
      <c r="AA111" s="7">
        <v>800.3420000000001</v>
      </c>
      <c r="AB111" s="7">
        <v>630.90599999999995</v>
      </c>
      <c r="AC111" s="7">
        <v>504.601</v>
      </c>
      <c r="AD111" s="7">
        <v>417.97</v>
      </c>
      <c r="AE111" s="7">
        <v>246.41500000000008</v>
      </c>
      <c r="AF111" s="7">
        <v>267.56499999999994</v>
      </c>
      <c r="AG111" s="7">
        <v>530.66699999999992</v>
      </c>
      <c r="AH111" s="7">
        <v>527.63900000000012</v>
      </c>
      <c r="AI111" s="7">
        <v>246.68000000000006</v>
      </c>
      <c r="AJ111" s="7">
        <v>368.18100000000004</v>
      </c>
      <c r="AK111" s="7">
        <v>874.28600000000006</v>
      </c>
      <c r="AL111" s="7">
        <v>386.01900000000001</v>
      </c>
      <c r="AM111" s="7">
        <v>674.49700000000007</v>
      </c>
    </row>
    <row r="112" spans="1:39" s="60" customFormat="1" x14ac:dyDescent="0.25">
      <c r="A112" s="58"/>
      <c r="B112" s="58"/>
      <c r="C112" s="58"/>
      <c r="D112" s="58"/>
      <c r="E112" s="58"/>
      <c r="F112" s="58">
        <v>75</v>
      </c>
      <c r="G112" s="67">
        <f t="shared" si="0"/>
        <v>526.4910000000001</v>
      </c>
      <c r="H112" s="7">
        <v>475.77200000000005</v>
      </c>
      <c r="I112" s="7">
        <v>364.03700000000003</v>
      </c>
      <c r="J112" s="7">
        <v>334.37599999999998</v>
      </c>
      <c r="K112" s="7">
        <v>690.30399999999997</v>
      </c>
      <c r="L112" s="7">
        <v>259.851</v>
      </c>
      <c r="M112" s="7">
        <v>253.91700000000003</v>
      </c>
      <c r="N112" s="7">
        <v>1084.5930000000001</v>
      </c>
      <c r="O112" s="7">
        <v>356.80600000000004</v>
      </c>
      <c r="P112" s="7">
        <v>710.35700000000008</v>
      </c>
      <c r="Q112" s="7">
        <v>316.61599999999999</v>
      </c>
      <c r="R112" s="7">
        <v>304.43200000000002</v>
      </c>
      <c r="S112" s="7">
        <v>607.61500000000001</v>
      </c>
      <c r="T112" s="7">
        <v>398.00200000000007</v>
      </c>
      <c r="U112" s="7">
        <v>439.15600000000006</v>
      </c>
      <c r="V112" s="7">
        <v>1078.2280000000001</v>
      </c>
      <c r="W112" s="7">
        <v>465.61299999999994</v>
      </c>
      <c r="X112" s="7">
        <v>498.13300000000015</v>
      </c>
      <c r="Y112" s="7">
        <v>463.97899999999993</v>
      </c>
      <c r="Z112" s="7">
        <v>1033.4119999999998</v>
      </c>
      <c r="AA112" s="7">
        <v>826.92300000000012</v>
      </c>
      <c r="AB112" s="7">
        <v>673.928</v>
      </c>
      <c r="AC112" s="7">
        <v>525.16100000000006</v>
      </c>
      <c r="AD112" s="7">
        <v>446.452</v>
      </c>
      <c r="AE112" s="7">
        <v>247.15800000000002</v>
      </c>
      <c r="AF112" s="7">
        <v>269.22399999999993</v>
      </c>
      <c r="AG112" s="7">
        <v>519.24399999999991</v>
      </c>
      <c r="AH112" s="7">
        <v>580.21699999999987</v>
      </c>
      <c r="AI112" s="7">
        <v>256.75199999999984</v>
      </c>
      <c r="AJ112" s="7">
        <v>418.30399999999997</v>
      </c>
      <c r="AK112" s="7">
        <v>898.92099999999994</v>
      </c>
      <c r="AL112" s="7">
        <v>378.24099999999999</v>
      </c>
      <c r="AM112" s="7">
        <v>671.98800000000006</v>
      </c>
    </row>
    <row r="113" spans="1:39" s="60" customFormat="1" x14ac:dyDescent="0.25">
      <c r="A113" s="58"/>
      <c r="B113" s="58"/>
      <c r="C113" s="58"/>
      <c r="D113" s="58"/>
      <c r="E113" s="58"/>
      <c r="F113" s="58">
        <v>80</v>
      </c>
      <c r="G113" s="67">
        <f t="shared" si="0"/>
        <v>543.50618750000012</v>
      </c>
      <c r="H113" s="7">
        <v>499.80899999999997</v>
      </c>
      <c r="I113" s="7">
        <v>372.09900000000005</v>
      </c>
      <c r="J113" s="7">
        <v>337.24499999999989</v>
      </c>
      <c r="K113" s="7">
        <v>672.7170000000001</v>
      </c>
      <c r="L113" s="7">
        <v>283.25900000000001</v>
      </c>
      <c r="M113" s="7">
        <v>273.71100000000001</v>
      </c>
      <c r="N113" s="7">
        <v>1143.2710000000002</v>
      </c>
      <c r="O113" s="7">
        <v>380.04200000000003</v>
      </c>
      <c r="P113" s="7">
        <v>683.49599999999998</v>
      </c>
      <c r="Q113" s="7">
        <v>334.58900000000006</v>
      </c>
      <c r="R113" s="7">
        <v>321.53000000000009</v>
      </c>
      <c r="S113" s="7">
        <v>669.98900000000015</v>
      </c>
      <c r="T113" s="7">
        <v>413.17099999999994</v>
      </c>
      <c r="U113" s="7">
        <v>490.18499999999995</v>
      </c>
      <c r="V113" s="7">
        <v>1102.9209999999998</v>
      </c>
      <c r="W113" s="7">
        <v>478.76599999999996</v>
      </c>
      <c r="X113" s="7">
        <v>517.76400000000001</v>
      </c>
      <c r="Y113" s="7">
        <v>471.15999999999997</v>
      </c>
      <c r="Z113" s="7">
        <v>1074.5839999999998</v>
      </c>
      <c r="AA113" s="7">
        <v>818.91999999999985</v>
      </c>
      <c r="AB113" s="7">
        <v>734.94</v>
      </c>
      <c r="AC113" s="7">
        <v>547.73599999999999</v>
      </c>
      <c r="AD113" s="7">
        <v>498.42100000000005</v>
      </c>
      <c r="AE113" s="7">
        <v>256.43299999999988</v>
      </c>
      <c r="AF113" s="7">
        <v>281.43100000000004</v>
      </c>
      <c r="AG113" s="7">
        <v>544.62300000000005</v>
      </c>
      <c r="AH113" s="7">
        <v>594.41200000000003</v>
      </c>
      <c r="AI113" s="7">
        <v>264.76699999999994</v>
      </c>
      <c r="AJ113" s="7">
        <v>392.745</v>
      </c>
      <c r="AK113" s="7">
        <v>908.49299999999994</v>
      </c>
      <c r="AL113" s="7">
        <v>369.77200000000005</v>
      </c>
      <c r="AM113" s="7">
        <v>659.19700000000012</v>
      </c>
    </row>
    <row r="114" spans="1:39" s="60" customFormat="1" x14ac:dyDescent="0.25">
      <c r="A114" s="58"/>
      <c r="B114" s="58"/>
      <c r="C114" s="58"/>
      <c r="D114" s="58"/>
      <c r="E114" s="58"/>
      <c r="F114" s="58">
        <v>85</v>
      </c>
      <c r="G114" s="67">
        <f t="shared" si="0"/>
        <v>559.98571874999993</v>
      </c>
      <c r="H114" s="7">
        <v>517.13000000000011</v>
      </c>
      <c r="I114" s="7">
        <v>376.58400000000006</v>
      </c>
      <c r="J114" s="7">
        <v>333.58299999999986</v>
      </c>
      <c r="K114" s="7">
        <v>709.74699999999996</v>
      </c>
      <c r="L114" s="7">
        <v>303.22000000000014</v>
      </c>
      <c r="M114" s="7">
        <v>291.16100000000006</v>
      </c>
      <c r="N114" s="7">
        <v>1140.7850000000001</v>
      </c>
      <c r="O114" s="7">
        <v>395.45600000000002</v>
      </c>
      <c r="P114" s="7">
        <v>706.97899999999993</v>
      </c>
      <c r="Q114" s="7">
        <v>352.02600000000007</v>
      </c>
      <c r="R114" s="7">
        <v>320.83500000000004</v>
      </c>
      <c r="S114" s="7">
        <v>693.20300000000009</v>
      </c>
      <c r="T114" s="7">
        <v>430.02799999999991</v>
      </c>
      <c r="U114" s="7">
        <v>494.14099999999996</v>
      </c>
      <c r="V114" s="7">
        <v>1168.9970000000001</v>
      </c>
      <c r="W114" s="7">
        <v>512.18600000000004</v>
      </c>
      <c r="X114" s="7">
        <v>546.86599999999999</v>
      </c>
      <c r="Y114" s="7">
        <v>520.29900000000009</v>
      </c>
      <c r="Z114" s="7">
        <v>1058.175</v>
      </c>
      <c r="AA114" s="7">
        <v>843.55200000000013</v>
      </c>
      <c r="AB114" s="7">
        <v>772.55</v>
      </c>
      <c r="AC114" s="7">
        <v>589.73099999999999</v>
      </c>
      <c r="AD114" s="7">
        <v>529.19500000000005</v>
      </c>
      <c r="AE114" s="7">
        <v>262.58500000000004</v>
      </c>
      <c r="AF114" s="7">
        <v>284.85000000000002</v>
      </c>
      <c r="AG114" s="7">
        <v>531.2890000000001</v>
      </c>
      <c r="AH114" s="7">
        <v>637.24900000000014</v>
      </c>
      <c r="AI114" s="7">
        <v>272.36899999999991</v>
      </c>
      <c r="AJ114" s="7">
        <v>395.46999999999991</v>
      </c>
      <c r="AK114" s="7">
        <v>916.66499999999996</v>
      </c>
      <c r="AL114" s="7">
        <v>375.40899999999999</v>
      </c>
      <c r="AM114" s="7">
        <v>637.22800000000007</v>
      </c>
    </row>
    <row r="115" spans="1:39" s="60" customFormat="1" x14ac:dyDescent="0.25">
      <c r="A115" s="58"/>
      <c r="B115" s="58"/>
      <c r="C115" s="58"/>
      <c r="D115" s="58"/>
      <c r="E115" s="58"/>
      <c r="F115" s="58">
        <v>90</v>
      </c>
      <c r="G115" s="67">
        <f t="shared" si="0"/>
        <v>569.0084374999999</v>
      </c>
      <c r="H115" s="7">
        <v>487.06399999999985</v>
      </c>
      <c r="I115" s="7">
        <v>386.35799999999995</v>
      </c>
      <c r="J115" s="7">
        <v>313.46000000000015</v>
      </c>
      <c r="K115" s="7">
        <v>712.06700000000001</v>
      </c>
      <c r="L115" s="7">
        <v>317.33399999999995</v>
      </c>
      <c r="M115" s="7">
        <v>326.10299999999995</v>
      </c>
      <c r="N115" s="7">
        <v>1063.242</v>
      </c>
      <c r="O115" s="7">
        <v>422.245</v>
      </c>
      <c r="P115" s="7">
        <v>705.58400000000006</v>
      </c>
      <c r="Q115" s="7">
        <v>364.97699999999998</v>
      </c>
      <c r="R115" s="7">
        <v>318.10700000000008</v>
      </c>
      <c r="S115" s="7">
        <v>719.12199999999996</v>
      </c>
      <c r="T115" s="7">
        <v>447.92299999999989</v>
      </c>
      <c r="U115" s="7">
        <v>578.62100000000009</v>
      </c>
      <c r="V115" s="7">
        <v>1208.4549999999999</v>
      </c>
      <c r="W115" s="7">
        <v>542.20100000000002</v>
      </c>
      <c r="X115" s="7">
        <v>548.02699999999993</v>
      </c>
      <c r="Y115" s="7">
        <v>563.21900000000005</v>
      </c>
      <c r="Z115" s="7">
        <v>1062.998</v>
      </c>
      <c r="AA115" s="7">
        <v>828.76699999999994</v>
      </c>
      <c r="AB115" s="7">
        <v>807.81000000000006</v>
      </c>
      <c r="AC115" s="7">
        <v>591.56200000000001</v>
      </c>
      <c r="AD115" s="7">
        <v>527.39</v>
      </c>
      <c r="AE115" s="7">
        <v>270.72399999999993</v>
      </c>
      <c r="AF115" s="7">
        <v>301.09500000000014</v>
      </c>
      <c r="AG115" s="7">
        <v>523.32499999999993</v>
      </c>
      <c r="AH115" s="7">
        <v>641.75999999999988</v>
      </c>
      <c r="AI115" s="7">
        <v>273.72500000000014</v>
      </c>
      <c r="AJ115" s="7">
        <v>405.01900000000001</v>
      </c>
      <c r="AK115" s="7">
        <v>933.04599999999994</v>
      </c>
      <c r="AL115" s="7">
        <v>367.94200000000001</v>
      </c>
      <c r="AM115" s="7">
        <v>648.99799999999993</v>
      </c>
    </row>
    <row r="116" spans="1:39" s="60" customFormat="1" x14ac:dyDescent="0.25">
      <c r="A116" s="58"/>
      <c r="B116" s="58"/>
      <c r="C116" s="58"/>
      <c r="D116" s="58"/>
      <c r="E116" s="58"/>
      <c r="F116" s="58">
        <v>95</v>
      </c>
      <c r="G116" s="67">
        <f t="shared" si="0"/>
        <v>578.89175</v>
      </c>
      <c r="H116" s="7">
        <v>511.01600000000008</v>
      </c>
      <c r="I116" s="7">
        <v>381.35400000000004</v>
      </c>
      <c r="J116" s="7">
        <v>346.70299999999997</v>
      </c>
      <c r="K116" s="7">
        <v>708.76900000000001</v>
      </c>
      <c r="L116" s="7">
        <v>342.59100000000001</v>
      </c>
      <c r="M116" s="7">
        <v>362.43099999999993</v>
      </c>
      <c r="N116" s="7">
        <v>1071.877</v>
      </c>
      <c r="O116" s="7">
        <v>403.2940000000001</v>
      </c>
      <c r="P116" s="7">
        <v>709.25200000000007</v>
      </c>
      <c r="Q116" s="7">
        <v>374.82600000000002</v>
      </c>
      <c r="R116" s="7">
        <v>321.48200000000008</v>
      </c>
      <c r="S116" s="7">
        <v>710.56</v>
      </c>
      <c r="T116" s="7">
        <v>458.03</v>
      </c>
      <c r="U116" s="7">
        <v>594.51199999999994</v>
      </c>
      <c r="V116" s="7">
        <v>1292.3630000000001</v>
      </c>
      <c r="W116" s="7">
        <v>574.38400000000001</v>
      </c>
      <c r="X116" s="7">
        <v>565.19400000000007</v>
      </c>
      <c r="Y116" s="7">
        <v>564.67200000000014</v>
      </c>
      <c r="Z116" s="7">
        <v>1065.317</v>
      </c>
      <c r="AA116" s="7">
        <v>786.09800000000007</v>
      </c>
      <c r="AB116" s="7">
        <v>807.29200000000003</v>
      </c>
      <c r="AC116" s="7">
        <v>630.25200000000007</v>
      </c>
      <c r="AD116" s="7">
        <v>535.98200000000008</v>
      </c>
      <c r="AE116" s="7">
        <v>281.70100000000002</v>
      </c>
      <c r="AF116" s="7">
        <v>304.80900000000008</v>
      </c>
      <c r="AG116" s="7">
        <v>516.76199999999994</v>
      </c>
      <c r="AH116" s="7">
        <v>660.86999999999989</v>
      </c>
      <c r="AI116" s="7">
        <v>279.82399999999996</v>
      </c>
      <c r="AJ116" s="7">
        <v>395.91800000000001</v>
      </c>
      <c r="AK116" s="7">
        <v>915.24400000000003</v>
      </c>
      <c r="AL116" s="7">
        <v>381.85600000000011</v>
      </c>
      <c r="AM116" s="7">
        <v>669.30100000000004</v>
      </c>
    </row>
    <row r="117" spans="1:39" s="60" customFormat="1" x14ac:dyDescent="0.25">
      <c r="A117" s="58"/>
      <c r="B117" s="58"/>
      <c r="C117" s="58"/>
      <c r="D117" s="58"/>
      <c r="E117" s="58"/>
      <c r="F117" s="58">
        <v>100</v>
      </c>
      <c r="G117" s="67">
        <f t="shared" si="0"/>
        <v>586.12940624999999</v>
      </c>
      <c r="H117" s="7">
        <v>495.15599999999995</v>
      </c>
      <c r="I117" s="7">
        <v>387.20600000000002</v>
      </c>
      <c r="J117" s="7">
        <v>346.50599999999986</v>
      </c>
      <c r="K117" s="7">
        <v>706.226</v>
      </c>
      <c r="L117" s="7">
        <v>336.73099999999999</v>
      </c>
      <c r="M117" s="7">
        <v>384.05299999999988</v>
      </c>
      <c r="N117" s="7">
        <v>1029.79</v>
      </c>
      <c r="O117" s="7">
        <v>418.87600000000009</v>
      </c>
      <c r="P117" s="7">
        <v>756.35799999999995</v>
      </c>
      <c r="Q117" s="7">
        <v>374.28500000000008</v>
      </c>
      <c r="R117" s="7">
        <v>320.58100000000002</v>
      </c>
      <c r="S117" s="7">
        <v>695.08600000000013</v>
      </c>
      <c r="T117" s="7">
        <v>510.7120000000001</v>
      </c>
      <c r="U117" s="7">
        <v>641.33900000000006</v>
      </c>
      <c r="V117" s="7">
        <v>1317.953</v>
      </c>
      <c r="W117" s="7">
        <v>569.12699999999995</v>
      </c>
      <c r="X117" s="7">
        <v>611.05999999999995</v>
      </c>
      <c r="Y117" s="7">
        <v>562.83600000000013</v>
      </c>
      <c r="Z117" s="7">
        <v>1001.89</v>
      </c>
      <c r="AA117" s="7">
        <v>822.57399999999996</v>
      </c>
      <c r="AB117" s="7">
        <v>800.62800000000004</v>
      </c>
      <c r="AC117" s="7">
        <v>627.34300000000007</v>
      </c>
      <c r="AD117" s="7">
        <v>527.15099999999995</v>
      </c>
      <c r="AE117" s="7">
        <v>301.24299999999994</v>
      </c>
      <c r="AF117" s="7">
        <v>324.32199999999989</v>
      </c>
      <c r="AG117" s="7">
        <v>558.76600000000008</v>
      </c>
      <c r="AH117" s="7">
        <v>672.53400000000011</v>
      </c>
      <c r="AI117" s="7">
        <v>294.62299999999993</v>
      </c>
      <c r="AJ117" s="7">
        <v>417.85800000000006</v>
      </c>
      <c r="AK117" s="7">
        <v>928.88800000000003</v>
      </c>
      <c r="AL117" s="7">
        <v>370.94099999999992</v>
      </c>
      <c r="AM117" s="7">
        <v>643.49900000000014</v>
      </c>
    </row>
    <row r="118" spans="1:39" s="60" customFormat="1" x14ac:dyDescent="0.25">
      <c r="A118" s="58"/>
      <c r="B118" s="58"/>
      <c r="C118" s="58"/>
      <c r="D118" s="58"/>
      <c r="E118" s="58"/>
      <c r="F118" s="58">
        <v>105</v>
      </c>
      <c r="G118" s="67">
        <f t="shared" si="0"/>
        <v>586.18928124999991</v>
      </c>
      <c r="H118" s="7">
        <v>515.58800000000008</v>
      </c>
      <c r="I118" s="7">
        <v>397.70900000000006</v>
      </c>
      <c r="J118" s="7">
        <v>348.01700000000005</v>
      </c>
      <c r="K118" s="7">
        <v>720.31899999999996</v>
      </c>
      <c r="L118" s="7">
        <v>356.02200000000005</v>
      </c>
      <c r="M118" s="7">
        <v>382.21899999999994</v>
      </c>
      <c r="N118" s="7">
        <v>998.81499999999994</v>
      </c>
      <c r="O118" s="7">
        <v>441.21299999999997</v>
      </c>
      <c r="P118" s="7">
        <v>785.61900000000003</v>
      </c>
      <c r="Q118" s="36">
        <v>366.84699999999987</v>
      </c>
      <c r="R118" s="7">
        <v>319.32600000000002</v>
      </c>
      <c r="S118" s="7">
        <v>678.68200000000002</v>
      </c>
      <c r="T118" s="7">
        <v>516.61200000000008</v>
      </c>
      <c r="U118" s="7">
        <v>648.07799999999997</v>
      </c>
      <c r="V118" s="7">
        <v>1313.924</v>
      </c>
      <c r="W118" s="7">
        <v>534.495</v>
      </c>
      <c r="X118" s="7">
        <v>622.46300000000008</v>
      </c>
      <c r="Y118" s="7">
        <v>569.89299999999992</v>
      </c>
      <c r="Z118" s="7">
        <v>898.90699999999993</v>
      </c>
      <c r="AA118" s="7">
        <v>806.64600000000007</v>
      </c>
      <c r="AB118" s="7">
        <v>836.77699999999993</v>
      </c>
      <c r="AC118" s="7">
        <v>642.02599999999995</v>
      </c>
      <c r="AD118" s="7">
        <v>581.14299999999992</v>
      </c>
      <c r="AE118" s="7">
        <v>305.67200000000003</v>
      </c>
      <c r="AF118" s="7">
        <v>334.06099999999992</v>
      </c>
      <c r="AG118" s="7">
        <v>529.65099999999995</v>
      </c>
      <c r="AH118" s="7">
        <v>662.39900000000011</v>
      </c>
      <c r="AI118" s="7">
        <v>306.37499999999989</v>
      </c>
      <c r="AJ118" s="7">
        <v>415.71600000000001</v>
      </c>
      <c r="AK118" s="7">
        <v>877.18100000000004</v>
      </c>
      <c r="AL118" s="7">
        <v>372.27199999999993</v>
      </c>
      <c r="AM118" s="7">
        <v>673.39</v>
      </c>
    </row>
    <row r="119" spans="1:39" s="60" customFormat="1" x14ac:dyDescent="0.25">
      <c r="A119" s="58"/>
      <c r="B119" s="58"/>
      <c r="C119" s="58"/>
      <c r="D119" s="58"/>
      <c r="E119" s="58"/>
      <c r="F119" s="58">
        <v>110</v>
      </c>
      <c r="G119" s="67">
        <f t="shared" si="0"/>
        <v>597.82264516129044</v>
      </c>
      <c r="H119" s="7">
        <v>502.99</v>
      </c>
      <c r="I119" s="7">
        <v>399.58199999999988</v>
      </c>
      <c r="J119" s="7">
        <v>354.95500000000004</v>
      </c>
      <c r="K119" s="7">
        <v>718.24200000000008</v>
      </c>
      <c r="L119" s="7">
        <v>350.11300000000006</v>
      </c>
      <c r="M119" s="7">
        <v>387.74000000000012</v>
      </c>
      <c r="N119" s="7">
        <v>1012.549</v>
      </c>
      <c r="O119" s="7">
        <v>452.02200000000005</v>
      </c>
      <c r="P119" s="7">
        <v>889.73299999999995</v>
      </c>
      <c r="R119" s="7">
        <v>300.39399999999989</v>
      </c>
      <c r="S119" s="7">
        <v>690.65400000000011</v>
      </c>
      <c r="T119" s="7">
        <v>524.02899999999988</v>
      </c>
      <c r="U119" s="7">
        <v>672.94100000000003</v>
      </c>
      <c r="V119" s="7">
        <v>1264.7510000000002</v>
      </c>
      <c r="W119" s="7">
        <v>620.46899999999994</v>
      </c>
      <c r="X119" s="7">
        <v>610.98400000000004</v>
      </c>
      <c r="Y119" s="7">
        <v>574.053</v>
      </c>
      <c r="Z119" s="7">
        <v>886.90600000000006</v>
      </c>
      <c r="AA119" s="7">
        <v>767.15499999999997</v>
      </c>
      <c r="AB119" s="7">
        <v>860.33500000000004</v>
      </c>
      <c r="AC119" s="7">
        <v>631.21699999999998</v>
      </c>
      <c r="AD119" s="7">
        <v>579.7650000000001</v>
      </c>
      <c r="AE119" s="7">
        <v>316.48200000000008</v>
      </c>
      <c r="AF119" s="7">
        <v>349.70799999999986</v>
      </c>
      <c r="AG119" s="7">
        <v>521.20499999999993</v>
      </c>
      <c r="AH119" s="7">
        <v>677.45100000000014</v>
      </c>
      <c r="AI119" s="7">
        <v>330.6869999999999</v>
      </c>
      <c r="AJ119" s="7">
        <v>428.23399999999992</v>
      </c>
      <c r="AK119" s="7">
        <v>842.08799999999985</v>
      </c>
      <c r="AL119" s="7">
        <v>370.38099999999986</v>
      </c>
      <c r="AM119" s="7">
        <v>644.68700000000001</v>
      </c>
    </row>
    <row r="120" spans="1:39" s="60" customFormat="1" x14ac:dyDescent="0.25">
      <c r="A120" s="58"/>
      <c r="B120" s="58"/>
      <c r="C120" s="58"/>
      <c r="D120" s="58"/>
      <c r="E120" s="58"/>
      <c r="F120" s="58">
        <v>115</v>
      </c>
      <c r="G120" s="67">
        <f t="shared" si="0"/>
        <v>605.51654838709669</v>
      </c>
      <c r="H120" s="7">
        <v>489.13600000000008</v>
      </c>
      <c r="I120" s="7">
        <v>425.43200000000002</v>
      </c>
      <c r="J120" s="7">
        <v>350.53600000000006</v>
      </c>
      <c r="K120" s="36">
        <v>702.577</v>
      </c>
      <c r="L120" s="7">
        <v>382.30100000000004</v>
      </c>
      <c r="M120" s="7">
        <v>390.20099999999991</v>
      </c>
      <c r="N120" s="7">
        <v>1057.9830000000002</v>
      </c>
      <c r="O120" s="7">
        <v>465.471</v>
      </c>
      <c r="P120" s="7">
        <v>884.76199999999994</v>
      </c>
      <c r="R120" s="7">
        <v>317.61500000000012</v>
      </c>
      <c r="S120" s="7">
        <v>667.18499999999995</v>
      </c>
      <c r="T120" s="7">
        <v>528.31600000000014</v>
      </c>
      <c r="U120" s="7">
        <v>708.60199999999998</v>
      </c>
      <c r="V120" s="7">
        <v>1236.2869999999998</v>
      </c>
      <c r="W120" s="7">
        <v>616.25499999999988</v>
      </c>
      <c r="X120" s="7">
        <v>599.44699999999989</v>
      </c>
      <c r="Y120" s="36">
        <v>570.38900000000001</v>
      </c>
      <c r="Z120" s="7">
        <v>930.28000000000009</v>
      </c>
      <c r="AA120" s="7">
        <v>743.09800000000007</v>
      </c>
      <c r="AB120" s="7">
        <v>881.09299999999996</v>
      </c>
      <c r="AC120" s="7">
        <v>621.65299999999991</v>
      </c>
      <c r="AD120" s="7">
        <v>592.601</v>
      </c>
      <c r="AE120" s="7">
        <v>317.5680000000001</v>
      </c>
      <c r="AF120" s="7">
        <v>344.94699999999989</v>
      </c>
      <c r="AG120" s="7">
        <v>555.22799999999995</v>
      </c>
      <c r="AH120" s="7">
        <v>679.84699999999998</v>
      </c>
      <c r="AI120" s="7">
        <v>345.45799999999997</v>
      </c>
      <c r="AJ120" s="7">
        <v>420.76799999999992</v>
      </c>
      <c r="AK120" s="7">
        <v>896.82500000000005</v>
      </c>
      <c r="AL120" s="36">
        <v>380.029</v>
      </c>
      <c r="AM120" s="7">
        <v>669.12299999999993</v>
      </c>
    </row>
    <row r="121" spans="1:39" s="60" customFormat="1" x14ac:dyDescent="0.25">
      <c r="A121" s="58"/>
      <c r="B121" s="58"/>
      <c r="C121" s="58"/>
      <c r="D121" s="58"/>
      <c r="E121" s="58"/>
      <c r="F121" s="58">
        <v>120</v>
      </c>
      <c r="G121" s="67">
        <f t="shared" si="0"/>
        <v>615.22914285714273</v>
      </c>
      <c r="H121" s="7">
        <v>522.7059999999999</v>
      </c>
      <c r="I121" s="7">
        <v>442.36400000000015</v>
      </c>
      <c r="J121" s="7">
        <v>366.14300000000003</v>
      </c>
      <c r="L121" s="7">
        <v>392.10300000000007</v>
      </c>
      <c r="M121" s="36">
        <v>368.5329999999999</v>
      </c>
      <c r="N121" s="7">
        <v>1118.8499999999999</v>
      </c>
      <c r="O121" s="7">
        <v>494.08100000000013</v>
      </c>
      <c r="P121" s="7">
        <v>875.69599999999991</v>
      </c>
      <c r="R121" s="7">
        <v>325.95600000000002</v>
      </c>
      <c r="S121" s="7">
        <v>637.53899999999999</v>
      </c>
      <c r="T121" s="7">
        <v>539.09699999999998</v>
      </c>
      <c r="U121" s="7">
        <v>716.85400000000016</v>
      </c>
      <c r="V121" s="7">
        <v>1252.4549999999999</v>
      </c>
      <c r="W121" s="7">
        <v>634.16399999999999</v>
      </c>
      <c r="X121" s="36">
        <v>595.15899999999999</v>
      </c>
      <c r="Z121" s="7">
        <v>978.8359999999999</v>
      </c>
      <c r="AA121" s="7">
        <v>738.03</v>
      </c>
      <c r="AB121" s="7">
        <v>872.24800000000005</v>
      </c>
      <c r="AC121" s="7">
        <v>595.45099999999991</v>
      </c>
      <c r="AD121" s="7">
        <v>585.79700000000003</v>
      </c>
      <c r="AE121" s="7">
        <v>309.63100000000009</v>
      </c>
      <c r="AF121" s="7">
        <v>348.03700000000003</v>
      </c>
      <c r="AG121" s="36">
        <v>535.95299999999997</v>
      </c>
      <c r="AH121" s="7">
        <v>660.33499999999992</v>
      </c>
      <c r="AI121" s="7">
        <v>331.65999999999997</v>
      </c>
      <c r="AJ121" s="7">
        <v>427.11699999999996</v>
      </c>
      <c r="AK121" s="7">
        <v>912.26900000000001</v>
      </c>
      <c r="AM121" s="7">
        <v>649.35199999999998</v>
      </c>
    </row>
    <row r="122" spans="1:39" s="60" customFormat="1" x14ac:dyDescent="0.25">
      <c r="A122" s="58"/>
      <c r="B122" s="58"/>
      <c r="C122" s="58"/>
      <c r="D122" s="58"/>
      <c r="E122" s="58"/>
      <c r="F122" s="58">
        <v>125</v>
      </c>
      <c r="G122" s="67">
        <f t="shared" si="0"/>
        <v>630.3449599999999</v>
      </c>
      <c r="H122" s="7">
        <v>530.39699999999993</v>
      </c>
      <c r="I122" s="7">
        <v>487.98299999999995</v>
      </c>
      <c r="J122" s="7">
        <v>347.28700000000003</v>
      </c>
      <c r="L122" s="7">
        <v>403.50199999999995</v>
      </c>
      <c r="N122" s="7">
        <v>1065.0010000000002</v>
      </c>
      <c r="O122" s="7">
        <v>478.12200000000007</v>
      </c>
      <c r="P122" s="7">
        <v>891.23000000000013</v>
      </c>
      <c r="R122" s="7">
        <v>329.12899999999991</v>
      </c>
      <c r="S122" s="7">
        <v>622.65000000000009</v>
      </c>
      <c r="T122" s="7">
        <v>516.22100000000012</v>
      </c>
      <c r="U122" s="7">
        <v>777.91000000000008</v>
      </c>
      <c r="V122" s="7">
        <v>1201.6089999999999</v>
      </c>
      <c r="W122" s="7">
        <v>608.42700000000002</v>
      </c>
      <c r="Z122" s="7">
        <v>1017.578</v>
      </c>
      <c r="AA122" s="7">
        <v>761.72899999999993</v>
      </c>
      <c r="AB122" s="7">
        <v>863.2399999999999</v>
      </c>
      <c r="AC122" s="7">
        <v>597.00099999999998</v>
      </c>
      <c r="AD122" s="7">
        <v>590.44900000000007</v>
      </c>
      <c r="AE122" s="7">
        <v>303.68499999999995</v>
      </c>
      <c r="AF122" s="7">
        <v>352.65</v>
      </c>
      <c r="AH122" s="7">
        <v>645.8839999999999</v>
      </c>
      <c r="AI122" s="7">
        <v>341.73900000000015</v>
      </c>
      <c r="AJ122" s="7">
        <v>407.42799999999988</v>
      </c>
      <c r="AK122" s="7">
        <v>943.23099999999999</v>
      </c>
      <c r="AM122" s="7">
        <v>674.54199999999992</v>
      </c>
    </row>
    <row r="123" spans="1:39" s="60" customFormat="1" x14ac:dyDescent="0.25">
      <c r="A123" s="58"/>
      <c r="B123" s="58"/>
      <c r="C123" s="58"/>
      <c r="D123" s="58"/>
      <c r="E123" s="58"/>
      <c r="F123" s="58">
        <v>130</v>
      </c>
      <c r="G123" s="67">
        <f t="shared" si="0"/>
        <v>648.93444000000011</v>
      </c>
      <c r="H123" s="7">
        <v>512.32499999999993</v>
      </c>
      <c r="I123" s="7">
        <v>497.45800000000008</v>
      </c>
      <c r="J123" s="36">
        <v>364.69599999999991</v>
      </c>
      <c r="L123" s="7">
        <v>405.5809999999999</v>
      </c>
      <c r="N123" s="7">
        <v>1066.6590000000001</v>
      </c>
      <c r="O123" s="7">
        <v>500.25200000000007</v>
      </c>
      <c r="P123" s="7">
        <v>872.2120000000001</v>
      </c>
      <c r="R123" s="7">
        <v>332.01</v>
      </c>
      <c r="S123" s="7">
        <v>662.71799999999996</v>
      </c>
      <c r="T123" s="36">
        <v>536.29099999999994</v>
      </c>
      <c r="U123" s="7">
        <v>866.25600000000009</v>
      </c>
      <c r="V123" s="7">
        <v>1298.3310000000001</v>
      </c>
      <c r="W123" s="36">
        <v>624.53800000000012</v>
      </c>
      <c r="Z123" s="7">
        <v>1014.932</v>
      </c>
      <c r="AA123" s="7">
        <v>768.96400000000006</v>
      </c>
      <c r="AB123" s="7">
        <v>948.36</v>
      </c>
      <c r="AC123" s="7">
        <v>617.13599999999997</v>
      </c>
      <c r="AD123" s="7">
        <v>554.99899999999991</v>
      </c>
      <c r="AE123" s="36">
        <v>311.23699999999997</v>
      </c>
      <c r="AF123" s="36">
        <v>346.85599999999988</v>
      </c>
      <c r="AH123" s="7">
        <v>682.76400000000001</v>
      </c>
      <c r="AI123" s="7">
        <v>330.09899999999993</v>
      </c>
      <c r="AJ123" s="7">
        <v>444.84299999999996</v>
      </c>
      <c r="AK123" s="7">
        <v>910.28800000000012</v>
      </c>
      <c r="AM123" s="7">
        <v>753.55600000000004</v>
      </c>
    </row>
    <row r="124" spans="1:39" s="60" customFormat="1" x14ac:dyDescent="0.25">
      <c r="A124" s="58"/>
      <c r="B124" s="58"/>
      <c r="C124" s="58"/>
      <c r="D124" s="58"/>
      <c r="E124" s="58"/>
      <c r="F124" s="58">
        <v>135</v>
      </c>
      <c r="G124" s="67">
        <f t="shared" si="0"/>
        <v>698.99805000000003</v>
      </c>
      <c r="H124" s="7">
        <v>546.23399999999992</v>
      </c>
      <c r="I124" s="7">
        <v>523.23099999999999</v>
      </c>
      <c r="L124" s="7">
        <v>426.87199999999996</v>
      </c>
      <c r="N124" s="7">
        <v>1014.59</v>
      </c>
      <c r="O124" s="7">
        <v>492.55200000000002</v>
      </c>
      <c r="P124" s="7">
        <v>870.10899999999992</v>
      </c>
      <c r="R124" s="36">
        <v>333.51699999999994</v>
      </c>
      <c r="S124" s="7">
        <v>688.005</v>
      </c>
      <c r="U124" s="7">
        <v>823.52099999999996</v>
      </c>
      <c r="V124" s="7">
        <v>1296.1560000000002</v>
      </c>
      <c r="Z124" s="7">
        <v>1022.9730000000001</v>
      </c>
      <c r="AA124" s="7">
        <v>745.63400000000001</v>
      </c>
      <c r="AB124" s="7">
        <v>931.99299999999994</v>
      </c>
      <c r="AC124" s="7">
        <v>644.07599999999991</v>
      </c>
      <c r="AD124" s="7">
        <v>563.02599999999984</v>
      </c>
      <c r="AH124" s="7">
        <v>744.92600000000004</v>
      </c>
      <c r="AI124" s="7">
        <v>323.44999999999993</v>
      </c>
      <c r="AJ124" s="7">
        <v>401.63400000000013</v>
      </c>
      <c r="AK124" s="7">
        <v>899.62800000000004</v>
      </c>
      <c r="AM124" s="7">
        <v>687.83399999999995</v>
      </c>
    </row>
    <row r="125" spans="1:39" s="60" customFormat="1" x14ac:dyDescent="0.25">
      <c r="A125" s="58"/>
      <c r="B125" s="58"/>
      <c r="C125" s="58"/>
      <c r="D125" s="58"/>
      <c r="E125" s="58"/>
      <c r="F125" s="58">
        <v>140</v>
      </c>
      <c r="G125" s="67">
        <f t="shared" si="0"/>
        <v>718.18263157894728</v>
      </c>
      <c r="H125" s="7">
        <v>550.25799999999992</v>
      </c>
      <c r="I125" s="7">
        <v>533.55700000000002</v>
      </c>
      <c r="L125" s="7">
        <v>401.66600000000005</v>
      </c>
      <c r="N125" s="7">
        <v>992.07599999999991</v>
      </c>
      <c r="O125" s="7">
        <v>550.22599999999989</v>
      </c>
      <c r="P125" s="7">
        <v>835.38800000000003</v>
      </c>
      <c r="S125" s="7">
        <v>756.37999999999988</v>
      </c>
      <c r="U125" s="7">
        <v>801.995</v>
      </c>
      <c r="V125" s="7">
        <v>1279.866</v>
      </c>
      <c r="Z125" s="7">
        <v>1014.6660000000001</v>
      </c>
      <c r="AA125" s="7">
        <v>752.1350000000001</v>
      </c>
      <c r="AB125" s="7">
        <v>939.22200000000009</v>
      </c>
      <c r="AC125" s="7">
        <v>631.64100000000008</v>
      </c>
      <c r="AD125" s="7">
        <v>565.93100000000004</v>
      </c>
      <c r="AH125" s="7">
        <v>698.24799999999993</v>
      </c>
      <c r="AI125" s="36">
        <v>332.73800000000006</v>
      </c>
      <c r="AJ125" s="7">
        <v>411.50400000000002</v>
      </c>
      <c r="AK125" s="7">
        <v>870.52900000000011</v>
      </c>
      <c r="AM125" s="7">
        <v>727.44399999999985</v>
      </c>
    </row>
    <row r="126" spans="1:39" s="60" customFormat="1" x14ac:dyDescent="0.25">
      <c r="A126" s="58"/>
      <c r="B126" s="58"/>
      <c r="C126" s="58"/>
      <c r="D126" s="58"/>
      <c r="E126" s="58"/>
      <c r="F126" s="58">
        <v>145</v>
      </c>
      <c r="G126" s="67">
        <f t="shared" si="0"/>
        <v>736.90861111111121</v>
      </c>
      <c r="H126" s="7">
        <v>574.971</v>
      </c>
      <c r="I126" s="7">
        <v>554.31100000000015</v>
      </c>
      <c r="L126" s="7">
        <v>398.57099999999991</v>
      </c>
      <c r="N126" s="7">
        <v>976.06599999999992</v>
      </c>
      <c r="O126" s="36">
        <v>526.197</v>
      </c>
      <c r="P126" s="36">
        <v>844.45900000000006</v>
      </c>
      <c r="S126" s="7">
        <v>697.83199999999999</v>
      </c>
      <c r="U126" s="7">
        <v>790.06500000000005</v>
      </c>
      <c r="V126" s="7">
        <v>1273.2170000000001</v>
      </c>
      <c r="Z126" s="7">
        <v>1010.079</v>
      </c>
      <c r="AA126" s="7">
        <v>723.11299999999994</v>
      </c>
      <c r="AB126" s="7">
        <v>931.37</v>
      </c>
      <c r="AC126" s="7">
        <v>640.13499999999999</v>
      </c>
      <c r="AD126" s="7">
        <v>640.24899999999991</v>
      </c>
      <c r="AH126" s="7">
        <v>693.76899999999989</v>
      </c>
      <c r="AJ126" s="7">
        <v>440.39400000000001</v>
      </c>
      <c r="AK126" s="7">
        <v>850.13499999999999</v>
      </c>
      <c r="AM126" s="7">
        <v>699.42200000000003</v>
      </c>
    </row>
    <row r="127" spans="1:39" s="60" customFormat="1" x14ac:dyDescent="0.25">
      <c r="A127" s="58"/>
      <c r="B127" s="58"/>
      <c r="C127" s="58"/>
      <c r="D127" s="58"/>
      <c r="E127" s="58"/>
      <c r="F127" s="58">
        <v>150</v>
      </c>
      <c r="G127" s="67">
        <f t="shared" si="0"/>
        <v>740.14975000000004</v>
      </c>
      <c r="H127" s="7">
        <v>580.65499999999997</v>
      </c>
      <c r="I127" s="7">
        <v>566.66</v>
      </c>
      <c r="L127" s="7">
        <v>404.07100000000003</v>
      </c>
      <c r="N127" s="7">
        <v>961.52300000000014</v>
      </c>
      <c r="S127" s="7">
        <v>692.77199999999993</v>
      </c>
      <c r="U127" s="7">
        <v>786.423</v>
      </c>
      <c r="V127" s="7">
        <v>1240.6489999999999</v>
      </c>
      <c r="Z127" s="7">
        <v>1051.9880000000001</v>
      </c>
      <c r="AA127" s="7">
        <v>676.06100000000004</v>
      </c>
      <c r="AB127" s="36">
        <v>897.9609999999999</v>
      </c>
      <c r="AC127" s="7">
        <v>625.78399999999999</v>
      </c>
      <c r="AD127" s="7">
        <v>652.97400000000005</v>
      </c>
      <c r="AH127" s="7">
        <v>671.54300000000012</v>
      </c>
      <c r="AJ127" s="7">
        <v>454.05599999999993</v>
      </c>
      <c r="AK127" s="7">
        <v>840.89800000000014</v>
      </c>
      <c r="AM127" s="7">
        <v>738.37800000000004</v>
      </c>
    </row>
    <row r="128" spans="1:39" s="60" customFormat="1" x14ac:dyDescent="0.25">
      <c r="A128" s="58"/>
      <c r="B128" s="58"/>
      <c r="C128" s="58"/>
      <c r="D128" s="58"/>
      <c r="E128" s="58"/>
      <c r="F128" s="58">
        <v>155</v>
      </c>
      <c r="G128" s="65"/>
      <c r="H128" s="36">
        <v>580.73299999999995</v>
      </c>
      <c r="I128" s="7">
        <v>544.74299999999994</v>
      </c>
      <c r="L128" s="7">
        <v>384.18799999999987</v>
      </c>
      <c r="N128" s="36">
        <v>935.66499999999985</v>
      </c>
      <c r="S128" s="7">
        <v>734.74699999999996</v>
      </c>
      <c r="U128" s="7">
        <v>802.54100000000005</v>
      </c>
      <c r="V128" s="7">
        <v>1206.3900000000001</v>
      </c>
      <c r="Z128" s="7">
        <v>1032.8670000000002</v>
      </c>
      <c r="AA128" s="7">
        <v>654.19500000000005</v>
      </c>
      <c r="AC128" s="36">
        <v>623.29099999999994</v>
      </c>
      <c r="AD128" s="7">
        <v>687.21199999999988</v>
      </c>
      <c r="AH128" s="7">
        <v>668.71599999999989</v>
      </c>
      <c r="AJ128" s="7">
        <v>426.51099999999997</v>
      </c>
      <c r="AK128" s="7">
        <v>813.2410000000001</v>
      </c>
      <c r="AM128" s="7">
        <v>686.60900000000004</v>
      </c>
    </row>
    <row r="129" spans="1:39" s="60" customFormat="1" x14ac:dyDescent="0.25">
      <c r="A129" s="58"/>
      <c r="B129" s="58"/>
      <c r="C129" s="58"/>
      <c r="D129" s="58"/>
      <c r="E129" s="58"/>
      <c r="F129" s="58">
        <v>160</v>
      </c>
      <c r="I129" s="7">
        <v>557.49799999999993</v>
      </c>
      <c r="L129" s="36">
        <v>371.64600000000007</v>
      </c>
      <c r="S129" s="7">
        <v>720.69200000000001</v>
      </c>
      <c r="U129" s="7">
        <v>786.88700000000006</v>
      </c>
      <c r="V129" s="36">
        <v>1196.3440000000001</v>
      </c>
      <c r="Z129" s="7">
        <v>1046.2400000000002</v>
      </c>
      <c r="AA129" s="7">
        <v>665.52</v>
      </c>
      <c r="AD129" s="7">
        <v>656.02900000000011</v>
      </c>
      <c r="AH129" s="7">
        <v>638.77800000000002</v>
      </c>
      <c r="AJ129" s="7">
        <v>435.39200000000005</v>
      </c>
      <c r="AK129" s="7">
        <v>805.24600000000009</v>
      </c>
      <c r="AM129" s="36">
        <v>686.67499999999995</v>
      </c>
    </row>
    <row r="130" spans="1:39" s="60" customFormat="1" x14ac:dyDescent="0.25">
      <c r="A130" s="58"/>
      <c r="B130" s="58"/>
      <c r="C130" s="58"/>
      <c r="D130" s="58"/>
      <c r="E130" s="58"/>
      <c r="F130" s="58">
        <v>165</v>
      </c>
      <c r="I130" s="7">
        <v>571.16699999999992</v>
      </c>
      <c r="S130" s="7">
        <v>674.90399999999988</v>
      </c>
      <c r="U130" s="7">
        <v>773.86500000000001</v>
      </c>
      <c r="Z130" s="7">
        <v>998.23500000000001</v>
      </c>
      <c r="AA130" s="36">
        <v>648.11899999999991</v>
      </c>
      <c r="AD130" s="7">
        <v>660.98099999999999</v>
      </c>
      <c r="AH130" s="7">
        <v>602.06700000000012</v>
      </c>
      <c r="AJ130" s="7">
        <v>450.99900000000002</v>
      </c>
      <c r="AK130" s="36">
        <v>806.40200000000004</v>
      </c>
    </row>
    <row r="131" spans="1:39" x14ac:dyDescent="0.25">
      <c r="B131" s="86" t="s">
        <v>290</v>
      </c>
      <c r="C131" s="87"/>
      <c r="D131" s="87"/>
      <c r="E131" s="87"/>
      <c r="I131" s="36">
        <v>557.65100000000007</v>
      </c>
      <c r="S131" s="7">
        <v>688.52200000000005</v>
      </c>
      <c r="U131" s="7">
        <v>767.5630000000001</v>
      </c>
      <c r="Z131" s="7">
        <v>983.69899999999996</v>
      </c>
      <c r="AD131" s="7">
        <v>617.39099999999996</v>
      </c>
      <c r="AH131" s="7">
        <v>602.48799999999994</v>
      </c>
      <c r="AJ131" s="7">
        <v>410.41800000000001</v>
      </c>
    </row>
    <row r="132" spans="1:39" x14ac:dyDescent="0.25">
      <c r="B132" s="87"/>
      <c r="C132" s="87"/>
      <c r="D132" s="87"/>
      <c r="E132" s="87"/>
      <c r="S132" s="7">
        <v>679.77499999999998</v>
      </c>
      <c r="U132" s="7">
        <v>741.81700000000001</v>
      </c>
      <c r="Z132" s="36">
        <v>992.65800000000013</v>
      </c>
      <c r="AD132" s="7">
        <v>633.09199999999987</v>
      </c>
      <c r="AH132" s="36">
        <v>599.48300000000006</v>
      </c>
      <c r="AJ132" s="36">
        <v>397.33600000000013</v>
      </c>
    </row>
    <row r="133" spans="1:39" x14ac:dyDescent="0.25">
      <c r="B133" s="87"/>
      <c r="C133" s="87"/>
      <c r="D133" s="87"/>
      <c r="E133" s="87"/>
      <c r="S133" s="7">
        <v>693.21900000000005</v>
      </c>
      <c r="U133" s="7">
        <v>748.06200000000001</v>
      </c>
      <c r="AD133" s="7">
        <v>607.91800000000001</v>
      </c>
    </row>
    <row r="134" spans="1:39" x14ac:dyDescent="0.25">
      <c r="B134" s="87"/>
      <c r="C134" s="87"/>
      <c r="D134" s="87"/>
      <c r="E134" s="87"/>
      <c r="G134" s="37">
        <v>20141209</v>
      </c>
      <c r="S134" s="36">
        <v>652.76899999999989</v>
      </c>
      <c r="U134" s="7">
        <v>728.12200000000007</v>
      </c>
      <c r="AD134" s="36">
        <v>597.72899999999993</v>
      </c>
    </row>
    <row r="135" spans="1:39" x14ac:dyDescent="0.25">
      <c r="F135" t="s">
        <v>286</v>
      </c>
      <c r="G135">
        <v>1</v>
      </c>
      <c r="H135">
        <v>2</v>
      </c>
      <c r="I135">
        <v>3</v>
      </c>
      <c r="J135">
        <v>4</v>
      </c>
      <c r="K135">
        <v>5</v>
      </c>
      <c r="L135">
        <v>6</v>
      </c>
      <c r="M135">
        <v>7</v>
      </c>
      <c r="N135">
        <v>8</v>
      </c>
      <c r="O135">
        <v>9</v>
      </c>
      <c r="P135">
        <v>10</v>
      </c>
      <c r="Q135">
        <v>11</v>
      </c>
      <c r="R135">
        <v>12</v>
      </c>
      <c r="S135">
        <v>13</v>
      </c>
      <c r="T135">
        <v>14</v>
      </c>
      <c r="U135" s="7">
        <v>752.6149999999999</v>
      </c>
      <c r="V135">
        <v>16</v>
      </c>
      <c r="W135">
        <v>17</v>
      </c>
      <c r="X135">
        <v>18</v>
      </c>
      <c r="Y135">
        <v>19</v>
      </c>
      <c r="Z135">
        <v>20</v>
      </c>
      <c r="AA135">
        <v>21</v>
      </c>
      <c r="AB135">
        <v>22</v>
      </c>
      <c r="AC135">
        <v>23</v>
      </c>
      <c r="AD135">
        <v>24</v>
      </c>
      <c r="AE135">
        <v>25</v>
      </c>
      <c r="AF135">
        <v>26</v>
      </c>
      <c r="AG135">
        <v>27</v>
      </c>
      <c r="AH135">
        <v>28</v>
      </c>
      <c r="AI135">
        <v>29</v>
      </c>
      <c r="AJ135">
        <v>30</v>
      </c>
      <c r="AK135">
        <v>31</v>
      </c>
      <c r="AL135">
        <v>32</v>
      </c>
    </row>
    <row r="136" spans="1:39" x14ac:dyDescent="0.25">
      <c r="F136">
        <v>0</v>
      </c>
      <c r="G136" s="38">
        <v>-4.48115758567375</v>
      </c>
      <c r="H136" s="38">
        <v>-4.6738726635790799</v>
      </c>
      <c r="I136" s="38">
        <v>-2.9208644609857801</v>
      </c>
      <c r="J136" s="38">
        <v>-18.946482689371901</v>
      </c>
      <c r="K136" s="38">
        <v>-2.9358978290497499</v>
      </c>
      <c r="L136" s="38">
        <v>5.3135037375145604</v>
      </c>
      <c r="M136" s="38">
        <v>-4.7359857767394899</v>
      </c>
      <c r="N136" s="38">
        <v>-2.7481451675247301</v>
      </c>
      <c r="O136" s="38">
        <v>-1.35176741328407</v>
      </c>
      <c r="P136" s="38">
        <v>-16.8151401668528</v>
      </c>
      <c r="Q136" s="38">
        <v>-0.38244429959069798</v>
      </c>
      <c r="R136" s="38">
        <v>3.3397009066898802</v>
      </c>
      <c r="S136" s="38">
        <v>5.5486106478781796</v>
      </c>
      <c r="T136" s="38">
        <v>-13.0690545597593</v>
      </c>
      <c r="U136" s="36">
        <v>734.64099999999996</v>
      </c>
      <c r="V136" s="38">
        <v>2.7717455060587999</v>
      </c>
      <c r="W136" s="38">
        <v>10.850084846330899</v>
      </c>
      <c r="X136" s="39">
        <v>-7.0413843900076802</v>
      </c>
      <c r="Y136" s="38">
        <v>19.647124787891499</v>
      </c>
      <c r="Z136" s="38">
        <v>16.380500018062399</v>
      </c>
      <c r="AA136" s="38">
        <v>2.9305024388431802</v>
      </c>
      <c r="AB136" s="38">
        <v>-11.262418002731399</v>
      </c>
      <c r="AC136" s="39">
        <v>-2.8797547072089</v>
      </c>
      <c r="AD136" s="38">
        <v>-2.5509646236694001</v>
      </c>
      <c r="AE136" s="38">
        <v>2.61652495856121</v>
      </c>
      <c r="AF136" s="38">
        <v>9.53784132336604</v>
      </c>
      <c r="AG136" s="38">
        <v>6.6152593701539004</v>
      </c>
      <c r="AH136" s="38">
        <v>4.11264459308686</v>
      </c>
      <c r="AI136" s="38">
        <v>-5.7804202317905302</v>
      </c>
      <c r="AJ136" s="38">
        <v>5.6130447460255803</v>
      </c>
      <c r="AK136" s="38">
        <v>2.2167708776775901</v>
      </c>
      <c r="AL136" s="38">
        <v>17.1386975110691</v>
      </c>
    </row>
    <row r="137" spans="1:39" x14ac:dyDescent="0.25">
      <c r="F137">
        <v>5</v>
      </c>
      <c r="G137" s="38">
        <v>-2.8905871319518202</v>
      </c>
      <c r="H137" s="38">
        <v>-3.4487646313035101</v>
      </c>
      <c r="I137" s="38">
        <v>-2.5107073100641499</v>
      </c>
      <c r="J137" s="38">
        <v>-10.2457604376986</v>
      </c>
      <c r="K137" s="38">
        <v>-2.0655074338464101</v>
      </c>
      <c r="L137" s="38">
        <v>1.93874483721024</v>
      </c>
      <c r="M137" s="38">
        <v>-1.7098312129244</v>
      </c>
      <c r="N137" s="38">
        <v>-2.1468015075785498</v>
      </c>
      <c r="O137" s="38">
        <v>-2.02031116521266</v>
      </c>
      <c r="P137" s="38">
        <v>-9.8597065166336098</v>
      </c>
      <c r="Q137" s="38">
        <v>-1.9980291002408499</v>
      </c>
      <c r="R137" s="38">
        <v>1.25678063115344</v>
      </c>
      <c r="S137" s="39">
        <v>0.62704653046758796</v>
      </c>
      <c r="T137" s="38">
        <v>-5.7099365491152803</v>
      </c>
      <c r="U137" s="38">
        <v>6.6050967210563298</v>
      </c>
      <c r="V137" s="38">
        <v>0.452113399407504</v>
      </c>
      <c r="W137" s="38">
        <v>3.9461033326703001</v>
      </c>
      <c r="X137" s="38">
        <v>-5.1869150739291197</v>
      </c>
      <c r="Y137" s="38">
        <v>8.8183979546305498</v>
      </c>
      <c r="Z137" s="38">
        <v>7.9998988341694099</v>
      </c>
      <c r="AA137" s="38">
        <v>3.1279411750425599</v>
      </c>
      <c r="AB137" s="38">
        <v>-5.9498296315400001</v>
      </c>
      <c r="AC137" s="38">
        <v>-1.95568922925676</v>
      </c>
      <c r="AD137" s="38">
        <v>-1.61663032237583</v>
      </c>
      <c r="AE137" s="38">
        <v>0.67064904220053501</v>
      </c>
      <c r="AF137" s="38">
        <v>3.9412652387070701</v>
      </c>
      <c r="AG137" s="38">
        <v>2.5065421989643801</v>
      </c>
      <c r="AH137" s="38">
        <v>1.60759162427733</v>
      </c>
      <c r="AI137" s="38">
        <v>-4.1314132429201598</v>
      </c>
      <c r="AJ137" s="38">
        <v>4.1511811505004097</v>
      </c>
      <c r="AK137" s="38">
        <v>1.52749493235697</v>
      </c>
      <c r="AL137" s="38">
        <v>7.8432044605579199</v>
      </c>
    </row>
    <row r="138" spans="1:39" x14ac:dyDescent="0.25">
      <c r="F138">
        <v>10</v>
      </c>
      <c r="G138" s="38">
        <v>-1.8153217964875901</v>
      </c>
      <c r="H138" s="38">
        <v>-2.4787386305273702</v>
      </c>
      <c r="I138" s="38">
        <v>-2.02806851836388</v>
      </c>
      <c r="J138" s="38">
        <v>-4.1375823276649104</v>
      </c>
      <c r="K138" s="38">
        <v>-1.45005289298125</v>
      </c>
      <c r="L138" s="38">
        <v>-0.15623043120438601</v>
      </c>
      <c r="M138" s="38">
        <v>-0.36327809521411902</v>
      </c>
      <c r="N138" s="38">
        <v>-1.6370226250397799</v>
      </c>
      <c r="O138" s="38">
        <v>-2.3064834746721599</v>
      </c>
      <c r="P138" s="39">
        <v>-4.81483256421365</v>
      </c>
      <c r="Q138" s="38">
        <v>-2.64540428201073</v>
      </c>
      <c r="R138" s="38">
        <v>-0.24445256961353401</v>
      </c>
      <c r="S138" s="38">
        <v>-1.80805398927617</v>
      </c>
      <c r="T138" s="38">
        <v>-1.19494719983011</v>
      </c>
      <c r="U138" s="38">
        <v>2.64674663302802</v>
      </c>
      <c r="V138" s="38">
        <v>-0.78826663825683196</v>
      </c>
      <c r="W138" s="38">
        <v>-0.266591919215733</v>
      </c>
      <c r="X138" s="38">
        <v>-3.1784995299090602</v>
      </c>
      <c r="Y138" s="38">
        <v>1.6065110287294999</v>
      </c>
      <c r="Z138" s="38">
        <v>2.2403245172728901</v>
      </c>
      <c r="AA138" s="38">
        <v>2.6510162299051898</v>
      </c>
      <c r="AB138" s="38">
        <v>-2.4100433966402699</v>
      </c>
      <c r="AC138" s="38">
        <v>-0.983087801441071</v>
      </c>
      <c r="AD138" s="38">
        <v>-0.77861361483203495</v>
      </c>
      <c r="AE138" s="38">
        <v>-0.37011581547364403</v>
      </c>
      <c r="AF138" s="38">
        <v>0.29058181766062102</v>
      </c>
      <c r="AG138" s="38">
        <v>-0.215180715568553</v>
      </c>
      <c r="AH138" s="39">
        <v>0.13209162240017</v>
      </c>
      <c r="AI138" s="38">
        <v>-2.6155037273825101</v>
      </c>
      <c r="AJ138" s="38">
        <v>2.54693740285559</v>
      </c>
      <c r="AK138" s="38">
        <v>1.27139588782611</v>
      </c>
      <c r="AL138" s="38">
        <v>1.78483220932022</v>
      </c>
    </row>
    <row r="139" spans="1:39" x14ac:dyDescent="0.25">
      <c r="F139">
        <v>15</v>
      </c>
      <c r="G139" s="38">
        <v>-1.11217708036416</v>
      </c>
      <c r="H139" s="38">
        <v>-1.69615441143867</v>
      </c>
      <c r="I139" s="38">
        <v>-1.5054978076319701</v>
      </c>
      <c r="J139" s="38">
        <v>-5.2688564742045002E-2</v>
      </c>
      <c r="K139" s="38">
        <v>-1.0123273152763299</v>
      </c>
      <c r="L139" s="38">
        <v>-1.27937623668628</v>
      </c>
      <c r="M139" s="38">
        <v>-0.115362434724307</v>
      </c>
      <c r="N139" s="38">
        <v>-1.1939325964207901</v>
      </c>
      <c r="O139" s="38">
        <v>-2.2662803388861201</v>
      </c>
      <c r="P139" s="38">
        <v>-1.29772249311919</v>
      </c>
      <c r="Q139" s="38">
        <v>-2.60143780586953</v>
      </c>
      <c r="R139" s="38">
        <v>-1.2230383306753301</v>
      </c>
      <c r="S139" s="38">
        <v>-2.5029357491702902</v>
      </c>
      <c r="T139" s="38">
        <v>1.2566404071443</v>
      </c>
      <c r="U139" s="38">
        <v>-0.135527948914028</v>
      </c>
      <c r="V139" s="38">
        <v>-1.2155063101786201</v>
      </c>
      <c r="W139" s="38">
        <v>-2.4570289900473301</v>
      </c>
      <c r="X139" s="38">
        <v>-1.1663550486099099</v>
      </c>
      <c r="Y139" s="38">
        <v>-2.7507333129479901</v>
      </c>
      <c r="Z139" s="38">
        <v>-1.4160944911154201</v>
      </c>
      <c r="AA139" s="38">
        <v>1.8276465450541901</v>
      </c>
      <c r="AB139" s="38">
        <v>-0.210116901026389</v>
      </c>
      <c r="AC139" s="38">
        <v>2.8527283809514099E-3</v>
      </c>
      <c r="AD139" s="38">
        <v>-3.7926740378090101E-2</v>
      </c>
      <c r="AE139" s="39">
        <v>-0.75907122017403506</v>
      </c>
      <c r="AF139" s="38">
        <v>-1.84998545307187</v>
      </c>
      <c r="AG139" s="38">
        <v>-1.8203309009364801</v>
      </c>
      <c r="AH139" s="38">
        <v>-0.57947959394422299</v>
      </c>
      <c r="AI139" s="38">
        <v>-1.2457660680509399</v>
      </c>
      <c r="AJ139" s="38">
        <v>1.0038475231462001</v>
      </c>
      <c r="AK139" s="38">
        <v>1.32368623657664</v>
      </c>
      <c r="AL139" s="38">
        <v>-1.76474262261948</v>
      </c>
    </row>
    <row r="140" spans="1:39" x14ac:dyDescent="0.25">
      <c r="F140">
        <v>20</v>
      </c>
      <c r="G140" s="38">
        <v>-0.66612275794170195</v>
      </c>
      <c r="H140" s="38">
        <v>-1.04863067682588</v>
      </c>
      <c r="I140" s="38">
        <v>-0.96946082341559103</v>
      </c>
      <c r="J140" s="38">
        <v>2.4859356521467801</v>
      </c>
      <c r="K140" s="38">
        <v>-0.69182423234090895</v>
      </c>
      <c r="L140" s="38">
        <v>-1.6862869250552499</v>
      </c>
      <c r="M140" s="38">
        <v>-0.50993540654412495</v>
      </c>
      <c r="N140" s="38">
        <v>-0.79839159272398297</v>
      </c>
      <c r="O140" s="38">
        <v>-1.9542785456421801</v>
      </c>
      <c r="P140" s="38">
        <v>1.01932325303725</v>
      </c>
      <c r="Q140" s="38">
        <v>-2.0915397728204499</v>
      </c>
      <c r="R140" s="38">
        <v>-1.7413078158509501</v>
      </c>
      <c r="S140" s="38">
        <v>-2.0524801879746799</v>
      </c>
      <c r="T140" s="38">
        <v>2.2753803317805898</v>
      </c>
      <c r="U140" s="38">
        <v>-1.9179803484595199</v>
      </c>
      <c r="V140" s="38">
        <v>-1.0530605098636701</v>
      </c>
      <c r="W140" s="38">
        <v>-3.1770760136585299</v>
      </c>
      <c r="X140" s="38">
        <v>0.73713879850632102</v>
      </c>
      <c r="Y140" s="38">
        <v>-4.9029346260330096</v>
      </c>
      <c r="Z140" s="38">
        <v>-3.4164504459900198</v>
      </c>
      <c r="AA140" s="38">
        <v>0.90219367614916002</v>
      </c>
      <c r="AB140" s="38">
        <v>1.00732544345816</v>
      </c>
      <c r="AC140" s="38">
        <v>0.97140256885227605</v>
      </c>
      <c r="AD140" s="38">
        <v>0.606128951994368</v>
      </c>
      <c r="AE140" s="38">
        <v>-0.70186981630117096</v>
      </c>
      <c r="AF140" s="38">
        <v>-2.8469395611642399</v>
      </c>
      <c r="AG140" s="38">
        <v>-2.5444744639589101</v>
      </c>
      <c r="AH140" s="38">
        <v>-0.74596091695091404</v>
      </c>
      <c r="AI140" s="38">
        <v>-3.03218835360228E-2</v>
      </c>
      <c r="AJ140" s="38">
        <v>-0.33370737938487199</v>
      </c>
      <c r="AK140" s="38">
        <v>1.58189448352322</v>
      </c>
      <c r="AL140" s="38">
        <v>-3.4180984838712498</v>
      </c>
    </row>
    <row r="141" spans="1:39" x14ac:dyDescent="0.25">
      <c r="F141">
        <v>25</v>
      </c>
      <c r="G141" s="38">
        <v>-0.38645307754409502</v>
      </c>
      <c r="H141" s="38">
        <v>-0.49660187946602002</v>
      </c>
      <c r="I141" s="38">
        <v>-0.44106735273081998</v>
      </c>
      <c r="J141" s="38">
        <v>3.8739301178869598</v>
      </c>
      <c r="K141" s="38">
        <v>-0.44228484754930802</v>
      </c>
      <c r="L141" s="39">
        <v>-1.5865969998779299</v>
      </c>
      <c r="M141" s="38">
        <v>-1.19797057931827</v>
      </c>
      <c r="N141" s="38">
        <v>-0.43611511764322197</v>
      </c>
      <c r="O141" s="38">
        <v>-1.4229026710586301</v>
      </c>
      <c r="P141" s="38">
        <v>2.4145489900024</v>
      </c>
      <c r="Q141" s="38">
        <v>-1.2963144694305899</v>
      </c>
      <c r="R141" s="38">
        <v>-1.86313904152798</v>
      </c>
      <c r="S141" s="38">
        <v>-0.92153294836639699</v>
      </c>
      <c r="T141" s="38">
        <v>2.3618875564828001</v>
      </c>
      <c r="U141" s="38">
        <v>-2.86232923587405</v>
      </c>
      <c r="V141" s="39">
        <v>-0.48635331702826801</v>
      </c>
      <c r="W141" s="38">
        <v>-2.87613726334637</v>
      </c>
      <c r="X141" s="38">
        <v>2.4517960186649002</v>
      </c>
      <c r="Y141" s="38">
        <v>-5.3990634180918704</v>
      </c>
      <c r="Z141" s="38">
        <v>-4.1438946216833399</v>
      </c>
      <c r="AA141" s="38">
        <v>4.88613829344113E-2</v>
      </c>
      <c r="AB141" s="38">
        <v>1.53344228168216</v>
      </c>
      <c r="AC141" s="38">
        <v>1.8962477405237601</v>
      </c>
      <c r="AD141" s="38">
        <v>1.15570150430064</v>
      </c>
      <c r="AE141" s="38">
        <v>-0.362665550518597</v>
      </c>
      <c r="AF141" s="38">
        <v>-3.00547175994084</v>
      </c>
      <c r="AG141" s="38">
        <v>-2.59136233490737</v>
      </c>
      <c r="AH141" s="38">
        <v>-0.54512281831870302</v>
      </c>
      <c r="AI141" s="38">
        <v>1.0269971674734399</v>
      </c>
      <c r="AJ141" s="38">
        <v>-1.3709083641089901</v>
      </c>
      <c r="AK141" s="38">
        <v>1.96314986672142</v>
      </c>
      <c r="AL141" s="38">
        <v>-3.6853161011868298</v>
      </c>
    </row>
    <row r="142" spans="1:39" x14ac:dyDescent="0.25">
      <c r="F142">
        <v>30</v>
      </c>
      <c r="G142" s="38">
        <v>-0.203307635494305</v>
      </c>
      <c r="H142" s="38">
        <v>-1.1135174484227401E-2</v>
      </c>
      <c r="I142" s="38">
        <v>6.3258814082847198E-2</v>
      </c>
      <c r="J142" s="38">
        <v>4.4355385321828296</v>
      </c>
      <c r="K142" s="38">
        <v>-0.22948457302016001</v>
      </c>
      <c r="L142" s="38">
        <v>-1.14983796859527</v>
      </c>
      <c r="M142" s="38">
        <v>-1.92152448986772</v>
      </c>
      <c r="N142" s="38">
        <v>-9.6880846078413199E-2</v>
      </c>
      <c r="O142" s="38">
        <v>-0.72181814880255502</v>
      </c>
      <c r="P142" s="38">
        <v>3.1219880627880299</v>
      </c>
      <c r="Q142" s="38">
        <v>-0.357623223603664</v>
      </c>
      <c r="R142" s="38">
        <v>-1.6524458190682401</v>
      </c>
      <c r="S142" s="38">
        <v>0.53580158338902095</v>
      </c>
      <c r="T142" s="38">
        <v>1.90522150456512</v>
      </c>
      <c r="U142" s="38">
        <v>-3.1161417812874599</v>
      </c>
      <c r="V142" s="38">
        <v>0.33292453129701499</v>
      </c>
      <c r="W142" s="38">
        <v>-1.9145726850437399</v>
      </c>
      <c r="X142" s="38">
        <v>3.9245184661126098</v>
      </c>
      <c r="Y142" s="38">
        <v>-4.6985394363108401</v>
      </c>
      <c r="Z142" s="38">
        <v>-3.92402264328474</v>
      </c>
      <c r="AA142" s="38">
        <v>-0.61628940528668397</v>
      </c>
      <c r="AB142" s="38">
        <v>1.6017342699892001</v>
      </c>
      <c r="AC142" s="38">
        <v>2.75539042525158</v>
      </c>
      <c r="AD142" s="39">
        <v>1.6141484372248001</v>
      </c>
      <c r="AE142" s="38">
        <v>0.130266912470927</v>
      </c>
      <c r="AF142" s="38">
        <v>-2.5767838552269602</v>
      </c>
      <c r="AG142" s="38">
        <v>-2.1358001178801902</v>
      </c>
      <c r="AH142" s="38">
        <v>-0.11891314434972999</v>
      </c>
      <c r="AI142" s="39">
        <v>1.9260367937238201</v>
      </c>
      <c r="AJ142" s="38">
        <v>-2.05387336065994</v>
      </c>
      <c r="AK142" s="38">
        <v>2.4016914967151202</v>
      </c>
      <c r="AL142" s="38">
        <v>-2.9861678984397302</v>
      </c>
    </row>
    <row r="143" spans="1:39" x14ac:dyDescent="0.25">
      <c r="F143">
        <v>35</v>
      </c>
      <c r="G143" s="38">
        <v>-6.4523167568088596E-2</v>
      </c>
      <c r="H143" s="38">
        <v>0.42800920032672701</v>
      </c>
      <c r="I143" s="38">
        <v>0.53116545860511799</v>
      </c>
      <c r="J143" s="38">
        <v>4.4327421966124199</v>
      </c>
      <c r="K143" s="38">
        <v>-2.92445994635195E-2</v>
      </c>
      <c r="L143" s="38">
        <v>-0.51078102491284005</v>
      </c>
      <c r="M143" s="38">
        <v>-2.4992564821331502</v>
      </c>
      <c r="N143" s="38">
        <v>0.22618217191790499</v>
      </c>
      <c r="O143" s="38">
        <v>0.10255904915768201</v>
      </c>
      <c r="P143" s="38">
        <v>3.3363278157881502</v>
      </c>
      <c r="Q143" s="38">
        <v>0.61590929485171597</v>
      </c>
      <c r="R143" s="38">
        <v>-1.1718846846964099</v>
      </c>
      <c r="S143" s="38">
        <v>2.0587793937369798</v>
      </c>
      <c r="T143" s="38">
        <v>1.19952381443524</v>
      </c>
      <c r="U143" s="38">
        <v>-2.81326739769725</v>
      </c>
      <c r="V143" s="38">
        <v>1.2828330318741099</v>
      </c>
      <c r="W143" s="39">
        <v>-0.57591045231201199</v>
      </c>
      <c r="X143" s="38">
        <v>5.1246976476062001</v>
      </c>
      <c r="Y143" s="38">
        <v>-3.1814616853900901</v>
      </c>
      <c r="Z143" s="38">
        <v>-3.0308254713569802</v>
      </c>
      <c r="AA143" s="38">
        <v>-1.02462448365535</v>
      </c>
      <c r="AB143" s="38">
        <v>1.3958536209186501</v>
      </c>
      <c r="AC143" s="38">
        <v>3.5310064450616498</v>
      </c>
      <c r="AD143" s="38">
        <v>1.9858174210511801</v>
      </c>
      <c r="AE143" s="38">
        <v>0.67941562715412296</v>
      </c>
      <c r="AF143" s="38">
        <v>-1.7648034765681</v>
      </c>
      <c r="AG143" s="38">
        <v>-1.3263527812628699</v>
      </c>
      <c r="AH143" s="38">
        <v>0.42174430594121598</v>
      </c>
      <c r="AI143" s="38">
        <v>2.6697555874702901</v>
      </c>
      <c r="AJ143" s="38">
        <v>-2.3619398104934901</v>
      </c>
      <c r="AK143" s="38">
        <v>2.8465903136539099</v>
      </c>
      <c r="AL143" s="38">
        <v>-1.6613030562109801</v>
      </c>
    </row>
    <row r="144" spans="1:39" x14ac:dyDescent="0.25">
      <c r="F144">
        <v>40</v>
      </c>
      <c r="G144" s="38">
        <v>6.7202974411601196E-2</v>
      </c>
      <c r="H144" s="38">
        <v>0.83409034636643697</v>
      </c>
      <c r="I144" s="38">
        <v>0.95381009823986995</v>
      </c>
      <c r="J144" s="38">
        <v>4.0735932353303301</v>
      </c>
      <c r="K144" s="38">
        <v>0.174345358388868</v>
      </c>
      <c r="L144" s="38">
        <v>0.22570619931555799</v>
      </c>
      <c r="M144" s="38">
        <v>-2.81341623520058</v>
      </c>
      <c r="N144" s="38">
        <v>0.537227031482297</v>
      </c>
      <c r="O144" s="38">
        <v>1.0074452840302699</v>
      </c>
      <c r="P144" s="38">
        <v>3.2174123460332198</v>
      </c>
      <c r="Q144" s="38">
        <v>1.54391355554515</v>
      </c>
      <c r="R144" s="38">
        <v>-0.481764634679267</v>
      </c>
      <c r="S144" s="38">
        <v>3.4644335027275202</v>
      </c>
      <c r="T144" s="38">
        <v>0.45901210563705802</v>
      </c>
      <c r="U144" s="38">
        <v>-2.0743162914808901</v>
      </c>
      <c r="V144" s="38">
        <v>2.2675017496570402</v>
      </c>
      <c r="W144" s="38">
        <v>0.92207968993010603</v>
      </c>
      <c r="X144" s="38">
        <v>6.0400940156082603</v>
      </c>
      <c r="Y144" s="38">
        <v>-1.1580313701243801</v>
      </c>
      <c r="Z144" s="38">
        <v>-1.69222432334399</v>
      </c>
      <c r="AA144" s="38">
        <v>-1.1454358152834101</v>
      </c>
      <c r="AB144" s="38">
        <v>1.05670471058113</v>
      </c>
      <c r="AC144" s="38">
        <v>4.2092651921570203</v>
      </c>
      <c r="AD144" s="38">
        <v>2.27584654673803</v>
      </c>
      <c r="AE144" s="38">
        <v>1.2133903529305099</v>
      </c>
      <c r="AF144" s="38">
        <v>-0.73232402928067897</v>
      </c>
      <c r="AG144" s="39">
        <v>-0.28788936884579602</v>
      </c>
      <c r="AH144" s="38">
        <v>0.99257512999436204</v>
      </c>
      <c r="AI144" s="38">
        <v>3.2637065823810398</v>
      </c>
      <c r="AJ144" s="38">
        <v>-2.3007993218499601</v>
      </c>
      <c r="AK144" s="38">
        <v>3.2596725487938198</v>
      </c>
      <c r="AL144" s="38">
        <v>1.7519654233293401E-2</v>
      </c>
    </row>
    <row r="145" spans="6:38" x14ac:dyDescent="0.25">
      <c r="F145">
        <v>45</v>
      </c>
      <c r="G145" s="38">
        <v>0.21685636946433601</v>
      </c>
      <c r="H145" s="39">
        <v>1.21488766153348</v>
      </c>
      <c r="I145" s="38">
        <v>1.32534796063034</v>
      </c>
      <c r="J145" s="38">
        <v>3.5197909523306499</v>
      </c>
      <c r="K145" s="39">
        <v>0.39050660020593497</v>
      </c>
      <c r="L145" s="38">
        <v>0.98026131726861598</v>
      </c>
      <c r="M145" s="38">
        <v>-2.7982099106441298</v>
      </c>
      <c r="N145" s="38">
        <v>0.83825016213002101</v>
      </c>
      <c r="O145" s="38">
        <v>1.95397354152015</v>
      </c>
      <c r="P145" s="38">
        <v>2.8943997556804399</v>
      </c>
      <c r="Q145" s="38">
        <v>2.3697875186454098</v>
      </c>
      <c r="R145" s="38">
        <v>0.36085506748074297</v>
      </c>
      <c r="S145" s="38">
        <v>4.6336753540823796</v>
      </c>
      <c r="T145" s="39">
        <v>-0.16857130966978101</v>
      </c>
      <c r="U145" s="38">
        <v>-1.0071772405585699</v>
      </c>
      <c r="V145" s="38">
        <v>3.213736920283</v>
      </c>
      <c r="W145" s="38">
        <v>2.4173863341050099</v>
      </c>
      <c r="X145" s="38">
        <v>6.6731645219897997</v>
      </c>
      <c r="Y145" s="38">
        <v>1.1227920103396301</v>
      </c>
      <c r="Z145" s="38">
        <v>-9.5207453748116705E-2</v>
      </c>
      <c r="AA145" s="38">
        <v>-0.97757566948591701</v>
      </c>
      <c r="AB145" s="38">
        <v>0.68887519332427904</v>
      </c>
      <c r="AC145" s="38">
        <v>4.7801171179428801</v>
      </c>
      <c r="AD145" s="38">
        <v>2.4899832346128399</v>
      </c>
      <c r="AE145" s="38">
        <v>1.6827304741040301</v>
      </c>
      <c r="AF145" s="38">
        <v>0.393399768533223</v>
      </c>
      <c r="AG145" s="38">
        <v>0.876027141091826</v>
      </c>
      <c r="AH145" s="38">
        <v>1.53198087534137</v>
      </c>
      <c r="AI145" s="38">
        <v>3.7155628231071698</v>
      </c>
      <c r="AJ145" s="38">
        <v>-1.89642998903753</v>
      </c>
      <c r="AK145" s="38">
        <v>3.61363366446722</v>
      </c>
      <c r="AL145" s="38">
        <v>1.8381004261326701</v>
      </c>
    </row>
    <row r="146" spans="6:38" x14ac:dyDescent="0.25">
      <c r="F146">
        <v>50</v>
      </c>
      <c r="G146" s="38">
        <v>0.39937428279802001</v>
      </c>
      <c r="H146" s="38">
        <v>1.5740055693735699</v>
      </c>
      <c r="I146" s="38">
        <v>1.6424670607148899</v>
      </c>
      <c r="J146" s="38">
        <v>2.8935438134911</v>
      </c>
      <c r="K146" s="38">
        <v>0.62316632391920701</v>
      </c>
      <c r="L146" s="38">
        <v>1.69506054774924</v>
      </c>
      <c r="M146" s="38">
        <v>-2.4294583548962598</v>
      </c>
      <c r="N146" s="39">
        <v>1.1295849851911499</v>
      </c>
      <c r="O146" s="38">
        <v>2.90738771445133</v>
      </c>
      <c r="P146" s="38">
        <v>2.4695902530137501</v>
      </c>
      <c r="Q146" s="38">
        <v>3.0566728050058201</v>
      </c>
      <c r="R146" s="39">
        <v>1.30289329619737</v>
      </c>
      <c r="S146" s="38">
        <v>5.4989714149706996</v>
      </c>
      <c r="T146" s="38">
        <v>-0.58995959879412896</v>
      </c>
      <c r="U146" s="38">
        <v>0.29243077730431499</v>
      </c>
      <c r="V146" s="38">
        <v>4.0679038891706698</v>
      </c>
      <c r="W146" s="38">
        <v>3.7947654203452399</v>
      </c>
      <c r="X146" s="38">
        <v>7.0378100272853104</v>
      </c>
      <c r="Y146" s="38">
        <v>3.4653621570664002</v>
      </c>
      <c r="Z146" s="38">
        <v>1.6094136461617701</v>
      </c>
      <c r="AA146" s="38">
        <v>-0.54214705504495297</v>
      </c>
      <c r="AB146" s="38">
        <v>0.36643604026286503</v>
      </c>
      <c r="AC146" s="38">
        <v>5.23705367514229</v>
      </c>
      <c r="AD146" s="38">
        <v>2.6344208387748602</v>
      </c>
      <c r="AE146" s="38">
        <v>2.0561359302004298</v>
      </c>
      <c r="AF146" s="38">
        <v>1.51557065220563</v>
      </c>
      <c r="AG146" s="38">
        <v>2.0808997546856798</v>
      </c>
      <c r="AH146" s="38">
        <v>1.9974446418076099</v>
      </c>
      <c r="AI146" s="38">
        <v>4.0346849529173099</v>
      </c>
      <c r="AJ146" s="38">
        <v>-1.18977360438028</v>
      </c>
      <c r="AK146" s="38">
        <v>3.8903320340802998</v>
      </c>
      <c r="AL146" s="38">
        <v>3.6393188224983599</v>
      </c>
    </row>
    <row r="147" spans="6:38" x14ac:dyDescent="0.25">
      <c r="F147">
        <v>55</v>
      </c>
      <c r="G147" s="38">
        <v>0.62165729092988098</v>
      </c>
      <c r="H147" s="38">
        <v>1.91199675959201</v>
      </c>
      <c r="I147" s="39">
        <v>1.90396774283634</v>
      </c>
      <c r="J147" s="38">
        <v>2.2837584169272001</v>
      </c>
      <c r="K147" s="38">
        <v>0.87218051876234404</v>
      </c>
      <c r="L147" s="38">
        <v>2.3302577333220702</v>
      </c>
      <c r="M147" s="38">
        <v>-1.7154632978315201</v>
      </c>
      <c r="N147" s="38">
        <v>1.41033269373109</v>
      </c>
      <c r="O147" s="39">
        <v>3.8371551519984002</v>
      </c>
      <c r="P147" s="38">
        <v>2.02194108440098</v>
      </c>
      <c r="Q147" s="38">
        <v>3.5838654956797198</v>
      </c>
      <c r="R147" s="38">
        <v>2.2958155167416501</v>
      </c>
      <c r="S147" s="38">
        <v>6.0334887619834197</v>
      </c>
      <c r="T147" s="38">
        <v>-0.75571707573921998</v>
      </c>
      <c r="U147" s="38">
        <v>1.74037828121849</v>
      </c>
      <c r="V147" s="38">
        <v>4.7930721994579297</v>
      </c>
      <c r="W147" s="38">
        <v>4.9776960058563304</v>
      </c>
      <c r="X147" s="38">
        <v>7.1565149827920704</v>
      </c>
      <c r="Y147" s="38">
        <v>5.7201067626997304</v>
      </c>
      <c r="Z147" s="39">
        <v>3.3026114296648501</v>
      </c>
      <c r="AA147" s="39">
        <v>0.123825496031163</v>
      </c>
      <c r="AB147" s="38">
        <v>0.13814789018704199</v>
      </c>
      <c r="AC147" s="38">
        <v>5.5768443932745901</v>
      </c>
      <c r="AD147" s="38">
        <v>2.7156520258972301</v>
      </c>
      <c r="AE147" s="38">
        <v>2.3170959229519399</v>
      </c>
      <c r="AF147" s="39">
        <v>2.56325256048539</v>
      </c>
      <c r="AG147" s="38">
        <v>3.2592021385948802</v>
      </c>
      <c r="AH147" s="38">
        <v>2.36229414328217</v>
      </c>
      <c r="AI147" s="38">
        <v>4.23172886236111</v>
      </c>
      <c r="AJ147" s="38">
        <v>-0.23210656860124501</v>
      </c>
      <c r="AK147" s="38">
        <v>4.0792519111692096</v>
      </c>
      <c r="AL147" s="38">
        <v>5.3034577897074602</v>
      </c>
    </row>
    <row r="148" spans="6:38" x14ac:dyDescent="0.25">
      <c r="F148">
        <v>60</v>
      </c>
      <c r="G148" s="38">
        <v>0.88434091424910699</v>
      </c>
      <c r="H148" s="38">
        <v>2.2273181825807198</v>
      </c>
      <c r="I148" s="38">
        <v>2.1103841206002301</v>
      </c>
      <c r="J148" s="38">
        <v>1.75159569049452</v>
      </c>
      <c r="K148" s="38">
        <v>1.1343971333773899</v>
      </c>
      <c r="L148" s="38">
        <v>2.8608037339205499</v>
      </c>
      <c r="M148" s="38">
        <v>-0.68899999422494196</v>
      </c>
      <c r="N148" s="38">
        <v>1.67873466403256</v>
      </c>
      <c r="O148" s="38">
        <v>4.7170054546817601</v>
      </c>
      <c r="P148" s="38">
        <v>1.6102839128295401</v>
      </c>
      <c r="Q148" s="38">
        <v>3.9436332324721701</v>
      </c>
      <c r="R148" s="38">
        <v>3.2960556724996901</v>
      </c>
      <c r="S148" s="38">
        <v>6.2416067257535399</v>
      </c>
      <c r="T148" s="38">
        <v>-0.65085975772662497</v>
      </c>
      <c r="U148" s="38">
        <v>3.26352128173122</v>
      </c>
      <c r="V148" s="38">
        <v>5.3664108847280403</v>
      </c>
      <c r="W148" s="38">
        <v>5.9212222586760896</v>
      </c>
      <c r="X148" s="38">
        <v>7.0578526250517797</v>
      </c>
      <c r="Y148" s="38">
        <v>7.7769402751082399</v>
      </c>
      <c r="Z148" s="38">
        <v>4.8930960187960197</v>
      </c>
      <c r="AA148" s="38">
        <v>0.97281828364846801</v>
      </c>
      <c r="AB148" s="38">
        <v>3.2110073301082002E-2</v>
      </c>
      <c r="AC148" s="38">
        <v>5.7992555539670203</v>
      </c>
      <c r="AD148" s="38">
        <v>2.7403380277273302</v>
      </c>
      <c r="AE148" s="38">
        <v>2.4608908565743701</v>
      </c>
      <c r="AF148" s="38">
        <v>3.4872308421435898</v>
      </c>
      <c r="AG148" s="38">
        <v>4.3584230857948603</v>
      </c>
      <c r="AH148" s="38">
        <v>2.6128012069629798</v>
      </c>
      <c r="AI148" s="38">
        <v>4.31829147848992</v>
      </c>
      <c r="AJ148" s="38">
        <v>0.91894511716315597</v>
      </c>
      <c r="AK148" s="38">
        <v>4.1761255240187403</v>
      </c>
      <c r="AL148" s="38">
        <v>6.7492843350249796</v>
      </c>
    </row>
    <row r="149" spans="6:38" x14ac:dyDescent="0.25">
      <c r="F149">
        <v>65</v>
      </c>
      <c r="G149" s="38">
        <v>1.1833438710344899</v>
      </c>
      <c r="H149" s="38">
        <v>2.51713354373836</v>
      </c>
      <c r="I149" s="38">
        <v>2.2636449174601299</v>
      </c>
      <c r="J149" s="38">
        <v>1.33543343058582</v>
      </c>
      <c r="K149" s="38">
        <v>1.4045713870280701</v>
      </c>
      <c r="L149" s="38">
        <v>3.27362165163533</v>
      </c>
      <c r="M149" s="38">
        <v>0.59964273977786997</v>
      </c>
      <c r="N149" s="38">
        <v>1.93249086255521</v>
      </c>
      <c r="O149" s="38">
        <v>5.5249031981289098</v>
      </c>
      <c r="P149" s="38">
        <v>1.27625989181649</v>
      </c>
      <c r="Q149" s="38">
        <v>4.1384111524128802</v>
      </c>
      <c r="R149" s="38">
        <v>4.2653044441581702</v>
      </c>
      <c r="S149" s="38">
        <v>6.1506949626236898</v>
      </c>
      <c r="T149" s="38">
        <v>-0.28665298775070402</v>
      </c>
      <c r="U149" s="38">
        <v>4.7990783436940401</v>
      </c>
      <c r="V149" s="38">
        <v>5.7768217661899497</v>
      </c>
      <c r="W149" s="38">
        <v>6.6056229493135596</v>
      </c>
      <c r="X149" s="38">
        <v>6.7743297444990898</v>
      </c>
      <c r="Y149" s="39">
        <v>9.5592922762675201</v>
      </c>
      <c r="Z149" s="38">
        <v>6.3135989946331597</v>
      </c>
      <c r="AA149" s="38">
        <v>1.95139496792335</v>
      </c>
      <c r="AB149" s="38">
        <v>5.9887640184387102E-2</v>
      </c>
      <c r="AC149" s="38">
        <v>5.9067547187686102</v>
      </c>
      <c r="AD149" s="38">
        <v>2.7151928871907201</v>
      </c>
      <c r="AE149" s="38">
        <v>2.4919436582460399</v>
      </c>
      <c r="AF149" s="38">
        <v>4.2563011843911296</v>
      </c>
      <c r="AG149" s="38">
        <v>5.3392458567979197</v>
      </c>
      <c r="AH149" s="38">
        <v>2.7455972548892502</v>
      </c>
      <c r="AI149" s="38">
        <v>4.3065928107274898</v>
      </c>
      <c r="AJ149" s="38">
        <v>2.2027948170946599</v>
      </c>
      <c r="AK149" s="38">
        <v>4.1817044198196296</v>
      </c>
      <c r="AL149" s="38">
        <v>7.9258412209997804</v>
      </c>
    </row>
    <row r="150" spans="6:38" x14ac:dyDescent="0.25">
      <c r="F150">
        <v>70</v>
      </c>
      <c r="G150" s="38">
        <v>1.51120904328782</v>
      </c>
      <c r="H150" s="38">
        <v>2.7779755464891598</v>
      </c>
      <c r="I150" s="38">
        <v>2.36677128129039</v>
      </c>
      <c r="J150" s="38">
        <v>1.0552731716775601</v>
      </c>
      <c r="K150" s="38">
        <v>1.6761446941114699</v>
      </c>
      <c r="L150" s="38">
        <v>3.56511408018505</v>
      </c>
      <c r="M150" s="38">
        <v>2.0886516375670601</v>
      </c>
      <c r="N150" s="38">
        <v>2.1690284671282698</v>
      </c>
      <c r="O150" s="38">
        <v>6.24296197245115</v>
      </c>
      <c r="P150" s="38">
        <v>1.0469873166622801</v>
      </c>
      <c r="Q150" s="38">
        <v>4.1783500502758697</v>
      </c>
      <c r="R150" s="38">
        <v>5.1706763695126199</v>
      </c>
      <c r="S150" s="38">
        <v>5.8040616177194799</v>
      </c>
      <c r="T150" s="38">
        <v>0.30649891752398201</v>
      </c>
      <c r="U150" s="38">
        <v>6.29399328555834</v>
      </c>
      <c r="V150" s="38">
        <v>6.0227987976952804</v>
      </c>
      <c r="W150" s="38">
        <v>7.0308515218296597</v>
      </c>
      <c r="X150" s="38">
        <v>6.3405459123073102</v>
      </c>
      <c r="Y150" s="38">
        <v>11.018716086825799</v>
      </c>
      <c r="Z150" s="38">
        <v>7.5174711381654999</v>
      </c>
      <c r="AA150" s="38">
        <v>3.0040258497492802</v>
      </c>
      <c r="AB150" s="38">
        <v>0.22015070030533401</v>
      </c>
      <c r="AC150" s="38">
        <v>5.9042051483342197</v>
      </c>
      <c r="AD150" s="38">
        <v>2.6468818386104598</v>
      </c>
      <c r="AE150" s="38">
        <v>2.42149731598129</v>
      </c>
      <c r="AF150" s="38">
        <v>4.8539603206290796</v>
      </c>
      <c r="AG150" s="38">
        <v>6.1738575353066096</v>
      </c>
      <c r="AH150" s="38">
        <v>2.7653848794788098</v>
      </c>
      <c r="AI150" s="38">
        <v>4.2091924060481203</v>
      </c>
      <c r="AJ150" s="39">
        <v>3.55873464612164</v>
      </c>
      <c r="AK150" s="38">
        <v>4.1006704698138901</v>
      </c>
      <c r="AL150" s="39">
        <v>8.8069053270268292</v>
      </c>
    </row>
    <row r="151" spans="6:38" x14ac:dyDescent="0.25">
      <c r="F151">
        <v>75</v>
      </c>
      <c r="G151" s="38">
        <v>1.8582527210909301</v>
      </c>
      <c r="H151" s="38">
        <v>3.0062806360346102</v>
      </c>
      <c r="I151" s="38">
        <v>2.4236092164896501</v>
      </c>
      <c r="J151" s="38">
        <v>0.91662825138958903</v>
      </c>
      <c r="K151" s="38">
        <v>1.9418982743106701</v>
      </c>
      <c r="L151" s="38">
        <v>3.7389793103584701</v>
      </c>
      <c r="M151" s="38">
        <v>3.7097812772627399</v>
      </c>
      <c r="N151" s="38">
        <v>2.3857247759708899</v>
      </c>
      <c r="O151" s="38">
        <v>6.8573068279329501</v>
      </c>
      <c r="P151" s="38">
        <v>0.93747636819204105</v>
      </c>
      <c r="Q151" s="38">
        <v>4.0791910245103704</v>
      </c>
      <c r="R151" s="38">
        <v>5.9847678636772201</v>
      </c>
      <c r="S151" s="38">
        <v>5.2549785397416597</v>
      </c>
      <c r="T151" s="38">
        <v>1.0851532526345999</v>
      </c>
      <c r="U151" s="39">
        <v>7.7042878808712203</v>
      </c>
      <c r="V151" s="38">
        <v>6.1105017456911304</v>
      </c>
      <c r="W151" s="38">
        <v>7.2116916340022801</v>
      </c>
      <c r="X151" s="38">
        <v>5.7916428717083601</v>
      </c>
      <c r="Y151" s="38">
        <v>12.130043174287101</v>
      </c>
      <c r="Z151" s="38">
        <v>8.4755783675615994</v>
      </c>
      <c r="AA151" s="38">
        <v>4.0762060276093601</v>
      </c>
      <c r="AB151" s="38">
        <v>0.50185934635761598</v>
      </c>
      <c r="AC151" s="38">
        <v>5.7985539380451101</v>
      </c>
      <c r="AD151" s="38">
        <v>2.5419329831599899</v>
      </c>
      <c r="AE151" s="38">
        <v>2.2655961613758002</v>
      </c>
      <c r="AF151" s="38">
        <v>5.2754723673829202</v>
      </c>
      <c r="AG151" s="38">
        <v>6.8443835905690902</v>
      </c>
      <c r="AH151" s="38">
        <v>2.68292619169278</v>
      </c>
      <c r="AI151" s="38">
        <v>4.0387384026841397</v>
      </c>
      <c r="AJ151" s="38">
        <v>4.92827015956974</v>
      </c>
      <c r="AK151" s="38">
        <v>3.94067723434928</v>
      </c>
      <c r="AL151" s="38">
        <v>9.3860696257152902</v>
      </c>
    </row>
    <row r="152" spans="6:38" x14ac:dyDescent="0.25">
      <c r="F152">
        <v>80</v>
      </c>
      <c r="G152" s="38">
        <v>2.21353716854148</v>
      </c>
      <c r="H152" s="38">
        <v>3.1988084989991701</v>
      </c>
      <c r="I152" s="38">
        <v>2.4385943474404201</v>
      </c>
      <c r="J152" s="38">
        <v>0.91392881113073399</v>
      </c>
      <c r="K152" s="38">
        <v>2.1944921228818002</v>
      </c>
      <c r="L152" s="38">
        <v>3.80431416050549</v>
      </c>
      <c r="M152" s="39">
        <v>5.3926210926350002</v>
      </c>
      <c r="N152" s="38">
        <v>2.5800883329736899</v>
      </c>
      <c r="O152" s="38">
        <v>7.3578919215785099</v>
      </c>
      <c r="P152" s="38">
        <v>0.95280509730202601</v>
      </c>
      <c r="Q152" s="38">
        <v>3.8604417231876398</v>
      </c>
      <c r="R152" s="38">
        <v>6.6856177305582696</v>
      </c>
      <c r="S152" s="38">
        <v>4.5616938037470103</v>
      </c>
      <c r="T152" s="38">
        <v>1.9979992164939</v>
      </c>
      <c r="U152" s="38">
        <v>8.9944087253974505</v>
      </c>
      <c r="V152" s="38">
        <v>6.05203273492444</v>
      </c>
      <c r="W152" s="38">
        <v>7.1735748642978301</v>
      </c>
      <c r="X152" s="38">
        <v>5.1620206223100098</v>
      </c>
      <c r="Y152" s="38">
        <v>12.887049910234399</v>
      </c>
      <c r="Z152" s="38">
        <v>9.1734804789720599</v>
      </c>
      <c r="AA152" s="38">
        <v>5.1169360994702302</v>
      </c>
      <c r="AB152" s="38">
        <v>0.88702641262791604</v>
      </c>
      <c r="AC152" s="38">
        <v>5.5985174813310898</v>
      </c>
      <c r="AD152" s="38">
        <v>2.4066614412743998</v>
      </c>
      <c r="AE152" s="38">
        <v>2.04334911498455</v>
      </c>
      <c r="AF152" s="38">
        <v>5.5252854326017999</v>
      </c>
      <c r="AG152" s="38">
        <v>7.3414428919676897</v>
      </c>
      <c r="AH152" s="38">
        <v>2.5132891873553902</v>
      </c>
      <c r="AI152" s="38">
        <v>3.8077474081491198</v>
      </c>
      <c r="AJ152" s="38">
        <v>6.2569936541328799</v>
      </c>
      <c r="AK152" s="38">
        <v>3.7115126742375502</v>
      </c>
      <c r="AL152" s="38">
        <v>9.6724070190462506</v>
      </c>
    </row>
    <row r="153" spans="6:38" x14ac:dyDescent="0.25">
      <c r="F153">
        <v>85</v>
      </c>
      <c r="G153" s="38">
        <v>2.56568103066938</v>
      </c>
      <c r="H153" s="38">
        <v>3.3529580772596299</v>
      </c>
      <c r="I153" s="38">
        <v>2.41654679743325</v>
      </c>
      <c r="J153" s="38">
        <v>1.0334783477099401</v>
      </c>
      <c r="K153" s="38">
        <v>2.4268996177205202</v>
      </c>
      <c r="L153" s="38">
        <v>3.77398183894412</v>
      </c>
      <c r="M153" s="38">
        <v>7.06810612570996</v>
      </c>
      <c r="N153" s="38">
        <v>2.7499020525147602</v>
      </c>
      <c r="O153" s="38">
        <v>7.7382798629076204</v>
      </c>
      <c r="P153" s="38">
        <v>1.0900704318032</v>
      </c>
      <c r="Q153" s="38">
        <v>3.5438301678080499</v>
      </c>
      <c r="R153" s="38">
        <v>7.2565813075378802</v>
      </c>
      <c r="S153" s="38">
        <v>3.7833450941426801</v>
      </c>
      <c r="T153" s="38">
        <v>2.99017460682236</v>
      </c>
      <c r="U153" s="38">
        <v>10.136572230944401</v>
      </c>
      <c r="V153" s="38">
        <v>5.8639044344310101</v>
      </c>
      <c r="W153" s="38">
        <v>6.9490090914513098</v>
      </c>
      <c r="X153" s="38">
        <v>4.48429754817976</v>
      </c>
      <c r="Y153" s="38">
        <v>13.298604189500001</v>
      </c>
      <c r="Z153" s="38">
        <v>9.6088776593151692</v>
      </c>
      <c r="AA153" s="38">
        <v>6.08062662345238</v>
      </c>
      <c r="AB153" s="38">
        <v>1.35308928754251</v>
      </c>
      <c r="AC153" s="38">
        <v>5.3142676581580099</v>
      </c>
      <c r="AD153" s="38">
        <v>2.24710518435145</v>
      </c>
      <c r="AE153" s="38">
        <v>1.77545380237662</v>
      </c>
      <c r="AF153" s="38">
        <v>5.61477392983572</v>
      </c>
      <c r="AG153" s="38">
        <v>7.6628184746355696</v>
      </c>
      <c r="AH153" s="38">
        <v>2.2743339440616301</v>
      </c>
      <c r="AI153" s="38">
        <v>3.52841346392771</v>
      </c>
      <c r="AJ153" s="38">
        <v>7.49603780983756</v>
      </c>
      <c r="AK153" s="38">
        <v>3.4243744822832398</v>
      </c>
      <c r="AL153" s="38">
        <v>9.6866755766543307</v>
      </c>
    </row>
    <row r="154" spans="6:38" x14ac:dyDescent="0.25">
      <c r="F154">
        <v>90</v>
      </c>
      <c r="G154" s="39">
        <v>2.9035215770836902</v>
      </c>
      <c r="H154" s="38">
        <v>3.46699135737492</v>
      </c>
      <c r="I154" s="38">
        <v>2.3624940374458698</v>
      </c>
      <c r="J154" s="38">
        <v>1.2559953066036</v>
      </c>
      <c r="K154" s="38">
        <v>2.6327476420034901</v>
      </c>
      <c r="L154" s="38">
        <v>3.6632239829372701</v>
      </c>
      <c r="M154" s="38">
        <v>8.6713380415482497</v>
      </c>
      <c r="N154" s="38">
        <v>2.89333198192181</v>
      </c>
      <c r="O154" s="38">
        <v>7.9953889612403799</v>
      </c>
      <c r="P154" s="38">
        <v>1.3401276202272301</v>
      </c>
      <c r="Q154" s="38">
        <v>3.1520129940519901</v>
      </c>
      <c r="R154" s="38">
        <v>7.6861289363975498</v>
      </c>
      <c r="S154" s="38">
        <v>2.9766907960745401</v>
      </c>
      <c r="T154" s="38">
        <v>4.0068028262161297</v>
      </c>
      <c r="U154" s="38">
        <v>11.1101115046205</v>
      </c>
      <c r="V154" s="38">
        <v>5.5656889020578797</v>
      </c>
      <c r="W154" s="38">
        <v>6.5745678605368898</v>
      </c>
      <c r="X154" s="38">
        <v>3.7884927627106602</v>
      </c>
      <c r="Y154" s="38">
        <v>13.385260391682399</v>
      </c>
      <c r="Z154" s="38">
        <v>9.7893101008141006</v>
      </c>
      <c r="AA154" s="38">
        <v>6.9284850958315696</v>
      </c>
      <c r="AB154" s="39">
        <v>1.8749209724802101</v>
      </c>
      <c r="AC154" s="38">
        <v>4.9571219323428899</v>
      </c>
      <c r="AD154" s="38">
        <v>2.06897176868004</v>
      </c>
      <c r="AE154" s="38">
        <v>1.4829611391963999</v>
      </c>
      <c r="AF154" s="38">
        <v>5.5602828251316296</v>
      </c>
      <c r="AG154" s="38">
        <v>7.8122394081584297</v>
      </c>
      <c r="AH154" s="38">
        <v>1.9854210280111699</v>
      </c>
      <c r="AI154" s="38">
        <v>3.2124443957474398</v>
      </c>
      <c r="AJ154" s="38">
        <v>8.6031498252463905</v>
      </c>
      <c r="AK154" s="38">
        <v>3.0912495963223501</v>
      </c>
      <c r="AL154" s="38">
        <v>9.4580260159087395</v>
      </c>
    </row>
    <row r="155" spans="6:38" x14ac:dyDescent="0.25">
      <c r="F155">
        <v>95</v>
      </c>
      <c r="G155" s="38">
        <v>3.2166422544464699</v>
      </c>
      <c r="H155" s="38">
        <v>3.5401757001612602</v>
      </c>
      <c r="I155" s="38">
        <v>2.28151962945079</v>
      </c>
      <c r="J155" s="38">
        <v>1.5587720828763001</v>
      </c>
      <c r="K155" s="38">
        <v>2.8065717033519899</v>
      </c>
      <c r="L155" s="38">
        <v>3.4884967566835998</v>
      </c>
      <c r="M155" s="38">
        <v>10.1437804202065</v>
      </c>
      <c r="N155" s="38">
        <v>3.0090051945321701</v>
      </c>
      <c r="O155" s="38">
        <v>8.1292142805577399</v>
      </c>
      <c r="P155" s="38">
        <v>1.6891311604355901</v>
      </c>
      <c r="Q155" s="38">
        <v>2.7075158097987799</v>
      </c>
      <c r="R155" s="38">
        <v>7.9675790045953896</v>
      </c>
      <c r="S155" s="38">
        <v>2.19357893934782</v>
      </c>
      <c r="T155" s="38">
        <v>4.9958213276520604</v>
      </c>
      <c r="U155" s="38">
        <v>11.9008286699097</v>
      </c>
      <c r="V155" s="38">
        <v>5.1788363494856204</v>
      </c>
      <c r="W155" s="38">
        <v>6.0883928574899002</v>
      </c>
      <c r="X155" s="38">
        <v>3.1014096655312602</v>
      </c>
      <c r="Y155" s="38">
        <v>13.1762721328901</v>
      </c>
      <c r="Z155" s="38">
        <v>9.7300964083663306</v>
      </c>
      <c r="AA155" s="38">
        <v>7.6294417497871798</v>
      </c>
      <c r="AB155" s="38">
        <v>2.4265095508769101</v>
      </c>
      <c r="AC155" s="38">
        <v>4.5392403275577404</v>
      </c>
      <c r="AD155" s="38">
        <v>1.87759521514048</v>
      </c>
      <c r="AE155" s="38">
        <v>1.1862606738424799</v>
      </c>
      <c r="AF155" s="38">
        <v>5.3814508358240003</v>
      </c>
      <c r="AG155" s="38">
        <v>7.7982691736823302</v>
      </c>
      <c r="AH155" s="38">
        <v>1.6663250570105199</v>
      </c>
      <c r="AI155" s="38">
        <v>2.8709238849124801</v>
      </c>
      <c r="AJ155" s="38">
        <v>9.5434246207209998</v>
      </c>
      <c r="AK155" s="38">
        <v>2.7243897425833601</v>
      </c>
      <c r="AL155" s="38">
        <v>9.0211735608211399</v>
      </c>
    </row>
    <row r="156" spans="6:38" x14ac:dyDescent="0.25">
      <c r="F156">
        <v>100</v>
      </c>
      <c r="G156" s="38">
        <v>3.4957784962167899</v>
      </c>
      <c r="H156" s="38">
        <v>3.5728549780854602</v>
      </c>
      <c r="I156" s="38">
        <v>2.1786358592069601</v>
      </c>
      <c r="J156" s="38">
        <v>1.9174826710606101</v>
      </c>
      <c r="K156" s="38">
        <v>2.9439951326156999</v>
      </c>
      <c r="L156" s="38">
        <v>3.2665116285540701</v>
      </c>
      <c r="M156" s="38">
        <v>11.434889835416</v>
      </c>
      <c r="N156" s="38">
        <v>3.0960601611406302</v>
      </c>
      <c r="O156" s="38">
        <v>8.1425281118727106</v>
      </c>
      <c r="P156" s="38">
        <v>2.1198898940442601</v>
      </c>
      <c r="Q156" s="38">
        <v>2.2318842319760299</v>
      </c>
      <c r="R156" s="38">
        <v>8.0987753520944903</v>
      </c>
      <c r="S156" s="38">
        <v>1.4790774349678999</v>
      </c>
      <c r="T156" s="38">
        <v>5.9101698446505697</v>
      </c>
      <c r="U156" s="38">
        <v>12.5003559835957</v>
      </c>
      <c r="V156" s="38">
        <v>4.7256533334330904</v>
      </c>
      <c r="W156" s="38">
        <v>5.52816342212272</v>
      </c>
      <c r="X156" s="38">
        <v>2.44620052896747</v>
      </c>
      <c r="Y156" s="38">
        <v>12.7069932230854</v>
      </c>
      <c r="Z156" s="38">
        <v>9.4524968521446109</v>
      </c>
      <c r="AA156" s="38">
        <v>8.1606680231716808</v>
      </c>
      <c r="AB156" s="38">
        <v>2.9823342035868698</v>
      </c>
      <c r="AC156" s="38">
        <v>4.0733320380815901</v>
      </c>
      <c r="AD156" s="38">
        <v>1.6779022988274299</v>
      </c>
      <c r="AE156" s="38">
        <v>0.90426766666184499</v>
      </c>
      <c r="AF156" s="38">
        <v>5.0997903927210899</v>
      </c>
      <c r="AG156" s="38">
        <v>7.6332960080102303</v>
      </c>
      <c r="AH156" s="38">
        <v>1.33633693279322</v>
      </c>
      <c r="AI156" s="38">
        <v>2.51419763274362</v>
      </c>
      <c r="AJ156" s="38">
        <v>10.289734107138001</v>
      </c>
      <c r="AK156" s="38">
        <v>2.3358751456548998</v>
      </c>
      <c r="AL156" s="38">
        <v>8.4139976141493804</v>
      </c>
    </row>
    <row r="157" spans="6:38" x14ac:dyDescent="0.25">
      <c r="F157">
        <v>105</v>
      </c>
      <c r="G157" s="38">
        <v>3.7331142144567799</v>
      </c>
      <c r="H157" s="38">
        <v>3.5664592912763902</v>
      </c>
      <c r="I157" s="38">
        <v>2.05867832377404</v>
      </c>
      <c r="J157" s="38">
        <v>2.3076690806139202</v>
      </c>
      <c r="K157" s="38">
        <v>3.0418410475259599</v>
      </c>
      <c r="L157" s="38">
        <v>3.0134621855943999</v>
      </c>
      <c r="M157" s="38">
        <v>12.5032417240391</v>
      </c>
      <c r="N157" s="38">
        <v>3.1541728024651099</v>
      </c>
      <c r="O157" s="38">
        <v>8.04056517689388</v>
      </c>
      <c r="P157" s="38">
        <v>2.61304858085464</v>
      </c>
      <c r="Q157" s="38">
        <v>1.7450250250439401</v>
      </c>
      <c r="R157" s="38">
        <v>8.0817183900235303</v>
      </c>
      <c r="S157" s="38">
        <v>0.87019234035672699</v>
      </c>
      <c r="T157" s="38">
        <v>6.7094039687449296</v>
      </c>
      <c r="U157" s="38">
        <v>12.905528900225001</v>
      </c>
      <c r="V157" s="38">
        <v>4.2284301224442897</v>
      </c>
      <c r="W157" s="38">
        <v>4.9294888377554598</v>
      </c>
      <c r="X157" s="38">
        <v>1.8420927538109</v>
      </c>
      <c r="Y157" s="38">
        <v>12.0166382118878</v>
      </c>
      <c r="Z157" s="38">
        <v>8.9820878791427603</v>
      </c>
      <c r="AA157" s="38">
        <v>8.5077390884373791</v>
      </c>
      <c r="AB157" s="38">
        <v>3.5184648784048398</v>
      </c>
      <c r="AC157" s="38">
        <v>3.5723742165590999</v>
      </c>
      <c r="AD157" s="38">
        <v>1.4743875333527099</v>
      </c>
      <c r="AE157" s="38">
        <v>0.65379357483840805</v>
      </c>
      <c r="AF157" s="38">
        <v>4.7375029695228701</v>
      </c>
      <c r="AG157" s="38">
        <v>7.3326207265340004</v>
      </c>
      <c r="AH157" s="38">
        <v>1.0135388227098101</v>
      </c>
      <c r="AI157" s="38">
        <v>2.1517820267335601</v>
      </c>
      <c r="AJ157" s="38">
        <v>10.8228879400256</v>
      </c>
      <c r="AK157" s="38">
        <v>1.9372588288180399</v>
      </c>
      <c r="AL157" s="38">
        <v>7.6755339744153597</v>
      </c>
    </row>
    <row r="158" spans="6:38" x14ac:dyDescent="0.25">
      <c r="F158">
        <v>110</v>
      </c>
      <c r="G158" s="38">
        <v>3.9224808748370301</v>
      </c>
      <c r="H158" s="38">
        <v>3.5234625360829601</v>
      </c>
      <c r="I158" s="38">
        <v>1.9262206092698799</v>
      </c>
      <c r="J158" s="38">
        <v>2.7059355088724901</v>
      </c>
      <c r="K158" s="38">
        <v>3.0981853686185401</v>
      </c>
      <c r="L158" s="38">
        <v>2.74441908110364</v>
      </c>
      <c r="M158" s="38">
        <v>13.317207544885701</v>
      </c>
      <c r="N158" s="38">
        <v>3.18356128009877</v>
      </c>
      <c r="O158" s="38">
        <v>7.8306975806110897</v>
      </c>
      <c r="P158" s="38">
        <v>3.1481079006480899</v>
      </c>
      <c r="Q158" s="38">
        <v>1.26471762515541</v>
      </c>
      <c r="R158" s="38">
        <v>7.92215882853466</v>
      </c>
      <c r="S158" s="38">
        <v>0.395104185239955</v>
      </c>
      <c r="T158" s="38">
        <v>7.3607968543194504</v>
      </c>
      <c r="U158" s="38">
        <v>13.1177740334461</v>
      </c>
      <c r="V158" s="38">
        <v>3.7087072323737398</v>
      </c>
      <c r="W158" s="38">
        <v>4.3246809436615399</v>
      </c>
      <c r="X158" s="38">
        <v>1.3042582563935201</v>
      </c>
      <c r="Y158" s="38">
        <v>11.146374873180299</v>
      </c>
      <c r="Z158" s="38">
        <v>8.3473346586982693</v>
      </c>
      <c r="AA158" s="38">
        <v>8.6644893827126896</v>
      </c>
      <c r="AB158" s="38">
        <v>4.0134116935924702</v>
      </c>
      <c r="AC158" s="38">
        <v>3.04934526722261</v>
      </c>
      <c r="AD158" s="38">
        <v>1.27109615519189</v>
      </c>
      <c r="AE158" s="38">
        <v>0.44908230244107999</v>
      </c>
      <c r="AF158" s="38">
        <v>4.3165091756350797</v>
      </c>
      <c r="AG158" s="38">
        <v>6.9136375901106897</v>
      </c>
      <c r="AH158" s="38">
        <v>0.71423653774748197</v>
      </c>
      <c r="AI158" s="38">
        <v>1.79229375359066</v>
      </c>
      <c r="AJ158" s="38">
        <v>11.1315596016626</v>
      </c>
      <c r="AK158" s="38">
        <v>1.5392842159726701</v>
      </c>
      <c r="AL158" s="38">
        <v>6.8443256269025801</v>
      </c>
    </row>
    <row r="159" spans="6:38" x14ac:dyDescent="0.25">
      <c r="F159">
        <v>115</v>
      </c>
      <c r="G159" s="38">
        <v>4.0594705323269098</v>
      </c>
      <c r="H159" s="38">
        <v>3.4472966032346002</v>
      </c>
      <c r="I159" s="38">
        <v>1.78550726467485</v>
      </c>
      <c r="J159" s="38">
        <v>3.0908781387359201</v>
      </c>
      <c r="K159" s="38">
        <v>3.1123587769777998</v>
      </c>
      <c r="L159" s="38">
        <v>2.4728759488849801</v>
      </c>
      <c r="M159" s="38">
        <v>13.855237220000101</v>
      </c>
      <c r="N159" s="38">
        <v>3.1849724382564801</v>
      </c>
      <c r="O159" s="38">
        <v>7.5221042342802802</v>
      </c>
      <c r="P159" s="39">
        <v>3.7042944628864398</v>
      </c>
      <c r="Q159" s="38">
        <v>0.80627719527597597</v>
      </c>
      <c r="R159" s="38">
        <v>7.6291624623071703</v>
      </c>
      <c r="S159" s="38">
        <v>7.2855686171039699E-2</v>
      </c>
      <c r="T159" s="38">
        <v>7.8399890483118897</v>
      </c>
      <c r="U159" s="38">
        <v>13.1425147612188</v>
      </c>
      <c r="V159" s="38">
        <v>3.1866713674025999</v>
      </c>
      <c r="W159" s="38">
        <v>3.7418664246108602</v>
      </c>
      <c r="X159" s="39">
        <v>0.84380827121665403</v>
      </c>
      <c r="Y159" s="38">
        <v>10.1377219463535</v>
      </c>
      <c r="Z159" s="38">
        <v>7.5783487983358402</v>
      </c>
      <c r="AA159" s="38">
        <v>8.6326076208858105</v>
      </c>
      <c r="AB159" s="38">
        <v>4.4487491271897701</v>
      </c>
      <c r="AC159" s="38">
        <v>2.5169747592331402</v>
      </c>
      <c r="AD159" s="38">
        <v>1.07161443404504</v>
      </c>
      <c r="AE159" s="38">
        <v>0.30149526537863902</v>
      </c>
      <c r="AF159" s="38">
        <v>3.8576738008738101</v>
      </c>
      <c r="AG159" s="38">
        <v>6.3951038342558704</v>
      </c>
      <c r="AH159" s="38">
        <v>0.45253452074147299</v>
      </c>
      <c r="AI159" s="38">
        <v>1.44339884090921</v>
      </c>
      <c r="AJ159" s="38">
        <v>11.212010076254201</v>
      </c>
      <c r="AK159" s="38">
        <v>1.15166903386085</v>
      </c>
      <c r="AL159" s="38">
        <v>5.95709943504077</v>
      </c>
    </row>
    <row r="160" spans="6:38" x14ac:dyDescent="0.25">
      <c r="F160">
        <v>120</v>
      </c>
      <c r="G160" s="38">
        <v>4.1414736814023803</v>
      </c>
      <c r="H160" s="38">
        <v>3.34223048578759</v>
      </c>
      <c r="I160" s="38">
        <v>1.64040334776879</v>
      </c>
      <c r="J160" s="39">
        <v>3.4437773036260202</v>
      </c>
      <c r="K160" s="38">
        <v>3.0849051055044399</v>
      </c>
      <c r="L160" s="38">
        <v>2.2104298555558</v>
      </c>
      <c r="M160" s="38">
        <v>14.105798346050101</v>
      </c>
      <c r="N160" s="38">
        <v>3.1596526634629201</v>
      </c>
      <c r="O160" s="38">
        <v>7.12543917413175</v>
      </c>
      <c r="P160" s="38">
        <v>4.2612920380219199</v>
      </c>
      <c r="Q160" s="38">
        <v>0.38235121778491199</v>
      </c>
      <c r="R160" s="38">
        <v>7.2146540132296</v>
      </c>
      <c r="S160" s="38">
        <v>-8.6572526395421803E-2</v>
      </c>
      <c r="T160" s="38">
        <v>8.1312436596849498</v>
      </c>
      <c r="U160" s="38">
        <v>12.9885970195364</v>
      </c>
      <c r="V160" s="38">
        <v>2.68067124713619</v>
      </c>
      <c r="W160" s="38">
        <v>3.2043999398693201</v>
      </c>
      <c r="X160" s="38">
        <v>0.46789667562571902</v>
      </c>
      <c r="Y160" s="38">
        <v>9.0312264195085294</v>
      </c>
      <c r="Z160" s="38">
        <v>6.7058187275973902</v>
      </c>
      <c r="AA160" s="38">
        <v>8.4210153194099302</v>
      </c>
      <c r="AB160" s="38">
        <v>4.8095390158351998</v>
      </c>
      <c r="AC160" s="38">
        <v>1.9875118609945801</v>
      </c>
      <c r="AD160" s="38">
        <v>0.87906665578835197</v>
      </c>
      <c r="AE160" s="38">
        <v>0.21932901129297799</v>
      </c>
      <c r="AF160" s="38">
        <v>3.38020679288829</v>
      </c>
      <c r="AG160" s="38">
        <v>5.7964935322876299</v>
      </c>
      <c r="AH160" s="38">
        <v>0.240039225548038</v>
      </c>
      <c r="AI160" s="38">
        <v>1.1117796457687401</v>
      </c>
      <c r="AJ160" s="38">
        <v>11.067639805873799</v>
      </c>
      <c r="AK160" s="38">
        <v>0.78294880076254703</v>
      </c>
      <c r="AL160" s="38">
        <v>5.0477373559370298</v>
      </c>
    </row>
    <row r="161" spans="6:38" x14ac:dyDescent="0.25">
      <c r="F161">
        <v>125</v>
      </c>
      <c r="G161" s="38">
        <v>4.1676522509508303</v>
      </c>
      <c r="H161" s="38">
        <v>3.2132220801690501</v>
      </c>
      <c r="I161" s="38">
        <v>1.4943588895692601</v>
      </c>
      <c r="J161" s="38">
        <v>3.7490776375651</v>
      </c>
      <c r="K161" s="38">
        <v>3.0175032575605698</v>
      </c>
      <c r="L161" s="38">
        <v>1.9665806000919399</v>
      </c>
      <c r="M161" s="38">
        <v>14.067021157977001</v>
      </c>
      <c r="N161" s="38">
        <v>3.1093057841686198</v>
      </c>
      <c r="O161" s="38">
        <v>6.6525029049742299</v>
      </c>
      <c r="P161" s="38">
        <v>4.7998448573056098</v>
      </c>
      <c r="Q161" s="39">
        <v>2.83249231948257E-3</v>
      </c>
      <c r="R161" s="38">
        <v>6.6929475808763703</v>
      </c>
      <c r="S161" s="38">
        <v>-8.1858248610759105E-2</v>
      </c>
      <c r="T161" s="38">
        <v>8.2273613010086208</v>
      </c>
      <c r="U161" s="38">
        <v>12.667737626959299</v>
      </c>
      <c r="V161" s="38">
        <v>2.2068440440489501</v>
      </c>
      <c r="W161" s="38">
        <v>2.7305410620971098</v>
      </c>
      <c r="X161" s="38">
        <v>0.179915765271636</v>
      </c>
      <c r="Y161" s="38">
        <v>7.8653956074269402</v>
      </c>
      <c r="Z161" s="38">
        <v>5.7601006088334303</v>
      </c>
      <c r="AA161" s="38">
        <v>8.0450704034011906</v>
      </c>
      <c r="AB161" s="38">
        <v>5.0845753587513496</v>
      </c>
      <c r="AC161" s="38">
        <v>1.47251398249393</v>
      </c>
      <c r="AD161" s="38">
        <v>0.69611814520008297</v>
      </c>
      <c r="AE161" s="38">
        <v>0.207749824709238</v>
      </c>
      <c r="AF161" s="38">
        <v>2.9012219404563799</v>
      </c>
      <c r="AG161" s="38">
        <v>5.13743151732145</v>
      </c>
      <c r="AH161" s="38">
        <v>8.5677234852878897E-2</v>
      </c>
      <c r="AI161" s="38">
        <v>0.80311834512886604</v>
      </c>
      <c r="AJ161" s="38">
        <v>10.7083980374342</v>
      </c>
      <c r="AK161" s="39">
        <v>0.440373475311513</v>
      </c>
      <c r="AL161" s="38">
        <v>4.1465121011592698</v>
      </c>
    </row>
    <row r="162" spans="6:38" x14ac:dyDescent="0.25">
      <c r="F162">
        <v>130</v>
      </c>
      <c r="G162" s="38">
        <v>4.13885755039946</v>
      </c>
      <c r="H162" s="38">
        <v>3.0657499667574801</v>
      </c>
      <c r="I162" s="38">
        <v>1.35038669392196</v>
      </c>
      <c r="J162" s="38">
        <v>3.9946807035316998</v>
      </c>
      <c r="K162" s="38">
        <v>2.9128593489970198</v>
      </c>
      <c r="L162" s="38">
        <v>1.7486339075695101</v>
      </c>
      <c r="M162" s="38">
        <v>13.746095721586199</v>
      </c>
      <c r="N162" s="38">
        <v>3.0360404871192102</v>
      </c>
      <c r="O162" s="38">
        <v>6.1159206017140404</v>
      </c>
      <c r="P162" s="38">
        <v>5.30224346115061</v>
      </c>
      <c r="Q162" s="38">
        <v>-0.32512773213568802</v>
      </c>
      <c r="R162" s="38">
        <v>6.0802708024787497</v>
      </c>
      <c r="S162" s="38">
        <v>8.0337104510663296E-2</v>
      </c>
      <c r="T162" s="38">
        <v>8.1293064519073397</v>
      </c>
      <c r="U162" s="38">
        <v>12.193997279906601</v>
      </c>
      <c r="V162" s="38">
        <v>1.7788433992589101</v>
      </c>
      <c r="W162" s="38">
        <v>2.3333598046644899</v>
      </c>
      <c r="X162" s="38">
        <v>-2.0230768657118099E-2</v>
      </c>
      <c r="Y162" s="38">
        <v>6.6758602446009201</v>
      </c>
      <c r="Z162" s="38">
        <v>4.7704579952531896</v>
      </c>
      <c r="AA162" s="38">
        <v>7.52563501446933</v>
      </c>
      <c r="AB162" s="38">
        <v>5.2664728944988397</v>
      </c>
      <c r="AC162" s="38">
        <v>0.98265709891889297</v>
      </c>
      <c r="AD162" s="38">
        <v>0.52498371625065898</v>
      </c>
      <c r="AE162" s="38">
        <v>0.26883043803687601</v>
      </c>
      <c r="AF162" s="38">
        <v>2.4354358281416602</v>
      </c>
      <c r="AG162" s="38">
        <v>4.43720314127407</v>
      </c>
      <c r="AH162" s="38">
        <v>-4.3849688068116101E-3</v>
      </c>
      <c r="AI162" s="38">
        <v>0.522095519451518</v>
      </c>
      <c r="AJ162" s="38">
        <v>10.150077093523199</v>
      </c>
      <c r="AK162" s="38">
        <v>0.12985112655189199</v>
      </c>
      <c r="AL162" s="38">
        <v>3.27955846121103</v>
      </c>
    </row>
    <row r="163" spans="6:38" x14ac:dyDescent="0.25">
      <c r="F163">
        <v>135</v>
      </c>
      <c r="G163" s="38">
        <v>4.0575024499421097</v>
      </c>
      <c r="H163" s="38">
        <v>2.9056319595670401</v>
      </c>
      <c r="I163" s="38">
        <v>1.21105195917693</v>
      </c>
      <c r="J163" s="38">
        <v>4.1720734685674001</v>
      </c>
      <c r="K163" s="38">
        <v>2.7745753717188402</v>
      </c>
      <c r="L163" s="38">
        <v>1.5616943018546201</v>
      </c>
      <c r="M163" s="38">
        <v>13.1584653262882</v>
      </c>
      <c r="N163" s="38">
        <v>2.9423095821429901</v>
      </c>
      <c r="O163" s="38">
        <v>5.52883070565621</v>
      </c>
      <c r="P163" s="38">
        <v>5.7527032092815</v>
      </c>
      <c r="Q163" s="38">
        <v>-0.597021900674783</v>
      </c>
      <c r="R163" s="38">
        <v>5.3942893751743304</v>
      </c>
      <c r="S163" s="39">
        <v>0.38626096685949401</v>
      </c>
      <c r="T163" s="38">
        <v>7.8455941115440702</v>
      </c>
      <c r="U163" s="38">
        <v>11.5832801563107</v>
      </c>
      <c r="V163" s="38">
        <v>1.4076602283345601</v>
      </c>
      <c r="W163" s="38">
        <v>2.0208373239866702</v>
      </c>
      <c r="X163" s="38">
        <v>-0.13579208719876601</v>
      </c>
      <c r="Y163" s="38">
        <v>5.4947457811093896</v>
      </c>
      <c r="Z163" s="38">
        <v>3.7644388178424801</v>
      </c>
      <c r="AA163" s="38">
        <v>6.8880441815718596</v>
      </c>
      <c r="AB163" s="38">
        <v>5.3516203900334203</v>
      </c>
      <c r="AC163" s="38">
        <v>0.52756901500305897</v>
      </c>
      <c r="AD163" s="38">
        <v>0.367440958353276</v>
      </c>
      <c r="AE163" s="38">
        <v>0.40167465931211499</v>
      </c>
      <c r="AF163" s="38">
        <v>1.9949904201275599</v>
      </c>
      <c r="AG163" s="38">
        <v>3.7143357023030101</v>
      </c>
      <c r="AH163" s="38">
        <v>-2.67320973224612E-2</v>
      </c>
      <c r="AI163" s="38">
        <v>0.27240245754625803</v>
      </c>
      <c r="AJ163" s="38">
        <v>9.4135175225157308</v>
      </c>
      <c r="AK163" s="38">
        <v>-0.14406722617186399</v>
      </c>
      <c r="AL163" s="38">
        <v>2.4685528095108902</v>
      </c>
    </row>
    <row r="164" spans="6:38" x14ac:dyDescent="0.25">
      <c r="F164">
        <v>140</v>
      </c>
      <c r="G164" s="38">
        <v>3.9273965540843299</v>
      </c>
      <c r="H164" s="38">
        <v>2.7388367177301798</v>
      </c>
      <c r="I164" s="38">
        <v>1.0784722791666099</v>
      </c>
      <c r="J164" s="38">
        <v>4.2763148693989299</v>
      </c>
      <c r="K164" s="38">
        <v>2.6070002790958</v>
      </c>
      <c r="L164" s="38">
        <v>1.4087341797841899</v>
      </c>
      <c r="M164" s="38">
        <v>12.326857543719299</v>
      </c>
      <c r="N164" s="38">
        <v>2.8308433018600101</v>
      </c>
      <c r="O164" s="38">
        <v>4.9045871563025498</v>
      </c>
      <c r="P164" s="38">
        <v>6.1376451990778902</v>
      </c>
      <c r="Q164" s="38">
        <v>-0.81081811992713904</v>
      </c>
      <c r="R164" s="38">
        <v>4.6536381444013601</v>
      </c>
      <c r="S164" s="38">
        <v>0.81612955677336996</v>
      </c>
      <c r="T164" s="38">
        <v>7.3914828247547399</v>
      </c>
      <c r="U164" s="38">
        <v>10.8528618628846</v>
      </c>
      <c r="V164" s="38">
        <v>1.1015277725464301</v>
      </c>
      <c r="W164" s="38">
        <v>1.79613019155426</v>
      </c>
      <c r="X164" s="38">
        <v>-0.172785280902367</v>
      </c>
      <c r="Y164" s="38">
        <v>4.3502300366111699</v>
      </c>
      <c r="Z164" s="38">
        <v>2.7673786440761701</v>
      </c>
      <c r="AA164" s="38">
        <v>6.1610095620476999</v>
      </c>
      <c r="AB164" s="38">
        <v>5.3400185535471998</v>
      </c>
      <c r="AC164" s="38">
        <v>0.115686615747511</v>
      </c>
      <c r="AD164" s="38">
        <v>0.22484778757785201</v>
      </c>
      <c r="AE164" s="38">
        <v>0.60261641784316899</v>
      </c>
      <c r="AF164" s="38">
        <v>1.5893834233795301</v>
      </c>
      <c r="AG164" s="38">
        <v>2.9862474253657099</v>
      </c>
      <c r="AH164" s="38">
        <v>1.9386031793777299E-2</v>
      </c>
      <c r="AI164" s="38">
        <v>5.6765847198970001E-2</v>
      </c>
      <c r="AJ164" s="38">
        <v>8.5237485059444094</v>
      </c>
      <c r="AK164" s="38">
        <v>-0.37816716742434597</v>
      </c>
      <c r="AL164" s="38">
        <v>1.7305745990036301</v>
      </c>
    </row>
    <row r="165" spans="6:38" x14ac:dyDescent="0.25">
      <c r="F165">
        <v>145</v>
      </c>
      <c r="G165" s="38">
        <v>3.7535526040766798</v>
      </c>
      <c r="H165" s="38">
        <v>2.5712942146011799</v>
      </c>
      <c r="I165" s="38">
        <v>0.95432665098470804</v>
      </c>
      <c r="J165" s="38">
        <v>4.3059015876668596</v>
      </c>
      <c r="K165" s="38">
        <v>2.4150689956760001</v>
      </c>
      <c r="L165" s="39">
        <v>1.2907263471633501</v>
      </c>
      <c r="M165" s="38">
        <v>11.2801919124988</v>
      </c>
      <c r="N165" s="38">
        <v>2.70457867765644</v>
      </c>
      <c r="O165" s="38">
        <v>4.2564782032080997</v>
      </c>
      <c r="P165" s="38">
        <v>6.44588897169145</v>
      </c>
      <c r="Q165" s="38">
        <v>-0.96673563682980201</v>
      </c>
      <c r="R165" s="38">
        <v>3.8774645133907999</v>
      </c>
      <c r="S165" s="38">
        <v>1.34530838403519</v>
      </c>
      <c r="T165" s="38">
        <v>6.7880173838487199</v>
      </c>
      <c r="U165" s="38">
        <v>10.020947258912599</v>
      </c>
      <c r="V165" s="38">
        <v>0.86590259469946196</v>
      </c>
      <c r="W165" s="38">
        <v>1.65796843842721</v>
      </c>
      <c r="X165" s="38">
        <v>-0.13957405890462099</v>
      </c>
      <c r="Y165" s="38">
        <v>3.2662663352069101</v>
      </c>
      <c r="Z165" s="38">
        <v>1.80201951266761</v>
      </c>
      <c r="AA165" s="38">
        <v>5.3754900048427503</v>
      </c>
      <c r="AB165" s="38">
        <v>5.2350214545071898</v>
      </c>
      <c r="AC165" s="38">
        <v>-0.24586206463417401</v>
      </c>
      <c r="AD165" s="38">
        <v>9.8163712437851797E-2</v>
      </c>
      <c r="AE165" s="39">
        <v>0.86548041921416097</v>
      </c>
      <c r="AF165" s="38">
        <v>1.2254913726097401</v>
      </c>
      <c r="AG165" s="38">
        <v>2.26895993385076</v>
      </c>
      <c r="AH165" s="38">
        <v>0.132206382597821</v>
      </c>
      <c r="AI165" s="38">
        <v>-0.12301644729080299</v>
      </c>
      <c r="AJ165" s="38">
        <v>7.50908632368707</v>
      </c>
      <c r="AK165" s="38">
        <v>-0.57052011045154705</v>
      </c>
      <c r="AL165" s="38">
        <v>1.0781249619012301</v>
      </c>
    </row>
    <row r="166" spans="6:38" x14ac:dyDescent="0.25">
      <c r="F166">
        <v>150</v>
      </c>
      <c r="G166" s="38">
        <v>3.5419718211498199</v>
      </c>
      <c r="H166" s="38">
        <v>2.4087103634310001</v>
      </c>
      <c r="I166" s="38">
        <v>0.83987218734645397</v>
      </c>
      <c r="J166" s="38">
        <v>4.2625330291552599</v>
      </c>
      <c r="K166" s="38">
        <v>2.20413445581223</v>
      </c>
      <c r="L166" s="38">
        <v>1.2068280147005701</v>
      </c>
      <c r="M166" s="38">
        <v>10.052400703899901</v>
      </c>
      <c r="N166" s="38">
        <v>2.5665868881056202</v>
      </c>
      <c r="O166" s="38">
        <v>3.5974644463056298</v>
      </c>
      <c r="P166" s="38">
        <v>6.66876601869168</v>
      </c>
      <c r="Q166" s="38">
        <v>-1.0669766547483099</v>
      </c>
      <c r="R166" s="38">
        <v>3.0849894797895701</v>
      </c>
      <c r="S166" s="38">
        <v>1.9455697279859501</v>
      </c>
      <c r="T166" s="38">
        <v>6.0609617255202499</v>
      </c>
      <c r="U166" s="38">
        <v>9.1062594871199796</v>
      </c>
      <c r="V166" s="38">
        <v>0.70351346239667201</v>
      </c>
      <c r="W166" s="38">
        <v>1.6011593830200599</v>
      </c>
      <c r="X166" s="38">
        <v>-4.64230098342409E-2</v>
      </c>
      <c r="Y166" s="38">
        <v>2.2624522114232</v>
      </c>
      <c r="Z166" s="38">
        <v>0.88823400991460799</v>
      </c>
      <c r="AA166" s="38">
        <v>4.5635582328067796</v>
      </c>
      <c r="AB166" s="38">
        <v>5.0429993062491301</v>
      </c>
      <c r="AC166" s="38">
        <v>-0.55135033750088802</v>
      </c>
      <c r="AD166" s="38">
        <v>-1.2025715534432499E-2</v>
      </c>
      <c r="AE166" s="38">
        <v>1.1818922913791601</v>
      </c>
      <c r="AF166" s="38">
        <v>0.90767117185851198</v>
      </c>
      <c r="AG166" s="38">
        <v>1.5768702034915301</v>
      </c>
      <c r="AH166" s="39">
        <v>0.30765956848461301</v>
      </c>
      <c r="AI166" s="38">
        <v>-0.26602978297500501</v>
      </c>
      <c r="AJ166" s="38">
        <v>6.4002121001058603</v>
      </c>
      <c r="AK166" s="38">
        <v>-0.72040718150316296</v>
      </c>
      <c r="AL166" s="38">
        <v>0.51927882038560502</v>
      </c>
    </row>
    <row r="167" spans="6:38" x14ac:dyDescent="0.25">
      <c r="F167">
        <v>155</v>
      </c>
      <c r="G167" s="38">
        <v>3.29941537881616</v>
      </c>
      <c r="H167" s="38">
        <v>2.25639060169103</v>
      </c>
      <c r="I167" s="38">
        <v>0.73596730159449697</v>
      </c>
      <c r="J167" s="38">
        <v>4.1507943767089701</v>
      </c>
      <c r="K167" s="38">
        <v>1.9797973779612801</v>
      </c>
      <c r="L167" s="38">
        <v>1.1546049897841899</v>
      </c>
      <c r="M167" s="38">
        <v>8.68119671774366</v>
      </c>
      <c r="N167" s="38">
        <v>2.4200003308580702</v>
      </c>
      <c r="O167" s="38">
        <v>2.9399384569553302</v>
      </c>
      <c r="P167" s="38">
        <v>6.8001627351662997</v>
      </c>
      <c r="Q167" s="38">
        <v>-1.1154264517531101</v>
      </c>
      <c r="R167" s="38">
        <v>2.29509115653397</v>
      </c>
      <c r="S167" s="38">
        <v>2.58638678235268</v>
      </c>
      <c r="T167" s="38">
        <v>5.2396597597423096</v>
      </c>
      <c r="U167" s="38">
        <v>8.1276613398340896</v>
      </c>
      <c r="V167" s="39">
        <v>0.61447030529955704</v>
      </c>
      <c r="W167" s="39">
        <v>1.6171710611085</v>
      </c>
      <c r="X167" s="38">
        <v>9.4961427679779206E-2</v>
      </c>
      <c r="Y167" s="38">
        <v>1.35402474504285</v>
      </c>
      <c r="Z167" s="38">
        <v>4.2844614514443401E-2</v>
      </c>
      <c r="AA167" s="38">
        <v>3.7572904857885598</v>
      </c>
      <c r="AB167" s="38">
        <v>4.7729394384172199</v>
      </c>
      <c r="AC167" s="38">
        <v>-0.79651951405477395</v>
      </c>
      <c r="AD167" s="38">
        <v>-0.105481775601359</v>
      </c>
      <c r="AE167" s="38">
        <v>1.54162679386873</v>
      </c>
      <c r="AF167" s="38">
        <v>0.63792661982850296</v>
      </c>
      <c r="AG167" s="38">
        <v>0.92257804303928803</v>
      </c>
      <c r="AH167" s="38">
        <v>0.53962144964297198</v>
      </c>
      <c r="AI167" s="38">
        <v>-0.37218853727015999</v>
      </c>
      <c r="AJ167" s="38">
        <v>5.2292484768375402</v>
      </c>
      <c r="AK167" s="38">
        <v>-0.82822246522318899</v>
      </c>
      <c r="AL167" s="38">
        <v>5.7948213458963997E-2</v>
      </c>
    </row>
    <row r="168" spans="6:38" x14ac:dyDescent="0.25">
      <c r="F168">
        <v>160</v>
      </c>
      <c r="G168" s="38">
        <v>3.03316866884682</v>
      </c>
      <c r="H168" s="38">
        <v>2.1190767392519598</v>
      </c>
      <c r="I168" s="38">
        <v>0.64310020369680099</v>
      </c>
      <c r="J168" s="38">
        <v>3.9777754618722199</v>
      </c>
      <c r="K168" s="38">
        <v>1.7477380835669101</v>
      </c>
      <c r="L168" s="38">
        <v>1.1302855377944501</v>
      </c>
      <c r="M168" s="38">
        <v>7.2068195523421403</v>
      </c>
      <c r="N168" s="38">
        <v>2.2679410238599802</v>
      </c>
      <c r="O168" s="38">
        <v>2.2955080358240898</v>
      </c>
      <c r="P168" s="38">
        <v>6.8365010983835601</v>
      </c>
      <c r="Q168" s="38">
        <v>-1.1173329046056499</v>
      </c>
      <c r="R168" s="38">
        <v>1.52591518517651</v>
      </c>
      <c r="S168" s="38">
        <v>3.2362274583600401</v>
      </c>
      <c r="T168" s="38">
        <v>4.35585908493728</v>
      </c>
      <c r="U168" s="38">
        <v>7.1038098862996701</v>
      </c>
      <c r="V168" s="38">
        <v>0.59642567666694601</v>
      </c>
      <c r="W168" s="38">
        <v>1.69477088504926</v>
      </c>
      <c r="X168" s="38">
        <v>0.27189296935243601</v>
      </c>
      <c r="Y168" s="38">
        <v>0.55196455001290501</v>
      </c>
      <c r="Z168" s="38">
        <v>-0.72047130095948797</v>
      </c>
      <c r="AA168" s="38">
        <v>2.98770351112984</v>
      </c>
      <c r="AB168" s="38">
        <v>4.4360012584911397</v>
      </c>
      <c r="AC168" s="38">
        <v>-0.97861952865448898</v>
      </c>
      <c r="AD168" s="39">
        <v>-0.18228326459365099</v>
      </c>
      <c r="AE168" s="38">
        <v>1.9329833524084901</v>
      </c>
      <c r="AF168" s="38">
        <v>0.41612723844181498</v>
      </c>
      <c r="AG168" s="38">
        <v>0.31676519943228598</v>
      </c>
      <c r="AH168" s="38">
        <v>0.82019977620770101</v>
      </c>
      <c r="AI168" s="38">
        <v>-0.44217449730064001</v>
      </c>
      <c r="AJ168" s="38">
        <v>4.0288532805180504</v>
      </c>
      <c r="AK168" s="38">
        <v>-0.89536002514997004</v>
      </c>
      <c r="AL168" s="38">
        <v>-0.30576415753603903</v>
      </c>
    </row>
    <row r="169" spans="6:38" x14ac:dyDescent="0.25">
      <c r="F169">
        <v>165</v>
      </c>
      <c r="G169" s="38">
        <v>2.7508045018804301</v>
      </c>
      <c r="H169" s="38">
        <v>2.0008008787517899</v>
      </c>
      <c r="I169" s="38">
        <v>0.56142161586467398</v>
      </c>
      <c r="J169" s="38">
        <v>3.7526420755370999</v>
      </c>
      <c r="K169" s="38">
        <v>1.5135542715908801</v>
      </c>
      <c r="L169" s="38">
        <v>1.1290341244372299</v>
      </c>
      <c r="M169" s="38">
        <v>5.6707892868464</v>
      </c>
      <c r="N169" s="38">
        <v>2.1134517966006698</v>
      </c>
      <c r="O169" s="38">
        <v>1.67480486754585</v>
      </c>
      <c r="P169" s="38">
        <v>6.7766649842875397</v>
      </c>
      <c r="Q169" s="38">
        <v>-1.07897566077928</v>
      </c>
      <c r="R169" s="38">
        <v>0.79451600095145603</v>
      </c>
      <c r="S169" s="38">
        <v>3.8638141336245302</v>
      </c>
      <c r="T169" s="38">
        <v>3.4425297611207002</v>
      </c>
      <c r="U169" s="38">
        <v>6.0528450846659201</v>
      </c>
      <c r="V169" s="38">
        <v>0.64478139317808802</v>
      </c>
      <c r="W169" s="38">
        <v>1.82069696730056</v>
      </c>
      <c r="X169" s="38">
        <v>0.47116097115267103</v>
      </c>
      <c r="Y169" s="38">
        <v>-0.13680858988166</v>
      </c>
      <c r="Z169" s="38">
        <v>-1.3912000624115699</v>
      </c>
      <c r="AA169" s="38">
        <v>2.2837608330097598</v>
      </c>
      <c r="AB169" s="38">
        <v>4.0450399735598301</v>
      </c>
      <c r="AC169" s="38">
        <v>-1.0964235545284</v>
      </c>
      <c r="AD169" s="38">
        <v>-0.24279546460868101</v>
      </c>
      <c r="AE169" s="38">
        <v>2.3431788715410402</v>
      </c>
      <c r="AF169" s="38">
        <v>0.24026751642543501</v>
      </c>
      <c r="AG169" s="38">
        <v>-0.231877761534585</v>
      </c>
      <c r="AH169" s="38">
        <v>1.1400467600203601</v>
      </c>
      <c r="AI169" s="38">
        <v>-0.47736899218857498</v>
      </c>
      <c r="AJ169" s="38">
        <v>2.8313466762940598</v>
      </c>
      <c r="AK169" s="38">
        <v>-0.92408882589984398</v>
      </c>
      <c r="AL169" s="38">
        <v>-0.57514086484538396</v>
      </c>
    </row>
    <row r="170" spans="6:38" x14ac:dyDescent="0.25">
      <c r="F170">
        <v>170</v>
      </c>
      <c r="G170" s="38">
        <v>2.45995085997001</v>
      </c>
      <c r="H170" s="38">
        <v>1.90475971961324</v>
      </c>
      <c r="I170" s="38">
        <v>0.49078068670293301</v>
      </c>
      <c r="J170" s="38">
        <v>3.4861752132581398</v>
      </c>
      <c r="K170" s="38">
        <v>1.2826082619041199</v>
      </c>
      <c r="L170" s="38">
        <v>1.1452359883691501</v>
      </c>
      <c r="M170" s="38">
        <v>4.11469400887467</v>
      </c>
      <c r="N170" s="38">
        <v>1.9594315869277099</v>
      </c>
      <c r="O170" s="38">
        <v>1.08732003596325</v>
      </c>
      <c r="P170" s="38">
        <v>6.6218796672792504</v>
      </c>
      <c r="Q170" s="38">
        <v>-1.00733433959151</v>
      </c>
      <c r="R170" s="38">
        <v>0.116532459949658</v>
      </c>
      <c r="S170" s="38">
        <v>4.43931893032806</v>
      </c>
      <c r="T170" s="38">
        <v>2.5327075301835502</v>
      </c>
      <c r="U170" s="38">
        <v>4.9921128998111097</v>
      </c>
      <c r="V170" s="38">
        <v>0.75293327074957805</v>
      </c>
      <c r="W170" s="38">
        <v>1.98034135138787</v>
      </c>
      <c r="X170" s="38">
        <v>0.67947072573464995</v>
      </c>
      <c r="Y170" s="38">
        <v>-0.70916447835728802</v>
      </c>
      <c r="Z170" s="38">
        <v>-1.96194276959306</v>
      </c>
      <c r="AA170" s="38">
        <v>1.6714677769546999</v>
      </c>
      <c r="AB170" s="38">
        <v>3.6141128154750901</v>
      </c>
      <c r="AC170" s="38">
        <v>-1.1502168490483</v>
      </c>
      <c r="AD170" s="38">
        <v>-0.28763783899157402</v>
      </c>
      <c r="AE170" s="38">
        <v>2.7587484681175298</v>
      </c>
      <c r="AF170" s="38">
        <v>0.106755472049468</v>
      </c>
      <c r="AG170" s="38">
        <v>-0.71668059477756296</v>
      </c>
      <c r="AH170" s="38">
        <v>1.4886890248220901</v>
      </c>
      <c r="AI170" s="38">
        <v>-0.47977988434343599</v>
      </c>
      <c r="AJ170" s="38">
        <v>1.6678867205482</v>
      </c>
      <c r="AK170" s="38">
        <v>-0.91741939612923895</v>
      </c>
      <c r="AL170" s="38">
        <v>-0.75637357446164799</v>
      </c>
    </row>
    <row r="171" spans="6:38" x14ac:dyDescent="0.25">
      <c r="F171">
        <v>175</v>
      </c>
      <c r="G171" s="38">
        <v>2.1680682947163801</v>
      </c>
      <c r="H171" s="38">
        <v>1.8332120602998001</v>
      </c>
      <c r="I171" s="38">
        <v>0.43076315308620999</v>
      </c>
      <c r="J171" s="38">
        <v>3.19029262614269</v>
      </c>
      <c r="K171" s="38">
        <v>1.0598868229034899</v>
      </c>
      <c r="L171" s="38">
        <v>1.17278423117236</v>
      </c>
      <c r="M171" s="38">
        <v>2.5790351148277102</v>
      </c>
      <c r="N171" s="38">
        <v>1.80857601380746</v>
      </c>
      <c r="O171" s="38">
        <v>0.54126756759706895</v>
      </c>
      <c r="P171" s="38">
        <v>6.3755516819112401</v>
      </c>
      <c r="Q171" s="38">
        <v>-0.90976428229444095</v>
      </c>
      <c r="R171" s="38">
        <v>-0.49409911014459601</v>
      </c>
      <c r="S171" s="38">
        <v>4.9354674020815903</v>
      </c>
      <c r="T171" s="38">
        <v>1.65838808983254</v>
      </c>
      <c r="U171" s="38">
        <v>3.9379232458272599</v>
      </c>
      <c r="V171" s="38">
        <v>0.91254711778589603</v>
      </c>
      <c r="W171" s="38">
        <v>2.15842620157076</v>
      </c>
      <c r="X171" s="38">
        <v>0.88386072058758902</v>
      </c>
      <c r="Y171" s="38">
        <v>-1.1654307293322701</v>
      </c>
      <c r="Z171" s="38">
        <v>-2.4283073823376702</v>
      </c>
      <c r="AA171" s="38">
        <v>1.17307227068117</v>
      </c>
      <c r="AB171" s="38">
        <v>3.1579804844049599</v>
      </c>
      <c r="AC171" s="38">
        <v>-1.1417602795228901</v>
      </c>
      <c r="AD171" s="38">
        <v>-0.31765088335050201</v>
      </c>
      <c r="AE171" s="38">
        <v>3.1659454588144702</v>
      </c>
      <c r="AF171" s="39">
        <v>1.07202314855357E-2</v>
      </c>
      <c r="AG171" s="38">
        <v>-1.1329822782032399</v>
      </c>
      <c r="AH171" s="38">
        <v>1.8548669515990399</v>
      </c>
      <c r="AI171" s="38">
        <v>-0.45196449923927201</v>
      </c>
      <c r="AJ171" s="38">
        <v>0.56770664883472399</v>
      </c>
      <c r="AK171" s="38">
        <v>-0.87896578390513103</v>
      </c>
      <c r="AL171" s="38">
        <v>-0.85805185594764999</v>
      </c>
    </row>
    <row r="172" spans="6:38" x14ac:dyDescent="0.25">
      <c r="F172">
        <v>180</v>
      </c>
      <c r="G172" s="38">
        <v>1.88224154098972</v>
      </c>
      <c r="H172" s="38">
        <v>1.7874018165290899</v>
      </c>
      <c r="I172" s="38">
        <v>0.380730869236514</v>
      </c>
      <c r="J172" s="38">
        <v>2.8775659235811002</v>
      </c>
      <c r="K172" s="38">
        <v>0.84987630086931398</v>
      </c>
      <c r="L172" s="38">
        <v>1.2053618495326199</v>
      </c>
      <c r="M172" s="38">
        <v>1.10215180481644</v>
      </c>
      <c r="N172" s="38">
        <v>1.6633242512488999</v>
      </c>
      <c r="O172" s="38">
        <v>4.3476874837821602E-2</v>
      </c>
      <c r="P172" s="38">
        <v>6.0430758582888302</v>
      </c>
      <c r="Q172" s="38">
        <v>-0.79368750971895896</v>
      </c>
      <c r="R172" s="38">
        <v>-1.0253918232158901</v>
      </c>
      <c r="S172" s="38">
        <v>5.3285268048714398</v>
      </c>
      <c r="T172" s="38">
        <v>0.84949624519640399</v>
      </c>
      <c r="U172" s="38">
        <v>2.9053428696380799</v>
      </c>
      <c r="V172" s="38">
        <v>1.1138593910113199</v>
      </c>
      <c r="W172" s="38">
        <v>2.3396558105163798</v>
      </c>
      <c r="X172" s="38">
        <v>1.07208983135862</v>
      </c>
      <c r="Y172" s="38">
        <v>-1.5090145597904501</v>
      </c>
      <c r="Z172" s="38">
        <v>-2.7887499842099301</v>
      </c>
      <c r="AA172" s="38">
        <v>0.80638598732271705</v>
      </c>
      <c r="AB172" s="38">
        <v>2.6916154978070299</v>
      </c>
      <c r="AC172" s="38">
        <v>-1.0742291942748801</v>
      </c>
      <c r="AD172" s="38">
        <v>-0.33386253775160402</v>
      </c>
      <c r="AE172" s="38">
        <v>3.5511326251185</v>
      </c>
      <c r="AF172" s="38">
        <v>-5.3670888422303199E-2</v>
      </c>
      <c r="AG172" s="38">
        <v>-1.47808336690501</v>
      </c>
      <c r="AH172" s="38">
        <v>2.22687600271595</v>
      </c>
      <c r="AI172" s="38">
        <v>-0.39694953660327897</v>
      </c>
      <c r="AJ172" s="38">
        <v>-0.442574342393391</v>
      </c>
      <c r="AK172" s="38">
        <v>-0.81280606863265803</v>
      </c>
      <c r="AL172" s="38">
        <v>-0.89063279000616602</v>
      </c>
    </row>
    <row r="173" spans="6:38" x14ac:dyDescent="0.25">
      <c r="F173">
        <v>185</v>
      </c>
      <c r="G173" s="38">
        <v>1.6089893925830501</v>
      </c>
      <c r="H173" s="38">
        <v>1.7675083762855299</v>
      </c>
      <c r="I173" s="39">
        <v>0.33986189276355999</v>
      </c>
      <c r="J173" s="38">
        <v>2.5607453493517198</v>
      </c>
      <c r="K173" s="38">
        <v>0.65645537073404703</v>
      </c>
      <c r="L173" s="38">
        <v>1.23671187225457</v>
      </c>
      <c r="M173" s="38">
        <v>-0.28075631134968398</v>
      </c>
      <c r="N173" s="38">
        <v>1.5258130834461201</v>
      </c>
      <c r="O173" s="38">
        <v>-0.40068532579878502</v>
      </c>
      <c r="P173" s="38">
        <v>5.6316159761554196</v>
      </c>
      <c r="Q173" s="38">
        <v>-0.66630568483686103</v>
      </c>
      <c r="R173" s="38">
        <v>-1.46751294815862</v>
      </c>
      <c r="S173" s="38">
        <v>5.5991584234154699</v>
      </c>
      <c r="T173" s="38">
        <v>0.13295097949540499</v>
      </c>
      <c r="U173" s="38">
        <v>1.9080230898742601</v>
      </c>
      <c r="V173" s="38">
        <v>1.34599616274955</v>
      </c>
      <c r="W173" s="38">
        <v>2.5093290923856202</v>
      </c>
      <c r="X173" s="38">
        <v>1.2329882460355099</v>
      </c>
      <c r="Y173" s="38">
        <v>-1.7459912901719901</v>
      </c>
      <c r="Z173" s="38">
        <v>-3.0443730288139501</v>
      </c>
      <c r="AA173" s="38">
        <v>0.58423794191091805</v>
      </c>
      <c r="AB173" s="38">
        <v>2.2297281037352499</v>
      </c>
      <c r="AC173" s="39">
        <v>-0.95212851756361006</v>
      </c>
      <c r="AD173" s="38">
        <v>-0.33745454563173199</v>
      </c>
      <c r="AE173" s="38">
        <v>3.90115746949391</v>
      </c>
      <c r="AF173" s="38">
        <v>-9.2894511857055703E-2</v>
      </c>
      <c r="AG173" s="38">
        <v>-1.75116543522678</v>
      </c>
      <c r="AH173" s="38">
        <v>2.5929031753671801</v>
      </c>
      <c r="AI173" s="38">
        <v>-0.31814896937394599</v>
      </c>
      <c r="AJ173" s="38">
        <v>-1.3395566391251901</v>
      </c>
      <c r="AK173" s="38">
        <v>-0.72334440622418095</v>
      </c>
      <c r="AL173" s="38">
        <v>-0.865905884533543</v>
      </c>
    </row>
    <row r="174" spans="6:38" x14ac:dyDescent="0.25">
      <c r="F174">
        <v>190</v>
      </c>
      <c r="G174" s="38">
        <v>1.3540963624917901</v>
      </c>
      <c r="H174" s="38">
        <v>1.7726256156064</v>
      </c>
      <c r="I174" s="38">
        <v>0.30719038770633</v>
      </c>
      <c r="J174" s="38">
        <v>2.25230322797435</v>
      </c>
      <c r="K174" s="38">
        <v>0.48280733007376098</v>
      </c>
      <c r="L174" s="38">
        <v>1.26088950254057</v>
      </c>
      <c r="M174" s="38">
        <v>-1.5384920861242199</v>
      </c>
      <c r="N174" s="38">
        <v>1.39783887603664</v>
      </c>
      <c r="O174" s="38">
        <v>-0.78736334116177997</v>
      </c>
      <c r="P174" s="38">
        <v>5.1498651158018403</v>
      </c>
      <c r="Q174" s="38">
        <v>-0.53434101636582798</v>
      </c>
      <c r="R174" s="38">
        <v>-1.8129447078926599</v>
      </c>
      <c r="S174" s="38">
        <v>5.7331167202578799</v>
      </c>
      <c r="T174" s="38">
        <v>-0.46815529741733802</v>
      </c>
      <c r="U174" s="38">
        <v>0.95806210278478299</v>
      </c>
      <c r="V174" s="38">
        <v>1.59730429223593</v>
      </c>
      <c r="W174" s="38">
        <v>2.6538990368002402</v>
      </c>
      <c r="X174" s="38">
        <v>1.35676673793905</v>
      </c>
      <c r="Y174" s="38">
        <v>-1.88467172213779</v>
      </c>
      <c r="Z174" s="38">
        <v>-3.1986880126402899</v>
      </c>
      <c r="AA174" s="38">
        <v>0.51407019688706201</v>
      </c>
      <c r="AB174" s="38">
        <v>1.7863193893442599</v>
      </c>
      <c r="AC174" s="38">
        <v>-0.78118516071927502</v>
      </c>
      <c r="AD174" s="38">
        <v>-0.32972912436115598</v>
      </c>
      <c r="AE174" s="38">
        <v>4.2037048667479002</v>
      </c>
      <c r="AF174" s="38">
        <v>-0.113760476735822</v>
      </c>
      <c r="AG174" s="38">
        <v>-1.95318118937608</v>
      </c>
      <c r="AH174" s="38">
        <v>2.94135230179503</v>
      </c>
      <c r="AI174" s="38">
        <v>-0.21928090022527599</v>
      </c>
      <c r="AJ174" s="38">
        <v>-2.1035734744702501</v>
      </c>
      <c r="AK174" s="38">
        <v>-0.61517729671597798</v>
      </c>
      <c r="AL174" s="38">
        <v>-0.79646651255711398</v>
      </c>
    </row>
    <row r="175" spans="6:38" x14ac:dyDescent="0.25">
      <c r="F175">
        <v>195</v>
      </c>
      <c r="G175" s="38">
        <v>1.1224691268571101</v>
      </c>
      <c r="H175" s="38">
        <v>1.8007704022417901</v>
      </c>
      <c r="I175" s="38">
        <v>0.28164567490208098</v>
      </c>
      <c r="J175" s="38">
        <v>1.9640059534807299</v>
      </c>
      <c r="K175" s="38">
        <v>0.33135346029877</v>
      </c>
      <c r="L175" s="38">
        <v>1.27249090374818</v>
      </c>
      <c r="M175" s="38">
        <v>-2.6445952786495899</v>
      </c>
      <c r="N175" s="39">
        <v>1.2808280532084799</v>
      </c>
      <c r="O175" s="38">
        <v>-1.1142310916658</v>
      </c>
      <c r="P175" s="38">
        <v>4.6077914171350596</v>
      </c>
      <c r="Q175" s="38">
        <v>-0.40381017829174098</v>
      </c>
      <c r="R175" s="38">
        <v>-2.0565998981631499</v>
      </c>
      <c r="S175" s="38">
        <v>5.7217813707940204</v>
      </c>
      <c r="T175" s="38">
        <v>-0.93524784637070602</v>
      </c>
      <c r="U175" s="38">
        <v>6.5901364615029906E-2</v>
      </c>
      <c r="V175" s="38">
        <v>1.8556889372637499</v>
      </c>
      <c r="W175" s="38">
        <v>2.7614674072655201</v>
      </c>
      <c r="X175" s="38">
        <v>1.4352797277000799</v>
      </c>
      <c r="Y175" s="38">
        <v>-1.93515959607574</v>
      </c>
      <c r="Z175" s="38">
        <v>-3.2573496570876102</v>
      </c>
      <c r="AA175" s="38">
        <v>0.59768287724328195</v>
      </c>
      <c r="AB175" s="38">
        <v>1.3742701874130701</v>
      </c>
      <c r="AC175" s="38">
        <v>-0.56821905565417197</v>
      </c>
      <c r="AD175" s="38">
        <v>-0.31207629178227803</v>
      </c>
      <c r="AE175" s="38">
        <v>4.4476212048752704</v>
      </c>
      <c r="AF175" s="38">
        <v>-0.123115382650424</v>
      </c>
      <c r="AG175" s="38">
        <v>-2.0867187800134999</v>
      </c>
      <c r="AH175" s="38">
        <v>3.2611524806052201</v>
      </c>
      <c r="AI175" s="38">
        <v>-0.104284308884735</v>
      </c>
      <c r="AJ175" s="38">
        <v>-2.71910488839002</v>
      </c>
      <c r="AK175" s="38">
        <v>-0.49296647606649002</v>
      </c>
      <c r="AL175" s="38">
        <v>-0.69520978810391698</v>
      </c>
    </row>
    <row r="176" spans="6:38" x14ac:dyDescent="0.25">
      <c r="F176">
        <v>200</v>
      </c>
      <c r="G176" s="38">
        <v>0.91802022796701899</v>
      </c>
      <c r="H176" s="38">
        <v>1.8489209174141401</v>
      </c>
      <c r="I176" s="38">
        <v>0.262089830289438</v>
      </c>
      <c r="J176" s="38">
        <v>1.70652326806828</v>
      </c>
      <c r="K176" s="38">
        <v>0.20370858116212701</v>
      </c>
      <c r="L176" s="38">
        <v>1.2668540046304499</v>
      </c>
      <c r="M176" s="38">
        <v>-3.5779371716226702</v>
      </c>
      <c r="N176" s="38">
        <v>1.17581652523161</v>
      </c>
      <c r="O176" s="39">
        <v>-1.3804812773155499</v>
      </c>
      <c r="P176" s="38">
        <v>4.0163745913768203</v>
      </c>
      <c r="Q176" s="38">
        <v>-0.27983545896546902</v>
      </c>
      <c r="R176" s="38">
        <v>-2.1958915092526299</v>
      </c>
      <c r="S176" s="38">
        <v>5.5625115434977896</v>
      </c>
      <c r="T176" s="38">
        <v>-1.2548183484053199</v>
      </c>
      <c r="U176" s="38">
        <v>-0.75974464246620399</v>
      </c>
      <c r="V176" s="38">
        <v>2.10895178617977</v>
      </c>
      <c r="W176" s="38">
        <v>2.8222047756679198</v>
      </c>
      <c r="X176" s="38">
        <v>1.4622383966644701</v>
      </c>
      <c r="Y176" s="38">
        <v>-1.9089093632352301</v>
      </c>
      <c r="Z176" s="38">
        <v>-3.2278683209100101</v>
      </c>
      <c r="AA176" s="38">
        <v>0.83113324076968698</v>
      </c>
      <c r="AB176" s="38">
        <v>1.00497335561534</v>
      </c>
      <c r="AC176" s="38">
        <v>-0.320994330718955</v>
      </c>
      <c r="AD176" s="38">
        <v>-0.28594217244224301</v>
      </c>
      <c r="AE176" s="38">
        <v>4.6232047999612398</v>
      </c>
      <c r="AF176" s="38">
        <v>-0.127566755915202</v>
      </c>
      <c r="AG176" s="38">
        <v>-2.1558437909611898</v>
      </c>
      <c r="AH176" s="38">
        <v>3.5420444904498001</v>
      </c>
      <c r="AI176" s="38">
        <v>2.2763413087778499E-2</v>
      </c>
      <c r="AJ176" s="38">
        <v>-3.17508693360061</v>
      </c>
      <c r="AK176" s="38">
        <v>-0.36132054640289901</v>
      </c>
      <c r="AL176" s="38">
        <v>-0.57485549867921704</v>
      </c>
    </row>
    <row r="177" spans="6:38" x14ac:dyDescent="0.25">
      <c r="F177">
        <v>205</v>
      </c>
      <c r="G177" s="38">
        <v>0.74358098803629502</v>
      </c>
      <c r="H177" s="38">
        <v>1.9130846290365899</v>
      </c>
      <c r="I177" s="38">
        <v>0.247353302032366</v>
      </c>
      <c r="J177" s="38">
        <v>1.4890824534388301</v>
      </c>
      <c r="K177" s="39">
        <v>0.10065952684910801</v>
      </c>
      <c r="L177" s="38">
        <v>1.2402274378502101</v>
      </c>
      <c r="M177" s="38">
        <v>-4.3231664660261799</v>
      </c>
      <c r="N177" s="38">
        <v>1.0834383658254001</v>
      </c>
      <c r="O177" s="38">
        <v>-1.5867857288246501</v>
      </c>
      <c r="P177" s="38">
        <v>3.3873381630922399</v>
      </c>
      <c r="Q177" s="38">
        <v>-0.16649649215552201</v>
      </c>
      <c r="R177" s="38">
        <v>-2.23075598265096</v>
      </c>
      <c r="S177" s="38">
        <v>5.2588150804853599</v>
      </c>
      <c r="T177" s="38">
        <v>-1.41882139540081</v>
      </c>
      <c r="U177" s="38">
        <v>-1.51192615615659</v>
      </c>
      <c r="V177" s="38">
        <v>2.3451246339632599</v>
      </c>
      <c r="W177" s="38">
        <v>2.8286877925823899</v>
      </c>
      <c r="X177" s="38">
        <v>1.43337093639746</v>
      </c>
      <c r="Y177" s="38">
        <v>-1.8182935398756499</v>
      </c>
      <c r="Z177" s="38">
        <v>-3.1193070030743999</v>
      </c>
      <c r="AA177" s="39">
        <v>1.2047910937525099</v>
      </c>
      <c r="AB177" s="38">
        <v>0.68801597524536695</v>
      </c>
      <c r="AC177" s="38">
        <v>-4.8052362673038501E-2</v>
      </c>
      <c r="AD177" s="38">
        <v>-0.25279858663349802</v>
      </c>
      <c r="AE177" s="38">
        <v>4.7224580600029702</v>
      </c>
      <c r="AF177" s="38">
        <v>-0.13323338129135801</v>
      </c>
      <c r="AG177" s="38">
        <v>-2.1659223269489001</v>
      </c>
      <c r="AH177" s="38">
        <v>3.7748406042187201</v>
      </c>
      <c r="AI177" s="39">
        <v>0.15772727995880301</v>
      </c>
      <c r="AJ177" s="38">
        <v>-3.4651122562127301</v>
      </c>
      <c r="AK177" s="38">
        <v>-0.224687171501571</v>
      </c>
      <c r="AL177" s="38">
        <v>-0.44751341574624698</v>
      </c>
    </row>
    <row r="178" spans="6:38" x14ac:dyDescent="0.25">
      <c r="F178">
        <v>210</v>
      </c>
      <c r="G178" s="38">
        <v>0.60084506186587106</v>
      </c>
      <c r="H178" s="38">
        <v>1.98839525286993</v>
      </c>
      <c r="I178" s="38">
        <v>0.236268087640054</v>
      </c>
      <c r="J178" s="38">
        <v>1.31917393291257</v>
      </c>
      <c r="K178" s="38">
        <v>2.2166874088111101E-2</v>
      </c>
      <c r="L178" s="38">
        <v>1.18990446333866</v>
      </c>
      <c r="M178" s="38">
        <v>-4.8710000646801204</v>
      </c>
      <c r="N178" s="38">
        <v>1.00392389361568</v>
      </c>
      <c r="O178" s="38">
        <v>-1.7352278492478901</v>
      </c>
      <c r="P178" s="38">
        <v>2.7328820533589102</v>
      </c>
      <c r="Q178" s="38">
        <v>-6.67250612421285E-2</v>
      </c>
      <c r="R178" s="38">
        <v>-2.16363018363927</v>
      </c>
      <c r="S178" s="38">
        <v>4.82032852950808</v>
      </c>
      <c r="T178" s="38">
        <v>-1.42491159331115</v>
      </c>
      <c r="U178" s="38">
        <v>-2.1854644891377002</v>
      </c>
      <c r="V178" s="38">
        <v>2.5527931698447901</v>
      </c>
      <c r="W178" s="38">
        <v>2.7761474011573801</v>
      </c>
      <c r="X178" s="38">
        <v>1.34652784122179</v>
      </c>
      <c r="Y178" s="38">
        <v>-1.6761879433461799</v>
      </c>
      <c r="Z178" s="38">
        <v>-2.9419689346624098</v>
      </c>
      <c r="AA178" s="38">
        <v>1.7035503872892299</v>
      </c>
      <c r="AB178" s="38">
        <v>0.43091698798797201</v>
      </c>
      <c r="AC178" s="38">
        <v>0.24147134766117101</v>
      </c>
      <c r="AD178" s="38">
        <v>-0.214114204747128</v>
      </c>
      <c r="AE178" s="38">
        <v>4.7392975627856098</v>
      </c>
      <c r="AF178" s="38">
        <v>-0.145526557598155</v>
      </c>
      <c r="AG178" s="38">
        <v>-2.1234285700055402</v>
      </c>
      <c r="AH178" s="38">
        <v>3.9516537888015399</v>
      </c>
      <c r="AI178" s="38">
        <v>0.29649305838321099</v>
      </c>
      <c r="AJ178" s="38">
        <v>-3.58751975709052</v>
      </c>
      <c r="AK178" s="38">
        <v>-8.7257376821695806E-2</v>
      </c>
      <c r="AL178" s="38">
        <v>-0.32429700717031901</v>
      </c>
    </row>
    <row r="179" spans="6:38" x14ac:dyDescent="0.25">
      <c r="F179">
        <v>215</v>
      </c>
      <c r="G179" s="38">
        <v>0.49034353279213699</v>
      </c>
      <c r="H179" s="39">
        <v>2.0692375412330799</v>
      </c>
      <c r="I179" s="38">
        <v>0.22769808253410501</v>
      </c>
      <c r="J179" s="38">
        <v>1.2023136576977</v>
      </c>
      <c r="K179" s="38">
        <v>-3.2610145165566297E-2</v>
      </c>
      <c r="L179" s="38">
        <v>1.1143194658959801</v>
      </c>
      <c r="M179" s="38">
        <v>-5.2183548609952899</v>
      </c>
      <c r="N179" s="38">
        <v>0.93710716677221495</v>
      </c>
      <c r="O179" s="38">
        <v>-1.82920834770003</v>
      </c>
      <c r="P179" s="38">
        <v>2.0654197481205001</v>
      </c>
      <c r="Q179" s="38">
        <v>1.7755393541572E-2</v>
      </c>
      <c r="R179" s="38">
        <v>-1.99938261967048</v>
      </c>
      <c r="S179" s="38">
        <v>4.2626072744912298</v>
      </c>
      <c r="T179" s="38">
        <v>-1.2765169320374099</v>
      </c>
      <c r="U179" s="38">
        <v>-2.7769282934814701</v>
      </c>
      <c r="V179" s="38">
        <v>2.7214060876177602</v>
      </c>
      <c r="W179" s="38">
        <v>2.6626235105037601</v>
      </c>
      <c r="X179" s="38">
        <v>1.20173097294849</v>
      </c>
      <c r="Y179" s="38">
        <v>-1.49558214249687</v>
      </c>
      <c r="Z179" s="38">
        <v>-2.70708139716255</v>
      </c>
      <c r="AA179" s="38">
        <v>2.3071943743278802</v>
      </c>
      <c r="AB179" s="38">
        <v>0.238924761340231</v>
      </c>
      <c r="AC179" s="38">
        <v>0.53804431468841496</v>
      </c>
      <c r="AD179" s="38">
        <v>-0.171327528838842</v>
      </c>
      <c r="AE179" s="38">
        <v>4.6697189032382198</v>
      </c>
      <c r="AF179" s="38">
        <v>-0.16896624210329</v>
      </c>
      <c r="AG179" s="39">
        <v>-2.0357401208840802</v>
      </c>
      <c r="AH179" s="38">
        <v>4.0660928424022904</v>
      </c>
      <c r="AI179" s="38">
        <v>0.43504235589497398</v>
      </c>
      <c r="AJ179" s="38">
        <v>-3.5453726173358899</v>
      </c>
      <c r="AK179" s="38">
        <v>4.7116794062096498E-2</v>
      </c>
      <c r="AL179" s="38">
        <v>-0.21499227832855899</v>
      </c>
    </row>
    <row r="180" spans="6:38" x14ac:dyDescent="0.25">
      <c r="F180">
        <v>220</v>
      </c>
      <c r="G180" s="38">
        <v>0.41145193271316799</v>
      </c>
      <c r="H180" s="38">
        <v>2.1493982420016802</v>
      </c>
      <c r="I180" s="38">
        <v>0.22056628180127599</v>
      </c>
      <c r="J180" s="38">
        <v>1.1418665260963601</v>
      </c>
      <c r="K180" s="38">
        <v>-6.5266011725185105E-2</v>
      </c>
      <c r="L180" s="38">
        <v>1.0131053541439701</v>
      </c>
      <c r="M180" s="38">
        <v>-5.3683191548112603</v>
      </c>
      <c r="N180" s="38">
        <v>0.88244275475693501</v>
      </c>
      <c r="O180" s="38">
        <v>-1.87332576288831</v>
      </c>
      <c r="P180" s="38">
        <v>1.3973239289031301</v>
      </c>
      <c r="Q180" s="38">
        <v>8.6444796120207307E-2</v>
      </c>
      <c r="R180" s="38">
        <v>-1.74519988333135</v>
      </c>
      <c r="S180" s="38">
        <v>3.60672830764653</v>
      </c>
      <c r="T180" s="38">
        <v>-0.98274685864563704</v>
      </c>
      <c r="U180" s="38">
        <v>-3.2845812366532998</v>
      </c>
      <c r="V180" s="38">
        <v>2.8415648735488701</v>
      </c>
      <c r="W180" s="38">
        <v>2.4890234525022001</v>
      </c>
      <c r="X180" s="38">
        <v>1.0011659492311</v>
      </c>
      <c r="Y180" s="38">
        <v>-1.2892214873840699</v>
      </c>
      <c r="Z180" s="39">
        <v>-2.4264810431637298</v>
      </c>
      <c r="AA180" s="38">
        <v>2.9909092522546201</v>
      </c>
      <c r="AB180" s="38">
        <v>0.114878045150823</v>
      </c>
      <c r="AC180" s="38">
        <v>0.83194584710092001</v>
      </c>
      <c r="AD180" s="38">
        <v>-0.12582194270118599</v>
      </c>
      <c r="AE180" s="38">
        <v>4.5119138559854504</v>
      </c>
      <c r="AF180" s="38">
        <v>-0.20703525629469999</v>
      </c>
      <c r="AG180" s="38">
        <v>-1.9109243886159</v>
      </c>
      <c r="AH180" s="38">
        <v>4.1134205882478598</v>
      </c>
      <c r="AI180" s="38">
        <v>0.56952370091977</v>
      </c>
      <c r="AJ180" s="38">
        <v>-3.3463255487333701</v>
      </c>
      <c r="AK180" s="38">
        <v>0.174990302258062</v>
      </c>
      <c r="AL180" s="38">
        <v>-0.127787171173182</v>
      </c>
    </row>
    <row r="181" spans="6:38" x14ac:dyDescent="0.25">
      <c r="F181">
        <v>225</v>
      </c>
      <c r="G181" s="38">
        <v>0.36242904331369402</v>
      </c>
      <c r="H181" s="38">
        <v>2.2222410737653302</v>
      </c>
      <c r="I181" s="38">
        <v>0.213878587151312</v>
      </c>
      <c r="J181" s="38">
        <v>1.1389339595682799</v>
      </c>
      <c r="K181" s="38">
        <v>-7.8079430991850399E-2</v>
      </c>
      <c r="L181" s="38">
        <v>0.88711092583685303</v>
      </c>
      <c r="M181" s="38">
        <v>-5.3299648226883098</v>
      </c>
      <c r="N181" s="38">
        <v>0.83903150595325005</v>
      </c>
      <c r="O181" s="38">
        <v>-1.87323357033425</v>
      </c>
      <c r="P181" s="38">
        <v>0.74068407624740495</v>
      </c>
      <c r="Q181" s="38">
        <v>0.140036076414424</v>
      </c>
      <c r="R181" s="38">
        <v>-1.4104297475988801</v>
      </c>
      <c r="S181" s="38">
        <v>2.87871148208301</v>
      </c>
      <c r="T181" s="38">
        <v>-0.55813627306189095</v>
      </c>
      <c r="U181" s="38">
        <v>-3.7083027937665198</v>
      </c>
      <c r="V181" s="38">
        <v>2.9052898704600998</v>
      </c>
      <c r="W181" s="38">
        <v>2.2590833540705599</v>
      </c>
      <c r="X181" s="38">
        <v>0.74911822919387105</v>
      </c>
      <c r="Y181" s="38">
        <v>-1.06928611566751</v>
      </c>
      <c r="Z181" s="38">
        <v>-2.1123056341475301</v>
      </c>
      <c r="AA181" s="38">
        <v>3.7259387609151702</v>
      </c>
      <c r="AB181" s="38">
        <v>5.9132753729770102E-2</v>
      </c>
      <c r="AC181" s="38">
        <v>1.11348487773655</v>
      </c>
      <c r="AD181" s="38">
        <v>-7.8903051127481805E-2</v>
      </c>
      <c r="AE181" s="38">
        <v>4.2663380890926703</v>
      </c>
      <c r="AF181" s="38">
        <v>-0.26207393317615901</v>
      </c>
      <c r="AG181" s="38">
        <v>-1.7575192380421001</v>
      </c>
      <c r="AH181" s="38">
        <v>4.0906728105020402</v>
      </c>
      <c r="AI181" s="38">
        <v>0.69631890046881595</v>
      </c>
      <c r="AJ181" s="38">
        <v>-3.0023837074203601</v>
      </c>
      <c r="AK181" s="38">
        <v>0.29337813868510199</v>
      </c>
      <c r="AL181" s="38">
        <v>-6.9065653219592404E-2</v>
      </c>
    </row>
    <row r="182" spans="6:38" x14ac:dyDescent="0.25">
      <c r="F182">
        <v>230</v>
      </c>
      <c r="G182" s="38">
        <v>0.34048681195317498</v>
      </c>
      <c r="H182" s="38">
        <v>2.2809030661397802</v>
      </c>
      <c r="I182" s="38">
        <v>0.206744041379887</v>
      </c>
      <c r="J182" s="38">
        <v>1.1923076350669199</v>
      </c>
      <c r="K182" s="38">
        <v>-7.3923249555311696E-2</v>
      </c>
      <c r="L182" s="38">
        <v>0.73837800219178196</v>
      </c>
      <c r="M182" s="38">
        <v>-5.1180038754385802</v>
      </c>
      <c r="N182" s="38">
        <v>0.80565488478601199</v>
      </c>
      <c r="O182" s="38">
        <v>-1.8354759633172599</v>
      </c>
      <c r="P182" s="38">
        <v>0.10707918943281999</v>
      </c>
      <c r="Q182" s="38">
        <v>0.18034038678667599</v>
      </c>
      <c r="R182" s="38">
        <v>-1.00638279002048</v>
      </c>
      <c r="S182" s="38">
        <v>2.1087683799654</v>
      </c>
      <c r="T182" s="38">
        <v>-2.22294481014895E-2</v>
      </c>
      <c r="U182" s="38">
        <v>-4.0494840630931703</v>
      </c>
      <c r="V182" s="38">
        <v>2.90625846033653</v>
      </c>
      <c r="W182" s="38">
        <v>1.9792333650299001</v>
      </c>
      <c r="X182" s="38">
        <v>0.451854092265908</v>
      </c>
      <c r="Y182" s="38">
        <v>-0.84711136571756596</v>
      </c>
      <c r="Z182" s="38">
        <v>-1.7766967487791201</v>
      </c>
      <c r="AA182" s="38">
        <v>4.4803697506081201</v>
      </c>
      <c r="AB182" s="38">
        <v>6.9555979921663194E-2</v>
      </c>
      <c r="AC182" s="38">
        <v>1.37322404145767</v>
      </c>
      <c r="AD182" s="38">
        <v>-3.1778508448484302E-2</v>
      </c>
      <c r="AE182" s="38">
        <v>3.9357283552543199</v>
      </c>
      <c r="AF182" s="38">
        <v>-0.335216794125754</v>
      </c>
      <c r="AG182" s="38">
        <v>-1.58431105189989</v>
      </c>
      <c r="AH182" s="38">
        <v>3.9967361850375198</v>
      </c>
      <c r="AI182" s="38">
        <v>0.81210399822978296</v>
      </c>
      <c r="AJ182" s="38">
        <v>-2.5295572864679601</v>
      </c>
      <c r="AK182" s="38">
        <v>0.39979296210502402</v>
      </c>
      <c r="AL182" s="39">
        <v>-4.3269331092506698E-2</v>
      </c>
    </row>
    <row r="183" spans="6:38" x14ac:dyDescent="0.25">
      <c r="F183">
        <v>235</v>
      </c>
      <c r="G183" s="38">
        <v>0.34189019204533999</v>
      </c>
      <c r="H183" s="38">
        <v>2.3185091173468302</v>
      </c>
      <c r="I183" s="38">
        <v>0.19839138292236</v>
      </c>
      <c r="J183" s="39">
        <v>1.29849024824226</v>
      </c>
      <c r="K183" s="38">
        <v>-5.6155435408693097E-2</v>
      </c>
      <c r="L183" s="38">
        <v>0.57007887184688399</v>
      </c>
      <c r="M183" s="39">
        <v>-4.7522955412193202</v>
      </c>
      <c r="N183" s="38">
        <v>0.78081730677793304</v>
      </c>
      <c r="O183" s="38">
        <v>-1.7673046937258801</v>
      </c>
      <c r="P183" s="38">
        <v>-0.49263160083345903</v>
      </c>
      <c r="Q183" s="38">
        <v>0.21016970813435901</v>
      </c>
      <c r="R183" s="39">
        <v>-0.54609487134854395</v>
      </c>
      <c r="S183" s="38">
        <v>1.3303912269846001</v>
      </c>
      <c r="T183" s="38">
        <v>0.60098934179984198</v>
      </c>
      <c r="U183" s="39">
        <v>-4.3109007141785103</v>
      </c>
      <c r="V183" s="38">
        <v>2.8400114514527099</v>
      </c>
      <c r="W183" s="38">
        <v>1.65836948974929</v>
      </c>
      <c r="X183" s="38">
        <v>0.117448528347692</v>
      </c>
      <c r="Y183" s="38">
        <v>-0.63295305883312702</v>
      </c>
      <c r="Z183" s="38">
        <v>-1.4315176537368499</v>
      </c>
      <c r="AA183" s="38">
        <v>5.2200362795925503</v>
      </c>
      <c r="AB183" s="38">
        <v>0.14158761943807899</v>
      </c>
      <c r="AC183" s="38">
        <v>1.6022069844731199</v>
      </c>
      <c r="AD183" s="38">
        <v>1.44594841857675E-2</v>
      </c>
      <c r="AE183" s="38">
        <v>3.5250687770259401</v>
      </c>
      <c r="AF183" s="38">
        <v>-0.426372050718481</v>
      </c>
      <c r="AG183" s="38">
        <v>-1.40011331078876</v>
      </c>
      <c r="AH183" s="38">
        <v>3.8323840246656</v>
      </c>
      <c r="AI183" s="38">
        <v>0.91390419234793796</v>
      </c>
      <c r="AJ183" s="39">
        <v>-1.9474173804906301</v>
      </c>
      <c r="AK183" s="38">
        <v>0.49226724810220401</v>
      </c>
      <c r="AL183" s="38">
        <v>-5.2828125893881903E-2</v>
      </c>
    </row>
    <row r="184" spans="6:38" x14ac:dyDescent="0.25">
      <c r="F184">
        <v>240</v>
      </c>
      <c r="G184" s="38">
        <v>0.362085194078828</v>
      </c>
      <c r="H184" s="38">
        <v>2.3284011243246501</v>
      </c>
      <c r="I184" s="38">
        <v>0.18818188336758901</v>
      </c>
      <c r="J184" s="38">
        <v>1.4517830574881101</v>
      </c>
      <c r="K184" s="38">
        <v>-2.8493178437270401E-2</v>
      </c>
      <c r="L184" s="38">
        <v>0.38641532267008799</v>
      </c>
      <c r="M184" s="38">
        <v>-4.2572125180217002</v>
      </c>
      <c r="N184" s="38">
        <v>0.76279575483290696</v>
      </c>
      <c r="O184" s="38">
        <v>-1.6764796551418999</v>
      </c>
      <c r="P184" s="38">
        <v>-1.0484981168605401</v>
      </c>
      <c r="Q184" s="38">
        <v>0.233179521901344</v>
      </c>
      <c r="R184" s="38">
        <v>-4.4053243096160898E-2</v>
      </c>
      <c r="S184" s="38">
        <v>0.57929758013784205</v>
      </c>
      <c r="T184" s="39">
        <v>1.2838089162197099</v>
      </c>
      <c r="U184" s="38">
        <v>-4.4965653802587697</v>
      </c>
      <c r="V184" s="38">
        <v>2.70412399980331</v>
      </c>
      <c r="W184" s="38">
        <v>1.3075365788559099</v>
      </c>
      <c r="X184" s="38">
        <v>-0.24443712026425901</v>
      </c>
      <c r="Y184" s="39">
        <v>-0.43580014560681901</v>
      </c>
      <c r="Z184" s="38">
        <v>-1.0880901678750701</v>
      </c>
      <c r="AA184" s="38">
        <v>5.90952734544656</v>
      </c>
      <c r="AB184" s="38">
        <v>0.26836895573172198</v>
      </c>
      <c r="AC184" s="38">
        <v>1.79218567472692</v>
      </c>
      <c r="AD184" s="38">
        <v>5.8848853910405702E-2</v>
      </c>
      <c r="AE184" s="38">
        <v>3.0415065329173698</v>
      </c>
      <c r="AF184" s="38">
        <v>-0.53424393493406597</v>
      </c>
      <c r="AG184" s="38">
        <v>-1.21354874105156</v>
      </c>
      <c r="AH184" s="38">
        <v>3.6002692253128799</v>
      </c>
      <c r="AI184" s="38">
        <v>0.99914210874075204</v>
      </c>
      <c r="AJ184" s="38">
        <v>-1.27856029281964</v>
      </c>
      <c r="AK184" s="39">
        <v>0.56936013453552303</v>
      </c>
      <c r="AL184" s="38">
        <v>-9.8160250319807602E-2</v>
      </c>
    </row>
    <row r="185" spans="6:38" x14ac:dyDescent="0.25">
      <c r="F185">
        <v>245</v>
      </c>
      <c r="G185" s="39">
        <v>0.39585290980878401</v>
      </c>
      <c r="H185" s="38">
        <v>2.30437754373779</v>
      </c>
      <c r="I185" s="38">
        <v>0.17561850107522001</v>
      </c>
      <c r="J185" s="38">
        <v>1.6444388340263001</v>
      </c>
      <c r="K185" s="38">
        <v>5.1274342872220701E-3</v>
      </c>
      <c r="L185" s="38">
        <v>0.192481277598397</v>
      </c>
      <c r="M185" s="38">
        <v>-3.6608775446879398</v>
      </c>
      <c r="N185" s="38">
        <v>0.749695814871426</v>
      </c>
      <c r="O185" s="38">
        <v>-1.57105618666209</v>
      </c>
      <c r="P185" s="38">
        <v>-1.55164587247335</v>
      </c>
      <c r="Q185" s="38">
        <v>0.25367508554593399</v>
      </c>
      <c r="R185" s="38">
        <v>0.48411049261651201</v>
      </c>
      <c r="S185" s="38">
        <v>-0.107750188502149</v>
      </c>
      <c r="T185" s="38">
        <v>1.9956356591915201</v>
      </c>
      <c r="U185" s="38">
        <v>-4.6115620090310898</v>
      </c>
      <c r="V185" s="38">
        <v>2.4983376382804399</v>
      </c>
      <c r="W185" s="38">
        <v>0.939528845337815</v>
      </c>
      <c r="X185" s="38">
        <v>-0.622824102541367</v>
      </c>
      <c r="Y185" s="38">
        <v>-0.26323624391139</v>
      </c>
      <c r="Z185" s="38">
        <v>-0.75695398911237899</v>
      </c>
      <c r="AA185" s="38">
        <v>6.5132808995103497</v>
      </c>
      <c r="AB185" s="39">
        <v>0.44093652757766399</v>
      </c>
      <c r="AC185" s="38">
        <v>1.9358442691713</v>
      </c>
      <c r="AD185" s="38">
        <v>0.100569365378048</v>
      </c>
      <c r="AE185" s="38">
        <v>2.4942179414851302</v>
      </c>
      <c r="AF185" s="38">
        <v>-0.65639706850920898</v>
      </c>
      <c r="AG185" s="38">
        <v>-1.0328380273962401</v>
      </c>
      <c r="AH185" s="38">
        <v>3.3048743665603801</v>
      </c>
      <c r="AI185" s="38">
        <v>1.0656788623670099</v>
      </c>
      <c r="AJ185" s="38">
        <v>-0.54798903320367898</v>
      </c>
      <c r="AK185" s="38">
        <v>0.63014943644057997</v>
      </c>
      <c r="AL185" s="38">
        <v>-0.17774043013184099</v>
      </c>
    </row>
    <row r="186" spans="6:38" x14ac:dyDescent="0.25">
      <c r="F186">
        <v>250</v>
      </c>
      <c r="G186" s="38">
        <v>0.43748674846399899</v>
      </c>
      <c r="H186" s="38">
        <v>2.2409387453960599</v>
      </c>
      <c r="I186" s="38">
        <v>0.160351454333474</v>
      </c>
      <c r="J186" s="38">
        <v>1.8668777186789101</v>
      </c>
      <c r="K186" s="38">
        <v>4.0703316050616903E-2</v>
      </c>
      <c r="L186" s="38">
        <v>-5.9082116702251497E-3</v>
      </c>
      <c r="M186" s="38">
        <v>-2.9942839453102401</v>
      </c>
      <c r="N186" s="38">
        <v>0.73951312378221101</v>
      </c>
      <c r="O186" s="38">
        <v>-1.45916237208028</v>
      </c>
      <c r="P186" s="38">
        <v>-1.99441878936285</v>
      </c>
      <c r="Q186" s="38">
        <v>0.276385710178709</v>
      </c>
      <c r="R186" s="38">
        <v>1.02195689863037</v>
      </c>
      <c r="S186" s="38">
        <v>-0.69422829319923096</v>
      </c>
      <c r="T186" s="38">
        <v>2.70395423238653</v>
      </c>
      <c r="U186" s="38">
        <v>-4.6618648881629499</v>
      </c>
      <c r="V186" s="38">
        <v>2.2246502308126201</v>
      </c>
      <c r="W186" s="38">
        <v>0.56841607751132295</v>
      </c>
      <c r="X186" s="38">
        <v>-1.0057273031162499</v>
      </c>
      <c r="Y186" s="38">
        <v>-0.121350628505766</v>
      </c>
      <c r="Z186" s="38">
        <v>-0.447651592212988</v>
      </c>
      <c r="AA186" s="38">
        <v>6.9967443384472299</v>
      </c>
      <c r="AB186" s="38">
        <v>0.64847857355069605</v>
      </c>
      <c r="AC186" s="38">
        <v>2.0270158799450599</v>
      </c>
      <c r="AD186" s="38">
        <v>0.13895124646319501</v>
      </c>
      <c r="AE186" s="38">
        <v>1.8942266308324001</v>
      </c>
      <c r="AF186" s="38">
        <v>-0.78936129009616196</v>
      </c>
      <c r="AG186" s="38">
        <v>-0.86559803374801503</v>
      </c>
      <c r="AH186" s="38">
        <v>2.9524194867858702</v>
      </c>
      <c r="AI186" s="38">
        <v>1.11184737542589</v>
      </c>
      <c r="AJ186" s="38">
        <v>0.217577668534188</v>
      </c>
      <c r="AK186" s="38">
        <v>0.67420959086629195</v>
      </c>
      <c r="AL186" s="38">
        <v>-0.28823401514446101</v>
      </c>
    </row>
    <row r="187" spans="6:38" x14ac:dyDescent="0.25">
      <c r="F187">
        <v>255</v>
      </c>
      <c r="G187" s="38">
        <v>0.48098960017933701</v>
      </c>
      <c r="H187" s="38">
        <v>2.13353302271251</v>
      </c>
      <c r="I187" s="38">
        <v>0.14218038777264499</v>
      </c>
      <c r="J187" s="38">
        <v>2.10796236114611</v>
      </c>
      <c r="K187" s="38">
        <v>7.4324600650989198E-2</v>
      </c>
      <c r="L187" s="39">
        <v>-0.202418121398943</v>
      </c>
      <c r="M187" s="38">
        <v>-2.2903163071343799</v>
      </c>
      <c r="N187" s="38">
        <v>0.73019907749643398</v>
      </c>
      <c r="O187" s="38">
        <v>-1.34876990524075</v>
      </c>
      <c r="P187" s="38">
        <v>-2.3704965818419899</v>
      </c>
      <c r="Q187" s="38">
        <v>0.30621230039432401</v>
      </c>
      <c r="R187" s="38">
        <v>1.5526005725333001</v>
      </c>
      <c r="S187" s="39">
        <v>-1.14521220643767</v>
      </c>
      <c r="T187" s="38">
        <v>3.3753866162973098</v>
      </c>
      <c r="U187" s="38">
        <v>-4.65414526428843</v>
      </c>
      <c r="V187" s="38">
        <v>1.88736091232188</v>
      </c>
      <c r="W187" s="38">
        <v>0.209005529376183</v>
      </c>
      <c r="X187" s="38">
        <v>-1.3805030802106</v>
      </c>
      <c r="Y187" s="38">
        <v>-1.46982647934202E-2</v>
      </c>
      <c r="Z187" s="38">
        <v>-0.168541444199416</v>
      </c>
      <c r="AA187" s="38">
        <v>7.3275792119024397</v>
      </c>
      <c r="AB187" s="38">
        <v>0.87865031942248395</v>
      </c>
      <c r="AC187" s="38">
        <v>2.0608883676736398</v>
      </c>
      <c r="AD187" s="38">
        <v>0.17348063339177</v>
      </c>
      <c r="AE187" s="38">
        <v>1.2541761712324699</v>
      </c>
      <c r="AF187" s="38">
        <v>-0.92877456647303502</v>
      </c>
      <c r="AG187" s="38">
        <v>-0.71865242262590801</v>
      </c>
      <c r="AH187" s="38">
        <v>2.55072862021711</v>
      </c>
      <c r="AI187" s="38">
        <v>1.1364774580322801</v>
      </c>
      <c r="AJ187" s="38">
        <v>0.99045693014463299</v>
      </c>
      <c r="AK187" s="38">
        <v>0.70157657955572195</v>
      </c>
      <c r="AL187" s="38">
        <v>-0.42469332776794</v>
      </c>
    </row>
    <row r="188" spans="6:38" x14ac:dyDescent="0.25">
      <c r="F188">
        <v>260</v>
      </c>
      <c r="G188" s="38">
        <v>0.520287118216199</v>
      </c>
      <c r="H188" s="38">
        <v>1.9787976279667601</v>
      </c>
      <c r="I188" s="38">
        <v>0.121053376026365</v>
      </c>
      <c r="J188" s="38">
        <v>2.3553275929551698</v>
      </c>
      <c r="K188" s="38">
        <v>0.10233953709854</v>
      </c>
      <c r="L188" s="38">
        <v>-0.39042053353158601</v>
      </c>
      <c r="M188" s="38">
        <v>-1.5826899576782101</v>
      </c>
      <c r="N188" s="38">
        <v>0.71972950183261197</v>
      </c>
      <c r="O188" s="38">
        <v>-1.2474623884888001</v>
      </c>
      <c r="P188" s="38">
        <v>-2.67498586747476</v>
      </c>
      <c r="Q188" s="39">
        <v>0.34795427752205299</v>
      </c>
      <c r="R188" s="38">
        <v>2.0590928005321398</v>
      </c>
      <c r="S188" s="38">
        <v>-1.4287856905429599</v>
      </c>
      <c r="T188" s="38">
        <v>3.9768287822281501</v>
      </c>
      <c r="U188" s="38">
        <v>-4.5955686765733699</v>
      </c>
      <c r="V188" s="38">
        <v>1.4930673191694099</v>
      </c>
      <c r="W188" s="39">
        <v>-0.123748723107536</v>
      </c>
      <c r="X188" s="38">
        <v>-1.7342277677600599</v>
      </c>
      <c r="Y188" s="38">
        <v>5.3692488247403303E-2</v>
      </c>
      <c r="Z188" s="38">
        <v>7.3358077009714903E-2</v>
      </c>
      <c r="AA188" s="38">
        <v>7.4768854300173704</v>
      </c>
      <c r="AB188" s="38">
        <v>1.11794334649073</v>
      </c>
      <c r="AC188" s="38">
        <v>2.0341950763060201</v>
      </c>
      <c r="AD188" s="38">
        <v>0.20380175885583501</v>
      </c>
      <c r="AE188" s="38">
        <v>0.58806023880656699</v>
      </c>
      <c r="AF188" s="38">
        <v>-1.0695608216924899</v>
      </c>
      <c r="AG188" s="38">
        <v>-0.59785751004319498</v>
      </c>
      <c r="AH188" s="38">
        <v>2.1090567498939499</v>
      </c>
      <c r="AI188" s="38">
        <v>1.1389121934724999</v>
      </c>
      <c r="AJ188" s="38">
        <v>1.7428003855792</v>
      </c>
      <c r="AK188" s="38">
        <v>0.71270116490711</v>
      </c>
      <c r="AL188" s="38">
        <v>-0.58081129944721999</v>
      </c>
    </row>
    <row r="189" spans="6:38" x14ac:dyDescent="0.25">
      <c r="F189">
        <v>265</v>
      </c>
      <c r="G189" s="38">
        <v>0.54945278785183405</v>
      </c>
      <c r="H189" s="38">
        <v>1.7747887032559599</v>
      </c>
      <c r="I189" s="38">
        <v>9.7063078924306101E-2</v>
      </c>
      <c r="J189" s="38">
        <v>2.5957587606380699</v>
      </c>
      <c r="K189" s="38">
        <v>0.12152001296148</v>
      </c>
      <c r="L189" s="38">
        <v>-0.56324266711224502</v>
      </c>
      <c r="M189" s="38">
        <v>-0.90483041224139005</v>
      </c>
      <c r="N189" s="38">
        <v>0.70617484358256499</v>
      </c>
      <c r="O189" s="38">
        <v>-1.16220522733733</v>
      </c>
      <c r="P189" s="38">
        <v>-2.9044844277455502</v>
      </c>
      <c r="Q189" s="38">
        <v>0.40602286879493199</v>
      </c>
      <c r="R189" s="38">
        <v>2.5248199763736898</v>
      </c>
      <c r="S189" s="38">
        <v>-1.5174659825654599</v>
      </c>
      <c r="T189" s="38">
        <v>4.4766415151718801</v>
      </c>
      <c r="U189" s="38">
        <v>-4.4935863282936399</v>
      </c>
      <c r="V189" s="38">
        <v>1.0506126583565101</v>
      </c>
      <c r="W189" s="38">
        <v>-0.41537536309106898</v>
      </c>
      <c r="X189" s="38">
        <v>-2.0540998900740699</v>
      </c>
      <c r="Y189" s="38">
        <v>8.2266848368927697E-2</v>
      </c>
      <c r="Z189" s="38">
        <v>0.27249203670031702</v>
      </c>
      <c r="AA189" s="38">
        <v>7.4204177994653699</v>
      </c>
      <c r="AB189" s="38">
        <v>1.3521032508639701</v>
      </c>
      <c r="AC189" s="38">
        <v>1.94538621010649</v>
      </c>
      <c r="AD189" s="38">
        <v>0.229715827277442</v>
      </c>
      <c r="AE189" s="38">
        <v>-8.9085931387117998E-2</v>
      </c>
      <c r="AF189" s="38">
        <v>-1.2061387257565801</v>
      </c>
      <c r="AG189" s="38">
        <v>-0.50794613964525404</v>
      </c>
      <c r="AH189" s="38">
        <v>1.6378793976630099</v>
      </c>
      <c r="AI189" s="38">
        <v>1.11901520672239</v>
      </c>
      <c r="AJ189" s="38">
        <v>2.4474248969366501</v>
      </c>
      <c r="AK189" s="38">
        <v>0.70839206207558403</v>
      </c>
      <c r="AL189" s="38">
        <v>-0.74922614838044799</v>
      </c>
    </row>
    <row r="190" spans="6:38" x14ac:dyDescent="0.25">
      <c r="F190">
        <v>270</v>
      </c>
      <c r="G190" s="38">
        <v>0.56293992621517797</v>
      </c>
      <c r="H190" s="38">
        <v>1.52119348116368</v>
      </c>
      <c r="I190" s="38">
        <v>7.0440432777322898E-2</v>
      </c>
      <c r="J190" s="38">
        <v>2.8156117208640201</v>
      </c>
      <c r="K190" s="38">
        <v>0.12922326257295499</v>
      </c>
      <c r="L190" s="38">
        <v>-0.71443015839895996</v>
      </c>
      <c r="M190" s="38">
        <v>-0.28871646838771198</v>
      </c>
      <c r="N190" s="38">
        <v>0.68777029417902302</v>
      </c>
      <c r="O190" s="38">
        <v>-1.0991215805878101</v>
      </c>
      <c r="P190" s="38">
        <v>-3.05711840993217</v>
      </c>
      <c r="Q190" s="38">
        <v>0.48414860605325699</v>
      </c>
      <c r="R190" s="38">
        <v>2.93391231736486</v>
      </c>
      <c r="S190" s="38">
        <v>-1.38960962968562</v>
      </c>
      <c r="T190" s="38">
        <v>4.8458691252081101</v>
      </c>
      <c r="U190" s="38">
        <v>-4.3557240222009197</v>
      </c>
      <c r="V190" s="38">
        <v>0.57098040764421099</v>
      </c>
      <c r="W190" s="38">
        <v>-0.65253894649797095</v>
      </c>
      <c r="X190" s="38">
        <v>-2.3278583151465502</v>
      </c>
      <c r="Y190" s="38">
        <v>7.0848563644226203E-2</v>
      </c>
      <c r="Z190" s="38">
        <v>0.42485790719654998</v>
      </c>
      <c r="AA190" s="38">
        <v>7.1397652615379199</v>
      </c>
      <c r="AB190" s="38">
        <v>1.56658877550287</v>
      </c>
      <c r="AC190" s="38">
        <v>1.79477633961065</v>
      </c>
      <c r="AD190" s="38">
        <v>0.25117654199461797</v>
      </c>
      <c r="AE190" s="39">
        <v>-0.76152835443557798</v>
      </c>
      <c r="AF190" s="38">
        <v>-1.3326566921451799</v>
      </c>
      <c r="AG190" s="38">
        <v>-0.45239230661022201</v>
      </c>
      <c r="AH190" s="38">
        <v>1.1486476390343601</v>
      </c>
      <c r="AI190" s="38">
        <v>1.0771684314538199</v>
      </c>
      <c r="AJ190" s="38">
        <v>3.0786586747273299</v>
      </c>
      <c r="AK190" s="38">
        <v>0.68975095758326699</v>
      </c>
      <c r="AL190" s="38">
        <v>-0.92186955422768002</v>
      </c>
    </row>
    <row r="191" spans="6:38" x14ac:dyDescent="0.25">
      <c r="F191">
        <v>275</v>
      </c>
      <c r="G191" s="38">
        <v>0.55581523362470397</v>
      </c>
      <c r="H191" s="38">
        <v>1.21951763226397</v>
      </c>
      <c r="I191" s="38">
        <v>4.15463326003662E-2</v>
      </c>
      <c r="J191" s="38">
        <v>3.0012663746768902</v>
      </c>
      <c r="K191" s="38">
        <v>0.123544918490241</v>
      </c>
      <c r="L191" s="38">
        <v>-0.83801914681618805</v>
      </c>
      <c r="M191" s="38">
        <v>0.23628687050226699</v>
      </c>
      <c r="N191" s="38">
        <v>0.66298411309189098</v>
      </c>
      <c r="O191" s="38">
        <v>-1.06327912130494</v>
      </c>
      <c r="P191" s="38">
        <v>-3.1325526279736202</v>
      </c>
      <c r="Q191" s="38">
        <v>0.58509173912378198</v>
      </c>
      <c r="R191" s="38">
        <v>3.2716569606127099</v>
      </c>
      <c r="S191" s="38">
        <v>-1.0307601766466099</v>
      </c>
      <c r="T191" s="38">
        <v>5.0594570023860896</v>
      </c>
      <c r="U191" s="38">
        <v>-4.1893723878171798</v>
      </c>
      <c r="V191" s="38">
        <v>6.7134682202766499E-2</v>
      </c>
      <c r="W191" s="38">
        <v>-0.823699335491343</v>
      </c>
      <c r="X191" s="38">
        <v>-2.5442077504961298</v>
      </c>
      <c r="Y191" s="38">
        <v>2.0507126655001401E-2</v>
      </c>
      <c r="Z191" s="38">
        <v>0.52805884003347503</v>
      </c>
      <c r="AA191" s="38">
        <v>6.62346075059504</v>
      </c>
      <c r="AB191" s="38">
        <v>1.7470645689414701</v>
      </c>
      <c r="AC191" s="38">
        <v>1.58466330955867</v>
      </c>
      <c r="AD191" s="38">
        <v>0.268282269748085</v>
      </c>
      <c r="AE191" s="38">
        <v>-1.41320622785915</v>
      </c>
      <c r="AF191" s="38">
        <v>-1.44324854100172</v>
      </c>
      <c r="AG191" s="38">
        <v>-0.43329920847332498</v>
      </c>
      <c r="AH191" s="38">
        <v>0.653511897810649</v>
      </c>
      <c r="AI191" s="38">
        <v>1.01426002734081</v>
      </c>
      <c r="AJ191" s="38">
        <v>3.6131845936998999</v>
      </c>
      <c r="AK191" s="38">
        <v>0.65810157225423704</v>
      </c>
      <c r="AL191" s="38">
        <v>-1.09034948841701</v>
      </c>
    </row>
    <row r="192" spans="6:38" x14ac:dyDescent="0.25">
      <c r="F192">
        <v>280</v>
      </c>
      <c r="G192" s="38">
        <v>0.52398799341235403</v>
      </c>
      <c r="H192" s="38">
        <v>0.87324013976203096</v>
      </c>
      <c r="I192" s="38">
        <v>1.0861830400203099E-2</v>
      </c>
      <c r="J192" s="38">
        <v>3.1396044932270302</v>
      </c>
      <c r="K192" s="38">
        <v>0.103458166764351</v>
      </c>
      <c r="L192" s="38">
        <v>-0.92880998611939902</v>
      </c>
      <c r="M192" s="38">
        <v>0.64457695486108202</v>
      </c>
      <c r="N192" s="38">
        <v>0.63058227295861802</v>
      </c>
      <c r="O192" s="38">
        <v>-1.05849266021666</v>
      </c>
      <c r="P192" s="39">
        <v>-3.1319744871491801</v>
      </c>
      <c r="Q192" s="38">
        <v>0.71036512981543398</v>
      </c>
      <c r="R192" s="38">
        <v>3.5249090737100901</v>
      </c>
      <c r="S192" s="38">
        <v>-0.43489561075002198</v>
      </c>
      <c r="T192" s="38">
        <v>5.0974361876910397</v>
      </c>
      <c r="U192" s="38">
        <v>-4.00158233112984</v>
      </c>
      <c r="V192" s="38">
        <v>-0.44619545257195897</v>
      </c>
      <c r="W192" s="38">
        <v>-0.91975843076420605</v>
      </c>
      <c r="X192" s="38">
        <v>-2.6932421632213899</v>
      </c>
      <c r="Y192" s="38">
        <v>-6.6607505764650896E-2</v>
      </c>
      <c r="Z192" s="38">
        <v>0.58132030611945296</v>
      </c>
      <c r="AA192" s="38">
        <v>5.8679871362282903</v>
      </c>
      <c r="AB192" s="38">
        <v>1.8799186963601</v>
      </c>
      <c r="AC192" s="38">
        <v>1.3194136080213901</v>
      </c>
      <c r="AD192" s="38">
        <v>0.28126484845322802</v>
      </c>
      <c r="AE192" s="38">
        <v>-2.0281271580748998</v>
      </c>
      <c r="AF192" s="38">
        <v>-1.53230349272208</v>
      </c>
      <c r="AG192" s="38">
        <v>-0.451313346873147</v>
      </c>
      <c r="AH192" s="38">
        <v>0.165018442147009</v>
      </c>
      <c r="AI192" s="38">
        <v>0.93166213602544001</v>
      </c>
      <c r="AJ192" s="38">
        <v>4.0308609146647898</v>
      </c>
      <c r="AK192" s="38">
        <v>0.614915253786261</v>
      </c>
      <c r="AL192" s="38">
        <v>-1.24635756113801</v>
      </c>
    </row>
    <row r="193" spans="6:38" x14ac:dyDescent="0.25">
      <c r="F193">
        <v>285</v>
      </c>
      <c r="G193" s="38">
        <v>0.46442849348912602</v>
      </c>
      <c r="H193" s="38">
        <v>0.48792758466824698</v>
      </c>
      <c r="I193" s="38">
        <v>-2.1022555066639199E-2</v>
      </c>
      <c r="J193" s="38">
        <v>3.2185014627549302</v>
      </c>
      <c r="K193" s="38">
        <v>6.8933368675592202E-2</v>
      </c>
      <c r="L193" s="38">
        <v>-0.98263466241452102</v>
      </c>
      <c r="M193" s="38">
        <v>0.915412338991199</v>
      </c>
      <c r="N193" s="38">
        <v>0.58968740329121905</v>
      </c>
      <c r="O193" s="38">
        <v>-1.0871479792290399</v>
      </c>
      <c r="P193" s="38">
        <v>-3.0580524240605098</v>
      </c>
      <c r="Q193" s="38">
        <v>0.85998005421773205</v>
      </c>
      <c r="R193" s="38">
        <v>3.6824941651328902</v>
      </c>
      <c r="S193" s="38">
        <v>0.39446982606376502</v>
      </c>
      <c r="T193" s="38">
        <v>4.9460403494883503</v>
      </c>
      <c r="U193" s="38">
        <v>-3.7988698395135501</v>
      </c>
      <c r="V193" s="38">
        <v>-0.95278919896925995</v>
      </c>
      <c r="W193" s="38">
        <v>-0.93467337371404702</v>
      </c>
      <c r="X193" s="38">
        <v>-2.7668558835036898</v>
      </c>
      <c r="Y193" s="38">
        <v>-0.18745647477116401</v>
      </c>
      <c r="Z193" s="38">
        <v>0.58546952505030203</v>
      </c>
      <c r="AA193" s="38">
        <v>4.8786422570549002</v>
      </c>
      <c r="AB193" s="38">
        <v>1.95279500075623</v>
      </c>
      <c r="AC193" s="38">
        <v>1.00550904211905</v>
      </c>
      <c r="AD193" s="38">
        <v>0.29047506484931801</v>
      </c>
      <c r="AE193" s="38">
        <v>-2.59077916161359</v>
      </c>
      <c r="AF193" s="38">
        <v>-1.5947433640455799</v>
      </c>
      <c r="AG193" s="38">
        <v>-0.50556725086726895</v>
      </c>
      <c r="AH193" s="38">
        <v>-0.30421692924643701</v>
      </c>
      <c r="AI193" s="38">
        <v>0.83119820067940298</v>
      </c>
      <c r="AJ193" s="38">
        <v>4.31549804446664</v>
      </c>
      <c r="AK193" s="38">
        <v>0.56173587170896999</v>
      </c>
      <c r="AL193" s="38">
        <v>-1.38208944882354</v>
      </c>
    </row>
    <row r="194" spans="6:38" x14ac:dyDescent="0.25">
      <c r="F194">
        <v>290</v>
      </c>
      <c r="G194" s="38">
        <v>0.37536871931481802</v>
      </c>
      <c r="H194" s="38">
        <v>7.1299228005922394E-2</v>
      </c>
      <c r="I194" s="38">
        <v>-5.3417751361693799E-2</v>
      </c>
      <c r="J194" s="38">
        <v>3.2273204518452201</v>
      </c>
      <c r="K194" s="38">
        <v>2.10321138095515E-2</v>
      </c>
      <c r="L194" s="38">
        <v>-0.99660926275880402</v>
      </c>
      <c r="M194" s="38">
        <v>1.0339282227081501</v>
      </c>
      <c r="N194" s="38">
        <v>0.53982986443447001</v>
      </c>
      <c r="O194" s="38">
        <v>-1.1500525189375801</v>
      </c>
      <c r="P194" s="38">
        <v>-2.9148701202666998</v>
      </c>
      <c r="Q194" s="38">
        <v>1.0322262017781101</v>
      </c>
      <c r="R194" s="38">
        <v>3.7355943307828401</v>
      </c>
      <c r="S194" s="38">
        <v>1.4433781445543199</v>
      </c>
      <c r="T194" s="38">
        <v>4.5987177733692297</v>
      </c>
      <c r="U194" s="38">
        <v>-3.5870344770615099</v>
      </c>
      <c r="V194" s="38">
        <v>-1.4352660086495499</v>
      </c>
      <c r="W194" s="38">
        <v>-0.86601358142124396</v>
      </c>
      <c r="X194" s="38">
        <v>-2.75913132888157</v>
      </c>
      <c r="Y194" s="38">
        <v>-0.33832268394549903</v>
      </c>
      <c r="Z194" s="38">
        <v>0.54287746597275399</v>
      </c>
      <c r="AA194" s="38">
        <v>3.6702235993366101</v>
      </c>
      <c r="AB194" s="38">
        <v>1.9551293840016</v>
      </c>
      <c r="AC194" s="38">
        <v>0.65154935194944996</v>
      </c>
      <c r="AD194" s="39">
        <v>0.29636484922401402</v>
      </c>
      <c r="AE194" s="38">
        <v>-3.0865522313922198</v>
      </c>
      <c r="AF194" s="38">
        <v>-1.62629904676172</v>
      </c>
      <c r="AG194" s="38">
        <v>-0.59365333927575503</v>
      </c>
      <c r="AH194" s="38">
        <v>-0.74185295531463302</v>
      </c>
      <c r="AI194" s="38">
        <v>0.71509961065398897</v>
      </c>
      <c r="AJ194" s="38">
        <v>4.4555683897173601</v>
      </c>
      <c r="AK194" s="38">
        <v>0.50010707500920504</v>
      </c>
      <c r="AL194" s="38">
        <v>-1.4906656687008299</v>
      </c>
    </row>
    <row r="195" spans="6:38" x14ac:dyDescent="0.25">
      <c r="F195">
        <v>295</v>
      </c>
      <c r="G195" s="38">
        <v>0.25647784422220798</v>
      </c>
      <c r="H195" s="38">
        <v>-0.36676622027300398</v>
      </c>
      <c r="I195" s="38">
        <v>-8.5546532299138403E-2</v>
      </c>
      <c r="J195" s="38">
        <v>3.1573963792153998</v>
      </c>
      <c r="K195" s="38">
        <v>-3.8030728549594398E-2</v>
      </c>
      <c r="L195" s="38">
        <v>-0.96936210041077597</v>
      </c>
      <c r="M195" s="38">
        <v>0.99203228079732997</v>
      </c>
      <c r="N195" s="38">
        <v>0.480988638298186</v>
      </c>
      <c r="O195" s="38">
        <v>-1.2463188601231601</v>
      </c>
      <c r="P195" s="38">
        <v>-2.7078381148619002</v>
      </c>
      <c r="Q195" s="38">
        <v>1.22349802118163</v>
      </c>
      <c r="R195" s="38">
        <v>3.67811072407404</v>
      </c>
      <c r="S195" s="38">
        <v>2.6867664170313299</v>
      </c>
      <c r="T195" s="38">
        <v>4.0569981895270502</v>
      </c>
      <c r="U195" s="38">
        <v>-3.3709961078430299</v>
      </c>
      <c r="V195" s="38">
        <v>-1.8754773174686601</v>
      </c>
      <c r="W195" s="38">
        <v>-0.71543716922557399</v>
      </c>
      <c r="X195" s="39">
        <v>-2.6666914640359298</v>
      </c>
      <c r="Y195" s="38">
        <v>-0.51503241841810499</v>
      </c>
      <c r="Z195" s="38">
        <v>0.45736356369409698</v>
      </c>
      <c r="AA195" s="38">
        <v>2.2674907179486801</v>
      </c>
      <c r="AB195" s="38">
        <v>1.87867804909132</v>
      </c>
      <c r="AC195" s="38">
        <v>0.26820518052729903</v>
      </c>
      <c r="AD195" s="38">
        <v>0.29946625501802798</v>
      </c>
      <c r="AE195" s="38">
        <v>-3.5021615680837801</v>
      </c>
      <c r="AF195" s="39">
        <v>-1.62377755646516</v>
      </c>
      <c r="AG195" s="38">
        <v>-0.71163138620254296</v>
      </c>
      <c r="AH195" s="38">
        <v>-1.13617911270563</v>
      </c>
      <c r="AI195" s="38">
        <v>0.58595146927651398</v>
      </c>
      <c r="AJ195" s="38">
        <v>4.4448247818087898</v>
      </c>
      <c r="AK195" s="38">
        <v>0.43150526010343399</v>
      </c>
      <c r="AL195" s="38">
        <v>-1.5665386693049299</v>
      </c>
    </row>
    <row r="196" spans="6:38" x14ac:dyDescent="0.25">
      <c r="F196">
        <v>300</v>
      </c>
      <c r="G196" s="38">
        <v>0.109004519484794</v>
      </c>
      <c r="H196" s="38">
        <v>-0.81429175284958899</v>
      </c>
      <c r="I196" s="38">
        <v>-0.116552598476937</v>
      </c>
      <c r="J196" s="38">
        <v>3.0024959358579002</v>
      </c>
      <c r="K196" s="38">
        <v>-0.104863790591425</v>
      </c>
      <c r="L196" s="38">
        <v>-0.90122736494578903</v>
      </c>
      <c r="M196" s="38">
        <v>0.78914217058647096</v>
      </c>
      <c r="N196" s="38">
        <v>0.41361957721840098</v>
      </c>
      <c r="O196" s="38">
        <v>-1.3732872354230501</v>
      </c>
      <c r="P196" s="38">
        <v>-2.4435848078997702</v>
      </c>
      <c r="Q196" s="38">
        <v>1.4281804241512699</v>
      </c>
      <c r="R196" s="38">
        <v>3.5069940881721799</v>
      </c>
      <c r="S196" s="38">
        <v>4.0881071664994897</v>
      </c>
      <c r="T196" s="38">
        <v>3.33117148004537</v>
      </c>
      <c r="U196" s="38">
        <v>-3.15465458694311</v>
      </c>
      <c r="V196" s="38">
        <v>-2.2549587791108401</v>
      </c>
      <c r="W196" s="38">
        <v>-0.48906050769943799</v>
      </c>
      <c r="X196" s="38">
        <v>-2.4890042887810702</v>
      </c>
      <c r="Y196" s="38">
        <v>-0.71317880397084799</v>
      </c>
      <c r="Z196" s="38">
        <v>0.33406365512363601</v>
      </c>
      <c r="AA196" s="38">
        <v>0.70536104258254095</v>
      </c>
      <c r="AB196" s="38">
        <v>1.7180247173569201</v>
      </c>
      <c r="AC196" s="38">
        <v>-0.131884396257481</v>
      </c>
      <c r="AD196" s="38">
        <v>0.30036731171882203</v>
      </c>
      <c r="AE196" s="38">
        <v>-3.8260638863461098</v>
      </c>
      <c r="AF196" s="38">
        <v>-1.58531014678237</v>
      </c>
      <c r="AG196" s="38">
        <v>-0.85407200061685595</v>
      </c>
      <c r="AH196" s="38">
        <v>-1.47647775840213</v>
      </c>
      <c r="AI196" s="38">
        <v>0.44662731942323097</v>
      </c>
      <c r="AJ196" s="38">
        <v>4.2828013736063104</v>
      </c>
      <c r="AK196" s="38">
        <v>0.35728188436883501</v>
      </c>
      <c r="AL196" s="38">
        <v>-1.6058709090052099</v>
      </c>
    </row>
    <row r="197" spans="6:38" x14ac:dyDescent="0.25">
      <c r="F197">
        <v>305</v>
      </c>
      <c r="G197" s="38">
        <v>-6.4122557287090501E-2</v>
      </c>
      <c r="H197" s="38">
        <v>-1.25734124124673</v>
      </c>
      <c r="I197" s="38">
        <v>-0.14550746186768901</v>
      </c>
      <c r="J197" s="38">
        <v>2.7592387903554298</v>
      </c>
      <c r="K197" s="38">
        <v>-0.174922048347466</v>
      </c>
      <c r="L197" s="38">
        <v>-0.79439342768676102</v>
      </c>
      <c r="M197" s="38">
        <v>0.43272350289183997</v>
      </c>
      <c r="N197" s="38">
        <v>0.33866840714041102</v>
      </c>
      <c r="O197" s="38">
        <v>-1.5264936034779699</v>
      </c>
      <c r="P197" s="38">
        <v>-2.1298292136444101</v>
      </c>
      <c r="Q197" s="38">
        <v>1.63860771952386</v>
      </c>
      <c r="R197" s="38">
        <v>3.2225347399554098</v>
      </c>
      <c r="S197" s="38">
        <v>5.5994089096896698</v>
      </c>
      <c r="T197" s="38">
        <v>2.4407325256697701</v>
      </c>
      <c r="U197" s="38">
        <v>-2.9407773615344301</v>
      </c>
      <c r="V197" s="38">
        <v>-2.5554434994337099</v>
      </c>
      <c r="W197" s="38">
        <v>-0.19769285281878601</v>
      </c>
      <c r="X197" s="38">
        <v>-2.22862582471735</v>
      </c>
      <c r="Y197" s="38">
        <v>-0.92833702363999404</v>
      </c>
      <c r="Z197" s="38">
        <v>0.17926200232316</v>
      </c>
      <c r="AA197" s="38">
        <v>-0.97120774331745896</v>
      </c>
      <c r="AB197" s="38">
        <v>1.4710528059899599</v>
      </c>
      <c r="AC197" s="38">
        <v>-0.53427578946241405</v>
      </c>
      <c r="AD197" s="38">
        <v>0.29968486006699702</v>
      </c>
      <c r="AE197" s="38">
        <v>-4.0488575153670796</v>
      </c>
      <c r="AF197" s="38">
        <v>-1.5105711919085101</v>
      </c>
      <c r="AG197" s="38">
        <v>-1.01413847766631</v>
      </c>
      <c r="AH197" s="38">
        <v>-1.7533854586691699</v>
      </c>
      <c r="AI197" s="38">
        <v>0.30021269805118</v>
      </c>
      <c r="AJ197" s="38">
        <v>3.9751693308990999</v>
      </c>
      <c r="AK197" s="38">
        <v>0.27861904789469399</v>
      </c>
      <c r="AL197" s="38">
        <v>-1.6068672967422</v>
      </c>
    </row>
    <row r="198" spans="6:38" x14ac:dyDescent="0.25">
      <c r="F198">
        <v>310</v>
      </c>
      <c r="G198" s="38">
        <v>-0.25824484028220102</v>
      </c>
      <c r="H198" s="38">
        <v>-1.68024723754073</v>
      </c>
      <c r="I198" s="38">
        <v>-0.17141418765611999</v>
      </c>
      <c r="J198" s="38">
        <v>2.4274639816067101</v>
      </c>
      <c r="K198" s="38">
        <v>-0.24258335192855601</v>
      </c>
      <c r="L198" s="38">
        <v>-0.65299419503213696</v>
      </c>
      <c r="M198" s="38">
        <v>-6.1415444151254703E-2</v>
      </c>
      <c r="N198" s="38">
        <v>0.25756573616873801</v>
      </c>
      <c r="O198" s="38">
        <v>-1.69969011403031</v>
      </c>
      <c r="P198" s="38">
        <v>-1.7752381892036699</v>
      </c>
      <c r="Q198" s="38">
        <v>1.8451105113330399</v>
      </c>
      <c r="R198" s="38">
        <v>2.82860294648412</v>
      </c>
      <c r="S198" s="38">
        <v>7.16163872507473</v>
      </c>
      <c r="T198" s="38">
        <v>1.41454366881469</v>
      </c>
      <c r="U198" s="38">
        <v>-2.7309201265126801</v>
      </c>
      <c r="V198" s="38">
        <v>-2.7594365297382901</v>
      </c>
      <c r="W198" s="38">
        <v>0.14309382034249801</v>
      </c>
      <c r="X198" s="38">
        <v>-1.89136724854914</v>
      </c>
      <c r="Y198" s="38">
        <v>-1.1562602419361601</v>
      </c>
      <c r="Z198" s="38">
        <v>1.88629943490781E-4</v>
      </c>
      <c r="AA198" s="38">
        <v>-2.7076980185430002</v>
      </c>
      <c r="AB198" s="38">
        <v>1.1393675233440901</v>
      </c>
      <c r="AC198" s="38">
        <v>-0.92295249028944804</v>
      </c>
      <c r="AD198" s="38">
        <v>0.29803449918853397</v>
      </c>
      <c r="AE198" s="38">
        <v>-4.1636563228460703</v>
      </c>
      <c r="AF198" s="38">
        <v>-1.4009567481324401</v>
      </c>
      <c r="AG198" s="38">
        <v>-1.18370932606164</v>
      </c>
      <c r="AH198" s="38">
        <v>-1.95924618109132</v>
      </c>
      <c r="AI198" s="38">
        <v>0.149917427450107</v>
      </c>
      <c r="AJ198" s="38">
        <v>3.5339180637468899</v>
      </c>
      <c r="AK198" s="38">
        <v>0.19650255356754001</v>
      </c>
      <c r="AL198" s="38">
        <v>-1.5700440721756099</v>
      </c>
    </row>
    <row r="199" spans="6:38" x14ac:dyDescent="0.25">
      <c r="F199">
        <v>315</v>
      </c>
      <c r="G199" s="38">
        <v>-0.46698446886797101</v>
      </c>
      <c r="H199" s="38">
        <v>-2.0659384995184298</v>
      </c>
      <c r="I199" s="39">
        <v>-0.19320697619607599</v>
      </c>
      <c r="J199" s="38">
        <v>2.0105243787637601</v>
      </c>
      <c r="K199" s="38">
        <v>-0.30128666790225</v>
      </c>
      <c r="L199" s="38">
        <v>-0.48313116461904598</v>
      </c>
      <c r="M199" s="38">
        <v>-0.66911849456807904</v>
      </c>
      <c r="N199" s="38">
        <v>0.172201174353111</v>
      </c>
      <c r="O199" s="38">
        <v>-1.88492508860883</v>
      </c>
      <c r="P199" s="38">
        <v>-1.3892712310751101</v>
      </c>
      <c r="Q199" s="38">
        <v>2.0361661556094899</v>
      </c>
      <c r="R199" s="38">
        <v>2.3328301857039699</v>
      </c>
      <c r="S199" s="38">
        <v>8.7056320113845107</v>
      </c>
      <c r="T199" s="38">
        <v>0.29066348727670299</v>
      </c>
      <c r="U199" s="38">
        <v>-2.5253858816252599</v>
      </c>
      <c r="V199" s="39">
        <v>-2.8508506335011199</v>
      </c>
      <c r="W199" s="38">
        <v>0.51309145759619301</v>
      </c>
      <c r="X199" s="38">
        <v>-1.48637099813138</v>
      </c>
      <c r="Y199" s="38">
        <v>-1.3930442196570301</v>
      </c>
      <c r="Z199" s="38">
        <v>-0.195216434048294</v>
      </c>
      <c r="AA199" s="38">
        <v>-4.4409269577803796</v>
      </c>
      <c r="AB199" s="38">
        <v>0.72865181129879297</v>
      </c>
      <c r="AC199" s="38">
        <v>-1.28063077405481</v>
      </c>
      <c r="AD199" s="38">
        <v>0.295997795898576</v>
      </c>
      <c r="AE199" s="38">
        <v>-4.1664268014418298</v>
      </c>
      <c r="AF199" s="38">
        <v>-1.25971091254763</v>
      </c>
      <c r="AG199" s="38">
        <v>-1.3535437226732101</v>
      </c>
      <c r="AH199" s="38">
        <v>-2.0884484596831601</v>
      </c>
      <c r="AI199" s="38">
        <v>-1.0234124788839299E-3</v>
      </c>
      <c r="AJ199" s="38">
        <v>2.9773311662674899</v>
      </c>
      <c r="AK199" s="38">
        <v>0.111716943142867</v>
      </c>
      <c r="AL199" s="38">
        <v>-1.4984149048928801</v>
      </c>
    </row>
    <row r="200" spans="6:38" x14ac:dyDescent="0.25">
      <c r="F200">
        <v>320</v>
      </c>
      <c r="G200" s="38">
        <v>-0.68232522849430399</v>
      </c>
      <c r="H200" s="38">
        <v>-2.3963788338966499</v>
      </c>
      <c r="I200" s="38">
        <v>-0.209745497736603</v>
      </c>
      <c r="J200" s="38">
        <v>1.51549096291778</v>
      </c>
      <c r="K200" s="38">
        <v>-0.34374045617537002</v>
      </c>
      <c r="L200" s="38">
        <v>-0.29281310139817501</v>
      </c>
      <c r="M200" s="38">
        <v>-1.35821455822425</v>
      </c>
      <c r="N200" s="38">
        <v>8.4873525415945797E-2</v>
      </c>
      <c r="O200" s="38">
        <v>-2.0726899375504999</v>
      </c>
      <c r="P200" s="38">
        <v>-0.98201629908172505</v>
      </c>
      <c r="Q200" s="38">
        <v>2.1986692322260599</v>
      </c>
      <c r="R200" s="38">
        <v>1.74672133433678</v>
      </c>
      <c r="S200" s="38">
        <v>10.153557898739299</v>
      </c>
      <c r="T200" s="38">
        <v>-0.88421220913453202</v>
      </c>
      <c r="U200" s="38">
        <v>-2.3232279393442301</v>
      </c>
      <c r="V200" s="38">
        <v>-2.8157030973289401</v>
      </c>
      <c r="W200" s="38">
        <v>0.88781252496537599</v>
      </c>
      <c r="X200" s="38">
        <v>-1.02607985480287</v>
      </c>
      <c r="Y200" s="38">
        <v>-1.6352476339226401</v>
      </c>
      <c r="Z200" s="38">
        <v>-0.39857006402370798</v>
      </c>
      <c r="AA200" s="38">
        <v>-6.1004098608585604</v>
      </c>
      <c r="AB200" s="38">
        <v>0.24893903604050599</v>
      </c>
      <c r="AC200" s="38">
        <v>-1.58914616613965</v>
      </c>
      <c r="AD200" s="38">
        <v>0.29408692699742001</v>
      </c>
      <c r="AE200" s="38">
        <v>-4.0562769661997304</v>
      </c>
      <c r="AF200" s="38">
        <v>-1.09198730504805</v>
      </c>
      <c r="AG200" s="38">
        <v>-1.51349209215209</v>
      </c>
      <c r="AH200" s="38">
        <v>-2.1377380761397999</v>
      </c>
      <c r="AI200" s="38">
        <v>-0.14945985002062601</v>
      </c>
      <c r="AJ200" s="38">
        <v>2.3297246549545201</v>
      </c>
      <c r="AK200" s="38">
        <v>2.4867294325611401E-2</v>
      </c>
      <c r="AL200" s="38">
        <v>-1.39757369511162</v>
      </c>
    </row>
    <row r="201" spans="6:38" x14ac:dyDescent="0.25">
      <c r="F201">
        <v>325</v>
      </c>
      <c r="G201" s="38">
        <v>-0.89477455495684899</v>
      </c>
      <c r="H201" s="38">
        <v>-2.6531293492218202</v>
      </c>
      <c r="I201" s="38">
        <v>-0.21980282219098199</v>
      </c>
      <c r="J201" s="38">
        <v>0.95324756110599296</v>
      </c>
      <c r="K201" s="38">
        <v>-0.36221000139676202</v>
      </c>
      <c r="L201" s="38">
        <v>-9.1799512818330001E-2</v>
      </c>
      <c r="M201" s="38">
        <v>-2.08924006601009</v>
      </c>
      <c r="N201" s="38">
        <v>-1.7861340002807099E-3</v>
      </c>
      <c r="O201" s="38">
        <v>-2.2521407303187502</v>
      </c>
      <c r="P201" s="38">
        <v>-0.56402049357752004</v>
      </c>
      <c r="Q201" s="38">
        <v>2.3183393488828301</v>
      </c>
      <c r="R201" s="38">
        <v>1.0856873768372399</v>
      </c>
      <c r="S201" s="38">
        <v>11.4210120713447</v>
      </c>
      <c r="T201" s="38">
        <v>-2.0557540307155699</v>
      </c>
      <c r="U201" s="38">
        <v>-2.12230263510201</v>
      </c>
      <c r="V201" s="38">
        <v>-2.64287311316642</v>
      </c>
      <c r="W201" s="38">
        <v>1.2391118609766201</v>
      </c>
      <c r="X201" s="38">
        <v>-0.52608218348352198</v>
      </c>
      <c r="Y201" s="38">
        <v>-1.8799541518171501</v>
      </c>
      <c r="Z201" s="38">
        <v>-0.60134177713790404</v>
      </c>
      <c r="AA201" s="38">
        <v>-7.6102487103885901</v>
      </c>
      <c r="AB201" s="38">
        <v>-0.28521569966827598</v>
      </c>
      <c r="AC201" s="38">
        <v>-1.8299275349097499</v>
      </c>
      <c r="AD201" s="38">
        <v>0.29270694601750802</v>
      </c>
      <c r="AE201" s="38">
        <v>-3.8356850212359301</v>
      </c>
      <c r="AF201" s="38">
        <v>-0.90483220710178902</v>
      </c>
      <c r="AG201" s="38">
        <v>-1.65275395620668</v>
      </c>
      <c r="AH201" s="38">
        <v>-2.1064972331980298</v>
      </c>
      <c r="AI201" s="39">
        <v>-0.29244870808722101</v>
      </c>
      <c r="AJ201" s="38">
        <v>1.62091351931383</v>
      </c>
      <c r="AK201" s="38">
        <v>-6.3567148519619601E-2</v>
      </c>
      <c r="AL201" s="38">
        <v>-1.27565226099726</v>
      </c>
    </row>
    <row r="202" spans="6:38" x14ac:dyDescent="0.25">
      <c r="F202">
        <v>330</v>
      </c>
      <c r="G202" s="38">
        <v>-1.09361772178395</v>
      </c>
      <c r="H202" s="38">
        <v>-2.8180467069199899</v>
      </c>
      <c r="I202" s="38">
        <v>-0.222045716066229</v>
      </c>
      <c r="J202" s="38">
        <v>0.33845553774196402</v>
      </c>
      <c r="K202" s="38">
        <v>-0.34889291691011398</v>
      </c>
      <c r="L202" s="38">
        <v>0.108666635307389</v>
      </c>
      <c r="M202" s="38">
        <v>-2.8166045984362098</v>
      </c>
      <c r="N202" s="38">
        <v>-8.4921817199173202E-2</v>
      </c>
      <c r="O202" s="38">
        <v>-2.4114024321643699</v>
      </c>
      <c r="P202" s="38">
        <v>-0.14611977914318799</v>
      </c>
      <c r="Q202" s="38">
        <v>2.3802844560466498</v>
      </c>
      <c r="R202" s="38">
        <v>0.36898778058620502</v>
      </c>
      <c r="S202" s="38">
        <v>12.4198120544612</v>
      </c>
      <c r="T202" s="38">
        <v>-3.1635069612010098</v>
      </c>
      <c r="U202" s="38">
        <v>-1.91937769384247</v>
      </c>
      <c r="V202" s="38">
        <v>-2.32491901516424</v>
      </c>
      <c r="W202" s="38">
        <v>1.5361108836364199</v>
      </c>
      <c r="X202" s="38">
        <v>-4.8156895398197E-3</v>
      </c>
      <c r="Y202" s="38">
        <v>-2.1247613371940401</v>
      </c>
      <c r="Z202" s="38">
        <v>-0.79517563549465797</v>
      </c>
      <c r="AA202" s="38">
        <v>-8.8916050463973093</v>
      </c>
      <c r="AB202" s="38">
        <v>-0.85468477729694003</v>
      </c>
      <c r="AC202" s="38">
        <v>-1.98456589042373</v>
      </c>
      <c r="AD202" s="38">
        <v>0.29211588645794101</v>
      </c>
      <c r="AE202" s="38">
        <v>-3.5106550639066199</v>
      </c>
      <c r="AF202" s="38">
        <v>-0.70707509856140405</v>
      </c>
      <c r="AG202" s="38">
        <v>-1.7601851438014999</v>
      </c>
      <c r="AH202" s="38">
        <v>-1.99698062948094</v>
      </c>
      <c r="AI202" s="38">
        <v>-0.42738655727881297</v>
      </c>
      <c r="AJ202" s="38">
        <v>0.88537102014923097</v>
      </c>
      <c r="AK202" s="38">
        <v>-0.153142150094947</v>
      </c>
      <c r="AL202" s="39">
        <v>-1.1431298001207999</v>
      </c>
    </row>
    <row r="203" spans="6:38" x14ac:dyDescent="0.25">
      <c r="F203">
        <v>335</v>
      </c>
      <c r="G203" s="38">
        <v>-1.2672758737607499</v>
      </c>
      <c r="H203" s="38">
        <v>-2.8741304557584999</v>
      </c>
      <c r="I203" s="38">
        <v>-0.21500600825025101</v>
      </c>
      <c r="J203" s="38">
        <v>-0.31063317526420797</v>
      </c>
      <c r="K203" s="38">
        <v>-0.296392437003485</v>
      </c>
      <c r="L203" s="38">
        <v>0.296252258612278</v>
      </c>
      <c r="M203" s="38">
        <v>-3.4902559561046398</v>
      </c>
      <c r="N203" s="38">
        <v>-0.161593907174306</v>
      </c>
      <c r="O203" s="38">
        <v>-2.53796411640249</v>
      </c>
      <c r="P203" s="38">
        <v>0.26072768554898901</v>
      </c>
      <c r="Q203" s="38">
        <v>2.3697387125438301</v>
      </c>
      <c r="R203" s="38">
        <v>-0.380428766685735</v>
      </c>
      <c r="S203" s="38">
        <v>13.061573317195201</v>
      </c>
      <c r="T203" s="38">
        <v>-4.14296504885142</v>
      </c>
      <c r="U203" s="38">
        <v>-1.7103024091719601</v>
      </c>
      <c r="V203" s="38">
        <v>-1.8589544107807701</v>
      </c>
      <c r="W203" s="38">
        <v>1.7464630619461201</v>
      </c>
      <c r="X203" s="38">
        <v>0.51688877032846903</v>
      </c>
      <c r="Y203" s="38">
        <v>-2.3676805037753099</v>
      </c>
      <c r="Z203" s="38">
        <v>-0.97223527601979898</v>
      </c>
      <c r="AA203" s="38">
        <v>-9.8658187007265195</v>
      </c>
      <c r="AB203" s="38">
        <v>-1.43585799962428</v>
      </c>
      <c r="AC203" s="39">
        <v>-2.0354851815165098</v>
      </c>
      <c r="AD203" s="38">
        <v>0.29238293417563499</v>
      </c>
      <c r="AE203" s="38">
        <v>-3.0907864040303301</v>
      </c>
      <c r="AF203" s="38">
        <v>-0.50911154172620599</v>
      </c>
      <c r="AG203" s="38">
        <v>-1.8246564003865899</v>
      </c>
      <c r="AH203" s="38">
        <v>-1.81449827811789</v>
      </c>
      <c r="AI203" s="38">
        <v>-0.55215384500300702</v>
      </c>
      <c r="AJ203" s="38">
        <v>0.16104359403384999</v>
      </c>
      <c r="AK203" s="38">
        <v>-0.24331481871302499</v>
      </c>
      <c r="AL203" s="38">
        <v>-1.0124697154475899</v>
      </c>
    </row>
    <row r="204" spans="6:38" x14ac:dyDescent="0.25">
      <c r="F204">
        <v>340</v>
      </c>
      <c r="G204" s="38">
        <v>-1.4037800937185101</v>
      </c>
      <c r="H204" s="38">
        <v>-2.8065330319711501</v>
      </c>
      <c r="I204" s="38">
        <v>-0.19704165618702901</v>
      </c>
      <c r="J204" s="38">
        <v>-0.97253745406583303</v>
      </c>
      <c r="K204" s="38">
        <v>-0.19829851109055299</v>
      </c>
      <c r="L204" s="38">
        <v>0.45806958358480798</v>
      </c>
      <c r="M204" s="38">
        <v>-4.05790342453182</v>
      </c>
      <c r="N204" s="38">
        <v>-0.228957973136967</v>
      </c>
      <c r="O204" s="38">
        <v>-2.6191737576486598</v>
      </c>
      <c r="P204" s="38">
        <v>0.64559968502037501</v>
      </c>
      <c r="Q204" s="38">
        <v>2.2729948029152198</v>
      </c>
      <c r="R204" s="38">
        <v>-1.13619700990673</v>
      </c>
      <c r="S204" s="38">
        <v>13.26214783568</v>
      </c>
      <c r="T204" s="38">
        <v>-4.9282780530814803</v>
      </c>
      <c r="U204" s="38">
        <v>-1.49024599379181</v>
      </c>
      <c r="V204" s="38">
        <v>-1.24758200211013</v>
      </c>
      <c r="W204" s="38">
        <v>1.83800136958435</v>
      </c>
      <c r="X204" s="38">
        <v>1.0164426089731</v>
      </c>
      <c r="Y204" s="38">
        <v>-2.6069306597831301</v>
      </c>
      <c r="Z204" s="38">
        <v>-1.1255686722524401</v>
      </c>
      <c r="AA204" s="38">
        <v>-10.458236390167601</v>
      </c>
      <c r="AB204" s="38">
        <v>-2.0008944548892602</v>
      </c>
      <c r="AC204" s="38">
        <v>-1.9667225976762801</v>
      </c>
      <c r="AD204" s="38">
        <v>0.293344922186697</v>
      </c>
      <c r="AE204" s="38">
        <v>-2.5892423857732698</v>
      </c>
      <c r="AF204" s="38">
        <v>-0.32256256887455798</v>
      </c>
      <c r="AG204" s="38">
        <v>-1.83546538094989</v>
      </c>
      <c r="AH204" s="38">
        <v>-1.5675343444040399</v>
      </c>
      <c r="AI204" s="38">
        <v>-0.66527007348857004</v>
      </c>
      <c r="AJ204" s="38">
        <v>-0.51221735500910304</v>
      </c>
      <c r="AK204" s="38">
        <v>-0.33326116481440299</v>
      </c>
      <c r="AL204" s="38">
        <v>-0.89755809901501504</v>
      </c>
    </row>
    <row r="205" spans="6:38" x14ac:dyDescent="0.25">
      <c r="F205">
        <v>345</v>
      </c>
      <c r="G205" s="38">
        <v>-1.49137421291809</v>
      </c>
      <c r="H205" s="39">
        <v>-2.6037465040846901</v>
      </c>
      <c r="I205" s="38">
        <v>-0.16628607361805101</v>
      </c>
      <c r="J205" s="38">
        <v>-1.6231066322818899</v>
      </c>
      <c r="K205" s="38">
        <v>-4.98871113740154E-2</v>
      </c>
      <c r="L205" s="38">
        <v>0.58137043875764705</v>
      </c>
      <c r="M205" s="38">
        <v>-4.4678604927354</v>
      </c>
      <c r="N205" s="38">
        <v>-0.284484888953427</v>
      </c>
      <c r="O205" s="38">
        <v>-2.6428415075915899</v>
      </c>
      <c r="P205" s="38">
        <v>0.99775425795586903</v>
      </c>
      <c r="Q205" s="38">
        <v>2.0785514688709799</v>
      </c>
      <c r="R205" s="38">
        <v>-1.86893337186264</v>
      </c>
      <c r="S205" s="38">
        <v>12.947010059167001</v>
      </c>
      <c r="T205" s="38">
        <v>-5.4556580488877202</v>
      </c>
      <c r="U205" s="38">
        <v>-1.25401066218334</v>
      </c>
      <c r="V205" s="38">
        <v>-0.49988364950390701</v>
      </c>
      <c r="W205" s="38">
        <v>1.7808102470825</v>
      </c>
      <c r="X205" s="38">
        <v>1.47033426852807</v>
      </c>
      <c r="Y205" s="38">
        <v>-2.84060872149024</v>
      </c>
      <c r="Z205" s="38">
        <v>-1.2494888712681</v>
      </c>
      <c r="AA205" s="38">
        <v>-10.6028166215785</v>
      </c>
      <c r="AB205" s="38">
        <v>-2.51815854704035</v>
      </c>
      <c r="AC205" s="38">
        <v>-1.7648260959261699</v>
      </c>
      <c r="AD205" s="38">
        <v>0.294561421752634</v>
      </c>
      <c r="AE205" s="38">
        <v>-2.0226039093169601</v>
      </c>
      <c r="AF205" s="38">
        <v>-0.15979393801566599</v>
      </c>
      <c r="AG205" s="38">
        <v>-1.7828039583442199</v>
      </c>
      <c r="AH205" s="39">
        <v>-1.26779071124747</v>
      </c>
      <c r="AI205" s="38">
        <v>-0.76605986302149698</v>
      </c>
      <c r="AJ205" s="38">
        <v>-1.09464707320966</v>
      </c>
      <c r="AK205" s="38">
        <v>-0.42163866091151397</v>
      </c>
      <c r="AL205" s="38">
        <v>-0.81291686875125502</v>
      </c>
    </row>
    <row r="206" spans="6:38" x14ac:dyDescent="0.25">
      <c r="F206">
        <v>350</v>
      </c>
      <c r="G206" s="38">
        <v>-1.5192595993662401</v>
      </c>
      <c r="H206" s="38">
        <v>-2.2589806384349602</v>
      </c>
      <c r="I206" s="38">
        <v>-0.120584210806816</v>
      </c>
      <c r="J206" s="38">
        <v>-2.23630341776115</v>
      </c>
      <c r="K206" s="38">
        <v>0.15105143668467999</v>
      </c>
      <c r="L206" s="38">
        <v>0.65441691698339699</v>
      </c>
      <c r="M206" s="38">
        <v>-4.6725707893370299</v>
      </c>
      <c r="N206" s="38">
        <v>-0.32622616370484597</v>
      </c>
      <c r="O206" s="38">
        <v>-2.5979606509611401</v>
      </c>
      <c r="P206" s="38">
        <v>1.30675452165335</v>
      </c>
      <c r="Q206" s="38">
        <v>1.7784978782944301</v>
      </c>
      <c r="R206" s="38">
        <v>-2.54677244122345</v>
      </c>
      <c r="S206" s="38">
        <v>12.057678517589601</v>
      </c>
      <c r="T206" s="38">
        <v>-5.6675567715014799</v>
      </c>
      <c r="U206" s="38">
        <v>-0.99642620889078304</v>
      </c>
      <c r="V206" s="38">
        <v>0.36753501384338499</v>
      </c>
      <c r="W206" s="38">
        <v>1.5497664062287899</v>
      </c>
      <c r="X206" s="38">
        <v>1.8551842492549599</v>
      </c>
      <c r="Y206" s="38">
        <v>-3.0662172064059701</v>
      </c>
      <c r="Z206" s="38">
        <v>-1.33996658758108</v>
      </c>
      <c r="AA206" s="38">
        <v>-10.247579817687599</v>
      </c>
      <c r="AB206" s="38">
        <v>-2.9528634592174701</v>
      </c>
      <c r="AC206" s="38">
        <v>-1.4198770866899999</v>
      </c>
      <c r="AD206" s="38">
        <v>0.295268724225136</v>
      </c>
      <c r="AE206" s="38">
        <v>-1.4105921592386901</v>
      </c>
      <c r="AF206" s="38">
        <v>-3.3277828409653799E-2</v>
      </c>
      <c r="AG206" s="39">
        <v>-1.6582827253158801</v>
      </c>
      <c r="AH206" s="38">
        <v>-0.93014341364883202</v>
      </c>
      <c r="AI206" s="38">
        <v>-0.85482970010053205</v>
      </c>
      <c r="AJ206" s="38">
        <v>-1.54902435823949</v>
      </c>
      <c r="AK206" s="38">
        <v>-0.50628729311151899</v>
      </c>
      <c r="AL206" s="38">
        <v>-0.77266325666518298</v>
      </c>
    </row>
    <row r="207" spans="6:38" x14ac:dyDescent="0.25">
      <c r="F207">
        <v>355</v>
      </c>
      <c r="G207" s="38">
        <v>-1.4784956819038499</v>
      </c>
      <c r="H207" s="38">
        <v>-1.7717473580404499</v>
      </c>
      <c r="I207" s="38">
        <v>-5.7413807887739303E-2</v>
      </c>
      <c r="J207" s="38">
        <v>-2.7852361945684998</v>
      </c>
      <c r="K207" s="38">
        <v>0.403243893929985</v>
      </c>
      <c r="L207" s="38">
        <v>0.66754665647811395</v>
      </c>
      <c r="M207" s="38">
        <v>-4.6328835066427798</v>
      </c>
      <c r="N207" s="38">
        <v>-0.35312853982304099</v>
      </c>
      <c r="O207" s="38">
        <v>-2.47555573555224</v>
      </c>
      <c r="P207" s="38">
        <v>1.5625679827267001</v>
      </c>
      <c r="Q207" s="38">
        <v>1.37015731669978</v>
      </c>
      <c r="R207" s="38">
        <v>-3.1360548028418598</v>
      </c>
      <c r="S207" s="38">
        <v>10.5592646029426</v>
      </c>
      <c r="T207" s="38">
        <v>-5.5176872681556102</v>
      </c>
      <c r="U207" s="38">
        <v>-0.71283304814250703</v>
      </c>
      <c r="V207" s="38">
        <v>1.3294473517738901</v>
      </c>
      <c r="W207" s="38">
        <v>1.1275946189514101</v>
      </c>
      <c r="X207" s="38">
        <v>2.1490421592203002</v>
      </c>
      <c r="Y207" s="38">
        <v>-3.28002964845586</v>
      </c>
      <c r="Z207" s="38">
        <v>-1.3950301743581699</v>
      </c>
      <c r="AA207" s="38">
        <v>-9.3609750277705892</v>
      </c>
      <c r="AB207" s="38">
        <v>-3.2679463455276201</v>
      </c>
      <c r="AC207" s="38">
        <v>-0.92664642649513196</v>
      </c>
      <c r="AD207" s="38">
        <v>0.29433302873460399</v>
      </c>
      <c r="AE207" s="38">
        <v>-0.775644356278549</v>
      </c>
      <c r="AF207" s="38">
        <v>4.5221244119703699E-2</v>
      </c>
      <c r="AG207" s="38">
        <v>-1.45551451506239</v>
      </c>
      <c r="AH207" s="38">
        <v>-0.57249951736371996</v>
      </c>
      <c r="AI207" s="38">
        <v>-0.93305513370474602</v>
      </c>
      <c r="AJ207" s="38">
        <v>-1.84363719462928</v>
      </c>
      <c r="AK207" s="38">
        <v>-0.583862306779666</v>
      </c>
      <c r="AL207" s="38">
        <v>-0.78918605002020603</v>
      </c>
    </row>
    <row r="208" spans="6:38" x14ac:dyDescent="0.25">
      <c r="F208">
        <v>360</v>
      </c>
      <c r="G208" s="38">
        <v>-1.3630704914851199</v>
      </c>
      <c r="H208" s="38">
        <v>-1.1496671647430201</v>
      </c>
      <c r="I208" s="38">
        <v>2.6209828303036999E-2</v>
      </c>
      <c r="J208" s="38">
        <v>-3.2434679527790302</v>
      </c>
      <c r="K208" s="38">
        <v>0.70081371199953602</v>
      </c>
      <c r="L208" s="38">
        <v>0.61445172584785601</v>
      </c>
      <c r="M208" s="38">
        <v>-4.3231470866826598</v>
      </c>
      <c r="N208" s="38">
        <v>-0.36540205933415099</v>
      </c>
      <c r="O208" s="38">
        <v>-2.2696676663076398</v>
      </c>
      <c r="P208" s="38">
        <v>1.75563394022698</v>
      </c>
      <c r="Q208" s="38">
        <v>0.85801354713718303</v>
      </c>
      <c r="R208" s="38">
        <v>-3.60217975886271</v>
      </c>
      <c r="S208" s="38">
        <v>8.4492433555814195</v>
      </c>
      <c r="T208" s="38">
        <v>-4.9769662056681199</v>
      </c>
      <c r="U208" s="38">
        <v>-0.39966088276785799</v>
      </c>
      <c r="V208" s="38">
        <v>2.35085805838985</v>
      </c>
      <c r="W208" s="38">
        <v>0.50848644073973204</v>
      </c>
      <c r="X208" s="38">
        <v>2.3329483593762101</v>
      </c>
      <c r="Y208" s="38">
        <v>-3.4762730108207198</v>
      </c>
      <c r="Z208" s="38">
        <v>-1.4151681312932001</v>
      </c>
      <c r="AA208" s="38">
        <v>-7.9392370419352396</v>
      </c>
      <c r="AB208" s="38">
        <v>-3.4252005745059999</v>
      </c>
      <c r="AC208" s="38">
        <v>-0.28589207909160003</v>
      </c>
      <c r="AD208" s="38">
        <v>0.29020317141115298</v>
      </c>
      <c r="AE208" s="38">
        <v>-0.14232565862258101</v>
      </c>
      <c r="AF208" s="38">
        <v>6.5655305070293907E-2</v>
      </c>
      <c r="AG208" s="38">
        <v>-1.1707587122293399</v>
      </c>
      <c r="AH208" s="38">
        <v>-0.215541448993982</v>
      </c>
      <c r="AI208" s="38">
        <v>-1.0035781462494</v>
      </c>
      <c r="AJ208" s="38">
        <v>-1.9558021530835199</v>
      </c>
      <c r="AK208" s="38">
        <v>-0.64939156153600797</v>
      </c>
      <c r="AL208" s="38">
        <v>-0.87150768790392497</v>
      </c>
    </row>
    <row r="209" spans="6:38" x14ac:dyDescent="0.25">
      <c r="F209">
        <v>365</v>
      </c>
      <c r="G209" s="38">
        <v>-1.17115602485238</v>
      </c>
      <c r="H209" s="38">
        <v>-0.41051359095087803</v>
      </c>
      <c r="I209" s="38">
        <v>0.133847243871549</v>
      </c>
      <c r="J209" s="38">
        <v>-3.5866302136968198</v>
      </c>
      <c r="K209" s="38">
        <v>1.0319967999008399</v>
      </c>
      <c r="L209" s="38">
        <v>0.49369083592229002</v>
      </c>
      <c r="M209" s="38">
        <v>-3.7371924511411101</v>
      </c>
      <c r="N209" s="38">
        <v>-0.36494594396509999</v>
      </c>
      <c r="O209" s="38">
        <v>-1.9784858495933999</v>
      </c>
      <c r="P209" s="38">
        <v>1.87689222034203</v>
      </c>
      <c r="Q209" s="38">
        <v>0.25594404578714902</v>
      </c>
      <c r="R209" s="38">
        <v>-3.91063693795792</v>
      </c>
      <c r="S209" s="38">
        <v>5.7675443805110698</v>
      </c>
      <c r="T209" s="38">
        <v>-4.0404559654899304</v>
      </c>
      <c r="U209" s="38">
        <v>-5.5110372880035299E-2</v>
      </c>
      <c r="V209" s="38">
        <v>3.3858074771517401</v>
      </c>
      <c r="W209" s="38">
        <v>-0.29766837284700298</v>
      </c>
      <c r="X209" s="38">
        <v>2.39278360038674</v>
      </c>
      <c r="Y209" s="38">
        <v>-3.6461054040200298</v>
      </c>
      <c r="Z209" s="38">
        <v>-1.4037289469410901</v>
      </c>
      <c r="AA209" s="38">
        <v>-6.0148101832893497</v>
      </c>
      <c r="AB209" s="38">
        <v>-3.3866913751696002</v>
      </c>
      <c r="AC209" s="38">
        <v>0.49419297958880398</v>
      </c>
      <c r="AD209" s="38">
        <v>0.28086325242902499</v>
      </c>
      <c r="AE209" s="38">
        <v>0.46344035069290301</v>
      </c>
      <c r="AF209" s="38">
        <v>2.0916397320405601E-2</v>
      </c>
      <c r="AG209" s="38">
        <v>-0.80362807268202197</v>
      </c>
      <c r="AH209" s="38">
        <v>0.117654781008391</v>
      </c>
      <c r="AI209" s="38">
        <v>-1.0708143892983299</v>
      </c>
      <c r="AJ209" s="38">
        <v>-1.8759841589488999</v>
      </c>
      <c r="AK209" s="38">
        <v>-0.69575012317546703</v>
      </c>
      <c r="AL209" s="38">
        <v>-1.0233000207854499</v>
      </c>
    </row>
    <row r="210" spans="6:38" x14ac:dyDescent="0.25">
      <c r="F210">
        <v>370</v>
      </c>
      <c r="G210" s="38">
        <v>-0.90656375950469603</v>
      </c>
      <c r="H210" s="38">
        <v>0.41548775543203098</v>
      </c>
      <c r="I210" s="38">
        <v>0.26976824415803002</v>
      </c>
      <c r="J210" s="38">
        <v>-3.7943714420007901</v>
      </c>
      <c r="K210" s="38">
        <v>1.37768105191971</v>
      </c>
      <c r="L210" s="38">
        <v>0.310455339592485</v>
      </c>
      <c r="M210" s="38">
        <v>-2.8952795605279902</v>
      </c>
      <c r="N210" s="38">
        <v>-0.355836780004674</v>
      </c>
      <c r="O210" s="38">
        <v>-1.60563776995275</v>
      </c>
      <c r="P210" s="38">
        <v>1.9177661151599401</v>
      </c>
      <c r="Q210" s="38">
        <v>-0.41021481834434298</v>
      </c>
      <c r="R210" s="38">
        <v>-4.0282312390140502</v>
      </c>
      <c r="S210" s="38">
        <v>2.6080643156151302</v>
      </c>
      <c r="T210" s="38">
        <v>-2.7353884394307402</v>
      </c>
      <c r="U210" s="38">
        <v>0.32005462299277498</v>
      </c>
      <c r="V210" s="38">
        <v>4.3761305725649402</v>
      </c>
      <c r="W210" s="38">
        <v>-1.2603861906807701</v>
      </c>
      <c r="X210" s="38">
        <v>2.32143087017635</v>
      </c>
      <c r="Y210" s="38">
        <v>-3.7763664493682398</v>
      </c>
      <c r="Z210" s="38">
        <v>-1.36731271177379</v>
      </c>
      <c r="AA210" s="38">
        <v>-3.66591750699292</v>
      </c>
      <c r="AB210" s="38">
        <v>-3.1164822655643101</v>
      </c>
      <c r="AC210" s="38">
        <v>1.3963738234347101</v>
      </c>
      <c r="AD210" s="38">
        <v>0.26378553778442898</v>
      </c>
      <c r="AE210" s="38">
        <v>1.0153408454142501</v>
      </c>
      <c r="AF210" s="38">
        <v>-9.1704747636560696E-2</v>
      </c>
      <c r="AG210" s="38">
        <v>-0.35785971738693501</v>
      </c>
      <c r="AH210" s="38">
        <v>0.40214158906335201</v>
      </c>
      <c r="AI210" s="38">
        <v>-1.1409699374814799</v>
      </c>
      <c r="AJ210" s="38">
        <v>-1.6125648142276401</v>
      </c>
      <c r="AK210" s="38">
        <v>-0.71304443281482999</v>
      </c>
      <c r="AL210" s="38">
        <v>-1.24052024101999</v>
      </c>
    </row>
    <row r="211" spans="6:38" x14ac:dyDescent="0.25">
      <c r="F211">
        <v>375</v>
      </c>
      <c r="G211" s="38">
        <v>-0.58041617221742303</v>
      </c>
      <c r="H211" s="38">
        <v>1.2830884926772801</v>
      </c>
      <c r="I211" s="38">
        <v>0.439107147204023</v>
      </c>
      <c r="J211" s="38">
        <v>-3.8526705621533499</v>
      </c>
      <c r="K211" s="38">
        <v>1.70975683824657</v>
      </c>
      <c r="L211" s="38">
        <v>7.8610217774718605E-2</v>
      </c>
      <c r="M211" s="38">
        <v>-1.85208359439169</v>
      </c>
      <c r="N211" s="38">
        <v>-0.34488364398768701</v>
      </c>
      <c r="O211" s="38">
        <v>-1.16164667784234</v>
      </c>
      <c r="P211" s="38">
        <v>1.87009203099581</v>
      </c>
      <c r="Q211" s="38">
        <v>-1.0997447295818801</v>
      </c>
      <c r="R211" s="38">
        <v>-3.9245160043467302</v>
      </c>
      <c r="S211" s="38">
        <v>-0.86829443049343502</v>
      </c>
      <c r="T211" s="38">
        <v>-1.13035522359531</v>
      </c>
      <c r="U211" s="38">
        <v>0.72159645923358096</v>
      </c>
      <c r="V211" s="38">
        <v>5.2501734641328399</v>
      </c>
      <c r="W211" s="38">
        <v>-2.3229761964360902</v>
      </c>
      <c r="X211" s="38">
        <v>2.1212744932598602</v>
      </c>
      <c r="Y211" s="38">
        <v>-3.8480766610987098</v>
      </c>
      <c r="Z211" s="38">
        <v>-1.3161485777984001</v>
      </c>
      <c r="AA211" s="38">
        <v>-1.0273565911437601</v>
      </c>
      <c r="AB211" s="39">
        <v>-2.5827006703829798</v>
      </c>
      <c r="AC211" s="38">
        <v>2.3925986020526002</v>
      </c>
      <c r="AD211" s="38">
        <v>0.235884033307106</v>
      </c>
      <c r="AE211" s="38">
        <v>1.4878615501829999</v>
      </c>
      <c r="AF211" s="38">
        <v>-0.26880345287994301</v>
      </c>
      <c r="AG211" s="38">
        <v>0.15784808771956799</v>
      </c>
      <c r="AH211" s="38">
        <v>0.61177675539815501</v>
      </c>
      <c r="AI211" s="38">
        <v>-1.2222671775232801</v>
      </c>
      <c r="AJ211" s="38">
        <v>-1.1973090335954899</v>
      </c>
      <c r="AK211" s="38">
        <v>-0.68789810586157596</v>
      </c>
      <c r="AL211" s="38">
        <v>-1.50863219616279</v>
      </c>
    </row>
    <row r="212" spans="6:38" x14ac:dyDescent="0.25">
      <c r="F212">
        <v>380</v>
      </c>
      <c r="G212" s="38">
        <v>-0.213050637410965</v>
      </c>
      <c r="H212" s="38">
        <v>2.12915755631332</v>
      </c>
      <c r="I212" s="38">
        <v>0.64804181516954595</v>
      </c>
      <c r="J212" s="38">
        <v>-3.7565473200617299</v>
      </c>
      <c r="K212" s="38">
        <v>1.98926526192546</v>
      </c>
      <c r="L212" s="39">
        <v>-0.17696801165422599</v>
      </c>
      <c r="M212" s="38">
        <v>-0.70579954977039405</v>
      </c>
      <c r="N212" s="38">
        <v>-0.34225495037499298</v>
      </c>
      <c r="O212" s="39">
        <v>-0.66556836290628496</v>
      </c>
      <c r="P212" s="38">
        <v>1.7259879851543101</v>
      </c>
      <c r="Q212" s="38">
        <v>-1.75373770687492</v>
      </c>
      <c r="R212" s="38">
        <v>-3.5734497667512199</v>
      </c>
      <c r="S212" s="38">
        <v>-4.4189506579250901</v>
      </c>
      <c r="T212" s="38">
        <v>0.65424831107371495</v>
      </c>
      <c r="U212" s="39">
        <v>1.14076678943915</v>
      </c>
      <c r="V212" s="38">
        <v>5.9214706767838097</v>
      </c>
      <c r="W212" s="38">
        <v>-3.3961542635439201</v>
      </c>
      <c r="X212" s="38">
        <v>1.80706234483007</v>
      </c>
      <c r="Y212" s="38">
        <v>-3.83466125217201</v>
      </c>
      <c r="Z212" s="38">
        <v>-1.2644517779642499</v>
      </c>
      <c r="AA212" s="38">
        <v>1.69739444125966</v>
      </c>
      <c r="AB212" s="38">
        <v>-1.7599721640539401</v>
      </c>
      <c r="AC212" s="38">
        <v>3.4420463138267499</v>
      </c>
      <c r="AD212" s="38">
        <v>0.19346914903381501</v>
      </c>
      <c r="AE212" s="38">
        <v>1.8577127826923701</v>
      </c>
      <c r="AF212" s="38">
        <v>-0.49886707247376599</v>
      </c>
      <c r="AG212" s="38">
        <v>0.72893180710413497</v>
      </c>
      <c r="AH212" s="38">
        <v>0.72007054713499796</v>
      </c>
      <c r="AI212" s="38">
        <v>-1.32517941273892</v>
      </c>
      <c r="AJ212" s="38">
        <v>-0.69158133350866302</v>
      </c>
      <c r="AK212" s="38">
        <v>-0.60263112613449099</v>
      </c>
      <c r="AL212" s="38">
        <v>-1.7993769998639699</v>
      </c>
    </row>
    <row r="213" spans="6:38" x14ac:dyDescent="0.25">
      <c r="F213">
        <v>385</v>
      </c>
      <c r="G213" s="38">
        <v>0.16382739488600101</v>
      </c>
      <c r="H213" s="38">
        <v>2.8695140255167999</v>
      </c>
      <c r="I213" s="38">
        <v>0.90399846473660905</v>
      </c>
      <c r="J213" s="38">
        <v>-3.5132023562241099</v>
      </c>
      <c r="K213" s="38">
        <v>2.1643305877323802</v>
      </c>
      <c r="L213" s="38">
        <v>-0.41773378801072802</v>
      </c>
      <c r="M213" s="39">
        <v>0.39155343943234799</v>
      </c>
      <c r="N213" s="38">
        <v>-0.36218194764925099</v>
      </c>
      <c r="O213" s="38">
        <v>-0.146818283567939</v>
      </c>
      <c r="P213" s="38">
        <v>1.47765272298064</v>
      </c>
      <c r="Q213" s="38">
        <v>-2.29137606813158</v>
      </c>
      <c r="R213" s="38">
        <v>-2.9552923632090899</v>
      </c>
      <c r="S213" s="38">
        <v>-7.70322576147597</v>
      </c>
      <c r="T213" s="38">
        <v>2.4344348097208499</v>
      </c>
      <c r="U213" s="38">
        <v>1.5631351480356599</v>
      </c>
      <c r="V213" s="38">
        <v>6.2873865051077802</v>
      </c>
      <c r="W213" s="39">
        <v>-4.3508270222909804</v>
      </c>
      <c r="X213" s="38">
        <v>1.4091578656986301</v>
      </c>
      <c r="Y213" s="38">
        <v>-3.6998728014840401</v>
      </c>
      <c r="Z213" s="38">
        <v>-1.2307535584445199</v>
      </c>
      <c r="AA213" s="38">
        <v>4.2226745745817498</v>
      </c>
      <c r="AB213" s="38">
        <v>-0.63225380194041103</v>
      </c>
      <c r="AC213" s="38">
        <v>4.4889878954480196</v>
      </c>
      <c r="AD213" s="38">
        <v>0.13220389264263799</v>
      </c>
      <c r="AE213" s="38">
        <v>2.10551406871584</v>
      </c>
      <c r="AF213" s="38">
        <v>-0.759979226235448</v>
      </c>
      <c r="AG213" s="38">
        <v>1.3339896609775701</v>
      </c>
      <c r="AH213" s="38">
        <v>0.70121885444197196</v>
      </c>
      <c r="AI213" s="38">
        <v>-1.46267372679398</v>
      </c>
      <c r="AJ213" s="38">
        <v>-0.193364689457619</v>
      </c>
      <c r="AK213" s="38">
        <v>-0.434323912886041</v>
      </c>
      <c r="AL213" s="38">
        <v>-2.06705555596315</v>
      </c>
    </row>
    <row r="214" spans="6:38" x14ac:dyDescent="0.25">
      <c r="F214">
        <v>390</v>
      </c>
      <c r="G214" s="38">
        <v>0.50472451825264197</v>
      </c>
      <c r="H214" s="38">
        <v>3.39543413401696</v>
      </c>
      <c r="I214" s="38">
        <v>1.2158843278740199</v>
      </c>
      <c r="J214" s="38">
        <v>-3.1456209812436899</v>
      </c>
      <c r="K214" s="38">
        <v>2.1678628510810101</v>
      </c>
      <c r="L214" s="38">
        <v>-0.58847199323490895</v>
      </c>
      <c r="M214" s="38">
        <v>1.2225442547031899</v>
      </c>
      <c r="N214" s="38">
        <v>-0.423743934355852</v>
      </c>
      <c r="O214" s="38">
        <v>0.35279938014198198</v>
      </c>
      <c r="P214" s="38">
        <v>1.11708686026681</v>
      </c>
      <c r="Q214" s="38">
        <v>-2.6057715634859999</v>
      </c>
      <c r="R214" s="38">
        <v>-2.0587566573959899</v>
      </c>
      <c r="S214" s="38">
        <v>-10.26406491919</v>
      </c>
      <c r="T214" s="38">
        <v>3.9493995416209899</v>
      </c>
      <c r="U214" s="38">
        <v>1.96727464492669</v>
      </c>
      <c r="V214" s="38">
        <v>6.2277241326053998</v>
      </c>
      <c r="W214" s="38">
        <v>-5.0099873224728002</v>
      </c>
      <c r="X214" s="38">
        <v>0.97720938527974799</v>
      </c>
      <c r="Y214" s="38">
        <v>-3.3953862532520001</v>
      </c>
      <c r="Z214" s="38">
        <v>-1.2381970146185799</v>
      </c>
      <c r="AA214" s="38">
        <v>6.1656526772950198</v>
      </c>
      <c r="AB214" s="38">
        <v>0.803901968199499</v>
      </c>
      <c r="AC214" s="38">
        <v>5.4604509835298698</v>
      </c>
      <c r="AD214" s="39">
        <v>4.7062051307719802E-2</v>
      </c>
      <c r="AE214" s="38">
        <v>2.2177583452932299</v>
      </c>
      <c r="AF214" s="38">
        <v>-1.0171985262615399</v>
      </c>
      <c r="AG214" s="38">
        <v>1.9437383481748201</v>
      </c>
      <c r="AH214" s="38">
        <v>0.53133873316504698</v>
      </c>
      <c r="AI214" s="38">
        <v>-1.6504616138839501</v>
      </c>
      <c r="AJ214" s="38">
        <v>0.15486354430576499</v>
      </c>
      <c r="AK214" s="38">
        <v>-0.15375745107834299</v>
      </c>
      <c r="AL214" s="38">
        <v>-2.2442843168408202</v>
      </c>
    </row>
    <row r="215" spans="6:38" x14ac:dyDescent="0.25">
      <c r="F215">
        <v>395</v>
      </c>
      <c r="G215" s="38">
        <v>0.74765483887733597</v>
      </c>
      <c r="H215" s="38">
        <v>3.56981341754443</v>
      </c>
      <c r="I215" s="38">
        <v>1.5943503045684799</v>
      </c>
      <c r="J215" s="38">
        <v>-2.6966757689960299</v>
      </c>
      <c r="K215" s="38">
        <v>1.91501625660609</v>
      </c>
      <c r="L215" s="38">
        <v>-0.61393027835793601</v>
      </c>
      <c r="M215" s="38">
        <v>1.49137210262803</v>
      </c>
      <c r="N215" s="38">
        <v>-0.55174041176805999</v>
      </c>
      <c r="O215" s="38">
        <v>0.776848887485729</v>
      </c>
      <c r="P215" s="38">
        <v>0.63572708948714796</v>
      </c>
      <c r="Q215" s="38">
        <v>-2.5593343036606102</v>
      </c>
      <c r="R215" s="38">
        <v>-0.88343256162100603</v>
      </c>
      <c r="S215" s="38">
        <v>-11.507780180686501</v>
      </c>
      <c r="T215" s="38">
        <v>4.8467619980137302</v>
      </c>
      <c r="U215" s="38">
        <v>2.3232961888416401</v>
      </c>
      <c r="V215" s="38">
        <v>5.6033063911708902</v>
      </c>
      <c r="W215" s="38">
        <v>-5.1396604831451</v>
      </c>
      <c r="X215" s="38">
        <v>0.58426508323083604</v>
      </c>
      <c r="Y215" s="38">
        <v>-2.8580387511799099</v>
      </c>
      <c r="Z215" s="38">
        <v>-1.3147914612593401</v>
      </c>
      <c r="AA215" s="39">
        <v>7.0297643980134197</v>
      </c>
      <c r="AB215" s="38">
        <v>2.5356202951022602</v>
      </c>
      <c r="AC215" s="38">
        <v>6.2636784900683704</v>
      </c>
      <c r="AD215" s="38">
        <v>-6.7711158127110205E-2</v>
      </c>
      <c r="AE215" s="38">
        <v>2.1890774578075498</v>
      </c>
      <c r="AF215" s="38">
        <v>-1.2195872363148701</v>
      </c>
      <c r="AG215" s="38">
        <v>2.5198980679765399</v>
      </c>
      <c r="AH215" s="38">
        <v>0.18992331463370199</v>
      </c>
      <c r="AI215" s="38">
        <v>-1.90725684604799</v>
      </c>
      <c r="AJ215" s="38">
        <v>0.15734258254279601</v>
      </c>
      <c r="AK215" s="38">
        <v>0.275779612393174</v>
      </c>
      <c r="AL215" s="38">
        <v>-2.2371842967529401</v>
      </c>
    </row>
    <row r="216" spans="6:38" x14ac:dyDescent="0.25">
      <c r="F216">
        <v>400</v>
      </c>
      <c r="G216" s="38">
        <v>0.81113232380368605</v>
      </c>
      <c r="H216" s="38">
        <v>3.2229644534449902</v>
      </c>
      <c r="I216" s="38">
        <v>2.05208581943528</v>
      </c>
      <c r="J216" s="38">
        <v>-2.2337642078180702</v>
      </c>
      <c r="K216" s="38">
        <v>1.30038857898587</v>
      </c>
      <c r="L216" s="38">
        <v>-0.39505934393682102</v>
      </c>
      <c r="M216" s="38">
        <v>0.80945016306534501</v>
      </c>
      <c r="N216" s="38">
        <v>-0.77765553504398799</v>
      </c>
      <c r="O216" s="38">
        <v>1.05179415239346</v>
      </c>
      <c r="P216" s="38">
        <v>2.3984121033880298E-2</v>
      </c>
      <c r="Q216" s="38">
        <v>-1.9786412468416701</v>
      </c>
      <c r="R216" s="38">
        <v>0.557499501717162</v>
      </c>
      <c r="S216" s="38">
        <v>-10.6816942581787</v>
      </c>
      <c r="T216" s="38">
        <v>4.66617587217661</v>
      </c>
      <c r="U216" s="38">
        <v>2.5912224524831302</v>
      </c>
      <c r="V216" s="38">
        <v>4.2545322890937296</v>
      </c>
      <c r="W216" s="38">
        <v>-4.4388389156571799</v>
      </c>
      <c r="X216" s="38">
        <v>0.33136274151495299</v>
      </c>
      <c r="Y216" s="38">
        <v>-2.0066858426337602</v>
      </c>
      <c r="Z216" s="38">
        <v>-1.4936176050374701</v>
      </c>
      <c r="AA216" s="38">
        <v>6.1864797199950798</v>
      </c>
      <c r="AB216" s="38">
        <v>4.5294802655743602</v>
      </c>
      <c r="AC216" s="38">
        <v>6.7833709197737297</v>
      </c>
      <c r="AD216" s="38">
        <v>-0.21863547006912801</v>
      </c>
      <c r="AE216" s="38">
        <v>2.02483134691906</v>
      </c>
      <c r="AF216" s="38">
        <v>-1.2968645127107501</v>
      </c>
      <c r="AG216" s="38">
        <v>3.0140044949454898</v>
      </c>
      <c r="AH216" s="38">
        <v>-0.338466389883541</v>
      </c>
      <c r="AI216" s="38">
        <v>-2.2550400116718698</v>
      </c>
      <c r="AJ216" s="38">
        <v>-0.44473162398542598</v>
      </c>
      <c r="AK216" s="38">
        <v>0.89982629100749401</v>
      </c>
      <c r="AL216" s="38">
        <v>-1.9199620667063</v>
      </c>
    </row>
    <row r="217" spans="6:38" x14ac:dyDescent="0.25">
      <c r="F217">
        <v>405</v>
      </c>
      <c r="G217" s="38">
        <v>0.590841034330433</v>
      </c>
      <c r="H217" s="38">
        <v>2.1480301504553498</v>
      </c>
      <c r="I217" s="38">
        <v>2.6041481643982198</v>
      </c>
      <c r="J217" s="38">
        <v>-1.8540187745560299</v>
      </c>
      <c r="K217" s="38">
        <v>0.194946380022087</v>
      </c>
      <c r="L217" s="38">
        <v>0.195164451117434</v>
      </c>
      <c r="M217" s="38">
        <v>-1.32056074776041</v>
      </c>
      <c r="N217" s="38">
        <v>-1.14072036992575</v>
      </c>
      <c r="O217" s="38">
        <v>1.08429155796008</v>
      </c>
      <c r="P217" s="38">
        <v>-0.72932533565870705</v>
      </c>
      <c r="Q217" s="38">
        <v>-0.64877314691306198</v>
      </c>
      <c r="R217" s="38">
        <v>2.2342481108619001</v>
      </c>
      <c r="S217" s="38">
        <v>-6.8495605277121703</v>
      </c>
      <c r="T217" s="38">
        <v>2.8212060260554801</v>
      </c>
      <c r="U217" s="38">
        <v>2.71919259029234</v>
      </c>
      <c r="V217" s="38">
        <v>1.99991368048605</v>
      </c>
      <c r="W217" s="38">
        <v>-2.5283408967527201</v>
      </c>
      <c r="X217" s="38">
        <v>0.35262426190294599</v>
      </c>
      <c r="Y217" s="38">
        <v>-0.73864462109942197</v>
      </c>
      <c r="Z217" s="38">
        <v>-1.8129754271145999</v>
      </c>
      <c r="AA217" s="38">
        <v>2.8553052610998102</v>
      </c>
      <c r="AB217" s="38">
        <v>6.7267600228168698</v>
      </c>
      <c r="AC217" s="38">
        <v>6.8787021433726503</v>
      </c>
      <c r="AD217" s="38">
        <v>-0.41302846111152203</v>
      </c>
      <c r="AE217" s="38">
        <v>1.74404401138169</v>
      </c>
      <c r="AF217" s="38">
        <v>-1.15565808295648</v>
      </c>
      <c r="AG217" s="38">
        <v>3.3661464146958902</v>
      </c>
      <c r="AH217" s="38">
        <v>-1.0622546959540899</v>
      </c>
      <c r="AI217" s="38">
        <v>-2.7193291226865699</v>
      </c>
      <c r="AJ217" s="38">
        <v>-1.9839962281968799</v>
      </c>
      <c r="AK217" s="38">
        <v>1.77423667164499</v>
      </c>
      <c r="AL217" s="38">
        <v>-1.1288401559044201</v>
      </c>
    </row>
    <row r="218" spans="6:38" x14ac:dyDescent="0.25">
      <c r="F218">
        <v>410</v>
      </c>
      <c r="G218" s="38">
        <v>-4.40362743341449E-2</v>
      </c>
      <c r="H218" s="38">
        <v>9.5992050925742603E-2</v>
      </c>
      <c r="I218" s="38">
        <v>3.26832867992499</v>
      </c>
      <c r="J218" s="38">
        <v>-1.6901279208917399</v>
      </c>
      <c r="K218" s="38">
        <v>-1.55733954141856</v>
      </c>
      <c r="L218" s="38">
        <v>1.31636051537751</v>
      </c>
      <c r="M218" s="38">
        <v>-5.52236233077085</v>
      </c>
      <c r="N218" s="38">
        <v>-1.6890786070964401</v>
      </c>
      <c r="O218" s="38">
        <v>0.75823161862484101</v>
      </c>
      <c r="P218" s="38">
        <v>-1.6376626133410701</v>
      </c>
      <c r="Q218" s="38">
        <v>1.69291199465609</v>
      </c>
      <c r="R218" s="38">
        <v>4.0970652895728801</v>
      </c>
      <c r="S218" s="38">
        <v>1.1353685503639499</v>
      </c>
      <c r="T218" s="38">
        <v>-1.4206317258835099</v>
      </c>
      <c r="U218" s="38">
        <v>2.6414885174298002</v>
      </c>
      <c r="V218" s="38">
        <v>-1.36540330827287</v>
      </c>
      <c r="W218" s="38">
        <v>1.06147253948688</v>
      </c>
      <c r="X218" s="38">
        <v>0.82088574502252198</v>
      </c>
      <c r="Y218" s="38">
        <v>1.07430659266776</v>
      </c>
      <c r="Z218" s="38">
        <v>-2.3164663213425598</v>
      </c>
      <c r="AA218" s="38">
        <v>-3.9180770540048999</v>
      </c>
      <c r="AB218" s="38">
        <v>9.0381150578833598</v>
      </c>
      <c r="AC218" s="38">
        <v>6.3800981273290498</v>
      </c>
      <c r="AD218" s="38">
        <v>-0.65903440913704203</v>
      </c>
      <c r="AE218" s="38">
        <v>1.38271002346067</v>
      </c>
      <c r="AF218" s="38">
        <v>-0.675327426471103</v>
      </c>
      <c r="AG218" s="38">
        <v>3.5036277810776402</v>
      </c>
      <c r="AH218" s="38">
        <v>-1.9806308023141199</v>
      </c>
      <c r="AI218" s="38">
        <v>-3.3294556514625899</v>
      </c>
      <c r="AJ218" s="38">
        <v>-4.8788021361129301</v>
      </c>
      <c r="AK218" s="38">
        <v>2.9668293779714201</v>
      </c>
      <c r="AL218" s="38">
        <v>0.34470700706766899</v>
      </c>
    </row>
    <row r="219" spans="6:38" x14ac:dyDescent="0.25">
      <c r="F219">
        <v>415</v>
      </c>
      <c r="G219" s="38">
        <v>-1.2548512277102599</v>
      </c>
      <c r="H219" s="38">
        <v>-3.22974739058259</v>
      </c>
      <c r="I219" s="38">
        <v>4.0655581975440098</v>
      </c>
      <c r="J219" s="38">
        <v>-1.9168075864060801</v>
      </c>
      <c r="K219" s="38">
        <v>-4.1431644480168899</v>
      </c>
      <c r="L219" s="38">
        <v>3.1658365863960398</v>
      </c>
      <c r="M219" s="38">
        <v>-12.565369107950801</v>
      </c>
      <c r="N219" s="38">
        <v>-2.4810615315993498</v>
      </c>
      <c r="O219" s="38">
        <v>-6.8483557904933004E-2</v>
      </c>
      <c r="P219" s="38">
        <v>-2.7175775797814099</v>
      </c>
      <c r="Q219" s="38">
        <v>5.3636017942740004</v>
      </c>
      <c r="R219" s="38">
        <v>6.0725573999924602</v>
      </c>
      <c r="S219" s="38">
        <v>14.659755675530199</v>
      </c>
      <c r="T219" s="38">
        <v>-8.9597749786962702</v>
      </c>
      <c r="U219" s="38">
        <v>2.2763733559157799</v>
      </c>
      <c r="V219" s="38">
        <v>-6.0711272347227299</v>
      </c>
      <c r="W219" s="38">
        <v>6.9041904294030196</v>
      </c>
      <c r="X219" s="38">
        <v>1.9538947508617699</v>
      </c>
      <c r="Y219" s="38">
        <v>3.5904033985925001</v>
      </c>
      <c r="Z219" s="38">
        <v>-3.0530006732062702</v>
      </c>
      <c r="AA219" s="38">
        <v>-15.285635773537701</v>
      </c>
      <c r="AB219" s="38">
        <v>11.337653042265501</v>
      </c>
      <c r="AC219" s="38">
        <v>5.08576790650313</v>
      </c>
      <c r="AD219" s="38">
        <v>-0.96564855831909802</v>
      </c>
      <c r="AE219" s="38">
        <v>0.99749606374098898</v>
      </c>
      <c r="AF219" s="38">
        <v>0.296669271919626</v>
      </c>
      <c r="AG219" s="38">
        <v>3.3395530095091899</v>
      </c>
      <c r="AH219" s="38">
        <v>-3.0810354690541102</v>
      </c>
      <c r="AI219" s="38">
        <v>-4.11884532175615</v>
      </c>
      <c r="AJ219" s="38">
        <v>-9.6462478455911498</v>
      </c>
      <c r="AK219" s="38">
        <v>4.55920933114274</v>
      </c>
      <c r="AL219" s="38">
        <v>2.7614567831614201</v>
      </c>
    </row>
    <row r="220" spans="6:38" x14ac:dyDescent="0.25">
      <c r="F220">
        <v>420</v>
      </c>
      <c r="G220" s="38">
        <v>-3.2379051472463698</v>
      </c>
      <c r="H220" s="38">
        <v>-8.1792300838126906</v>
      </c>
      <c r="I220" s="38">
        <v>5.02035423672692</v>
      </c>
      <c r="J220" s="38">
        <v>-2.7579639771869902</v>
      </c>
      <c r="K220" s="38">
        <v>-7.7838820903914803</v>
      </c>
      <c r="L220" s="38">
        <v>5.9841802661631798</v>
      </c>
      <c r="M220" s="38">
        <v>-23.385897718327001</v>
      </c>
      <c r="N220" s="38">
        <v>-3.5865781897867799</v>
      </c>
      <c r="O220" s="38">
        <v>-1.5674403523720599</v>
      </c>
      <c r="P220" s="38">
        <v>-3.9896563777432199</v>
      </c>
      <c r="Q220" s="38">
        <v>10.742482348307901</v>
      </c>
      <c r="R220" s="38">
        <v>8.0596335477246104</v>
      </c>
      <c r="S220" s="38">
        <v>35.3822099978971</v>
      </c>
      <c r="T220" s="38">
        <v>-20.888572979899902</v>
      </c>
      <c r="U220" s="38">
        <v>1.52373245190156</v>
      </c>
      <c r="V220" s="38">
        <v>-12.373315576150899</v>
      </c>
      <c r="W220" s="38">
        <v>15.6921240751435</v>
      </c>
      <c r="X220" s="38">
        <v>4.0211071813404997</v>
      </c>
      <c r="Y220" s="38">
        <v>7.0028776278571101</v>
      </c>
      <c r="Z220" s="38">
        <v>-4.0767217027815299</v>
      </c>
      <c r="AA220" s="38">
        <v>-32.622883430456</v>
      </c>
      <c r="AB220" s="38">
        <v>13.4563675418012</v>
      </c>
      <c r="AC220" s="38">
        <v>2.75797587257654</v>
      </c>
      <c r="AD220" s="38">
        <v>-1.34273620699832</v>
      </c>
      <c r="AE220" s="38">
        <v>0.66986263220441999</v>
      </c>
      <c r="AF220" s="38">
        <v>1.94989291470904</v>
      </c>
      <c r="AG220" s="38">
        <v>2.7713343731283899</v>
      </c>
      <c r="AH220" s="38">
        <v>-4.3363350220616397</v>
      </c>
      <c r="AI220" s="38">
        <v>-5.1253029415218601</v>
      </c>
      <c r="AJ220" s="38">
        <v>-16.916430433962098</v>
      </c>
      <c r="AK220" s="38">
        <v>6.6487723424309202</v>
      </c>
      <c r="AL220" s="38">
        <v>6.4427281050049601</v>
      </c>
    </row>
    <row r="226" spans="1:38" ht="57.6" x14ac:dyDescent="0.25">
      <c r="F226" s="40" t="s">
        <v>399</v>
      </c>
      <c r="G226" s="38">
        <f>MAX(G227:G267)</f>
        <v>4.1676522509508303</v>
      </c>
      <c r="H226" s="38">
        <f t="shared" ref="H226:AL226" si="1">MAX(H227:H267)</f>
        <v>3.5728549780854602</v>
      </c>
      <c r="I226" s="38">
        <f t="shared" si="1"/>
        <v>2.4385943474404201</v>
      </c>
      <c r="J226" s="38">
        <f t="shared" si="1"/>
        <v>4.3059015876668596</v>
      </c>
      <c r="K226" s="38">
        <f t="shared" si="1"/>
        <v>3.1123587769777998</v>
      </c>
      <c r="L226" s="38">
        <f t="shared" si="1"/>
        <v>3.80431416050549</v>
      </c>
      <c r="M226" s="38">
        <f t="shared" si="1"/>
        <v>14.105798346050101</v>
      </c>
      <c r="N226" s="38">
        <f t="shared" si="1"/>
        <v>3.1849724382564801</v>
      </c>
      <c r="O226" s="38">
        <f t="shared" si="1"/>
        <v>8.1425281118727106</v>
      </c>
      <c r="P226" s="38">
        <f t="shared" si="1"/>
        <v>3.7042944628864398</v>
      </c>
      <c r="Q226" s="38">
        <f t="shared" si="1"/>
        <v>0.34795427752205299</v>
      </c>
      <c r="R226" s="38">
        <f t="shared" si="1"/>
        <v>8.0987753520944903</v>
      </c>
      <c r="S226" s="38">
        <f t="shared" si="1"/>
        <v>6.2416067257535399</v>
      </c>
      <c r="T226" s="38">
        <f t="shared" si="1"/>
        <v>8.2273613010086208</v>
      </c>
      <c r="U226" s="38">
        <f t="shared" si="1"/>
        <v>13.1425147612188</v>
      </c>
      <c r="V226" s="38">
        <f t="shared" si="1"/>
        <v>6.1105017456911304</v>
      </c>
      <c r="W226" s="38">
        <f t="shared" si="1"/>
        <v>7.2116916340022801</v>
      </c>
      <c r="X226" s="38">
        <f t="shared" si="1"/>
        <v>7.1565149827920704</v>
      </c>
      <c r="Y226" s="38">
        <f t="shared" si="1"/>
        <v>13.385260391682399</v>
      </c>
      <c r="Z226" s="38">
        <f t="shared" si="1"/>
        <v>9.7893101008141006</v>
      </c>
      <c r="AA226" s="38">
        <f t="shared" si="1"/>
        <v>8.6644893827126896</v>
      </c>
      <c r="AB226" s="38">
        <f t="shared" si="1"/>
        <v>5.3516203900334203</v>
      </c>
      <c r="AC226" s="38">
        <f t="shared" si="1"/>
        <v>5.9067547187686102</v>
      </c>
      <c r="AD226" s="38">
        <f t="shared" si="1"/>
        <v>2.7403380277273302</v>
      </c>
      <c r="AE226" s="38">
        <f t="shared" si="1"/>
        <v>2.4919436582460399</v>
      </c>
      <c r="AF226" s="38">
        <f t="shared" si="1"/>
        <v>5.61477392983572</v>
      </c>
      <c r="AG226" s="38">
        <f t="shared" si="1"/>
        <v>7.8122394081584297</v>
      </c>
      <c r="AH226" s="38">
        <f t="shared" si="1"/>
        <v>2.7653848794788098</v>
      </c>
      <c r="AI226" s="38">
        <f t="shared" si="1"/>
        <v>4.31829147848992</v>
      </c>
      <c r="AJ226" s="38">
        <f t="shared" si="1"/>
        <v>11.212010076254201</v>
      </c>
      <c r="AK226" s="38">
        <f t="shared" si="1"/>
        <v>0.56936013453552303</v>
      </c>
      <c r="AL226" s="38">
        <f t="shared" si="1"/>
        <v>9.6866755766543307</v>
      </c>
    </row>
    <row r="227" spans="1:38" x14ac:dyDescent="0.25">
      <c r="A227" s="86" t="s">
        <v>398</v>
      </c>
      <c r="B227" s="86"/>
      <c r="C227" s="86"/>
      <c r="D227" s="86"/>
      <c r="F227">
        <v>0</v>
      </c>
      <c r="G227" s="39">
        <v>2.9035215770836902</v>
      </c>
      <c r="H227" s="39">
        <v>1.21488766153348</v>
      </c>
      <c r="I227" s="39">
        <v>1.90396774283634</v>
      </c>
      <c r="J227" s="39">
        <v>3.4437773036260202</v>
      </c>
      <c r="K227" s="39">
        <v>0.39050660020593497</v>
      </c>
      <c r="L227" s="39">
        <v>-1.5865969998779299</v>
      </c>
      <c r="M227" s="39">
        <v>5.3926210926350002</v>
      </c>
      <c r="N227" s="39">
        <v>1.1295849851911499</v>
      </c>
      <c r="O227" s="39">
        <v>3.8371551519984002</v>
      </c>
      <c r="P227" s="39">
        <v>-4.81483256421365</v>
      </c>
      <c r="Q227" s="39">
        <v>2.83249231948257E-3</v>
      </c>
      <c r="R227" s="39">
        <v>1.30289329619737</v>
      </c>
      <c r="S227" s="39">
        <v>0.62704653046758796</v>
      </c>
      <c r="T227" s="39">
        <v>-0.16857130966978101</v>
      </c>
      <c r="U227" s="39">
        <v>7.7042878808712203</v>
      </c>
      <c r="V227" s="39">
        <v>-0.48635331702826801</v>
      </c>
      <c r="W227" s="39">
        <v>-0.57591045231201199</v>
      </c>
      <c r="X227" s="39">
        <v>-7.0413843900076802</v>
      </c>
      <c r="Y227" s="39">
        <v>9.5592922762675201</v>
      </c>
      <c r="Z227" s="39">
        <v>3.3026114296648501</v>
      </c>
      <c r="AA227" s="39">
        <v>0.123825496031163</v>
      </c>
      <c r="AB227" s="39">
        <v>1.8749209724802101</v>
      </c>
      <c r="AC227" s="39">
        <v>-2.8797547072089</v>
      </c>
      <c r="AD227" s="39">
        <v>1.6141484372248001</v>
      </c>
      <c r="AE227" s="39">
        <v>-0.75907122017403506</v>
      </c>
      <c r="AF227" s="39">
        <v>2.56325256048539</v>
      </c>
      <c r="AG227" s="39">
        <v>-0.28788936884579602</v>
      </c>
      <c r="AH227" s="39">
        <v>0.13209162240017</v>
      </c>
      <c r="AI227" s="39">
        <v>1.9260367937238201</v>
      </c>
      <c r="AJ227" s="39">
        <v>3.55873464612164</v>
      </c>
      <c r="AK227" s="39">
        <v>0.440373475311513</v>
      </c>
      <c r="AL227" s="39">
        <v>8.8069053270268292</v>
      </c>
    </row>
    <row r="228" spans="1:38" x14ac:dyDescent="0.25">
      <c r="A228" s="86"/>
      <c r="B228" s="86"/>
      <c r="C228" s="86"/>
      <c r="D228" s="86"/>
      <c r="F228">
        <v>5</v>
      </c>
      <c r="G228" s="38">
        <v>3.2166422544464699</v>
      </c>
      <c r="H228" s="38">
        <v>1.5740055693735699</v>
      </c>
      <c r="I228" s="38">
        <v>2.1103841206002301</v>
      </c>
      <c r="J228" s="38">
        <v>3.7490776375651</v>
      </c>
      <c r="K228" s="38">
        <v>0.62316632391920701</v>
      </c>
      <c r="L228" s="38">
        <v>-1.14983796859527</v>
      </c>
      <c r="M228" s="38">
        <v>7.06810612570996</v>
      </c>
      <c r="N228" s="38">
        <v>1.41033269373109</v>
      </c>
      <c r="O228" s="38">
        <v>4.7170054546817601</v>
      </c>
      <c r="P228" s="38">
        <v>-1.29772249311919</v>
      </c>
      <c r="Q228" s="38">
        <v>-0.32512773213568802</v>
      </c>
      <c r="R228" s="38">
        <v>2.2958155167416501</v>
      </c>
      <c r="S228" s="38">
        <v>-1.80805398927617</v>
      </c>
      <c r="T228" s="38">
        <v>-0.58995959879412896</v>
      </c>
      <c r="U228" s="38">
        <v>8.9944087253974505</v>
      </c>
      <c r="V228" s="38">
        <v>0.33292453129701499</v>
      </c>
      <c r="W228" s="38">
        <v>0.92207968993010603</v>
      </c>
      <c r="X228" s="38">
        <v>-5.1869150739291197</v>
      </c>
      <c r="Y228" s="38">
        <v>11.018716086825799</v>
      </c>
      <c r="Z228" s="38">
        <v>4.8930960187960197</v>
      </c>
      <c r="AA228" s="38">
        <v>0.97281828364846801</v>
      </c>
      <c r="AB228" s="38">
        <v>2.4265095508769101</v>
      </c>
      <c r="AC228" s="38">
        <v>-1.95568922925676</v>
      </c>
      <c r="AD228" s="38">
        <v>1.9858174210511801</v>
      </c>
      <c r="AE228" s="38">
        <v>-0.70186981630117096</v>
      </c>
      <c r="AF228" s="38">
        <v>3.4872308421435898</v>
      </c>
      <c r="AG228" s="38">
        <v>0.876027141091826</v>
      </c>
      <c r="AH228" s="38">
        <v>-0.57947959394422299</v>
      </c>
      <c r="AI228" s="38">
        <v>2.6697555874702901</v>
      </c>
      <c r="AJ228" s="38">
        <v>4.92827015956974</v>
      </c>
      <c r="AK228" s="38">
        <v>0.12985112655189199</v>
      </c>
      <c r="AL228" s="38">
        <v>9.3860696257152902</v>
      </c>
    </row>
    <row r="229" spans="1:38" x14ac:dyDescent="0.25">
      <c r="A229" s="86"/>
      <c r="B229" s="86"/>
      <c r="C229" s="86"/>
      <c r="D229" s="86"/>
      <c r="F229">
        <v>10</v>
      </c>
      <c r="G229" s="38">
        <v>3.4957784962167899</v>
      </c>
      <c r="H229" s="38">
        <v>1.91199675959201</v>
      </c>
      <c r="I229" s="38">
        <v>2.2636449174601299</v>
      </c>
      <c r="J229" s="38">
        <v>3.9946807035316998</v>
      </c>
      <c r="K229" s="38">
        <v>0.87218051876234404</v>
      </c>
      <c r="L229" s="38">
        <v>-0.51078102491284005</v>
      </c>
      <c r="M229" s="38">
        <v>8.6713380415482497</v>
      </c>
      <c r="N229" s="38">
        <v>1.67873466403256</v>
      </c>
      <c r="O229" s="38">
        <v>5.5249031981289098</v>
      </c>
      <c r="P229" s="38">
        <v>1.01932325303725</v>
      </c>
      <c r="Q229" s="38">
        <v>-0.597021900674783</v>
      </c>
      <c r="R229" s="38">
        <v>3.2960556724996901</v>
      </c>
      <c r="S229" s="38">
        <v>-2.5029357491702902</v>
      </c>
      <c r="T229" s="38">
        <v>-0.75571707573921998</v>
      </c>
      <c r="U229" s="38">
        <v>10.136572230944401</v>
      </c>
      <c r="V229" s="38">
        <v>1.2828330318741099</v>
      </c>
      <c r="W229" s="38">
        <v>2.4173863341050099</v>
      </c>
      <c r="X229" s="38">
        <v>-3.1784995299090602</v>
      </c>
      <c r="Y229" s="38">
        <v>12.130043174287101</v>
      </c>
      <c r="Z229" s="38">
        <v>6.3135989946331597</v>
      </c>
      <c r="AA229" s="38">
        <v>1.95139496792335</v>
      </c>
      <c r="AB229" s="38">
        <v>2.9823342035868698</v>
      </c>
      <c r="AC229" s="38">
        <v>-0.983087801441071</v>
      </c>
      <c r="AD229" s="38">
        <v>2.27584654673803</v>
      </c>
      <c r="AE229" s="38">
        <v>-0.362665550518597</v>
      </c>
      <c r="AF229" s="38">
        <v>4.2563011843911296</v>
      </c>
      <c r="AG229" s="38">
        <v>2.0808997546856798</v>
      </c>
      <c r="AH229" s="38">
        <v>-0.74596091695091404</v>
      </c>
      <c r="AI229" s="38">
        <v>3.2637065823810398</v>
      </c>
      <c r="AJ229" s="38">
        <v>6.2569936541328799</v>
      </c>
      <c r="AK229" s="38">
        <v>-0.14406722617186399</v>
      </c>
      <c r="AL229" s="38">
        <v>9.6724070190462506</v>
      </c>
    </row>
    <row r="230" spans="1:38" x14ac:dyDescent="0.25">
      <c r="A230" s="86"/>
      <c r="B230" s="86"/>
      <c r="C230" s="86"/>
      <c r="D230" s="86"/>
      <c r="F230">
        <v>15</v>
      </c>
      <c r="G230" s="38">
        <v>3.7331142144567799</v>
      </c>
      <c r="H230" s="38">
        <v>2.2273181825807198</v>
      </c>
      <c r="I230" s="38">
        <v>2.36677128129039</v>
      </c>
      <c r="J230" s="38">
        <v>4.1720734685674001</v>
      </c>
      <c r="K230" s="38">
        <v>1.1343971333773899</v>
      </c>
      <c r="L230" s="38">
        <v>0.22570619931555799</v>
      </c>
      <c r="M230" s="38">
        <v>10.1437804202065</v>
      </c>
      <c r="N230" s="38">
        <v>1.93249086255521</v>
      </c>
      <c r="O230" s="38">
        <v>6.24296197245115</v>
      </c>
      <c r="P230" s="38">
        <v>2.4145489900024</v>
      </c>
      <c r="Q230" s="38">
        <v>-0.81081811992713904</v>
      </c>
      <c r="R230" s="38">
        <v>4.2653044441581702</v>
      </c>
      <c r="S230" s="38">
        <v>-2.0524801879746799</v>
      </c>
      <c r="T230" s="38">
        <v>-0.65085975772662497</v>
      </c>
      <c r="U230" s="38">
        <v>11.1101115046205</v>
      </c>
      <c r="V230" s="38">
        <v>2.2675017496570402</v>
      </c>
      <c r="W230" s="38">
        <v>3.7947654203452399</v>
      </c>
      <c r="X230" s="38">
        <v>-1.1663550486099099</v>
      </c>
      <c r="Y230" s="38">
        <v>12.887049910234399</v>
      </c>
      <c r="Z230" s="38">
        <v>7.5174711381654999</v>
      </c>
      <c r="AA230" s="38">
        <v>3.0040258497492802</v>
      </c>
      <c r="AB230" s="38">
        <v>3.5184648784048398</v>
      </c>
      <c r="AC230" s="38">
        <v>2.8527283809514099E-3</v>
      </c>
      <c r="AD230" s="38">
        <v>2.4899832346128399</v>
      </c>
      <c r="AE230" s="38">
        <v>0.130266912470927</v>
      </c>
      <c r="AF230" s="38">
        <v>4.8539603206290796</v>
      </c>
      <c r="AG230" s="38">
        <v>3.2592021385948802</v>
      </c>
      <c r="AH230" s="38">
        <v>-0.54512281831870302</v>
      </c>
      <c r="AI230" s="38">
        <v>3.7155628231071698</v>
      </c>
      <c r="AJ230" s="38">
        <v>7.49603780983756</v>
      </c>
      <c r="AK230" s="38">
        <v>-0.37816716742434597</v>
      </c>
      <c r="AL230" s="38">
        <v>9.6866755766543307</v>
      </c>
    </row>
    <row r="231" spans="1:38" x14ac:dyDescent="0.25">
      <c r="A231" s="86"/>
      <c r="B231" s="86"/>
      <c r="C231" s="86"/>
      <c r="D231" s="86"/>
      <c r="F231">
        <v>20</v>
      </c>
      <c r="G231" s="38">
        <v>3.9224808748370301</v>
      </c>
      <c r="H231" s="38">
        <v>2.51713354373836</v>
      </c>
      <c r="I231" s="38">
        <v>2.4236092164896501</v>
      </c>
      <c r="J231" s="38">
        <v>4.2763148693989299</v>
      </c>
      <c r="K231" s="38">
        <v>1.4045713870280701</v>
      </c>
      <c r="L231" s="38">
        <v>0.98026131726861598</v>
      </c>
      <c r="M231" s="38">
        <v>11.434889835416</v>
      </c>
      <c r="N231" s="38">
        <v>2.1690284671282698</v>
      </c>
      <c r="O231" s="38">
        <v>6.8573068279329501</v>
      </c>
      <c r="P231" s="38">
        <v>3.1219880627880299</v>
      </c>
      <c r="Q231" s="38">
        <v>-0.96673563682980201</v>
      </c>
      <c r="R231" s="38">
        <v>5.1706763695126199</v>
      </c>
      <c r="S231" s="38">
        <v>-0.92153294836639699</v>
      </c>
      <c r="T231" s="38">
        <v>-0.28665298775070402</v>
      </c>
      <c r="U231" s="38">
        <v>11.9008286699097</v>
      </c>
      <c r="V231" s="38">
        <v>3.213736920283</v>
      </c>
      <c r="W231" s="38">
        <v>4.9776960058563304</v>
      </c>
      <c r="X231" s="38">
        <v>0.73713879850632102</v>
      </c>
      <c r="Y231" s="38">
        <v>13.298604189500001</v>
      </c>
      <c r="Z231" s="38">
        <v>8.4755783675615994</v>
      </c>
      <c r="AA231" s="38">
        <v>4.0762060276093601</v>
      </c>
      <c r="AB231" s="38">
        <v>4.0134116935924702</v>
      </c>
      <c r="AC231" s="38">
        <v>0.97140256885227605</v>
      </c>
      <c r="AD231" s="38">
        <v>2.6344208387748602</v>
      </c>
      <c r="AE231" s="38">
        <v>0.67941562715412296</v>
      </c>
      <c r="AF231" s="38">
        <v>5.2754723673829202</v>
      </c>
      <c r="AG231" s="38">
        <v>4.3584230857948603</v>
      </c>
      <c r="AH231" s="38">
        <v>-0.11891314434972999</v>
      </c>
      <c r="AI231" s="38">
        <v>4.0346849529173099</v>
      </c>
      <c r="AJ231" s="38">
        <v>8.6031498252463905</v>
      </c>
      <c r="AK231" s="38">
        <v>-0.57052011045154705</v>
      </c>
      <c r="AL231" s="38">
        <v>9.4580260159087395</v>
      </c>
    </row>
    <row r="232" spans="1:38" x14ac:dyDescent="0.25">
      <c r="F232">
        <v>25</v>
      </c>
      <c r="G232" s="38">
        <v>4.0594705323269098</v>
      </c>
      <c r="H232" s="38">
        <v>2.7779755464891598</v>
      </c>
      <c r="I232" s="38">
        <v>2.4385943474404201</v>
      </c>
      <c r="J232" s="38">
        <v>4.3059015876668596</v>
      </c>
      <c r="K232" s="38">
        <v>1.6761446941114699</v>
      </c>
      <c r="L232" s="38">
        <v>1.69506054774924</v>
      </c>
      <c r="M232" s="38">
        <v>12.5032417240391</v>
      </c>
      <c r="N232" s="38">
        <v>2.3857247759708899</v>
      </c>
      <c r="O232" s="38">
        <v>7.3578919215785099</v>
      </c>
      <c r="P232" s="38">
        <v>3.3363278157881502</v>
      </c>
      <c r="Q232" s="38">
        <v>-1.0669766547483099</v>
      </c>
      <c r="R232" s="38">
        <v>5.9847678636772201</v>
      </c>
      <c r="S232" s="38">
        <v>0.53580158338902095</v>
      </c>
      <c r="T232" s="38">
        <v>0.30649891752398201</v>
      </c>
      <c r="U232" s="38">
        <v>12.5003559835957</v>
      </c>
      <c r="V232" s="38">
        <v>4.0679038891706698</v>
      </c>
      <c r="W232" s="38">
        <v>5.9212222586760896</v>
      </c>
      <c r="X232" s="38">
        <v>2.4517960186649002</v>
      </c>
      <c r="Y232" s="38">
        <v>13.385260391682399</v>
      </c>
      <c r="Z232" s="38">
        <v>9.1734804789720599</v>
      </c>
      <c r="AA232" s="38">
        <v>5.1169360994702302</v>
      </c>
      <c r="AB232" s="38">
        <v>4.4487491271897701</v>
      </c>
      <c r="AC232" s="38">
        <v>1.8962477405237601</v>
      </c>
      <c r="AD232" s="38">
        <v>2.7156520258972301</v>
      </c>
      <c r="AE232" s="38">
        <v>1.2133903529305099</v>
      </c>
      <c r="AF232" s="38">
        <v>5.5252854326017999</v>
      </c>
      <c r="AG232" s="38">
        <v>5.3392458567979197</v>
      </c>
      <c r="AH232" s="38">
        <v>0.42174430594121598</v>
      </c>
      <c r="AI232" s="38">
        <v>4.23172886236111</v>
      </c>
      <c r="AJ232" s="38">
        <v>9.5434246207209998</v>
      </c>
      <c r="AK232" s="38">
        <v>-0.72040718150316296</v>
      </c>
      <c r="AL232" s="38">
        <v>9.0211735608211399</v>
      </c>
    </row>
    <row r="233" spans="1:38" ht="57.6" x14ac:dyDescent="0.25">
      <c r="B233" s="73" t="s">
        <v>428</v>
      </c>
      <c r="C233" s="72" t="s">
        <v>429</v>
      </c>
      <c r="D233" s="72" t="s">
        <v>430</v>
      </c>
      <c r="F233">
        <v>30</v>
      </c>
      <c r="G233" s="38">
        <v>4.1414736814023803</v>
      </c>
      <c r="H233" s="38">
        <v>3.0062806360346102</v>
      </c>
      <c r="I233" s="38">
        <v>2.41654679743325</v>
      </c>
      <c r="J233" s="38">
        <v>4.2625330291552599</v>
      </c>
      <c r="K233" s="38">
        <v>1.9418982743106701</v>
      </c>
      <c r="L233" s="38">
        <v>2.3302577333220702</v>
      </c>
      <c r="M233" s="38">
        <v>13.317207544885701</v>
      </c>
      <c r="N233" s="38">
        <v>2.5800883329736899</v>
      </c>
      <c r="O233" s="38">
        <v>7.7382798629076204</v>
      </c>
      <c r="P233" s="38">
        <v>3.2174123460332198</v>
      </c>
      <c r="Q233" s="38">
        <v>-1.1154264517531101</v>
      </c>
      <c r="R233" s="38">
        <v>6.6856177305582696</v>
      </c>
      <c r="S233" s="38">
        <v>2.0587793937369798</v>
      </c>
      <c r="T233" s="38">
        <v>1.0851532526345999</v>
      </c>
      <c r="U233" s="38">
        <v>12.905528900225001</v>
      </c>
      <c r="V233" s="38">
        <v>4.7930721994579297</v>
      </c>
      <c r="W233" s="38">
        <v>6.6056229493135596</v>
      </c>
      <c r="X233" s="38">
        <v>3.9245184661126098</v>
      </c>
      <c r="Y233" s="38">
        <v>13.1762721328901</v>
      </c>
      <c r="Z233" s="38">
        <v>9.6088776593151692</v>
      </c>
      <c r="AA233" s="38">
        <v>6.08062662345238</v>
      </c>
      <c r="AB233" s="38">
        <v>4.8095390158351998</v>
      </c>
      <c r="AC233" s="38">
        <v>2.75539042525158</v>
      </c>
      <c r="AD233" s="38">
        <v>2.7403380277273302</v>
      </c>
      <c r="AE233" s="38">
        <v>1.6827304741040301</v>
      </c>
      <c r="AF233" s="38">
        <v>5.61477392983572</v>
      </c>
      <c r="AG233" s="38">
        <v>6.1738575353066096</v>
      </c>
      <c r="AH233" s="38">
        <v>0.99257512999436204</v>
      </c>
      <c r="AI233" s="38">
        <v>4.31829147848992</v>
      </c>
      <c r="AJ233" s="38">
        <v>10.289734107138001</v>
      </c>
      <c r="AK233" s="38">
        <v>-0.82822246522318899</v>
      </c>
      <c r="AL233" s="38">
        <v>8.4139976141493804</v>
      </c>
    </row>
    <row r="234" spans="1:38" x14ac:dyDescent="0.25">
      <c r="B234">
        <v>5</v>
      </c>
      <c r="C234">
        <f t="array" ref="C234">AVERAGE(IF(G226:AL226&lt;=B234,G226:AL226))</f>
        <v>2.966015389912104</v>
      </c>
      <c r="D234">
        <f t="array" ref="D234">AVERAGE(IF(G226:AL226&gt;B234,G226:AL226))</f>
        <v>8.6589126075220904</v>
      </c>
      <c r="F234">
        <v>35</v>
      </c>
      <c r="G234" s="38">
        <v>4.1676522509508303</v>
      </c>
      <c r="H234" s="38">
        <v>3.1988084989991701</v>
      </c>
      <c r="I234" s="38">
        <v>2.3624940374458698</v>
      </c>
      <c r="J234" s="38">
        <v>4.1507943767089701</v>
      </c>
      <c r="K234" s="38">
        <v>2.1944921228818002</v>
      </c>
      <c r="L234" s="38">
        <v>2.8608037339205499</v>
      </c>
      <c r="M234" s="38">
        <v>13.855237220000101</v>
      </c>
      <c r="N234" s="38">
        <v>2.7499020525147602</v>
      </c>
      <c r="O234" s="38">
        <v>7.9953889612403799</v>
      </c>
      <c r="P234" s="38">
        <v>2.8943997556804399</v>
      </c>
      <c r="Q234" s="38">
        <v>-1.1173329046056499</v>
      </c>
      <c r="R234" s="38">
        <v>7.2565813075378802</v>
      </c>
      <c r="S234" s="38">
        <v>3.4644335027275202</v>
      </c>
      <c r="T234" s="38">
        <v>1.9979992164939</v>
      </c>
      <c r="U234" s="38">
        <v>13.1177740334461</v>
      </c>
      <c r="V234" s="38">
        <v>5.3664108847280403</v>
      </c>
      <c r="W234" s="38">
        <v>7.0308515218296597</v>
      </c>
      <c r="X234" s="38">
        <v>5.1246976476062001</v>
      </c>
      <c r="Y234" s="38">
        <v>12.7069932230854</v>
      </c>
      <c r="Z234" s="38">
        <v>9.7893101008141006</v>
      </c>
      <c r="AA234" s="38">
        <v>6.9284850958315696</v>
      </c>
      <c r="AB234" s="38">
        <v>5.0845753587513496</v>
      </c>
      <c r="AC234" s="38">
        <v>3.5310064450616498</v>
      </c>
      <c r="AD234" s="38">
        <v>2.7151928871907201</v>
      </c>
      <c r="AE234" s="38">
        <v>2.0561359302004298</v>
      </c>
      <c r="AF234" s="38">
        <v>5.5602828251316296</v>
      </c>
      <c r="AG234" s="38">
        <v>6.8443835905690902</v>
      </c>
      <c r="AH234" s="38">
        <v>1.53198087534137</v>
      </c>
      <c r="AI234" s="38">
        <v>4.3065928107274898</v>
      </c>
      <c r="AJ234" s="38">
        <v>10.8228879400256</v>
      </c>
      <c r="AK234" s="38">
        <v>-0.89536002514997004</v>
      </c>
      <c r="AL234" s="38">
        <v>7.6755339744153597</v>
      </c>
    </row>
    <row r="235" spans="1:38" ht="43.2" x14ac:dyDescent="0.25">
      <c r="C235" s="72" t="s">
        <v>431</v>
      </c>
      <c r="D235" s="72" t="s">
        <v>432</v>
      </c>
      <c r="F235">
        <v>40</v>
      </c>
      <c r="G235" s="38">
        <v>4.13885755039946</v>
      </c>
      <c r="H235" s="38">
        <v>3.3529580772596299</v>
      </c>
      <c r="I235" s="38">
        <v>2.28151962945079</v>
      </c>
      <c r="J235" s="38">
        <v>3.9777754618722199</v>
      </c>
      <c r="K235" s="38">
        <v>2.4268996177205202</v>
      </c>
      <c r="L235" s="38">
        <v>3.27362165163533</v>
      </c>
      <c r="M235" s="38">
        <v>14.105798346050101</v>
      </c>
      <c r="N235" s="38">
        <v>2.89333198192181</v>
      </c>
      <c r="O235" s="38">
        <v>8.1292142805577399</v>
      </c>
      <c r="P235" s="38">
        <v>2.4695902530137501</v>
      </c>
      <c r="Q235" s="38">
        <v>-1.07897566077928</v>
      </c>
      <c r="R235" s="38">
        <v>7.6861289363975498</v>
      </c>
      <c r="S235" s="38">
        <v>4.6336753540823796</v>
      </c>
      <c r="T235" s="38">
        <v>2.99017460682236</v>
      </c>
      <c r="U235" s="38">
        <v>13.1425147612188</v>
      </c>
      <c r="V235" s="38">
        <v>5.7768217661899497</v>
      </c>
      <c r="W235" s="38">
        <v>7.2116916340022801</v>
      </c>
      <c r="X235" s="38">
        <v>6.0400940156082603</v>
      </c>
      <c r="Y235" s="38">
        <v>12.0166382118878</v>
      </c>
      <c r="Z235" s="38">
        <v>9.7300964083663306</v>
      </c>
      <c r="AA235" s="38">
        <v>7.6294417497871798</v>
      </c>
      <c r="AB235" s="38">
        <v>5.2664728944988397</v>
      </c>
      <c r="AC235" s="38">
        <v>4.2092651921570203</v>
      </c>
      <c r="AD235" s="38">
        <v>2.6468818386104598</v>
      </c>
      <c r="AE235" s="38">
        <v>2.3170959229519399</v>
      </c>
      <c r="AF235" s="38">
        <v>5.3814508358240003</v>
      </c>
      <c r="AG235" s="38">
        <v>7.3414428919676897</v>
      </c>
      <c r="AH235" s="38">
        <v>1.9974446418076099</v>
      </c>
      <c r="AI235" s="38">
        <v>4.2091924060481203</v>
      </c>
      <c r="AJ235" s="38">
        <v>11.1315596016626</v>
      </c>
      <c r="AK235" s="38">
        <v>-0.92408882589984398</v>
      </c>
      <c r="AL235" s="38">
        <v>6.8443256269025801</v>
      </c>
    </row>
    <row r="236" spans="1:38" x14ac:dyDescent="0.25">
      <c r="C236">
        <f>COUNTIF(G226:AL226,"&lt;=5")</f>
        <v>14</v>
      </c>
      <c r="D236">
        <f>COUNTIF(G226:AL226,"&gt;5")</f>
        <v>18</v>
      </c>
      <c r="F236">
        <v>45</v>
      </c>
      <c r="G236" s="38">
        <v>4.0575024499421097</v>
      </c>
      <c r="H236" s="38">
        <v>3.46699135737492</v>
      </c>
      <c r="I236" s="38">
        <v>2.1786358592069601</v>
      </c>
      <c r="J236" s="38">
        <v>3.7526420755370999</v>
      </c>
      <c r="K236" s="38">
        <v>2.6327476420034901</v>
      </c>
      <c r="L236" s="38">
        <v>3.56511408018505</v>
      </c>
      <c r="M236" s="38">
        <v>14.067021157977001</v>
      </c>
      <c r="N236" s="38">
        <v>3.0090051945321701</v>
      </c>
      <c r="O236" s="38">
        <v>8.1425281118727106</v>
      </c>
      <c r="P236" s="38">
        <v>2.02194108440098</v>
      </c>
      <c r="Q236" s="38">
        <v>-1.00733433959151</v>
      </c>
      <c r="R236" s="38">
        <v>7.9675790045953896</v>
      </c>
      <c r="S236" s="38">
        <v>5.4989714149706996</v>
      </c>
      <c r="T236" s="38">
        <v>4.0068028262161297</v>
      </c>
      <c r="U236" s="38">
        <v>12.9885970195364</v>
      </c>
      <c r="V236" s="38">
        <v>6.0227987976952804</v>
      </c>
      <c r="W236" s="38">
        <v>7.1735748642978301</v>
      </c>
      <c r="X236" s="38">
        <v>6.6731645219897997</v>
      </c>
      <c r="Y236" s="38">
        <v>11.146374873180299</v>
      </c>
      <c r="Z236" s="38">
        <v>9.4524968521446109</v>
      </c>
      <c r="AA236" s="38">
        <v>8.1606680231716808</v>
      </c>
      <c r="AB236" s="38">
        <v>5.3516203900334203</v>
      </c>
      <c r="AC236" s="38">
        <v>4.7801171179428801</v>
      </c>
      <c r="AD236" s="38">
        <v>2.5419329831599899</v>
      </c>
      <c r="AE236" s="38">
        <v>2.4608908565743701</v>
      </c>
      <c r="AF236" s="38">
        <v>5.0997903927210899</v>
      </c>
      <c r="AG236" s="38">
        <v>7.6628184746355696</v>
      </c>
      <c r="AH236" s="38">
        <v>2.36229414328217</v>
      </c>
      <c r="AI236" s="38">
        <v>4.0387384026841397</v>
      </c>
      <c r="AJ236" s="38">
        <v>11.212010076254201</v>
      </c>
      <c r="AK236" s="38">
        <v>-0.91741939612923895</v>
      </c>
      <c r="AL236" s="38">
        <v>5.95709943504077</v>
      </c>
    </row>
    <row r="237" spans="1:38" x14ac:dyDescent="0.25">
      <c r="F237">
        <v>50</v>
      </c>
      <c r="G237" s="38">
        <v>3.9273965540843299</v>
      </c>
      <c r="H237" s="38">
        <v>3.5401757001612602</v>
      </c>
      <c r="I237" s="38">
        <v>2.05867832377404</v>
      </c>
      <c r="J237" s="38">
        <v>3.4861752132581398</v>
      </c>
      <c r="K237" s="38">
        <v>2.8065717033519899</v>
      </c>
      <c r="L237" s="38">
        <v>3.7389793103584701</v>
      </c>
      <c r="M237" s="38">
        <v>13.746095721586199</v>
      </c>
      <c r="N237" s="38">
        <v>3.0960601611406302</v>
      </c>
      <c r="O237" s="38">
        <v>8.04056517689388</v>
      </c>
      <c r="P237" s="38">
        <v>1.6102839128295401</v>
      </c>
      <c r="Q237" s="38">
        <v>-0.90976428229444095</v>
      </c>
      <c r="R237" s="38">
        <v>8.0987753520944903</v>
      </c>
      <c r="S237" s="38">
        <v>6.0334887619834197</v>
      </c>
      <c r="T237" s="38">
        <v>4.9958213276520604</v>
      </c>
      <c r="U237" s="38">
        <v>12.667737626959299</v>
      </c>
      <c r="V237" s="38">
        <v>6.1105017456911304</v>
      </c>
      <c r="W237" s="38">
        <v>6.9490090914513098</v>
      </c>
      <c r="X237" s="38">
        <v>7.0378100272853104</v>
      </c>
      <c r="Y237" s="38">
        <v>10.1377219463535</v>
      </c>
      <c r="Z237" s="38">
        <v>8.9820878791427603</v>
      </c>
      <c r="AA237" s="38">
        <v>8.5077390884373791</v>
      </c>
      <c r="AB237" s="38">
        <v>5.3400185535471998</v>
      </c>
      <c r="AC237" s="38">
        <v>5.23705367514229</v>
      </c>
      <c r="AD237" s="38">
        <v>2.4066614412743998</v>
      </c>
      <c r="AE237" s="38">
        <v>2.4919436582460399</v>
      </c>
      <c r="AF237" s="38">
        <v>4.7375029695228701</v>
      </c>
      <c r="AG237" s="38">
        <v>7.8122394081584297</v>
      </c>
      <c r="AH237" s="38">
        <v>2.6128012069629798</v>
      </c>
      <c r="AI237" s="38">
        <v>3.8077474081491198</v>
      </c>
      <c r="AJ237" s="38">
        <v>11.067639805873799</v>
      </c>
      <c r="AK237" s="38">
        <v>-0.87896578390513103</v>
      </c>
      <c r="AL237" s="38">
        <v>5.0477373559370298</v>
      </c>
    </row>
    <row r="238" spans="1:38" x14ac:dyDescent="0.25">
      <c r="F238">
        <v>55</v>
      </c>
      <c r="G238" s="38">
        <v>3.7535526040766798</v>
      </c>
      <c r="H238" s="38">
        <v>3.5728549780854602</v>
      </c>
      <c r="I238" s="38">
        <v>1.9262206092698799</v>
      </c>
      <c r="J238" s="38">
        <v>3.19029262614269</v>
      </c>
      <c r="K238" s="38">
        <v>2.9439951326156999</v>
      </c>
      <c r="L238" s="38">
        <v>3.80431416050549</v>
      </c>
      <c r="M238" s="38">
        <v>13.1584653262882</v>
      </c>
      <c r="N238" s="38">
        <v>3.1541728024651099</v>
      </c>
      <c r="O238" s="38">
        <v>7.8306975806110897</v>
      </c>
      <c r="P238" s="38">
        <v>1.27625989181649</v>
      </c>
      <c r="Q238" s="38">
        <v>-0.79368750971895896</v>
      </c>
      <c r="R238" s="38">
        <v>8.0817183900235303</v>
      </c>
      <c r="S238" s="38">
        <v>6.2416067257535399</v>
      </c>
      <c r="T238" s="38">
        <v>5.9101698446505697</v>
      </c>
      <c r="U238" s="38">
        <v>12.193997279906601</v>
      </c>
      <c r="V238" s="38">
        <v>6.05203273492444</v>
      </c>
      <c r="W238" s="38">
        <v>6.5745678605368898</v>
      </c>
      <c r="X238" s="38">
        <v>7.1565149827920704</v>
      </c>
      <c r="Y238" s="38">
        <v>9.0312264195085294</v>
      </c>
      <c r="Z238" s="38">
        <v>8.3473346586982693</v>
      </c>
      <c r="AA238" s="38">
        <v>8.6644893827126896</v>
      </c>
      <c r="AB238" s="38">
        <v>5.2350214545071898</v>
      </c>
      <c r="AC238" s="38">
        <v>5.5768443932745901</v>
      </c>
      <c r="AD238" s="38">
        <v>2.24710518435145</v>
      </c>
      <c r="AE238" s="38">
        <v>2.42149731598129</v>
      </c>
      <c r="AF238" s="38">
        <v>4.3165091756350797</v>
      </c>
      <c r="AG238" s="38">
        <v>7.7982691736823302</v>
      </c>
      <c r="AH238" s="38">
        <v>2.7455972548892502</v>
      </c>
      <c r="AI238" s="38">
        <v>3.52841346392771</v>
      </c>
      <c r="AJ238" s="38">
        <v>10.7083980374342</v>
      </c>
      <c r="AK238" s="38">
        <v>-0.81280606863265803</v>
      </c>
      <c r="AL238" s="38">
        <v>4.1465121011592698</v>
      </c>
    </row>
    <row r="239" spans="1:38" x14ac:dyDescent="0.25">
      <c r="F239">
        <v>60</v>
      </c>
      <c r="G239" s="38">
        <v>3.5419718211498199</v>
      </c>
      <c r="H239" s="38">
        <v>3.5664592912763902</v>
      </c>
      <c r="I239" s="38">
        <v>1.78550726467485</v>
      </c>
      <c r="J239" s="38">
        <v>2.8775659235811002</v>
      </c>
      <c r="K239" s="38">
        <v>3.0418410475259599</v>
      </c>
      <c r="L239" s="38">
        <v>3.77398183894412</v>
      </c>
      <c r="M239" s="38">
        <v>12.326857543719299</v>
      </c>
      <c r="N239" s="38">
        <v>3.18356128009877</v>
      </c>
      <c r="O239" s="38">
        <v>7.5221042342802802</v>
      </c>
      <c r="P239" s="38">
        <v>1.0469873166622801</v>
      </c>
      <c r="Q239" s="38">
        <v>-0.66630568483686103</v>
      </c>
      <c r="R239" s="38">
        <v>7.92215882853466</v>
      </c>
      <c r="S239" s="38">
        <v>6.1506949626236898</v>
      </c>
      <c r="T239" s="38">
        <v>6.7094039687449296</v>
      </c>
      <c r="U239" s="38">
        <v>11.5832801563107</v>
      </c>
      <c r="V239" s="38">
        <v>5.8639044344310101</v>
      </c>
      <c r="W239" s="38">
        <v>6.0883928574899002</v>
      </c>
      <c r="X239" s="38">
        <v>7.0578526250517797</v>
      </c>
      <c r="Y239" s="38">
        <v>7.8653956074269402</v>
      </c>
      <c r="Z239" s="38">
        <v>7.5783487983358402</v>
      </c>
      <c r="AA239" s="38">
        <v>8.6326076208858105</v>
      </c>
      <c r="AB239" s="38">
        <v>5.0429993062491301</v>
      </c>
      <c r="AC239" s="38">
        <v>5.7992555539670203</v>
      </c>
      <c r="AD239" s="38">
        <v>2.06897176868004</v>
      </c>
      <c r="AE239" s="38">
        <v>2.2655961613758002</v>
      </c>
      <c r="AF239" s="38">
        <v>3.8576738008738101</v>
      </c>
      <c r="AG239" s="38">
        <v>7.6332960080102303</v>
      </c>
      <c r="AH239" s="38">
        <v>2.7653848794788098</v>
      </c>
      <c r="AI239" s="38">
        <v>3.2124443957474398</v>
      </c>
      <c r="AJ239" s="38">
        <v>10.150077093523199</v>
      </c>
      <c r="AK239" s="38">
        <v>-0.72334440622418095</v>
      </c>
      <c r="AL239" s="38">
        <v>3.27955846121103</v>
      </c>
    </row>
    <row r="240" spans="1:38" x14ac:dyDescent="0.25">
      <c r="F240">
        <v>65</v>
      </c>
      <c r="G240" s="38">
        <v>3.29941537881616</v>
      </c>
      <c r="H240" s="38">
        <v>3.5234625360829601</v>
      </c>
      <c r="I240" s="38">
        <v>1.64040334776879</v>
      </c>
      <c r="J240" s="38">
        <v>2.5607453493517198</v>
      </c>
      <c r="K240" s="38">
        <v>3.0981853686185401</v>
      </c>
      <c r="L240" s="38">
        <v>3.6632239829372701</v>
      </c>
      <c r="M240" s="38">
        <v>11.2801919124988</v>
      </c>
      <c r="N240" s="38">
        <v>3.1849724382564801</v>
      </c>
      <c r="O240" s="38">
        <v>7.12543917413175</v>
      </c>
      <c r="P240" s="38">
        <v>0.93747636819204105</v>
      </c>
      <c r="Q240" s="38">
        <v>-0.53434101636582798</v>
      </c>
      <c r="R240" s="38">
        <v>7.6291624623071703</v>
      </c>
      <c r="S240" s="38">
        <v>5.8040616177194799</v>
      </c>
      <c r="T240" s="38">
        <v>7.3607968543194504</v>
      </c>
      <c r="U240" s="38">
        <v>10.8528618628846</v>
      </c>
      <c r="V240" s="38">
        <v>5.5656889020578797</v>
      </c>
      <c r="W240" s="38">
        <v>5.52816342212272</v>
      </c>
      <c r="X240" s="38">
        <v>6.7743297444990898</v>
      </c>
      <c r="Y240" s="38">
        <v>6.6758602446009201</v>
      </c>
      <c r="Z240" s="38">
        <v>6.7058187275973902</v>
      </c>
      <c r="AA240" s="38">
        <v>8.4210153194099302</v>
      </c>
      <c r="AB240" s="38">
        <v>4.7729394384172199</v>
      </c>
      <c r="AC240" s="38">
        <v>5.9067547187686102</v>
      </c>
      <c r="AD240" s="38">
        <v>1.87759521514048</v>
      </c>
      <c r="AE240" s="38">
        <v>2.04334911498455</v>
      </c>
      <c r="AF240" s="38">
        <v>3.38020679288829</v>
      </c>
      <c r="AG240" s="38">
        <v>7.3326207265340004</v>
      </c>
      <c r="AH240" s="38">
        <v>2.68292619169278</v>
      </c>
      <c r="AI240" s="38">
        <v>2.8709238849124801</v>
      </c>
      <c r="AJ240" s="38">
        <v>9.4135175225157308</v>
      </c>
      <c r="AK240" s="38">
        <v>-0.61517729671597798</v>
      </c>
      <c r="AL240" s="38">
        <v>2.4685528095108902</v>
      </c>
    </row>
    <row r="241" spans="6:38" x14ac:dyDescent="0.25">
      <c r="F241">
        <v>70</v>
      </c>
      <c r="G241" s="38">
        <v>3.03316866884682</v>
      </c>
      <c r="H241" s="38">
        <v>3.4472966032346002</v>
      </c>
      <c r="I241" s="38">
        <v>1.4943588895692601</v>
      </c>
      <c r="J241" s="38">
        <v>2.25230322797435</v>
      </c>
      <c r="K241" s="38">
        <v>3.1123587769777998</v>
      </c>
      <c r="L241" s="38">
        <v>3.4884967566835998</v>
      </c>
      <c r="M241" s="38">
        <v>10.052400703899901</v>
      </c>
      <c r="N241" s="38">
        <v>3.1596526634629201</v>
      </c>
      <c r="O241" s="38">
        <v>6.6525029049742299</v>
      </c>
      <c r="P241" s="38">
        <v>0.95280509730202601</v>
      </c>
      <c r="Q241" s="38">
        <v>-0.40381017829174098</v>
      </c>
      <c r="R241" s="38">
        <v>7.2146540132296</v>
      </c>
      <c r="S241" s="38">
        <v>5.2549785397416597</v>
      </c>
      <c r="T241" s="38">
        <v>7.8399890483118897</v>
      </c>
      <c r="U241" s="38">
        <v>10.020947258912599</v>
      </c>
      <c r="V241" s="38">
        <v>5.1788363494856204</v>
      </c>
      <c r="W241" s="38">
        <v>4.9294888377554598</v>
      </c>
      <c r="X241" s="38">
        <v>6.3405459123073102</v>
      </c>
      <c r="Y241" s="38">
        <v>5.4947457811093896</v>
      </c>
      <c r="Z241" s="38">
        <v>5.7601006088334303</v>
      </c>
      <c r="AA241" s="38">
        <v>8.0450704034011906</v>
      </c>
      <c r="AB241" s="38">
        <v>4.4360012584911397</v>
      </c>
      <c r="AC241" s="38">
        <v>5.9042051483342197</v>
      </c>
      <c r="AD241" s="38">
        <v>1.6779022988274299</v>
      </c>
      <c r="AE241" s="38">
        <v>1.77545380237662</v>
      </c>
      <c r="AF241" s="38">
        <v>2.9012219404563799</v>
      </c>
      <c r="AG241" s="38">
        <v>6.9136375901106897</v>
      </c>
      <c r="AH241" s="38">
        <v>2.5132891873553902</v>
      </c>
      <c r="AI241" s="38">
        <v>2.51419763274362</v>
      </c>
      <c r="AJ241" s="38">
        <v>8.5237485059444094</v>
      </c>
      <c r="AK241" s="38">
        <v>-0.49296647606649002</v>
      </c>
      <c r="AL241" s="38">
        <v>1.7305745990036301</v>
      </c>
    </row>
    <row r="242" spans="6:38" x14ac:dyDescent="0.25">
      <c r="F242">
        <v>75</v>
      </c>
      <c r="G242" s="38">
        <v>2.7508045018804301</v>
      </c>
      <c r="H242" s="38">
        <v>3.34223048578759</v>
      </c>
      <c r="I242" s="38">
        <v>1.35038669392196</v>
      </c>
      <c r="J242" s="38">
        <v>1.9640059534807299</v>
      </c>
      <c r="K242" s="38">
        <v>3.0849051055044399</v>
      </c>
      <c r="L242" s="38">
        <v>3.2665116285540701</v>
      </c>
      <c r="M242" s="38">
        <v>8.68119671774366</v>
      </c>
      <c r="N242" s="38">
        <v>3.1093057841686198</v>
      </c>
      <c r="O242" s="38">
        <v>6.1159206017140404</v>
      </c>
      <c r="P242" s="38">
        <v>1.0900704318032</v>
      </c>
      <c r="Q242" s="38">
        <v>-0.27983545896546902</v>
      </c>
      <c r="R242" s="38">
        <v>6.6929475808763703</v>
      </c>
      <c r="S242" s="38">
        <v>4.5616938037470103</v>
      </c>
      <c r="T242" s="38">
        <v>8.1312436596849498</v>
      </c>
      <c r="U242" s="38">
        <v>9.1062594871199796</v>
      </c>
      <c r="V242" s="38">
        <v>4.7256533334330904</v>
      </c>
      <c r="W242" s="38">
        <v>4.3246809436615399</v>
      </c>
      <c r="X242" s="38">
        <v>5.7916428717083601</v>
      </c>
      <c r="Y242" s="38">
        <v>4.3502300366111699</v>
      </c>
      <c r="Z242" s="38">
        <v>4.7704579952531896</v>
      </c>
      <c r="AA242" s="38">
        <v>7.52563501446933</v>
      </c>
      <c r="AB242" s="38">
        <v>4.0450399735598301</v>
      </c>
      <c r="AC242" s="38">
        <v>5.7985539380451101</v>
      </c>
      <c r="AD242" s="38">
        <v>1.4743875333527099</v>
      </c>
      <c r="AE242" s="38">
        <v>1.4829611391963999</v>
      </c>
      <c r="AF242" s="38">
        <v>2.4354358281416602</v>
      </c>
      <c r="AG242" s="38">
        <v>6.3951038342558704</v>
      </c>
      <c r="AH242" s="38">
        <v>2.2743339440616301</v>
      </c>
      <c r="AI242" s="38">
        <v>2.1517820267335601</v>
      </c>
      <c r="AJ242" s="38">
        <v>7.50908632368707</v>
      </c>
      <c r="AK242" s="38">
        <v>-0.36132054640289901</v>
      </c>
      <c r="AL242" s="38">
        <v>1.0781249619012301</v>
      </c>
    </row>
    <row r="243" spans="6:38" x14ac:dyDescent="0.25">
      <c r="F243">
        <v>80</v>
      </c>
      <c r="G243" s="38">
        <v>2.45995085997001</v>
      </c>
      <c r="H243" s="38">
        <v>3.2132220801690501</v>
      </c>
      <c r="I243" s="38">
        <v>1.21105195917693</v>
      </c>
      <c r="J243" s="38">
        <v>1.70652326806828</v>
      </c>
      <c r="K243" s="38">
        <v>3.0175032575605698</v>
      </c>
      <c r="L243" s="38">
        <v>3.0134621855943999</v>
      </c>
      <c r="M243" s="38">
        <v>7.2068195523421403</v>
      </c>
      <c r="N243" s="38">
        <v>3.0360404871192102</v>
      </c>
      <c r="O243" s="38">
        <v>5.52883070565621</v>
      </c>
      <c r="P243" s="38">
        <v>1.3401276202272301</v>
      </c>
      <c r="Q243" s="38">
        <v>-0.16649649215552201</v>
      </c>
      <c r="R243" s="38">
        <v>6.0802708024787497</v>
      </c>
      <c r="S243" s="38">
        <v>3.7833450941426801</v>
      </c>
      <c r="T243" s="38">
        <v>8.2273613010086208</v>
      </c>
      <c r="U243" s="38">
        <v>8.1276613398340896</v>
      </c>
      <c r="V243" s="38">
        <v>4.2284301224442897</v>
      </c>
      <c r="W243" s="38">
        <v>3.7418664246108602</v>
      </c>
      <c r="X243" s="38">
        <v>5.1620206223100098</v>
      </c>
      <c r="Y243" s="38">
        <v>3.2662663352069101</v>
      </c>
      <c r="Z243" s="38">
        <v>3.7644388178424801</v>
      </c>
      <c r="AA243" s="38">
        <v>6.8880441815718596</v>
      </c>
      <c r="AB243" s="38">
        <v>3.6141128154750901</v>
      </c>
      <c r="AC243" s="38">
        <v>5.5985174813310898</v>
      </c>
      <c r="AD243" s="38">
        <v>1.27109615519189</v>
      </c>
      <c r="AE243" s="38">
        <v>1.1862606738424799</v>
      </c>
      <c r="AF243" s="38">
        <v>1.9949904201275599</v>
      </c>
      <c r="AG243" s="38">
        <v>5.7964935322876299</v>
      </c>
      <c r="AH243" s="38">
        <v>1.9854210280111699</v>
      </c>
      <c r="AI243" s="38">
        <v>1.79229375359066</v>
      </c>
      <c r="AJ243" s="38">
        <v>6.4002121001058603</v>
      </c>
      <c r="AK243" s="38">
        <v>-0.224687171501571</v>
      </c>
      <c r="AL243" s="38">
        <v>0.51927882038560502</v>
      </c>
    </row>
    <row r="244" spans="6:38" x14ac:dyDescent="0.25">
      <c r="F244">
        <v>85</v>
      </c>
      <c r="G244" s="38">
        <v>2.1680682947163801</v>
      </c>
      <c r="H244" s="38">
        <v>3.0657499667574801</v>
      </c>
      <c r="I244" s="38">
        <v>1.0784722791666099</v>
      </c>
      <c r="J244" s="38">
        <v>1.4890824534388301</v>
      </c>
      <c r="K244" s="38">
        <v>2.9128593489970198</v>
      </c>
      <c r="L244" s="38">
        <v>2.74441908110364</v>
      </c>
      <c r="M244" s="38">
        <v>5.6707892868464</v>
      </c>
      <c r="N244" s="38">
        <v>2.9423095821429901</v>
      </c>
      <c r="O244" s="38">
        <v>4.9045871563025498</v>
      </c>
      <c r="P244" s="38">
        <v>1.6891311604355901</v>
      </c>
      <c r="Q244" s="38">
        <v>-6.67250612421285E-2</v>
      </c>
      <c r="R244" s="38">
        <v>5.3942893751743304</v>
      </c>
      <c r="S244" s="38">
        <v>2.9766907960745401</v>
      </c>
      <c r="T244" s="38">
        <v>8.1293064519073397</v>
      </c>
      <c r="U244" s="38">
        <v>7.1038098862996701</v>
      </c>
      <c r="V244" s="38">
        <v>3.7087072323737398</v>
      </c>
      <c r="W244" s="38">
        <v>3.2043999398693201</v>
      </c>
      <c r="X244" s="38">
        <v>4.48429754817976</v>
      </c>
      <c r="Y244" s="38">
        <v>2.2624522114232</v>
      </c>
      <c r="Z244" s="38">
        <v>2.7673786440761701</v>
      </c>
      <c r="AA244" s="38">
        <v>6.1610095620476999</v>
      </c>
      <c r="AB244" s="38">
        <v>3.1579804844049599</v>
      </c>
      <c r="AC244" s="38">
        <v>5.3142676581580099</v>
      </c>
      <c r="AD244" s="38">
        <v>1.07161443404504</v>
      </c>
      <c r="AE244" s="38">
        <v>0.90426766666184499</v>
      </c>
      <c r="AF244" s="38">
        <v>1.5893834233795301</v>
      </c>
      <c r="AG244" s="38">
        <v>5.13743151732145</v>
      </c>
      <c r="AH244" s="38">
        <v>1.6663250570105199</v>
      </c>
      <c r="AI244" s="38">
        <v>1.44339884090921</v>
      </c>
      <c r="AJ244" s="38">
        <v>5.2292484768375402</v>
      </c>
      <c r="AK244" s="38">
        <v>-8.7257376821695806E-2</v>
      </c>
      <c r="AL244" s="38">
        <v>5.7948213458963997E-2</v>
      </c>
    </row>
    <row r="245" spans="6:38" x14ac:dyDescent="0.25">
      <c r="F245">
        <v>90</v>
      </c>
      <c r="G245" s="38">
        <v>1.88224154098972</v>
      </c>
      <c r="H245" s="38">
        <v>2.9056319595670401</v>
      </c>
      <c r="I245" s="38">
        <v>0.95432665098470804</v>
      </c>
      <c r="J245" s="38">
        <v>1.31917393291257</v>
      </c>
      <c r="K245" s="38">
        <v>2.7745753717188402</v>
      </c>
      <c r="L245" s="38">
        <v>2.4728759488849801</v>
      </c>
      <c r="M245" s="38">
        <v>4.11469400887467</v>
      </c>
      <c r="N245" s="38">
        <v>2.8308433018600101</v>
      </c>
      <c r="O245" s="38">
        <v>4.2564782032080997</v>
      </c>
      <c r="P245" s="38">
        <v>2.1198898940442601</v>
      </c>
      <c r="Q245" s="38">
        <v>1.7755393541572E-2</v>
      </c>
      <c r="R245" s="38">
        <v>4.6536381444013601</v>
      </c>
      <c r="S245" s="38">
        <v>2.19357893934782</v>
      </c>
      <c r="T245" s="38">
        <v>7.8455941115440702</v>
      </c>
      <c r="U245" s="38">
        <v>6.0528450846659201</v>
      </c>
      <c r="V245" s="38">
        <v>3.1866713674025999</v>
      </c>
      <c r="W245" s="38">
        <v>2.7305410620971098</v>
      </c>
      <c r="X245" s="38">
        <v>3.7884927627106602</v>
      </c>
      <c r="Y245" s="38">
        <v>1.35402474504285</v>
      </c>
      <c r="Z245" s="38">
        <v>1.80201951266761</v>
      </c>
      <c r="AA245" s="38">
        <v>5.3754900048427503</v>
      </c>
      <c r="AB245" s="38">
        <v>2.6916154978070299</v>
      </c>
      <c r="AC245" s="38">
        <v>4.9571219323428899</v>
      </c>
      <c r="AD245" s="38">
        <v>0.87906665578835197</v>
      </c>
      <c r="AE245" s="38">
        <v>0.65379357483840805</v>
      </c>
      <c r="AF245" s="38">
        <v>1.2254913726097401</v>
      </c>
      <c r="AG245" s="38">
        <v>4.43720314127407</v>
      </c>
      <c r="AH245" s="38">
        <v>1.33633693279322</v>
      </c>
      <c r="AI245" s="38">
        <v>1.1117796457687401</v>
      </c>
      <c r="AJ245" s="38">
        <v>4.0288532805180504</v>
      </c>
      <c r="AK245" s="38">
        <v>4.7116794062096498E-2</v>
      </c>
      <c r="AL245" s="38">
        <v>-0.30576415753603903</v>
      </c>
    </row>
    <row r="246" spans="6:38" x14ac:dyDescent="0.25">
      <c r="F246">
        <v>95</v>
      </c>
      <c r="G246" s="38">
        <v>1.6089893925830501</v>
      </c>
      <c r="H246" s="38">
        <v>2.7388367177301798</v>
      </c>
      <c r="I246" s="38">
        <v>0.83987218734645397</v>
      </c>
      <c r="J246" s="38">
        <v>1.2023136576977</v>
      </c>
      <c r="K246" s="38">
        <v>2.6070002790958</v>
      </c>
      <c r="L246" s="38">
        <v>2.2104298555558</v>
      </c>
      <c r="M246" s="38">
        <v>2.5790351148277102</v>
      </c>
      <c r="N246" s="38">
        <v>2.70457867765644</v>
      </c>
      <c r="O246" s="38">
        <v>3.5974644463056298</v>
      </c>
      <c r="P246" s="38">
        <v>2.61304858085464</v>
      </c>
      <c r="Q246" s="38">
        <v>8.6444796120207307E-2</v>
      </c>
      <c r="R246" s="38">
        <v>3.8774645133907999</v>
      </c>
      <c r="S246" s="38">
        <v>1.4790774349678999</v>
      </c>
      <c r="T246" s="38">
        <v>7.3914828247547399</v>
      </c>
      <c r="U246" s="38">
        <v>4.9921128998111097</v>
      </c>
      <c r="V246" s="38">
        <v>2.68067124713619</v>
      </c>
      <c r="W246" s="38">
        <v>2.3333598046644899</v>
      </c>
      <c r="X246" s="38">
        <v>3.1014096655312602</v>
      </c>
      <c r="Y246" s="38">
        <v>0.55196455001290501</v>
      </c>
      <c r="Z246" s="38">
        <v>0.88823400991460799</v>
      </c>
      <c r="AA246" s="38">
        <v>4.5635582328067796</v>
      </c>
      <c r="AB246" s="38">
        <v>2.2297281037352499</v>
      </c>
      <c r="AC246" s="38">
        <v>4.5392403275577404</v>
      </c>
      <c r="AD246" s="38">
        <v>0.69611814520008297</v>
      </c>
      <c r="AE246" s="38">
        <v>0.44908230244107999</v>
      </c>
      <c r="AF246" s="38">
        <v>0.90767117185851198</v>
      </c>
      <c r="AG246" s="38">
        <v>3.7143357023030101</v>
      </c>
      <c r="AH246" s="38">
        <v>1.0135388227098101</v>
      </c>
      <c r="AI246" s="38">
        <v>0.80311834512886604</v>
      </c>
      <c r="AJ246" s="38">
        <v>2.8313466762940598</v>
      </c>
      <c r="AK246" s="38">
        <v>0.174990302258062</v>
      </c>
      <c r="AL246" s="38">
        <v>-0.57514086484538396</v>
      </c>
    </row>
    <row r="247" spans="6:38" x14ac:dyDescent="0.25">
      <c r="F247">
        <v>100</v>
      </c>
      <c r="G247" s="38">
        <v>1.3540963624917901</v>
      </c>
      <c r="H247" s="38">
        <v>2.5712942146011799</v>
      </c>
      <c r="I247" s="38">
        <v>0.73596730159449697</v>
      </c>
      <c r="J247" s="38">
        <v>1.1418665260963601</v>
      </c>
      <c r="K247" s="38">
        <v>2.4150689956760001</v>
      </c>
      <c r="L247" s="38">
        <v>1.9665806000919399</v>
      </c>
      <c r="M247" s="38">
        <v>1.10215180481644</v>
      </c>
      <c r="N247" s="38">
        <v>2.5665868881056202</v>
      </c>
      <c r="O247" s="38">
        <v>2.9399384569553302</v>
      </c>
      <c r="P247" s="38">
        <v>3.1481079006480899</v>
      </c>
      <c r="Q247" s="38">
        <v>0.140036076414424</v>
      </c>
      <c r="R247" s="38">
        <v>3.0849894797895701</v>
      </c>
      <c r="S247" s="38">
        <v>0.87019234035672699</v>
      </c>
      <c r="T247" s="38">
        <v>6.7880173838487199</v>
      </c>
      <c r="U247" s="38">
        <v>3.9379232458272599</v>
      </c>
      <c r="V247" s="38">
        <v>2.2068440440489501</v>
      </c>
      <c r="W247" s="38">
        <v>2.0208373239866702</v>
      </c>
      <c r="X247" s="38">
        <v>2.44620052896747</v>
      </c>
      <c r="Y247" s="38">
        <v>-0.13680858988166</v>
      </c>
      <c r="Z247" s="38">
        <v>4.2844614514443401E-2</v>
      </c>
      <c r="AA247" s="38">
        <v>3.7572904857885598</v>
      </c>
      <c r="AB247" s="38">
        <v>1.7863193893442599</v>
      </c>
      <c r="AC247" s="38">
        <v>4.0733320380815901</v>
      </c>
      <c r="AD247" s="38">
        <v>0.52498371625065898</v>
      </c>
      <c r="AE247" s="38">
        <v>0.30149526537863902</v>
      </c>
      <c r="AF247" s="38">
        <v>0.63792661982850296</v>
      </c>
      <c r="AG247" s="38">
        <v>2.9862474253657099</v>
      </c>
      <c r="AH247" s="38">
        <v>0.71423653774748197</v>
      </c>
      <c r="AI247" s="38">
        <v>0.522095519451518</v>
      </c>
      <c r="AJ247" s="38">
        <v>1.6678867205482</v>
      </c>
      <c r="AK247" s="38">
        <v>0.29337813868510199</v>
      </c>
      <c r="AL247" s="38">
        <v>-0.75637357446164799</v>
      </c>
    </row>
    <row r="248" spans="6:38" x14ac:dyDescent="0.25">
      <c r="F248">
        <v>105</v>
      </c>
      <c r="G248" s="38">
        <v>1.1224691268571101</v>
      </c>
      <c r="H248" s="38">
        <v>2.4087103634310001</v>
      </c>
      <c r="I248" s="38">
        <v>0.64310020369680099</v>
      </c>
      <c r="J248" s="38">
        <v>1.1389339595682799</v>
      </c>
      <c r="K248" s="38">
        <v>2.20413445581223</v>
      </c>
      <c r="L248" s="38">
        <v>1.7486339075695101</v>
      </c>
      <c r="M248" s="38">
        <v>-0.28075631134968398</v>
      </c>
      <c r="N248" s="38">
        <v>2.4200003308580702</v>
      </c>
      <c r="O248" s="38">
        <v>2.2955080358240898</v>
      </c>
      <c r="P248" s="39">
        <v>3.7042944628864398</v>
      </c>
      <c r="Q248" s="38">
        <v>0.18034038678667599</v>
      </c>
      <c r="R248" s="38">
        <v>2.29509115653397</v>
      </c>
      <c r="S248" s="38">
        <v>0.395104185239955</v>
      </c>
      <c r="T248" s="38">
        <v>6.0609617255202499</v>
      </c>
      <c r="U248" s="38">
        <v>2.9053428696380799</v>
      </c>
      <c r="V248" s="38">
        <v>1.7788433992589101</v>
      </c>
      <c r="W248" s="38">
        <v>1.79613019155426</v>
      </c>
      <c r="X248" s="38">
        <v>1.8420927538109</v>
      </c>
      <c r="Y248" s="38">
        <v>-0.70916447835728802</v>
      </c>
      <c r="Z248" s="38">
        <v>-0.72047130095948797</v>
      </c>
      <c r="AA248" s="38">
        <v>2.98770351112984</v>
      </c>
      <c r="AB248" s="38">
        <v>1.3742701874130701</v>
      </c>
      <c r="AC248" s="38">
        <v>3.5723742165590999</v>
      </c>
      <c r="AD248" s="38">
        <v>0.367440958353276</v>
      </c>
      <c r="AE248" s="38">
        <v>0.21932901129297799</v>
      </c>
      <c r="AF248" s="38">
        <v>0.41612723844181498</v>
      </c>
      <c r="AG248" s="38">
        <v>2.26895993385076</v>
      </c>
      <c r="AH248" s="38">
        <v>0.45253452074147299</v>
      </c>
      <c r="AI248" s="38">
        <v>0.27240245754625803</v>
      </c>
      <c r="AJ248" s="38">
        <v>0.56770664883472399</v>
      </c>
      <c r="AK248" s="38">
        <v>0.39979296210502402</v>
      </c>
      <c r="AL248" s="38">
        <v>-0.85805185594764999</v>
      </c>
    </row>
    <row r="249" spans="6:38" x14ac:dyDescent="0.25">
      <c r="F249">
        <v>110</v>
      </c>
      <c r="G249" s="38">
        <v>0.91802022796701899</v>
      </c>
      <c r="H249" s="38">
        <v>2.25639060169103</v>
      </c>
      <c r="I249" s="38">
        <v>0.56142161586467398</v>
      </c>
      <c r="J249" s="38">
        <v>1.1923076350669199</v>
      </c>
      <c r="K249" s="38">
        <v>1.9797973779612801</v>
      </c>
      <c r="L249" s="38">
        <v>1.5616943018546201</v>
      </c>
      <c r="M249" s="38">
        <v>-1.5384920861242199</v>
      </c>
      <c r="N249" s="38">
        <v>2.2679410238599802</v>
      </c>
      <c r="O249" s="38">
        <v>1.67480486754585</v>
      </c>
      <c r="Q249" s="38">
        <v>0.21016970813435901</v>
      </c>
      <c r="R249" s="38">
        <v>1.52591518517651</v>
      </c>
      <c r="S249" s="38">
        <v>7.2855686171039699E-2</v>
      </c>
      <c r="T249" s="38">
        <v>5.2396597597423096</v>
      </c>
      <c r="U249" s="38">
        <v>1.9080230898742601</v>
      </c>
      <c r="V249" s="38">
        <v>1.4076602283345601</v>
      </c>
      <c r="W249" s="38">
        <v>1.65796843842721</v>
      </c>
      <c r="X249" s="38">
        <v>1.3042582563935201</v>
      </c>
      <c r="Y249" s="38">
        <v>-1.1654307293322701</v>
      </c>
      <c r="Z249" s="38">
        <v>-1.3912000624115699</v>
      </c>
      <c r="AA249" s="38">
        <v>2.2837608330097598</v>
      </c>
      <c r="AB249" s="38">
        <v>1.00497335561534</v>
      </c>
      <c r="AC249" s="38">
        <v>3.04934526722261</v>
      </c>
      <c r="AD249" s="38">
        <v>0.22484778757785201</v>
      </c>
      <c r="AE249" s="38">
        <v>0.207749824709238</v>
      </c>
      <c r="AF249" s="38">
        <v>0.24026751642543501</v>
      </c>
      <c r="AG249" s="38">
        <v>1.5768702034915301</v>
      </c>
      <c r="AH249" s="38">
        <v>0.240039225548038</v>
      </c>
      <c r="AI249" s="38">
        <v>5.6765847198970001E-2</v>
      </c>
      <c r="AJ249" s="38">
        <v>-0.442574342393391</v>
      </c>
      <c r="AK249" s="38">
        <v>0.49226724810220401</v>
      </c>
      <c r="AL249" s="38">
        <v>-0.89063279000616602</v>
      </c>
    </row>
    <row r="250" spans="6:38" x14ac:dyDescent="0.25">
      <c r="F250">
        <v>115</v>
      </c>
      <c r="G250" s="38">
        <v>0.74358098803629502</v>
      </c>
      <c r="H250" s="38">
        <v>2.1190767392519598</v>
      </c>
      <c r="I250" s="38">
        <v>0.49078068670293301</v>
      </c>
      <c r="J250" s="39">
        <v>1.29849024824226</v>
      </c>
      <c r="K250" s="38">
        <v>1.7477380835669101</v>
      </c>
      <c r="L250" s="38">
        <v>1.4087341797841899</v>
      </c>
      <c r="M250" s="38">
        <v>-2.6445952786495899</v>
      </c>
      <c r="N250" s="38">
        <v>2.1134517966006698</v>
      </c>
      <c r="O250" s="38">
        <v>1.08732003596325</v>
      </c>
      <c r="Q250" s="38">
        <v>0.233179521901344</v>
      </c>
      <c r="R250" s="38">
        <v>0.79451600095145603</v>
      </c>
      <c r="S250" s="38">
        <v>-8.6572526395421803E-2</v>
      </c>
      <c r="T250" s="38">
        <v>4.35585908493728</v>
      </c>
      <c r="U250" s="38">
        <v>0.95806210278478299</v>
      </c>
      <c r="V250" s="38">
        <v>1.1015277725464301</v>
      </c>
      <c r="W250" s="38">
        <v>1.6011593830200599</v>
      </c>
      <c r="X250" s="39">
        <v>0.84380827121665403</v>
      </c>
      <c r="Y250" s="38">
        <v>-1.5090145597904501</v>
      </c>
      <c r="Z250" s="38">
        <v>-1.96194276959306</v>
      </c>
      <c r="AA250" s="38">
        <v>1.6714677769546999</v>
      </c>
      <c r="AB250" s="38">
        <v>0.68801597524536695</v>
      </c>
      <c r="AC250" s="38">
        <v>2.5169747592331402</v>
      </c>
      <c r="AD250" s="38">
        <v>9.8163712437851797E-2</v>
      </c>
      <c r="AE250" s="38">
        <v>0.26883043803687601</v>
      </c>
      <c r="AF250" s="38">
        <v>0.106755472049468</v>
      </c>
      <c r="AG250" s="38">
        <v>0.92257804303928803</v>
      </c>
      <c r="AH250" s="38">
        <v>8.5677234852878897E-2</v>
      </c>
      <c r="AI250" s="38">
        <v>-0.12301644729080299</v>
      </c>
      <c r="AJ250" s="38">
        <v>-1.3395566391251901</v>
      </c>
      <c r="AK250" s="39">
        <v>0.56936013453552303</v>
      </c>
      <c r="AL250" s="38">
        <v>-0.865905884533543</v>
      </c>
    </row>
    <row r="251" spans="6:38" x14ac:dyDescent="0.25">
      <c r="F251">
        <v>120</v>
      </c>
      <c r="G251" s="38">
        <v>0.60084506186587106</v>
      </c>
      <c r="H251" s="38">
        <v>2.0008008787517899</v>
      </c>
      <c r="I251" s="38">
        <v>0.43076315308620999</v>
      </c>
      <c r="K251" s="38">
        <v>1.5135542715908801</v>
      </c>
      <c r="L251" s="39">
        <v>1.2907263471633501</v>
      </c>
      <c r="M251" s="38">
        <v>-3.5779371716226702</v>
      </c>
      <c r="N251" s="38">
        <v>1.9594315869277099</v>
      </c>
      <c r="O251" s="38">
        <v>0.54126756759706895</v>
      </c>
      <c r="Q251" s="38">
        <v>0.25367508554593399</v>
      </c>
      <c r="R251" s="38">
        <v>0.116532459949658</v>
      </c>
      <c r="S251" s="38">
        <v>-8.1858248610759105E-2</v>
      </c>
      <c r="T251" s="38">
        <v>3.4425297611207002</v>
      </c>
      <c r="U251" s="38">
        <v>6.5901364615029906E-2</v>
      </c>
      <c r="V251" s="38">
        <v>0.86590259469946196</v>
      </c>
      <c r="W251" s="39">
        <v>1.6171710611085</v>
      </c>
      <c r="Y251" s="38">
        <v>-1.7459912901719901</v>
      </c>
      <c r="Z251" s="38">
        <v>-2.4283073823376702</v>
      </c>
      <c r="AA251" s="38">
        <v>1.17307227068117</v>
      </c>
      <c r="AB251" s="38">
        <v>0.43091698798797201</v>
      </c>
      <c r="AC251" s="38">
        <v>1.9875118609945801</v>
      </c>
      <c r="AD251" s="38">
        <v>-1.2025715534432499E-2</v>
      </c>
      <c r="AE251" s="38">
        <v>0.40167465931211499</v>
      </c>
      <c r="AF251" s="39">
        <v>1.07202314855357E-2</v>
      </c>
      <c r="AG251" s="38">
        <v>0.31676519943228598</v>
      </c>
      <c r="AH251" s="38">
        <v>-4.3849688068116101E-3</v>
      </c>
      <c r="AI251" s="38">
        <v>-0.26602978297500501</v>
      </c>
      <c r="AJ251" s="38">
        <v>-2.1035734744702501</v>
      </c>
      <c r="AL251" s="38">
        <v>-0.79646651255711398</v>
      </c>
    </row>
    <row r="252" spans="6:38" x14ac:dyDescent="0.25">
      <c r="F252">
        <v>125</v>
      </c>
      <c r="G252" s="38">
        <v>0.49034353279213699</v>
      </c>
      <c r="H252" s="38">
        <v>1.90475971961324</v>
      </c>
      <c r="I252" s="38">
        <v>0.380730869236514</v>
      </c>
      <c r="K252" s="38">
        <v>1.2826082619041199</v>
      </c>
      <c r="M252" s="38">
        <v>-4.3231664660261799</v>
      </c>
      <c r="N252" s="38">
        <v>1.80857601380746</v>
      </c>
      <c r="O252" s="38">
        <v>4.3476874837821602E-2</v>
      </c>
      <c r="Q252" s="38">
        <v>0.276385710178709</v>
      </c>
      <c r="R252" s="38">
        <v>-0.49409911014459601</v>
      </c>
      <c r="S252" s="38">
        <v>8.0337104510663296E-2</v>
      </c>
      <c r="T252" s="38">
        <v>2.5327075301835502</v>
      </c>
      <c r="U252" s="38">
        <v>-0.75974464246620399</v>
      </c>
      <c r="V252" s="38">
        <v>0.70351346239667201</v>
      </c>
      <c r="Y252" s="38">
        <v>-1.88467172213779</v>
      </c>
      <c r="Z252" s="38">
        <v>-2.7887499842099301</v>
      </c>
      <c r="AA252" s="38">
        <v>0.80638598732271705</v>
      </c>
      <c r="AB252" s="38">
        <v>0.238924761340231</v>
      </c>
      <c r="AC252" s="38">
        <v>1.47251398249393</v>
      </c>
      <c r="AD252" s="38">
        <v>-0.105481775601359</v>
      </c>
      <c r="AE252" s="38">
        <v>0.60261641784316899</v>
      </c>
      <c r="AG252" s="38">
        <v>-0.231877761534585</v>
      </c>
      <c r="AH252" s="38">
        <v>-2.67320973224612E-2</v>
      </c>
      <c r="AI252" s="38">
        <v>-0.37218853727015999</v>
      </c>
      <c r="AJ252" s="38">
        <v>-2.71910488839002</v>
      </c>
      <c r="AL252" s="38">
        <v>-0.69520978810391698</v>
      </c>
    </row>
    <row r="253" spans="6:38" x14ac:dyDescent="0.25">
      <c r="F253">
        <v>130</v>
      </c>
      <c r="G253" s="38">
        <v>0.41145193271316799</v>
      </c>
      <c r="H253" s="38">
        <v>1.8332120602998001</v>
      </c>
      <c r="I253" s="39">
        <v>0.33986189276355999</v>
      </c>
      <c r="K253" s="38">
        <v>1.0598868229034899</v>
      </c>
      <c r="M253" s="38">
        <v>-4.8710000646801204</v>
      </c>
      <c r="N253" s="38">
        <v>1.6633242512488999</v>
      </c>
      <c r="O253" s="38">
        <v>-0.40068532579878502</v>
      </c>
      <c r="Q253" s="38">
        <v>0.30621230039432401</v>
      </c>
      <c r="R253" s="38">
        <v>-1.0253918232158901</v>
      </c>
      <c r="S253" s="39">
        <v>0.38626096685949401</v>
      </c>
      <c r="T253" s="38">
        <v>1.65838808983254</v>
      </c>
      <c r="U253" s="38">
        <v>-1.51192615615659</v>
      </c>
      <c r="V253" s="39">
        <v>0.61447030529955704</v>
      </c>
      <c r="Y253" s="38">
        <v>-1.93515959607574</v>
      </c>
      <c r="Z253" s="38">
        <v>-3.0443730288139501</v>
      </c>
      <c r="AA253" s="38">
        <v>0.58423794191091805</v>
      </c>
      <c r="AB253" s="38">
        <v>0.114878045150823</v>
      </c>
      <c r="AC253" s="38">
        <v>0.98265709891889297</v>
      </c>
      <c r="AD253" s="39">
        <v>-0.18228326459365099</v>
      </c>
      <c r="AE253" s="39">
        <v>0.86548041921416097</v>
      </c>
      <c r="AG253" s="38">
        <v>-0.71668059477756296</v>
      </c>
      <c r="AH253" s="38">
        <v>1.9386031793777299E-2</v>
      </c>
      <c r="AI253" s="38">
        <v>-0.44217449730064001</v>
      </c>
      <c r="AJ253" s="38">
        <v>-3.17508693360061</v>
      </c>
      <c r="AL253" s="38">
        <v>-0.57485549867921704</v>
      </c>
    </row>
    <row r="254" spans="6:38" x14ac:dyDescent="0.25">
      <c r="F254">
        <v>135</v>
      </c>
      <c r="G254" s="38">
        <v>0.36242904331369402</v>
      </c>
      <c r="H254" s="38">
        <v>1.7874018165290899</v>
      </c>
      <c r="K254" s="38">
        <v>0.84987630086931398</v>
      </c>
      <c r="M254" s="38">
        <v>-5.2183548609952899</v>
      </c>
      <c r="N254" s="38">
        <v>1.5258130834461201</v>
      </c>
      <c r="O254" s="38">
        <v>-0.78736334116177997</v>
      </c>
      <c r="Q254" s="39">
        <v>0.34795427752205299</v>
      </c>
      <c r="R254" s="38">
        <v>-1.46751294815862</v>
      </c>
      <c r="T254" s="38">
        <v>0.84949624519640399</v>
      </c>
      <c r="U254" s="38">
        <v>-2.1854644891377002</v>
      </c>
      <c r="Y254" s="38">
        <v>-1.9089093632352301</v>
      </c>
      <c r="Z254" s="38">
        <v>-3.1986880126402899</v>
      </c>
      <c r="AA254" s="38">
        <v>0.51407019688706201</v>
      </c>
      <c r="AB254" s="38">
        <v>5.9132753729770102E-2</v>
      </c>
      <c r="AC254" s="38">
        <v>0.52756901500305897</v>
      </c>
      <c r="AG254" s="38">
        <v>-1.1329822782032399</v>
      </c>
      <c r="AH254" s="38">
        <v>0.132206382597821</v>
      </c>
      <c r="AI254" s="38">
        <v>-0.47736899218857498</v>
      </c>
      <c r="AJ254" s="38">
        <v>-3.4651122562127301</v>
      </c>
      <c r="AL254" s="38">
        <v>-0.44751341574624698</v>
      </c>
    </row>
    <row r="255" spans="6:38" x14ac:dyDescent="0.25">
      <c r="F255">
        <v>140</v>
      </c>
      <c r="G255" s="38">
        <v>0.34048681195317498</v>
      </c>
      <c r="H255" s="38">
        <v>1.7675083762855299</v>
      </c>
      <c r="K255" s="38">
        <v>0.65645537073404703</v>
      </c>
      <c r="M255" s="38">
        <v>-5.3683191548112603</v>
      </c>
      <c r="N255" s="38">
        <v>1.39783887603664</v>
      </c>
      <c r="O255" s="38">
        <v>-1.1142310916658</v>
      </c>
      <c r="R255" s="38">
        <v>-1.8129447078926599</v>
      </c>
      <c r="T255" s="38">
        <v>0.13295097949540499</v>
      </c>
      <c r="U255" s="38">
        <v>-2.7769282934814701</v>
      </c>
      <c r="Y255" s="38">
        <v>-1.8182935398756499</v>
      </c>
      <c r="Z255" s="38">
        <v>-3.2573496570876102</v>
      </c>
      <c r="AA255" s="38">
        <v>0.59768287724328195</v>
      </c>
      <c r="AB255" s="38">
        <v>6.9555979921663194E-2</v>
      </c>
      <c r="AC255" s="38">
        <v>0.115686615747511</v>
      </c>
      <c r="AG255" s="38">
        <v>-1.47808336690501</v>
      </c>
      <c r="AH255" s="39">
        <v>0.30765956848461301</v>
      </c>
      <c r="AI255" s="38">
        <v>-0.47977988434343599</v>
      </c>
      <c r="AJ255" s="38">
        <v>-3.58751975709052</v>
      </c>
      <c r="AL255" s="38">
        <v>-0.32429700717031901</v>
      </c>
    </row>
    <row r="256" spans="6:38" x14ac:dyDescent="0.25">
      <c r="F256">
        <v>145</v>
      </c>
      <c r="G256" s="38">
        <v>0.34189019204533999</v>
      </c>
      <c r="H256" s="38">
        <v>1.7726256156064</v>
      </c>
      <c r="K256" s="38">
        <v>0.48280733007376098</v>
      </c>
      <c r="M256" s="38">
        <v>-5.3299648226883098</v>
      </c>
      <c r="N256" s="39">
        <v>1.2808280532084799</v>
      </c>
      <c r="O256" s="39">
        <v>-1.3804812773155499</v>
      </c>
      <c r="R256" s="38">
        <v>-2.0565998981631499</v>
      </c>
      <c r="T256" s="38">
        <v>-0.46815529741733802</v>
      </c>
      <c r="U256" s="38">
        <v>-3.2845812366532998</v>
      </c>
      <c r="Y256" s="38">
        <v>-1.6761879433461799</v>
      </c>
      <c r="Z256" s="38">
        <v>-3.2278683209100101</v>
      </c>
      <c r="AA256" s="38">
        <v>0.83113324076968698</v>
      </c>
      <c r="AB256" s="38">
        <v>0.14158761943807899</v>
      </c>
      <c r="AC256" s="38">
        <v>-0.24586206463417401</v>
      </c>
      <c r="AG256" s="38">
        <v>-1.75116543522678</v>
      </c>
      <c r="AI256" s="38">
        <v>-0.45196449923927201</v>
      </c>
      <c r="AJ256" s="38">
        <v>-3.5453726173358899</v>
      </c>
      <c r="AL256" s="38">
        <v>-0.21499227832855899</v>
      </c>
    </row>
    <row r="257" spans="6:38" x14ac:dyDescent="0.25">
      <c r="F257">
        <v>150</v>
      </c>
      <c r="G257" s="38">
        <v>0.362085194078828</v>
      </c>
      <c r="H257" s="38">
        <v>1.8007704022417901</v>
      </c>
      <c r="K257" s="38">
        <v>0.33135346029877</v>
      </c>
      <c r="M257" s="38">
        <v>-5.1180038754385802</v>
      </c>
      <c r="R257" s="38">
        <v>-2.1958915092526299</v>
      </c>
      <c r="T257" s="38">
        <v>-0.93524784637070602</v>
      </c>
      <c r="U257" s="38">
        <v>-3.7083027937665198</v>
      </c>
      <c r="Y257" s="38">
        <v>-1.49558214249687</v>
      </c>
      <c r="Z257" s="38">
        <v>-3.1193070030743999</v>
      </c>
      <c r="AA257" s="39">
        <v>1.2047910937525099</v>
      </c>
      <c r="AB257" s="38">
        <v>0.26836895573172198</v>
      </c>
      <c r="AC257" s="38">
        <v>-0.55135033750088802</v>
      </c>
      <c r="AG257" s="38">
        <v>-1.95318118937608</v>
      </c>
      <c r="AI257" s="38">
        <v>-0.39694953660327897</v>
      </c>
      <c r="AJ257" s="38">
        <v>-3.3463255487333701</v>
      </c>
      <c r="AL257" s="38">
        <v>-0.127787171173182</v>
      </c>
    </row>
    <row r="258" spans="6:38" x14ac:dyDescent="0.25">
      <c r="F258">
        <v>155</v>
      </c>
      <c r="G258" s="39">
        <v>0.39585290980878401</v>
      </c>
      <c r="H258" s="38">
        <v>1.8489209174141401</v>
      </c>
      <c r="K258" s="38">
        <v>0.20370858116212701</v>
      </c>
      <c r="M258" s="39">
        <v>-4.7522955412193202</v>
      </c>
      <c r="R258" s="38">
        <v>-2.23075598265096</v>
      </c>
      <c r="T258" s="38">
        <v>-1.2548183484053199</v>
      </c>
      <c r="U258" s="38">
        <v>-4.0494840630931703</v>
      </c>
      <c r="Y258" s="38">
        <v>-1.2892214873840699</v>
      </c>
      <c r="Z258" s="38">
        <v>-2.9419689346624098</v>
      </c>
      <c r="AB258" s="39">
        <v>0.44093652757766399</v>
      </c>
      <c r="AC258" s="38">
        <v>-0.79651951405477395</v>
      </c>
      <c r="AG258" s="38">
        <v>-2.0867187800134999</v>
      </c>
      <c r="AI258" s="38">
        <v>-0.31814896937394599</v>
      </c>
      <c r="AJ258" s="38">
        <v>-3.0023837074203601</v>
      </c>
      <c r="AL258" s="38">
        <v>-6.9065653219592404E-2</v>
      </c>
    </row>
    <row r="259" spans="6:38" x14ac:dyDescent="0.25">
      <c r="F259">
        <v>160</v>
      </c>
      <c r="H259" s="38">
        <v>1.9130846290365899</v>
      </c>
      <c r="K259" s="39">
        <v>0.10065952684910801</v>
      </c>
      <c r="R259" s="38">
        <v>-2.16363018363927</v>
      </c>
      <c r="T259" s="38">
        <v>-1.41882139540081</v>
      </c>
      <c r="U259" s="39">
        <v>-4.3109007141785103</v>
      </c>
      <c r="Y259" s="38">
        <v>-1.06928611566751</v>
      </c>
      <c r="Z259" s="38">
        <v>-2.70708139716255</v>
      </c>
      <c r="AC259" s="38">
        <v>-0.97861952865448898</v>
      </c>
      <c r="AG259" s="38">
        <v>-2.1558437909611898</v>
      </c>
      <c r="AI259" s="38">
        <v>-0.21928090022527599</v>
      </c>
      <c r="AJ259" s="38">
        <v>-2.5295572864679601</v>
      </c>
      <c r="AL259" s="39">
        <v>-4.3269331092506698E-2</v>
      </c>
    </row>
    <row r="260" spans="6:38" x14ac:dyDescent="0.25">
      <c r="F260">
        <v>165</v>
      </c>
      <c r="H260" s="38">
        <v>1.98839525286993</v>
      </c>
      <c r="R260" s="38">
        <v>-1.99938261967048</v>
      </c>
      <c r="T260" s="38">
        <v>-1.42491159331115</v>
      </c>
      <c r="Y260" s="38">
        <v>-0.84711136571756596</v>
      </c>
      <c r="Z260" s="39">
        <v>-2.4264810431637298</v>
      </c>
      <c r="AC260" s="38">
        <v>-1.0964235545284</v>
      </c>
      <c r="AG260" s="38">
        <v>-2.1659223269489001</v>
      </c>
      <c r="AI260" s="38">
        <v>-0.104284308884735</v>
      </c>
      <c r="AJ260" s="39">
        <v>-1.9474173804906301</v>
      </c>
    </row>
    <row r="261" spans="6:38" x14ac:dyDescent="0.25">
      <c r="F261">
        <v>170</v>
      </c>
      <c r="H261" s="39">
        <v>2.0692375412330799</v>
      </c>
      <c r="R261" s="38">
        <v>-1.74519988333135</v>
      </c>
      <c r="T261" s="38">
        <v>-1.2765169320374099</v>
      </c>
      <c r="Y261" s="38">
        <v>-0.63295305883312702</v>
      </c>
      <c r="AC261" s="38">
        <v>-1.1502168490483</v>
      </c>
      <c r="AG261" s="38">
        <v>-2.1234285700055402</v>
      </c>
      <c r="AI261" s="38">
        <v>2.2763413087778499E-2</v>
      </c>
    </row>
    <row r="262" spans="6:38" x14ac:dyDescent="0.25">
      <c r="F262">
        <v>175</v>
      </c>
      <c r="R262" s="38">
        <v>-1.4104297475988801</v>
      </c>
      <c r="T262" s="38">
        <v>-0.98274685864563704</v>
      </c>
      <c r="Y262" s="39">
        <v>-0.43580014560681901</v>
      </c>
      <c r="AC262" s="38">
        <v>-1.1417602795228901</v>
      </c>
      <c r="AG262" s="39">
        <v>-2.0357401208840802</v>
      </c>
      <c r="AI262" s="39">
        <v>0.15772727995880301</v>
      </c>
    </row>
    <row r="263" spans="6:38" x14ac:dyDescent="0.25">
      <c r="F263">
        <v>180</v>
      </c>
      <c r="R263" s="38">
        <v>-1.00638279002048</v>
      </c>
      <c r="T263" s="38">
        <v>-0.55813627306189095</v>
      </c>
      <c r="AC263" s="38">
        <v>-1.0742291942748801</v>
      </c>
    </row>
    <row r="264" spans="6:38" x14ac:dyDescent="0.25">
      <c r="F264">
        <v>185</v>
      </c>
      <c r="R264" s="39">
        <v>-0.54609487134854395</v>
      </c>
      <c r="T264" s="38">
        <v>-2.22294481014895E-2</v>
      </c>
      <c r="AC264" s="39">
        <v>-0.95212851756361006</v>
      </c>
    </row>
    <row r="265" spans="6:38" x14ac:dyDescent="0.25">
      <c r="F265">
        <v>190</v>
      </c>
      <c r="T265" s="38">
        <v>0.60098934179984198</v>
      </c>
    </row>
    <row r="266" spans="6:38" x14ac:dyDescent="0.25">
      <c r="F266">
        <v>195</v>
      </c>
      <c r="T266" s="39">
        <v>1.2838089162197099</v>
      </c>
    </row>
    <row r="267" spans="6:38" x14ac:dyDescent="0.25">
      <c r="F267">
        <v>200</v>
      </c>
    </row>
  </sheetData>
  <mergeCells count="4">
    <mergeCell ref="B2:E6"/>
    <mergeCell ref="B131:E134"/>
    <mergeCell ref="A227:D231"/>
    <mergeCell ref="B92:E96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S189"/>
  <sheetViews>
    <sheetView topLeftCell="FQ19" zoomScale="70" zoomScaleNormal="70" workbookViewId="0">
      <selection activeCell="GQ90" sqref="GQ6:GQ90"/>
    </sheetView>
  </sheetViews>
  <sheetFormatPr defaultRowHeight="14.4" x14ac:dyDescent="0.25"/>
  <cols>
    <col min="1" max="1" width="14.88671875" customWidth="1"/>
    <col min="2" max="2" width="32.6640625" customWidth="1"/>
    <col min="3" max="3" width="9.6640625" bestFit="1" customWidth="1"/>
    <col min="4" max="4" width="10.77734375" bestFit="1" customWidth="1"/>
    <col min="5" max="5" width="9.6640625" bestFit="1" customWidth="1"/>
    <col min="6" max="6" width="11.5546875" customWidth="1"/>
    <col min="7" max="7" width="12" customWidth="1"/>
    <col min="8" max="8" width="9.6640625" bestFit="1" customWidth="1"/>
    <col min="9" max="9" width="10.77734375" bestFit="1" customWidth="1"/>
    <col min="10" max="10" width="9.6640625" bestFit="1" customWidth="1"/>
    <col min="11" max="11" width="11.21875" customWidth="1"/>
    <col min="12" max="12" width="9.6640625" bestFit="1" customWidth="1"/>
    <col min="13" max="13" width="10.77734375" bestFit="1" customWidth="1"/>
    <col min="14" max="14" width="9.6640625" bestFit="1" customWidth="1"/>
    <col min="15" max="15" width="11.21875" customWidth="1"/>
    <col min="16" max="16" width="9" bestFit="1" customWidth="1"/>
    <col min="17" max="17" width="16" customWidth="1"/>
    <col min="18" max="19" width="9.6640625" bestFit="1" customWidth="1"/>
    <col min="21" max="22" width="9.6640625" bestFit="1" customWidth="1"/>
    <col min="23" max="23" width="10.77734375" bestFit="1" customWidth="1"/>
    <col min="24" max="25" width="9.6640625" bestFit="1" customWidth="1"/>
    <col min="27" max="28" width="9.6640625" bestFit="1" customWidth="1"/>
    <col min="29" max="29" width="10.77734375" bestFit="1" customWidth="1"/>
    <col min="30" max="31" width="9.6640625" bestFit="1" customWidth="1"/>
    <col min="32" max="32" width="10.77734375" bestFit="1" customWidth="1"/>
    <col min="33" max="34" width="9.6640625" bestFit="1" customWidth="1"/>
    <col min="35" max="35" width="10.77734375" bestFit="1" customWidth="1"/>
    <col min="36" max="37" width="9.6640625" bestFit="1" customWidth="1"/>
    <col min="40" max="40" width="10.77734375" bestFit="1" customWidth="1"/>
    <col min="41" max="42" width="9.6640625" bestFit="1" customWidth="1"/>
    <col min="43" max="43" width="10.77734375" bestFit="1" customWidth="1"/>
    <col min="44" max="44" width="9.6640625" bestFit="1" customWidth="1"/>
    <col min="45" max="45" width="10.77734375" bestFit="1" customWidth="1"/>
    <col min="46" max="47" width="9.6640625" bestFit="1" customWidth="1"/>
    <col min="49" max="49" width="9" bestFit="1" customWidth="1"/>
    <col min="50" max="50" width="10.77734375" bestFit="1" customWidth="1"/>
    <col min="51" max="52" width="9.6640625" bestFit="1" customWidth="1"/>
    <col min="54" max="54" width="9.6640625" bestFit="1" customWidth="1"/>
    <col min="55" max="55" width="10.77734375" bestFit="1" customWidth="1"/>
    <col min="56" max="56" width="12.33203125" customWidth="1"/>
    <col min="57" max="57" width="9.6640625" bestFit="1" customWidth="1"/>
    <col min="58" max="58" width="13" customWidth="1"/>
    <col min="59" max="59" width="9.6640625" bestFit="1" customWidth="1"/>
    <col min="61" max="61" width="10.77734375" bestFit="1" customWidth="1"/>
    <col min="65" max="65" width="10.77734375" bestFit="1" customWidth="1"/>
    <col min="81" max="81" width="10.77734375" bestFit="1" customWidth="1"/>
    <col min="85" max="85" width="10.77734375" bestFit="1" customWidth="1"/>
    <col min="93" max="93" width="10.77734375" bestFit="1" customWidth="1"/>
    <col min="97" max="97" width="10.77734375" bestFit="1" customWidth="1"/>
    <col min="101" max="101" width="10.77734375" bestFit="1" customWidth="1"/>
    <col min="117" max="117" width="9.88671875" bestFit="1" customWidth="1"/>
    <col min="121" max="121" width="9.44140625" customWidth="1"/>
    <col min="133" max="133" width="9.88671875" bestFit="1" customWidth="1"/>
    <col min="137" max="137" width="9.88671875" bestFit="1" customWidth="1"/>
    <col min="143" max="143" width="9.88671875" bestFit="1" customWidth="1"/>
    <col min="147" max="147" width="9.88671875" bestFit="1" customWidth="1"/>
    <col min="155" max="155" width="9" customWidth="1"/>
    <col min="161" max="161" width="9.44140625" customWidth="1"/>
    <col min="165" max="165" width="10.33203125" customWidth="1"/>
    <col min="175" max="175" width="10.109375" customWidth="1"/>
    <col min="179" max="179" width="10.5546875" customWidth="1"/>
    <col min="185" max="185" width="10.21875" customWidth="1"/>
    <col min="189" max="189" width="9.77734375" customWidth="1"/>
    <col min="195" max="195" width="9.88671875" customWidth="1"/>
    <col min="199" max="199" width="9.5546875" customWidth="1"/>
  </cols>
  <sheetData>
    <row r="3" spans="1:201" x14ac:dyDescent="0.25">
      <c r="B3" s="8" t="s">
        <v>29</v>
      </c>
      <c r="C3" s="101">
        <v>1</v>
      </c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>
        <v>3</v>
      </c>
      <c r="R3" s="101"/>
      <c r="S3" s="101"/>
      <c r="T3" s="101"/>
      <c r="U3" s="101"/>
      <c r="V3" s="101">
        <v>4</v>
      </c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>
        <v>5</v>
      </c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1"/>
      <c r="AW3" s="101"/>
      <c r="AX3" s="101"/>
      <c r="AY3" s="101"/>
      <c r="AZ3" s="101"/>
      <c r="BA3" s="101"/>
      <c r="BB3" s="101">
        <v>6</v>
      </c>
      <c r="BC3" s="101"/>
      <c r="BD3" s="101"/>
      <c r="BE3" s="101"/>
      <c r="BF3" s="101"/>
      <c r="BG3" s="101"/>
      <c r="BH3" s="101"/>
      <c r="BI3" s="101"/>
      <c r="BJ3" s="101"/>
      <c r="BK3" s="101"/>
      <c r="BL3" s="101"/>
      <c r="BM3" s="101"/>
      <c r="BN3" s="101"/>
      <c r="BO3" s="101"/>
      <c r="BP3" s="101">
        <v>10</v>
      </c>
      <c r="BQ3" s="101"/>
      <c r="BR3" s="101"/>
      <c r="BS3" s="101"/>
      <c r="BT3" s="101"/>
      <c r="BU3" s="101"/>
      <c r="BV3" s="101"/>
      <c r="BW3" s="101"/>
      <c r="BX3" s="101"/>
      <c r="BY3" s="101"/>
      <c r="BZ3" s="101">
        <v>13</v>
      </c>
      <c r="CA3" s="101"/>
      <c r="CB3" s="101"/>
      <c r="CC3" s="101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>
        <v>14</v>
      </c>
      <c r="DA3" s="101"/>
      <c r="DB3" s="101"/>
      <c r="DC3" s="101"/>
      <c r="DD3" s="101"/>
      <c r="DE3" s="101"/>
      <c r="DF3" s="101"/>
      <c r="DG3" s="101"/>
      <c r="DH3" s="101"/>
      <c r="DI3" s="101"/>
      <c r="DJ3" s="101">
        <v>15</v>
      </c>
      <c r="DK3" s="101"/>
      <c r="DL3" s="101"/>
      <c r="DM3" s="101"/>
      <c r="DN3" s="101"/>
      <c r="DO3" s="101"/>
      <c r="DP3" s="101"/>
      <c r="DQ3" s="101"/>
      <c r="DR3" s="101"/>
      <c r="DS3" s="101"/>
      <c r="DT3" s="101"/>
      <c r="DU3" s="101"/>
      <c r="DV3" s="101"/>
      <c r="DW3" s="101"/>
      <c r="DX3" s="101"/>
      <c r="DY3" s="101"/>
      <c r="DZ3" s="101"/>
      <c r="EA3" s="101"/>
      <c r="EB3" s="101"/>
      <c r="EC3" s="101"/>
      <c r="ED3" s="101"/>
      <c r="EE3" s="101"/>
      <c r="EF3" s="101"/>
      <c r="EG3" s="101"/>
      <c r="EH3" s="101"/>
      <c r="EI3" s="101"/>
      <c r="EJ3" s="101">
        <v>17</v>
      </c>
      <c r="EK3" s="101"/>
      <c r="EL3" s="101"/>
      <c r="EM3" s="101"/>
      <c r="EN3" s="101"/>
      <c r="EO3" s="101"/>
      <c r="EP3" s="101"/>
      <c r="EQ3" s="101"/>
      <c r="ER3" s="101"/>
      <c r="ES3" s="101"/>
      <c r="ET3" s="101"/>
      <c r="EU3" s="101"/>
      <c r="EV3" s="101"/>
      <c r="EW3" s="101"/>
      <c r="EX3" s="101"/>
      <c r="EY3" s="101"/>
      <c r="EZ3" s="101"/>
      <c r="FA3" s="101"/>
      <c r="FB3" s="101">
        <v>18</v>
      </c>
      <c r="FC3" s="101"/>
      <c r="FD3" s="101"/>
      <c r="FE3" s="101"/>
      <c r="FF3" s="101"/>
      <c r="FG3" s="101"/>
      <c r="FH3" s="101"/>
      <c r="FI3" s="101"/>
      <c r="FJ3" s="101"/>
      <c r="FK3" s="101"/>
      <c r="FL3" s="101"/>
      <c r="FM3" s="101"/>
      <c r="FN3" s="101"/>
      <c r="FO3" s="101"/>
      <c r="FP3" s="101">
        <v>29</v>
      </c>
      <c r="FQ3" s="101"/>
      <c r="FR3" s="101"/>
      <c r="FS3" s="101"/>
      <c r="FT3" s="101"/>
      <c r="FU3" s="101"/>
      <c r="FV3" s="101"/>
      <c r="FW3" s="101"/>
      <c r="FX3" s="101"/>
      <c r="FY3" s="101"/>
      <c r="FZ3" s="101">
        <v>30</v>
      </c>
      <c r="GA3" s="101"/>
      <c r="GB3" s="101"/>
      <c r="GC3" s="101"/>
      <c r="GD3" s="101"/>
      <c r="GE3" s="101"/>
      <c r="GF3" s="101"/>
      <c r="GG3" s="101"/>
      <c r="GH3" s="101"/>
      <c r="GI3" s="101"/>
      <c r="GJ3" s="101">
        <v>31</v>
      </c>
      <c r="GK3" s="101"/>
      <c r="GL3" s="101"/>
      <c r="GM3" s="101"/>
      <c r="GN3" s="101"/>
      <c r="GO3" s="101"/>
      <c r="GP3" s="101"/>
      <c r="GQ3" s="101"/>
      <c r="GR3" s="101"/>
      <c r="GS3" s="101"/>
    </row>
    <row r="4" spans="1:201" x14ac:dyDescent="0.25">
      <c r="B4" s="9" t="s">
        <v>4</v>
      </c>
      <c r="C4" s="77" t="s">
        <v>5</v>
      </c>
      <c r="D4" s="77"/>
      <c r="E4" s="77"/>
      <c r="F4" s="77"/>
      <c r="G4" s="77"/>
      <c r="H4" s="77"/>
      <c r="I4" s="78">
        <v>2</v>
      </c>
      <c r="J4" s="78"/>
      <c r="K4" s="78"/>
      <c r="L4" s="78"/>
      <c r="M4" s="78">
        <v>3</v>
      </c>
      <c r="N4" s="78"/>
      <c r="O4" s="78"/>
      <c r="P4" s="78"/>
      <c r="Q4" s="78">
        <v>1</v>
      </c>
      <c r="R4" s="78"/>
      <c r="S4" s="78"/>
      <c r="T4" s="78"/>
      <c r="U4" s="78"/>
      <c r="V4" s="77" t="s">
        <v>5</v>
      </c>
      <c r="W4" s="77"/>
      <c r="X4" s="77"/>
      <c r="Y4" s="77"/>
      <c r="Z4" s="77"/>
      <c r="AA4" s="77"/>
      <c r="AB4" s="78">
        <v>2</v>
      </c>
      <c r="AC4" s="78"/>
      <c r="AD4" s="78"/>
      <c r="AE4" s="78"/>
      <c r="AF4" s="78">
        <v>3</v>
      </c>
      <c r="AG4" s="78"/>
      <c r="AH4" s="78"/>
      <c r="AI4" s="78"/>
      <c r="AJ4" s="77" t="s">
        <v>5</v>
      </c>
      <c r="AK4" s="77"/>
      <c r="AL4" s="77"/>
      <c r="AM4" s="77"/>
      <c r="AN4" s="77"/>
      <c r="AO4" s="77"/>
      <c r="AP4" s="78">
        <v>2</v>
      </c>
      <c r="AQ4" s="78"/>
      <c r="AR4" s="78"/>
      <c r="AS4" s="78"/>
      <c r="AT4" s="78">
        <v>3</v>
      </c>
      <c r="AU4" s="78"/>
      <c r="AV4" s="78"/>
      <c r="AW4" s="78"/>
      <c r="AX4" s="78">
        <v>4</v>
      </c>
      <c r="AY4" s="78"/>
      <c r="AZ4" s="78"/>
      <c r="BA4" s="78"/>
      <c r="BB4" s="77" t="s">
        <v>5</v>
      </c>
      <c r="BC4" s="77"/>
      <c r="BD4" s="77"/>
      <c r="BE4" s="77"/>
      <c r="BF4" s="77"/>
      <c r="BG4" s="77"/>
      <c r="BH4" s="78">
        <v>2</v>
      </c>
      <c r="BI4" s="78"/>
      <c r="BJ4" s="78"/>
      <c r="BK4" s="78"/>
      <c r="BL4" s="78">
        <v>3</v>
      </c>
      <c r="BM4" s="78"/>
      <c r="BN4" s="78"/>
      <c r="BO4" s="78"/>
      <c r="BP4" s="77" t="s">
        <v>5</v>
      </c>
      <c r="BQ4" s="77"/>
      <c r="BR4" s="77"/>
      <c r="BS4" s="77"/>
      <c r="BT4" s="77"/>
      <c r="BU4" s="77"/>
      <c r="BV4" s="78">
        <v>2</v>
      </c>
      <c r="BW4" s="78"/>
      <c r="BX4" s="78"/>
      <c r="BY4" s="78"/>
      <c r="BZ4" s="77" t="s">
        <v>5</v>
      </c>
      <c r="CA4" s="77"/>
      <c r="CB4" s="77"/>
      <c r="CC4" s="77"/>
      <c r="CD4" s="77"/>
      <c r="CE4" s="77"/>
      <c r="CF4" s="78">
        <v>2</v>
      </c>
      <c r="CG4" s="78"/>
      <c r="CH4" s="78"/>
      <c r="CI4" s="78"/>
      <c r="CJ4" s="78">
        <v>3</v>
      </c>
      <c r="CK4" s="78"/>
      <c r="CL4" s="78"/>
      <c r="CM4" s="78"/>
      <c r="CN4" s="78">
        <v>4</v>
      </c>
      <c r="CO4" s="78"/>
      <c r="CP4" s="78"/>
      <c r="CQ4" s="78"/>
      <c r="CR4" s="78">
        <v>5</v>
      </c>
      <c r="CS4" s="78"/>
      <c r="CT4" s="78"/>
      <c r="CU4" s="78"/>
      <c r="CV4" s="78">
        <v>6</v>
      </c>
      <c r="CW4" s="78"/>
      <c r="CX4" s="78"/>
      <c r="CY4" s="78"/>
      <c r="CZ4" s="77" t="s">
        <v>5</v>
      </c>
      <c r="DA4" s="77"/>
      <c r="DB4" s="77"/>
      <c r="DC4" s="77"/>
      <c r="DD4" s="77"/>
      <c r="DE4" s="77"/>
      <c r="DF4" s="78">
        <v>2</v>
      </c>
      <c r="DG4" s="78"/>
      <c r="DH4" s="78"/>
      <c r="DI4" s="78"/>
      <c r="DJ4" s="77" t="s">
        <v>5</v>
      </c>
      <c r="DK4" s="77"/>
      <c r="DL4" s="77"/>
      <c r="DM4" s="77"/>
      <c r="DN4" s="77"/>
      <c r="DO4" s="77"/>
      <c r="DP4" s="78">
        <v>2</v>
      </c>
      <c r="DQ4" s="78"/>
      <c r="DR4" s="78"/>
      <c r="DS4" s="78"/>
      <c r="DT4" s="78">
        <v>3</v>
      </c>
      <c r="DU4" s="78"/>
      <c r="DV4" s="78"/>
      <c r="DW4" s="78"/>
      <c r="DX4" s="78">
        <v>4</v>
      </c>
      <c r="DY4" s="78"/>
      <c r="DZ4" s="78"/>
      <c r="EA4" s="78"/>
      <c r="EB4" s="78">
        <v>5</v>
      </c>
      <c r="EC4" s="78"/>
      <c r="ED4" s="78"/>
      <c r="EE4" s="78"/>
      <c r="EF4" s="78">
        <v>6</v>
      </c>
      <c r="EG4" s="78"/>
      <c r="EH4" s="78"/>
      <c r="EI4" s="78"/>
      <c r="EJ4" s="77" t="s">
        <v>5</v>
      </c>
      <c r="EK4" s="77"/>
      <c r="EL4" s="77"/>
      <c r="EM4" s="77"/>
      <c r="EN4" s="77"/>
      <c r="EO4" s="77"/>
      <c r="EP4" s="78">
        <v>2</v>
      </c>
      <c r="EQ4" s="78"/>
      <c r="ER4" s="78"/>
      <c r="ES4" s="78"/>
      <c r="ET4" s="78">
        <v>3</v>
      </c>
      <c r="EU4" s="78"/>
      <c r="EV4" s="78"/>
      <c r="EW4" s="78"/>
      <c r="EX4" s="78">
        <v>4</v>
      </c>
      <c r="EY4" s="78"/>
      <c r="EZ4" s="78"/>
      <c r="FA4" s="78"/>
      <c r="FB4" s="77" t="s">
        <v>5</v>
      </c>
      <c r="FC4" s="77"/>
      <c r="FD4" s="77"/>
      <c r="FE4" s="77"/>
      <c r="FF4" s="77"/>
      <c r="FG4" s="77"/>
      <c r="FH4" s="78">
        <v>2</v>
      </c>
      <c r="FI4" s="78"/>
      <c r="FJ4" s="78"/>
      <c r="FK4" s="78"/>
      <c r="FL4" s="78">
        <v>3</v>
      </c>
      <c r="FM4" s="78"/>
      <c r="FN4" s="78"/>
      <c r="FO4" s="78"/>
      <c r="FP4" s="77" t="s">
        <v>5</v>
      </c>
      <c r="FQ4" s="77"/>
      <c r="FR4" s="77"/>
      <c r="FS4" s="77"/>
      <c r="FT4" s="77"/>
      <c r="FU4" s="77"/>
      <c r="FV4" s="78">
        <v>2</v>
      </c>
      <c r="FW4" s="78"/>
      <c r="FX4" s="78"/>
      <c r="FY4" s="78"/>
      <c r="FZ4" s="77" t="s">
        <v>5</v>
      </c>
      <c r="GA4" s="77"/>
      <c r="GB4" s="77"/>
      <c r="GC4" s="77"/>
      <c r="GD4" s="77"/>
      <c r="GE4" s="77"/>
      <c r="GF4" s="78">
        <v>2</v>
      </c>
      <c r="GG4" s="78"/>
      <c r="GH4" s="78"/>
      <c r="GI4" s="78"/>
      <c r="GJ4" s="77" t="s">
        <v>5</v>
      </c>
      <c r="GK4" s="77"/>
      <c r="GL4" s="77"/>
      <c r="GM4" s="77"/>
      <c r="GN4" s="77"/>
      <c r="GO4" s="77"/>
      <c r="GP4" s="78">
        <v>2</v>
      </c>
      <c r="GQ4" s="78"/>
      <c r="GR4" s="78"/>
      <c r="GS4" s="78"/>
    </row>
    <row r="5" spans="1:201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11" t="s">
        <v>0</v>
      </c>
      <c r="R5" s="11" t="s">
        <v>8</v>
      </c>
      <c r="S5" s="12" t="s">
        <v>9</v>
      </c>
      <c r="T5" s="11" t="s">
        <v>2</v>
      </c>
      <c r="U5" s="11" t="s">
        <v>3</v>
      </c>
      <c r="V5" s="11" t="s">
        <v>1</v>
      </c>
      <c r="W5" s="11" t="s">
        <v>0</v>
      </c>
      <c r="X5" s="11" t="s">
        <v>8</v>
      </c>
      <c r="Y5" s="12" t="s">
        <v>9</v>
      </c>
      <c r="Z5" s="11" t="s">
        <v>2</v>
      </c>
      <c r="AA5" s="11" t="s">
        <v>3</v>
      </c>
      <c r="AB5" s="11" t="s">
        <v>0</v>
      </c>
      <c r="AC5" s="12" t="s">
        <v>9</v>
      </c>
      <c r="AD5" s="11" t="s">
        <v>2</v>
      </c>
      <c r="AE5" s="11" t="s">
        <v>3</v>
      </c>
      <c r="AF5" s="11" t="s">
        <v>0</v>
      </c>
      <c r="AG5" s="12" t="s">
        <v>9</v>
      </c>
      <c r="AH5" s="11" t="s">
        <v>2</v>
      </c>
      <c r="AI5" s="11" t="s">
        <v>3</v>
      </c>
      <c r="AJ5" s="11" t="s">
        <v>1</v>
      </c>
      <c r="AK5" s="11" t="s">
        <v>0</v>
      </c>
      <c r="AL5" s="11" t="s">
        <v>8</v>
      </c>
      <c r="AM5" s="12" t="s">
        <v>9</v>
      </c>
      <c r="AN5" s="11" t="s">
        <v>2</v>
      </c>
      <c r="AO5" s="11" t="s">
        <v>3</v>
      </c>
      <c r="AP5" s="11" t="s">
        <v>0</v>
      </c>
      <c r="AQ5" s="12" t="s">
        <v>9</v>
      </c>
      <c r="AR5" s="11" t="s">
        <v>2</v>
      </c>
      <c r="AS5" s="11" t="s">
        <v>3</v>
      </c>
      <c r="AT5" s="11" t="s">
        <v>0</v>
      </c>
      <c r="AU5" s="12" t="s">
        <v>9</v>
      </c>
      <c r="AV5" s="11" t="s">
        <v>2</v>
      </c>
      <c r="AW5" s="11" t="s">
        <v>3</v>
      </c>
      <c r="AX5" s="11" t="s">
        <v>0</v>
      </c>
      <c r="AY5" s="12" t="s">
        <v>9</v>
      </c>
      <c r="AZ5" s="11" t="s">
        <v>2</v>
      </c>
      <c r="BA5" s="11" t="s">
        <v>3</v>
      </c>
      <c r="BB5" s="11" t="s">
        <v>1</v>
      </c>
      <c r="BC5" s="11" t="s">
        <v>0</v>
      </c>
      <c r="BD5" s="11" t="s">
        <v>8</v>
      </c>
      <c r="BE5" s="12" t="s">
        <v>9</v>
      </c>
      <c r="BF5" s="11" t="s">
        <v>2</v>
      </c>
      <c r="BG5" s="11" t="s">
        <v>3</v>
      </c>
      <c r="BH5" s="11" t="s">
        <v>0</v>
      </c>
      <c r="BI5" s="12" t="s">
        <v>9</v>
      </c>
      <c r="BJ5" s="11" t="s">
        <v>2</v>
      </c>
      <c r="BK5" s="11" t="s">
        <v>3</v>
      </c>
      <c r="BL5" s="11" t="s">
        <v>0</v>
      </c>
      <c r="BM5" s="12" t="s">
        <v>9</v>
      </c>
      <c r="BN5" s="11" t="s">
        <v>2</v>
      </c>
      <c r="BO5" s="11" t="s">
        <v>3</v>
      </c>
      <c r="BP5" s="11" t="s">
        <v>1</v>
      </c>
      <c r="BQ5" s="11" t="s">
        <v>0</v>
      </c>
      <c r="BR5" s="11" t="s">
        <v>8</v>
      </c>
      <c r="BS5" s="12" t="s">
        <v>9</v>
      </c>
      <c r="BT5" s="11" t="s">
        <v>2</v>
      </c>
      <c r="BU5" s="11" t="s">
        <v>3</v>
      </c>
      <c r="BV5" s="11" t="s">
        <v>0</v>
      </c>
      <c r="BW5" s="12" t="s">
        <v>9</v>
      </c>
      <c r="BX5" s="11" t="s">
        <v>2</v>
      </c>
      <c r="BY5" s="11" t="s">
        <v>3</v>
      </c>
      <c r="BZ5" s="11" t="s">
        <v>1</v>
      </c>
      <c r="CA5" s="11" t="s">
        <v>0</v>
      </c>
      <c r="CB5" s="11" t="s">
        <v>8</v>
      </c>
      <c r="CC5" s="12" t="s">
        <v>9</v>
      </c>
      <c r="CD5" s="11" t="s">
        <v>2</v>
      </c>
      <c r="CE5" s="11" t="s">
        <v>3</v>
      </c>
      <c r="CF5" s="11" t="s">
        <v>0</v>
      </c>
      <c r="CG5" s="12" t="s">
        <v>9</v>
      </c>
      <c r="CH5" s="11" t="s">
        <v>2</v>
      </c>
      <c r="CI5" s="11" t="s">
        <v>3</v>
      </c>
      <c r="CJ5" s="11" t="s">
        <v>0</v>
      </c>
      <c r="CK5" s="12" t="s">
        <v>9</v>
      </c>
      <c r="CL5" s="11" t="s">
        <v>2</v>
      </c>
      <c r="CM5" s="11" t="s">
        <v>3</v>
      </c>
      <c r="CN5" s="11" t="s">
        <v>0</v>
      </c>
      <c r="CO5" s="12" t="s">
        <v>9</v>
      </c>
      <c r="CP5" s="11" t="s">
        <v>2</v>
      </c>
      <c r="CQ5" s="11" t="s">
        <v>3</v>
      </c>
      <c r="CR5" s="11" t="s">
        <v>0</v>
      </c>
      <c r="CS5" s="12" t="s">
        <v>9</v>
      </c>
      <c r="CT5" s="11" t="s">
        <v>2</v>
      </c>
      <c r="CU5" s="11" t="s">
        <v>3</v>
      </c>
      <c r="CV5" s="11" t="s">
        <v>0</v>
      </c>
      <c r="CW5" s="12" t="s">
        <v>9</v>
      </c>
      <c r="CX5" s="11" t="s">
        <v>2</v>
      </c>
      <c r="CY5" s="11" t="s">
        <v>3</v>
      </c>
      <c r="CZ5" s="11" t="s">
        <v>1</v>
      </c>
      <c r="DA5" s="11" t="s">
        <v>0</v>
      </c>
      <c r="DB5" s="11" t="s">
        <v>8</v>
      </c>
      <c r="DC5" s="12" t="s">
        <v>9</v>
      </c>
      <c r="DD5" s="11" t="s">
        <v>2</v>
      </c>
      <c r="DE5" s="11" t="s">
        <v>3</v>
      </c>
      <c r="DF5" s="11" t="s">
        <v>0</v>
      </c>
      <c r="DG5" s="12" t="s">
        <v>9</v>
      </c>
      <c r="DH5" s="11" t="s">
        <v>2</v>
      </c>
      <c r="DI5" s="11" t="s">
        <v>3</v>
      </c>
      <c r="DJ5" s="11" t="s">
        <v>1</v>
      </c>
      <c r="DK5" s="11" t="s">
        <v>0</v>
      </c>
      <c r="DL5" s="11" t="s">
        <v>8</v>
      </c>
      <c r="DM5" s="12" t="s">
        <v>9</v>
      </c>
      <c r="DN5" s="11" t="s">
        <v>2</v>
      </c>
      <c r="DO5" s="11" t="s">
        <v>3</v>
      </c>
      <c r="DP5" s="11" t="s">
        <v>0</v>
      </c>
      <c r="DQ5" s="12" t="s">
        <v>9</v>
      </c>
      <c r="DR5" s="11" t="s">
        <v>2</v>
      </c>
      <c r="DS5" s="11" t="s">
        <v>3</v>
      </c>
      <c r="DT5" s="11" t="s">
        <v>0</v>
      </c>
      <c r="DU5" s="12" t="s">
        <v>9</v>
      </c>
      <c r="DV5" s="11" t="s">
        <v>2</v>
      </c>
      <c r="DW5" s="11" t="s">
        <v>3</v>
      </c>
      <c r="DX5" s="11" t="s">
        <v>0</v>
      </c>
      <c r="DY5" s="12" t="s">
        <v>9</v>
      </c>
      <c r="DZ5" s="11" t="s">
        <v>2</v>
      </c>
      <c r="EA5" s="11" t="s">
        <v>3</v>
      </c>
      <c r="EB5" s="11" t="s">
        <v>0</v>
      </c>
      <c r="EC5" s="12" t="s">
        <v>9</v>
      </c>
      <c r="ED5" s="11" t="s">
        <v>2</v>
      </c>
      <c r="EE5" s="11" t="s">
        <v>3</v>
      </c>
      <c r="EF5" s="11" t="s">
        <v>0</v>
      </c>
      <c r="EG5" s="12" t="s">
        <v>9</v>
      </c>
      <c r="EH5" s="11" t="s">
        <v>2</v>
      </c>
      <c r="EI5" s="11" t="s">
        <v>3</v>
      </c>
      <c r="EJ5" s="11" t="s">
        <v>1</v>
      </c>
      <c r="EK5" s="11" t="s">
        <v>0</v>
      </c>
      <c r="EL5" s="11" t="s">
        <v>8</v>
      </c>
      <c r="EM5" s="12" t="s">
        <v>9</v>
      </c>
      <c r="EN5" s="11" t="s">
        <v>2</v>
      </c>
      <c r="EO5" s="11" t="s">
        <v>3</v>
      </c>
      <c r="EP5" s="11" t="s">
        <v>0</v>
      </c>
      <c r="EQ5" s="12" t="s">
        <v>9</v>
      </c>
      <c r="ER5" s="11" t="s">
        <v>2</v>
      </c>
      <c r="ES5" s="11" t="s">
        <v>3</v>
      </c>
      <c r="ET5" s="11" t="s">
        <v>0</v>
      </c>
      <c r="EU5" s="12" t="s">
        <v>9</v>
      </c>
      <c r="EV5" s="11" t="s">
        <v>2</v>
      </c>
      <c r="EW5" s="11" t="s">
        <v>3</v>
      </c>
      <c r="EX5" s="11" t="s">
        <v>0</v>
      </c>
      <c r="EY5" s="12" t="s">
        <v>9</v>
      </c>
      <c r="EZ5" s="11" t="s">
        <v>2</v>
      </c>
      <c r="FA5" s="11" t="s">
        <v>3</v>
      </c>
      <c r="FB5" s="11" t="s">
        <v>1</v>
      </c>
      <c r="FC5" s="11" t="s">
        <v>0</v>
      </c>
      <c r="FD5" s="11" t="s">
        <v>8</v>
      </c>
      <c r="FE5" s="12" t="s">
        <v>9</v>
      </c>
      <c r="FF5" s="11" t="s">
        <v>2</v>
      </c>
      <c r="FG5" s="11" t="s">
        <v>3</v>
      </c>
      <c r="FH5" s="11" t="s">
        <v>0</v>
      </c>
      <c r="FI5" s="12" t="s">
        <v>9</v>
      </c>
      <c r="FJ5" s="11" t="s">
        <v>2</v>
      </c>
      <c r="FK5" s="11" t="s">
        <v>3</v>
      </c>
      <c r="FL5" s="11" t="s">
        <v>0</v>
      </c>
      <c r="FM5" s="12" t="s">
        <v>9</v>
      </c>
      <c r="FN5" s="11" t="s">
        <v>2</v>
      </c>
      <c r="FO5" s="11" t="s">
        <v>3</v>
      </c>
      <c r="FP5" s="11" t="s">
        <v>1</v>
      </c>
      <c r="FQ5" s="11" t="s">
        <v>0</v>
      </c>
      <c r="FR5" s="11" t="s">
        <v>8</v>
      </c>
      <c r="FS5" s="12" t="s">
        <v>9</v>
      </c>
      <c r="FT5" s="11" t="s">
        <v>2</v>
      </c>
      <c r="FU5" s="11" t="s">
        <v>3</v>
      </c>
      <c r="FV5" s="11" t="s">
        <v>0</v>
      </c>
      <c r="FW5" s="12" t="s">
        <v>9</v>
      </c>
      <c r="FX5" s="11" t="s">
        <v>2</v>
      </c>
      <c r="FY5" s="11" t="s">
        <v>3</v>
      </c>
      <c r="FZ5" s="11" t="s">
        <v>1</v>
      </c>
      <c r="GA5" s="11" t="s">
        <v>0</v>
      </c>
      <c r="GB5" s="11" t="s">
        <v>8</v>
      </c>
      <c r="GC5" s="12" t="s">
        <v>9</v>
      </c>
      <c r="GD5" s="11" t="s">
        <v>2</v>
      </c>
      <c r="GE5" s="11" t="s">
        <v>3</v>
      </c>
      <c r="GF5" s="11" t="s">
        <v>0</v>
      </c>
      <c r="GG5" s="12" t="s">
        <v>9</v>
      </c>
      <c r="GH5" s="11" t="s">
        <v>2</v>
      </c>
      <c r="GI5" s="11" t="s">
        <v>3</v>
      </c>
      <c r="GJ5" s="11" t="s">
        <v>1</v>
      </c>
      <c r="GK5" s="11" t="s">
        <v>0</v>
      </c>
      <c r="GL5" s="11" t="s">
        <v>8</v>
      </c>
      <c r="GM5" s="12" t="s">
        <v>9</v>
      </c>
      <c r="GN5" s="11" t="s">
        <v>2</v>
      </c>
      <c r="GO5" s="11" t="s">
        <v>3</v>
      </c>
      <c r="GP5" s="11" t="s">
        <v>0</v>
      </c>
      <c r="GQ5" s="12" t="s">
        <v>9</v>
      </c>
      <c r="GR5" s="11" t="s">
        <v>2</v>
      </c>
      <c r="GS5" s="11" t="s">
        <v>3</v>
      </c>
    </row>
    <row r="6" spans="1:201" x14ac:dyDescent="0.25">
      <c r="A6" s="80" t="s">
        <v>11</v>
      </c>
      <c r="B6" s="15">
        <v>1</v>
      </c>
      <c r="C6" s="16">
        <v>0</v>
      </c>
      <c r="D6" s="7">
        <v>1035.579</v>
      </c>
      <c r="E6">
        <v>821.44</v>
      </c>
      <c r="F6" s="7">
        <f>D6-E6</f>
        <v>214.1389999999999</v>
      </c>
      <c r="G6" s="10" t="s">
        <v>12</v>
      </c>
      <c r="H6" s="13"/>
      <c r="I6" s="7">
        <v>1120.4590000000001</v>
      </c>
      <c r="J6" s="7">
        <f>I6-E6</f>
        <v>299.01900000000001</v>
      </c>
      <c r="K6" t="s">
        <v>17</v>
      </c>
      <c r="L6" s="13"/>
      <c r="M6" s="7">
        <v>1063.279</v>
      </c>
      <c r="N6" s="7">
        <f>M6-E6</f>
        <v>241.83899999999994</v>
      </c>
      <c r="O6" s="10" t="s">
        <v>18</v>
      </c>
      <c r="P6" s="13"/>
      <c r="Q6">
        <v>930.40499999999997</v>
      </c>
      <c r="R6">
        <v>806.31100000000004</v>
      </c>
      <c r="S6" s="7">
        <f>Q6-R6</f>
        <v>124.09399999999994</v>
      </c>
      <c r="T6" s="10" t="s">
        <v>88</v>
      </c>
      <c r="U6" s="13"/>
      <c r="V6" s="16">
        <v>0</v>
      </c>
      <c r="W6" s="10">
        <v>1008.091</v>
      </c>
      <c r="X6">
        <v>827.65099999999995</v>
      </c>
      <c r="Y6" s="7">
        <f>W6-X6</f>
        <v>180.44000000000005</v>
      </c>
      <c r="Z6" s="10" t="s">
        <v>20</v>
      </c>
      <c r="AA6" s="13"/>
      <c r="AB6" s="10">
        <v>1016.502</v>
      </c>
      <c r="AC6" s="7">
        <f>AB6-X6</f>
        <v>188.851</v>
      </c>
      <c r="AD6" t="s">
        <v>22</v>
      </c>
      <c r="AE6" s="13"/>
      <c r="AF6" s="7">
        <v>998.36400000000003</v>
      </c>
      <c r="AG6" s="7">
        <f>AF6-X6</f>
        <v>170.71300000000008</v>
      </c>
      <c r="AH6" s="10" t="s">
        <v>21</v>
      </c>
      <c r="AI6" s="13"/>
      <c r="AJ6" s="16">
        <v>0</v>
      </c>
      <c r="AK6">
        <v>967.83399999999995</v>
      </c>
      <c r="AL6">
        <v>825.09299999999996</v>
      </c>
      <c r="AM6" s="7">
        <f>AK6-AL6</f>
        <v>142.74099999999999</v>
      </c>
      <c r="AN6" s="10" t="s">
        <v>34</v>
      </c>
      <c r="AO6" s="13"/>
      <c r="AP6">
        <v>1010.706</v>
      </c>
      <c r="AQ6" s="7">
        <f>AP6-AL6</f>
        <v>185.61300000000006</v>
      </c>
      <c r="AR6" t="s">
        <v>38</v>
      </c>
      <c r="AS6" s="13"/>
      <c r="AT6">
        <v>968.70899999999995</v>
      </c>
      <c r="AU6">
        <f>AT6-AL6</f>
        <v>143.61599999999999</v>
      </c>
      <c r="AV6" s="10" t="s">
        <v>41</v>
      </c>
      <c r="AW6" s="13"/>
      <c r="AX6">
        <v>959.18600000000004</v>
      </c>
      <c r="AY6">
        <f>AX6-AL6</f>
        <v>134.09300000000007</v>
      </c>
      <c r="AZ6" s="10" t="s">
        <v>43</v>
      </c>
      <c r="BA6" s="13"/>
      <c r="BB6" s="16">
        <v>0</v>
      </c>
      <c r="BC6">
        <v>1019.674</v>
      </c>
      <c r="BD6">
        <v>810.73800000000006</v>
      </c>
      <c r="BE6" s="7">
        <f>BC6-BD6</f>
        <v>208.93599999999992</v>
      </c>
      <c r="BF6" t="s">
        <v>48</v>
      </c>
      <c r="BG6" s="13"/>
      <c r="BH6">
        <v>993.66099999999994</v>
      </c>
      <c r="BI6" s="7">
        <f>BH6-BD6</f>
        <v>182.92299999999989</v>
      </c>
      <c r="BJ6" t="s">
        <v>49</v>
      </c>
      <c r="BK6" s="13"/>
      <c r="BL6">
        <v>1006.494</v>
      </c>
      <c r="BM6" s="7">
        <f>BL6-BD6</f>
        <v>195.75599999999997</v>
      </c>
      <c r="BN6" t="s">
        <v>55</v>
      </c>
      <c r="BO6" s="13"/>
      <c r="BP6" s="16">
        <v>0</v>
      </c>
      <c r="BQ6">
        <v>1014.189</v>
      </c>
      <c r="BR6">
        <v>816.83199999999999</v>
      </c>
      <c r="BS6" s="7">
        <f>BQ6-BR6</f>
        <v>197.35699999999997</v>
      </c>
      <c r="BT6" t="s">
        <v>56</v>
      </c>
      <c r="BU6" s="13"/>
      <c r="BV6">
        <v>890.87599999999998</v>
      </c>
      <c r="BW6" s="7">
        <f>BV6-BR6</f>
        <v>74.043999999999983</v>
      </c>
      <c r="BX6" t="s">
        <v>57</v>
      </c>
      <c r="BY6" s="13"/>
      <c r="BZ6" s="16">
        <v>0</v>
      </c>
      <c r="CA6">
        <v>1060.759</v>
      </c>
      <c r="CB6">
        <v>822.83600000000001</v>
      </c>
      <c r="CC6" s="7">
        <f>CA6-CB6</f>
        <v>237.923</v>
      </c>
      <c r="CD6" t="s">
        <v>60</v>
      </c>
      <c r="CE6" s="13"/>
      <c r="CF6">
        <v>1005.2190000000001</v>
      </c>
      <c r="CG6" s="7">
        <f>CF6-CB6</f>
        <v>182.38300000000004</v>
      </c>
      <c r="CH6" t="s">
        <v>56</v>
      </c>
      <c r="CI6" s="13"/>
      <c r="CJ6">
        <v>1001.82</v>
      </c>
      <c r="CK6">
        <f t="shared" ref="CK6:CK37" si="0">CJ6-CB6</f>
        <v>178.98400000000004</v>
      </c>
      <c r="CL6" t="s">
        <v>56</v>
      </c>
      <c r="CM6" s="13"/>
      <c r="CN6">
        <v>1036.482</v>
      </c>
      <c r="CO6" s="7">
        <f t="shared" ref="CO6:CO37" si="1">CN6-CB6</f>
        <v>213.64599999999996</v>
      </c>
      <c r="CP6" t="s">
        <v>65</v>
      </c>
      <c r="CQ6" s="13"/>
      <c r="CR6">
        <v>995.04100000000005</v>
      </c>
      <c r="CS6" s="7">
        <f t="shared" ref="CS6:CS37" si="2">CR6-CB6</f>
        <v>172.20500000000004</v>
      </c>
      <c r="CT6" t="s">
        <v>56</v>
      </c>
      <c r="CU6" s="13"/>
      <c r="CV6">
        <v>1044.8109999999999</v>
      </c>
      <c r="CW6" s="7">
        <f t="shared" ref="CW6:CW37" si="3">CV6-CB6</f>
        <v>221.97499999999991</v>
      </c>
      <c r="CX6" t="s">
        <v>69</v>
      </c>
      <c r="CY6" s="13"/>
      <c r="CZ6" s="16">
        <v>0</v>
      </c>
      <c r="DA6">
        <v>1303.3510000000001</v>
      </c>
      <c r="DB6">
        <v>832.33100000000002</v>
      </c>
      <c r="DC6">
        <f>DA6-DB6</f>
        <v>471.0200000000001</v>
      </c>
      <c r="DD6" s="7" t="s">
        <v>57</v>
      </c>
      <c r="DE6" s="13"/>
      <c r="DF6">
        <v>1017.4349999999999</v>
      </c>
      <c r="DG6" s="7">
        <f>DF6-DB6</f>
        <v>185.10399999999993</v>
      </c>
      <c r="DH6" t="s">
        <v>73</v>
      </c>
      <c r="DI6" s="13"/>
      <c r="DJ6" s="16">
        <v>0</v>
      </c>
      <c r="DK6">
        <v>1005.931</v>
      </c>
      <c r="DL6">
        <v>832.625</v>
      </c>
      <c r="DM6" s="7">
        <f>DK6-DL6</f>
        <v>173.30600000000004</v>
      </c>
      <c r="DN6" t="s">
        <v>75</v>
      </c>
      <c r="DO6" s="13"/>
      <c r="DP6">
        <v>1003.726</v>
      </c>
      <c r="DQ6" s="7">
        <f>DP6-DL6</f>
        <v>171.101</v>
      </c>
      <c r="DR6" t="s">
        <v>76</v>
      </c>
      <c r="DS6" s="13"/>
      <c r="DT6">
        <v>1036.07</v>
      </c>
      <c r="DU6">
        <f>DT6-DL6</f>
        <v>203.44499999999994</v>
      </c>
      <c r="DV6" t="s">
        <v>77</v>
      </c>
      <c r="DW6" s="13"/>
      <c r="DX6">
        <v>992.42399999999998</v>
      </c>
      <c r="DY6">
        <f>DX6-DL6</f>
        <v>159.79899999999998</v>
      </c>
      <c r="DZ6" t="s">
        <v>55</v>
      </c>
      <c r="EA6" s="13"/>
      <c r="EB6">
        <v>1066.6500000000001</v>
      </c>
      <c r="EC6" s="7">
        <f>EB6-DL6</f>
        <v>234.02500000000009</v>
      </c>
      <c r="ED6" t="s">
        <v>65</v>
      </c>
      <c r="EE6" s="13"/>
      <c r="EF6">
        <v>1016.688</v>
      </c>
      <c r="EG6" s="36">
        <f>EF6-DL6</f>
        <v>184.06299999999999</v>
      </c>
      <c r="EH6" t="s">
        <v>181</v>
      </c>
      <c r="EI6" s="13"/>
      <c r="EJ6" s="16">
        <v>0</v>
      </c>
      <c r="EK6">
        <v>1011.494</v>
      </c>
      <c r="EL6">
        <v>820.50599999999997</v>
      </c>
      <c r="EM6" s="7">
        <f>EK6-EL6</f>
        <v>190.98800000000006</v>
      </c>
      <c r="EN6" t="s">
        <v>56</v>
      </c>
      <c r="EO6" s="13"/>
      <c r="EP6">
        <v>969.55700000000002</v>
      </c>
      <c r="EQ6" s="7">
        <f>EP6-EL6</f>
        <v>149.05100000000004</v>
      </c>
      <c r="ER6" t="s">
        <v>82</v>
      </c>
      <c r="ES6" s="13"/>
      <c r="ET6">
        <v>944.46799999999996</v>
      </c>
      <c r="EU6">
        <f>ET6-EL6</f>
        <v>123.96199999999999</v>
      </c>
      <c r="EV6" t="s">
        <v>56</v>
      </c>
      <c r="EW6" s="13"/>
      <c r="EX6">
        <v>988.40099999999995</v>
      </c>
      <c r="EY6" s="7">
        <f>EX6-EL6</f>
        <v>167.89499999999998</v>
      </c>
      <c r="EZ6" t="s">
        <v>69</v>
      </c>
      <c r="FA6" s="13"/>
      <c r="FB6" s="16">
        <v>0</v>
      </c>
      <c r="FC6">
        <v>1028.491</v>
      </c>
      <c r="FD6">
        <v>827.23299999999995</v>
      </c>
      <c r="FE6" s="7">
        <f>FC6-FD6</f>
        <v>201.25800000000004</v>
      </c>
      <c r="FF6" t="s">
        <v>90</v>
      </c>
      <c r="FG6" s="13"/>
      <c r="FH6">
        <v>1026.8510000000001</v>
      </c>
      <c r="FI6" s="7">
        <f>FH6-FD6</f>
        <v>199.61800000000017</v>
      </c>
      <c r="FJ6" t="s">
        <v>93</v>
      </c>
      <c r="FK6" s="13"/>
      <c r="FL6">
        <v>977.81299999999999</v>
      </c>
      <c r="FM6">
        <f>FL6-FD6</f>
        <v>150.58000000000004</v>
      </c>
      <c r="FN6" t="s">
        <v>95</v>
      </c>
      <c r="FO6" s="13"/>
      <c r="FP6" s="16">
        <v>0</v>
      </c>
      <c r="FQ6">
        <v>1006.131</v>
      </c>
      <c r="FR6">
        <v>806.11199999999997</v>
      </c>
      <c r="FS6" s="7">
        <f>FQ6-FR6</f>
        <v>200.01900000000001</v>
      </c>
      <c r="FT6" t="s">
        <v>97</v>
      </c>
      <c r="FU6" s="13"/>
      <c r="FV6">
        <v>986.65800000000002</v>
      </c>
      <c r="FW6" s="7">
        <f>FV6-FR6</f>
        <v>180.54600000000005</v>
      </c>
      <c r="FX6" t="s">
        <v>100</v>
      </c>
      <c r="FY6" s="13"/>
      <c r="FZ6" s="16">
        <v>0</v>
      </c>
      <c r="GA6">
        <v>986.44399999999996</v>
      </c>
      <c r="GB6">
        <v>808.06399999999996</v>
      </c>
      <c r="GC6" s="7">
        <f>GA6-GB6</f>
        <v>178.38</v>
      </c>
      <c r="GD6" t="s">
        <v>102</v>
      </c>
      <c r="GE6" s="13"/>
      <c r="GF6">
        <v>991.92399999999998</v>
      </c>
      <c r="GG6" s="36">
        <f>GF6-GB6</f>
        <v>183.86</v>
      </c>
      <c r="GH6" t="s">
        <v>104</v>
      </c>
      <c r="GI6" s="13"/>
      <c r="GJ6" s="16">
        <v>0</v>
      </c>
      <c r="GK6">
        <v>1035.6569999999999</v>
      </c>
      <c r="GL6">
        <v>818.14</v>
      </c>
      <c r="GM6" s="7">
        <f>GK6-GL6</f>
        <v>217.51699999999994</v>
      </c>
      <c r="GN6" t="s">
        <v>97</v>
      </c>
      <c r="GO6" s="13"/>
      <c r="GP6">
        <v>1033.7380000000001</v>
      </c>
      <c r="GQ6" s="7">
        <f>GP6-GL6</f>
        <v>215.59800000000007</v>
      </c>
      <c r="GR6" t="s">
        <v>106</v>
      </c>
      <c r="GS6" s="13"/>
    </row>
    <row r="7" spans="1:201" x14ac:dyDescent="0.25">
      <c r="A7" s="80"/>
      <c r="B7" s="15">
        <v>2</v>
      </c>
      <c r="C7" s="16">
        <v>5</v>
      </c>
      <c r="D7" s="7">
        <v>999.495</v>
      </c>
      <c r="E7">
        <v>827.23</v>
      </c>
      <c r="F7" s="7">
        <f t="shared" ref="F7:F70" si="4">D7-E7</f>
        <v>172.26499999999999</v>
      </c>
      <c r="G7" s="10"/>
      <c r="H7" s="13"/>
      <c r="I7" s="7">
        <v>1102.9949999999999</v>
      </c>
      <c r="J7" s="7">
        <f t="shared" ref="J7:J70" si="5">I7-E7</f>
        <v>275.76499999999987</v>
      </c>
      <c r="K7" s="10"/>
      <c r="L7" s="13"/>
      <c r="M7" s="7">
        <v>1050.999</v>
      </c>
      <c r="N7" s="7">
        <f t="shared" ref="N7:N70" si="6">M7-E7</f>
        <v>223.76900000000001</v>
      </c>
      <c r="O7" s="10"/>
      <c r="P7" s="13"/>
      <c r="Q7">
        <v>914.70799999999997</v>
      </c>
      <c r="R7">
        <v>806.197</v>
      </c>
      <c r="S7" s="7">
        <f t="shared" ref="S7:S70" si="7">Q7-R7</f>
        <v>108.51099999999997</v>
      </c>
      <c r="T7" s="10"/>
      <c r="U7" s="13"/>
      <c r="V7" s="16">
        <v>5</v>
      </c>
      <c r="W7" s="10">
        <v>978.16399999999999</v>
      </c>
      <c r="X7">
        <v>826.87300000000005</v>
      </c>
      <c r="Y7" s="7">
        <f t="shared" ref="Y7:Y70" si="8">W7-X7</f>
        <v>151.29099999999994</v>
      </c>
      <c r="Z7" s="10"/>
      <c r="AA7" s="13"/>
      <c r="AB7" s="10">
        <v>976.423</v>
      </c>
      <c r="AC7" s="7">
        <f t="shared" ref="AC7:AC70" si="9">AB7-X7</f>
        <v>149.54999999999995</v>
      </c>
      <c r="AD7" s="10"/>
      <c r="AE7" s="13"/>
      <c r="AF7" s="7">
        <v>957.36300000000006</v>
      </c>
      <c r="AG7" s="7">
        <f t="shared" ref="AG7:AG70" si="10">AF7-X7</f>
        <v>130.49</v>
      </c>
      <c r="AH7" s="10"/>
      <c r="AI7" s="13"/>
      <c r="AJ7" s="16">
        <v>5</v>
      </c>
      <c r="AK7">
        <v>961.71900000000005</v>
      </c>
      <c r="AL7">
        <v>826.85799999999995</v>
      </c>
      <c r="AM7" s="7">
        <f t="shared" ref="AM7:AM70" si="11">AK7-AL7</f>
        <v>134.8610000000001</v>
      </c>
      <c r="AN7" s="10"/>
      <c r="AO7" s="13"/>
      <c r="AP7">
        <v>995.096</v>
      </c>
      <c r="AQ7" s="7">
        <f t="shared" ref="AQ7:AQ70" si="12">AP7-AL7</f>
        <v>168.23800000000006</v>
      </c>
      <c r="AR7" s="10"/>
      <c r="AS7" s="13"/>
      <c r="AT7">
        <v>943.19299999999998</v>
      </c>
      <c r="AU7">
        <f t="shared" ref="AU7:AU70" si="13">AT7-AL7</f>
        <v>116.33500000000004</v>
      </c>
      <c r="AV7" s="10"/>
      <c r="AW7" s="13"/>
      <c r="AX7">
        <v>955.11599999999999</v>
      </c>
      <c r="AY7">
        <f t="shared" ref="AY7:AY70" si="14">AX7-AL7</f>
        <v>128.25800000000004</v>
      </c>
      <c r="AZ7" s="10"/>
      <c r="BA7" s="13"/>
      <c r="BB7" s="16">
        <v>5</v>
      </c>
      <c r="BC7">
        <v>1004.576</v>
      </c>
      <c r="BD7">
        <v>815.61599999999999</v>
      </c>
      <c r="BE7" s="7">
        <f t="shared" ref="BE7:BE70" si="15">BC7-BD7</f>
        <v>188.96000000000004</v>
      </c>
      <c r="BF7" s="10"/>
      <c r="BG7" s="13"/>
      <c r="BH7">
        <v>984.92399999999998</v>
      </c>
      <c r="BI7" s="7">
        <f t="shared" ref="BI7:BI70" si="16">BH7-BD7</f>
        <v>169.30799999999999</v>
      </c>
      <c r="BJ7" s="10"/>
      <c r="BK7" s="13"/>
      <c r="BL7">
        <v>992.65899999999999</v>
      </c>
      <c r="BM7" s="7">
        <f t="shared" ref="BM7:BM70" si="17">BL7-BD7</f>
        <v>177.04300000000001</v>
      </c>
      <c r="BN7" s="10"/>
      <c r="BO7" s="13"/>
      <c r="BP7" s="16">
        <v>5</v>
      </c>
      <c r="BQ7">
        <v>1014.104</v>
      </c>
      <c r="BR7">
        <v>821.10400000000004</v>
      </c>
      <c r="BS7" s="7">
        <f t="shared" ref="BS7:BS70" si="18">BQ7-BR7</f>
        <v>193</v>
      </c>
      <c r="BT7" s="10"/>
      <c r="BU7" s="13"/>
      <c r="BV7">
        <v>892.66399999999999</v>
      </c>
      <c r="BW7" s="7">
        <f t="shared" ref="BW7:BW70" si="19">BV7-BR7</f>
        <v>71.559999999999945</v>
      </c>
      <c r="BX7" s="10"/>
      <c r="BY7" s="13"/>
      <c r="BZ7" s="16">
        <v>5</v>
      </c>
      <c r="CA7">
        <v>1037.9549999999999</v>
      </c>
      <c r="CB7">
        <v>824.89</v>
      </c>
      <c r="CC7" s="7">
        <f t="shared" ref="CC7:CC70" si="20">CA7-CB7</f>
        <v>213.06499999999994</v>
      </c>
      <c r="CD7" s="10"/>
      <c r="CE7" s="13"/>
      <c r="CF7">
        <v>962.20899999999995</v>
      </c>
      <c r="CG7" s="7">
        <f t="shared" ref="CG7:CG70" si="21">CF7-CB7</f>
        <v>137.31899999999996</v>
      </c>
      <c r="CH7" s="10"/>
      <c r="CI7" s="13"/>
      <c r="CJ7">
        <v>964.20299999999997</v>
      </c>
      <c r="CK7">
        <f t="shared" si="0"/>
        <v>139.31299999999999</v>
      </c>
      <c r="CM7" s="13"/>
      <c r="CN7">
        <v>1010.801</v>
      </c>
      <c r="CO7" s="7">
        <f t="shared" si="1"/>
        <v>185.91100000000006</v>
      </c>
      <c r="CP7" s="10"/>
      <c r="CQ7" s="13"/>
      <c r="CR7">
        <v>968.14300000000003</v>
      </c>
      <c r="CS7" s="7">
        <f t="shared" si="2"/>
        <v>143.25300000000004</v>
      </c>
      <c r="CT7" s="10"/>
      <c r="CU7" s="13"/>
      <c r="CV7">
        <v>1002.336</v>
      </c>
      <c r="CW7" s="7">
        <f t="shared" si="3"/>
        <v>177.44600000000003</v>
      </c>
      <c r="CX7" s="10"/>
      <c r="CY7" s="13"/>
      <c r="CZ7" s="16">
        <v>5</v>
      </c>
      <c r="DA7">
        <v>1293.0840000000001</v>
      </c>
      <c r="DB7">
        <v>841.43499999999995</v>
      </c>
      <c r="DC7">
        <f t="shared" ref="DC7:DC70" si="22">DA7-DB7</f>
        <v>451.64900000000011</v>
      </c>
      <c r="DD7" s="10"/>
      <c r="DE7" s="13"/>
      <c r="DF7">
        <v>1019.636</v>
      </c>
      <c r="DG7" s="7">
        <f t="shared" ref="DG7:DG70" si="23">DF7-DB7</f>
        <v>178.20100000000002</v>
      </c>
      <c r="DH7" s="10"/>
      <c r="DI7" s="13"/>
      <c r="DJ7" s="16">
        <v>5</v>
      </c>
      <c r="DK7">
        <v>993.47299999999996</v>
      </c>
      <c r="DL7">
        <v>832.45600000000002</v>
      </c>
      <c r="DM7" s="7">
        <f t="shared" ref="DM7:DM70" si="24">DK7-DL7</f>
        <v>161.01699999999994</v>
      </c>
      <c r="DN7" s="10"/>
      <c r="DO7" s="13"/>
      <c r="DP7">
        <v>993.88400000000001</v>
      </c>
      <c r="DQ7" s="36">
        <f t="shared" ref="DQ7:DQ69" si="25">DP7-DL7</f>
        <v>161.428</v>
      </c>
      <c r="DR7" s="10" t="s">
        <v>40</v>
      </c>
      <c r="DS7" s="13"/>
      <c r="DT7">
        <v>1008.347</v>
      </c>
      <c r="DU7">
        <f t="shared" ref="DU7:DU70" si="26">DT7-DL7</f>
        <v>175.89099999999996</v>
      </c>
      <c r="DW7" s="13"/>
      <c r="DX7">
        <v>976.81700000000001</v>
      </c>
      <c r="DY7">
        <f t="shared" ref="DY7:DY70" si="27">DX7-DL7</f>
        <v>144.36099999999999</v>
      </c>
      <c r="EA7" s="13"/>
      <c r="EB7">
        <v>1029.443</v>
      </c>
      <c r="EC7" s="7">
        <f t="shared" ref="EC7:EC70" si="28">EB7-DL7</f>
        <v>196.98699999999997</v>
      </c>
      <c r="ED7" s="10"/>
      <c r="EE7" s="13"/>
      <c r="EF7">
        <v>1011.777</v>
      </c>
      <c r="EG7" s="7">
        <f t="shared" ref="EG7:EG70" si="29">EF7-DL7</f>
        <v>179.32100000000003</v>
      </c>
      <c r="EH7" s="10"/>
      <c r="EI7" s="13"/>
      <c r="EJ7" s="16">
        <v>5</v>
      </c>
      <c r="EK7">
        <v>996.10400000000004</v>
      </c>
      <c r="EL7">
        <v>821.91399999999999</v>
      </c>
      <c r="EM7" s="7">
        <f t="shared" ref="EM7:EM70" si="30">EK7-EL7</f>
        <v>174.19000000000005</v>
      </c>
      <c r="EN7" s="10"/>
      <c r="EO7" s="13"/>
      <c r="EP7">
        <v>952.04600000000005</v>
      </c>
      <c r="EQ7" s="7">
        <f t="shared" ref="EQ7:EQ70" si="31">EP7-EL7</f>
        <v>130.13200000000006</v>
      </c>
      <c r="ER7" s="10"/>
      <c r="ES7" s="13"/>
      <c r="ET7">
        <v>932.601</v>
      </c>
      <c r="EU7">
        <f t="shared" ref="EU7:EU70" si="32">ET7-EL7</f>
        <v>110.68700000000001</v>
      </c>
      <c r="EW7" s="13"/>
      <c r="EX7">
        <v>982.15099999999995</v>
      </c>
      <c r="EY7" s="7">
        <f t="shared" ref="EY7:EY70" si="33">EX7-EL7</f>
        <v>160.23699999999997</v>
      </c>
      <c r="FA7" s="13"/>
      <c r="FB7" s="16">
        <v>5</v>
      </c>
      <c r="FC7">
        <v>993.52499999999998</v>
      </c>
      <c r="FD7">
        <v>826.005</v>
      </c>
      <c r="FE7" s="7">
        <f t="shared" ref="FE7:FE70" si="34">FC7-FD7</f>
        <v>167.51999999999998</v>
      </c>
      <c r="FF7" s="10"/>
      <c r="FG7" s="13"/>
      <c r="FH7">
        <v>992.64700000000005</v>
      </c>
      <c r="FI7" s="7">
        <f t="shared" ref="FI7:FI70" si="35">FH7-FD7</f>
        <v>166.64200000000005</v>
      </c>
      <c r="FJ7" s="10"/>
      <c r="FK7" s="13"/>
      <c r="FL7">
        <v>968.26599999999996</v>
      </c>
      <c r="FM7">
        <f t="shared" ref="FM7:FM70" si="36">FL7-FD7</f>
        <v>142.26099999999997</v>
      </c>
      <c r="FO7" s="13"/>
      <c r="FP7" s="16">
        <v>5</v>
      </c>
      <c r="FQ7">
        <v>988.505</v>
      </c>
      <c r="FR7">
        <v>806.553</v>
      </c>
      <c r="FS7" s="7">
        <f t="shared" ref="FS7:FS70" si="37">FQ7-FR7</f>
        <v>181.952</v>
      </c>
      <c r="FT7" s="10"/>
      <c r="FU7" s="13"/>
      <c r="FV7">
        <v>976.90599999999995</v>
      </c>
      <c r="FW7" s="7">
        <f t="shared" ref="FW7:FW70" si="38">FV7-FR7</f>
        <v>170.35299999999995</v>
      </c>
      <c r="FX7" s="10"/>
      <c r="FY7" s="13"/>
      <c r="FZ7" s="16">
        <v>5</v>
      </c>
      <c r="GA7">
        <v>984.07799999999997</v>
      </c>
      <c r="GB7">
        <v>810.1</v>
      </c>
      <c r="GC7" s="7">
        <f t="shared" ref="GC7:GC70" si="39">GA7-GB7</f>
        <v>173.97799999999995</v>
      </c>
      <c r="GD7" s="10"/>
      <c r="GE7" s="13"/>
      <c r="GF7">
        <v>979.553</v>
      </c>
      <c r="GG7" s="7">
        <f t="shared" ref="GG7:GG70" si="40">GF7-GB7</f>
        <v>169.45299999999997</v>
      </c>
      <c r="GH7" s="10"/>
      <c r="GI7" s="13"/>
      <c r="GJ7" s="16">
        <v>5</v>
      </c>
      <c r="GK7">
        <v>1012.3920000000001</v>
      </c>
      <c r="GL7">
        <v>817.33900000000006</v>
      </c>
      <c r="GM7" s="7">
        <f t="shared" ref="GM7:GM70" si="41">GK7-GL7</f>
        <v>195.053</v>
      </c>
      <c r="GN7" s="10"/>
      <c r="GO7" s="13"/>
      <c r="GP7">
        <v>1021.557</v>
      </c>
      <c r="GQ7" s="7">
        <f t="shared" ref="GQ7:GQ70" si="42">GP7-GL7</f>
        <v>204.21799999999996</v>
      </c>
      <c r="GR7" s="10"/>
      <c r="GS7" s="13"/>
    </row>
    <row r="8" spans="1:201" x14ac:dyDescent="0.25">
      <c r="A8" s="80"/>
      <c r="B8" s="15">
        <v>3</v>
      </c>
      <c r="C8" s="16">
        <v>10</v>
      </c>
      <c r="D8" s="7">
        <v>976.56899999999996</v>
      </c>
      <c r="E8">
        <v>819.57</v>
      </c>
      <c r="F8" s="7">
        <f t="shared" si="4"/>
        <v>156.99899999999991</v>
      </c>
      <c r="G8" s="7"/>
      <c r="H8" s="14"/>
      <c r="I8" s="7">
        <v>1067.1279999999999</v>
      </c>
      <c r="J8" s="7">
        <f t="shared" si="5"/>
        <v>247.55799999999988</v>
      </c>
      <c r="K8" s="10"/>
      <c r="L8" s="14">
        <v>345</v>
      </c>
      <c r="M8" s="7">
        <v>1035.578</v>
      </c>
      <c r="N8" s="7">
        <f t="shared" si="6"/>
        <v>216.00799999999992</v>
      </c>
      <c r="O8" s="10"/>
      <c r="P8" s="14"/>
      <c r="Q8">
        <v>905.94299999999998</v>
      </c>
      <c r="R8">
        <v>802.71699999999998</v>
      </c>
      <c r="S8" s="7">
        <f t="shared" si="7"/>
        <v>103.226</v>
      </c>
      <c r="T8" s="7"/>
      <c r="U8" s="14" t="s">
        <v>19</v>
      </c>
      <c r="V8" s="16">
        <v>10</v>
      </c>
      <c r="W8" s="10">
        <v>960.76400000000001</v>
      </c>
      <c r="X8">
        <v>826.22</v>
      </c>
      <c r="Y8" s="7">
        <f t="shared" si="8"/>
        <v>134.54399999999998</v>
      </c>
      <c r="Z8" s="7"/>
      <c r="AA8" s="14"/>
      <c r="AB8" s="10">
        <v>971.98800000000006</v>
      </c>
      <c r="AC8" s="7">
        <f t="shared" si="9"/>
        <v>145.76800000000003</v>
      </c>
      <c r="AD8" s="10"/>
      <c r="AE8" s="14">
        <v>330</v>
      </c>
      <c r="AF8" s="7">
        <v>946.01900000000001</v>
      </c>
      <c r="AG8" s="7">
        <f t="shared" si="10"/>
        <v>119.79899999999998</v>
      </c>
      <c r="AH8" s="10"/>
      <c r="AI8" s="14"/>
      <c r="AJ8" s="16">
        <v>10</v>
      </c>
      <c r="AK8">
        <v>948.61500000000001</v>
      </c>
      <c r="AL8">
        <v>820.17899999999997</v>
      </c>
      <c r="AM8" s="7">
        <f t="shared" si="11"/>
        <v>128.43600000000004</v>
      </c>
      <c r="AN8" s="7"/>
      <c r="AO8" s="14" t="s">
        <v>36</v>
      </c>
      <c r="AP8">
        <v>980.39599999999996</v>
      </c>
      <c r="AQ8" s="7">
        <f t="shared" si="12"/>
        <v>160.21699999999998</v>
      </c>
      <c r="AR8" s="10"/>
      <c r="AS8" s="14"/>
      <c r="AT8">
        <v>929.23599999999999</v>
      </c>
      <c r="AU8">
        <f t="shared" si="13"/>
        <v>109.05700000000002</v>
      </c>
      <c r="AV8" s="10"/>
      <c r="AW8" s="14"/>
      <c r="AX8">
        <v>945.68499999999995</v>
      </c>
      <c r="AY8">
        <f t="shared" si="14"/>
        <v>125.50599999999997</v>
      </c>
      <c r="AZ8" s="10"/>
      <c r="BA8" s="14">
        <v>265</v>
      </c>
      <c r="BB8" s="16">
        <v>10</v>
      </c>
      <c r="BC8">
        <v>982.06299999999999</v>
      </c>
      <c r="BD8">
        <v>806.18799999999999</v>
      </c>
      <c r="BE8" s="36">
        <f t="shared" si="15"/>
        <v>175.875</v>
      </c>
      <c r="BF8" s="7" t="s">
        <v>47</v>
      </c>
      <c r="BG8" s="14">
        <v>330</v>
      </c>
      <c r="BH8">
        <v>960.17200000000003</v>
      </c>
      <c r="BI8" s="7">
        <f t="shared" si="16"/>
        <v>153.98400000000004</v>
      </c>
      <c r="BJ8" s="10"/>
      <c r="BK8" s="14"/>
      <c r="BL8">
        <v>957.63900000000001</v>
      </c>
      <c r="BM8" s="7">
        <f t="shared" si="17"/>
        <v>151.45100000000002</v>
      </c>
      <c r="BN8" s="10"/>
      <c r="BO8" s="14"/>
      <c r="BP8" s="16">
        <v>10</v>
      </c>
      <c r="BQ8">
        <v>987.16499999999996</v>
      </c>
      <c r="BR8">
        <v>814.43</v>
      </c>
      <c r="BS8" s="7">
        <f t="shared" si="18"/>
        <v>172.73500000000001</v>
      </c>
      <c r="BT8" s="7"/>
      <c r="BU8" s="14">
        <v>265</v>
      </c>
      <c r="BV8">
        <v>882.28</v>
      </c>
      <c r="BW8" s="7">
        <f t="shared" si="19"/>
        <v>67.850000000000023</v>
      </c>
      <c r="BX8" s="10"/>
      <c r="BY8" s="14">
        <v>195</v>
      </c>
      <c r="BZ8" s="16">
        <v>10</v>
      </c>
      <c r="CA8">
        <v>1014.167</v>
      </c>
      <c r="CB8">
        <v>820.92</v>
      </c>
      <c r="CC8" s="7">
        <f t="shared" si="20"/>
        <v>193.24700000000007</v>
      </c>
      <c r="CD8" s="7"/>
      <c r="CE8" s="14">
        <v>290</v>
      </c>
      <c r="CF8">
        <v>948.13599999999997</v>
      </c>
      <c r="CG8" s="7">
        <f t="shared" si="21"/>
        <v>127.21600000000001</v>
      </c>
      <c r="CH8" s="10"/>
      <c r="CI8" s="14">
        <v>345</v>
      </c>
      <c r="CJ8">
        <v>950.17100000000005</v>
      </c>
      <c r="CK8">
        <f t="shared" si="0"/>
        <v>129.25100000000009</v>
      </c>
      <c r="CM8" s="14" t="s">
        <v>71</v>
      </c>
      <c r="CN8">
        <v>991.68299999999999</v>
      </c>
      <c r="CO8" s="7">
        <f t="shared" si="1"/>
        <v>170.76300000000003</v>
      </c>
      <c r="CP8" s="10"/>
      <c r="CQ8" s="14"/>
      <c r="CR8">
        <v>958.51800000000003</v>
      </c>
      <c r="CS8" s="7">
        <f t="shared" si="2"/>
        <v>137.59800000000007</v>
      </c>
      <c r="CT8" s="10"/>
      <c r="CU8" s="14"/>
      <c r="CV8">
        <v>981.57799999999997</v>
      </c>
      <c r="CW8" s="7">
        <f t="shared" si="3"/>
        <v>160.65800000000002</v>
      </c>
      <c r="CX8" s="10"/>
      <c r="CY8" s="14"/>
      <c r="CZ8" s="16">
        <v>10</v>
      </c>
      <c r="DA8">
        <v>1288.518</v>
      </c>
      <c r="DB8">
        <v>834.851</v>
      </c>
      <c r="DC8">
        <f t="shared" si="22"/>
        <v>453.66700000000003</v>
      </c>
      <c r="DD8" s="7"/>
      <c r="DE8" s="14"/>
      <c r="DF8">
        <v>1012.37</v>
      </c>
      <c r="DG8" s="7">
        <f t="shared" si="23"/>
        <v>177.51900000000001</v>
      </c>
      <c r="DH8" s="10" t="s">
        <v>40</v>
      </c>
      <c r="DI8" s="14"/>
      <c r="DJ8" s="16">
        <v>10</v>
      </c>
      <c r="DK8">
        <v>987.49300000000005</v>
      </c>
      <c r="DL8">
        <v>828.58199999999999</v>
      </c>
      <c r="DM8" s="7">
        <f t="shared" si="24"/>
        <v>158.91100000000006</v>
      </c>
      <c r="DN8" s="7"/>
      <c r="DO8" s="14">
        <v>320</v>
      </c>
      <c r="DP8">
        <v>985.04700000000003</v>
      </c>
      <c r="DQ8" s="7">
        <f t="shared" si="25"/>
        <v>156.46500000000003</v>
      </c>
      <c r="DR8" s="10"/>
      <c r="DS8" s="14">
        <v>265</v>
      </c>
      <c r="DT8">
        <v>991.66300000000001</v>
      </c>
      <c r="DU8">
        <f t="shared" si="26"/>
        <v>163.08100000000002</v>
      </c>
      <c r="DW8" s="14">
        <v>255</v>
      </c>
      <c r="DX8">
        <v>967.46799999999996</v>
      </c>
      <c r="DY8">
        <f t="shared" si="27"/>
        <v>138.88599999999997</v>
      </c>
      <c r="EA8" s="14">
        <v>375</v>
      </c>
      <c r="EB8">
        <v>1013.123</v>
      </c>
      <c r="EC8" s="7">
        <f t="shared" si="28"/>
        <v>184.54100000000005</v>
      </c>
      <c r="ED8" s="10"/>
      <c r="EE8" s="14" t="s">
        <v>79</v>
      </c>
      <c r="EF8">
        <v>997.303</v>
      </c>
      <c r="EG8" s="7">
        <f t="shared" si="29"/>
        <v>168.721</v>
      </c>
      <c r="EH8" s="10"/>
      <c r="EI8" s="14">
        <v>235</v>
      </c>
      <c r="EJ8" s="16">
        <v>10</v>
      </c>
      <c r="EK8">
        <v>980.35199999999998</v>
      </c>
      <c r="EL8">
        <v>816.90200000000004</v>
      </c>
      <c r="EM8" s="36">
        <f t="shared" si="30"/>
        <v>163.44999999999993</v>
      </c>
      <c r="EN8" s="7" t="s">
        <v>53</v>
      </c>
      <c r="EO8" s="14">
        <v>280</v>
      </c>
      <c r="EP8">
        <v>944.38099999999997</v>
      </c>
      <c r="EQ8" s="7">
        <f t="shared" si="31"/>
        <v>127.47899999999993</v>
      </c>
      <c r="ER8" s="10"/>
      <c r="ES8" s="14">
        <v>255</v>
      </c>
      <c r="ET8">
        <v>925.08199999999999</v>
      </c>
      <c r="EU8">
        <f t="shared" si="32"/>
        <v>108.17999999999995</v>
      </c>
      <c r="EW8" s="14">
        <v>305</v>
      </c>
      <c r="EX8">
        <v>967.87599999999998</v>
      </c>
      <c r="EY8" s="7">
        <f t="shared" si="33"/>
        <v>150.97399999999993</v>
      </c>
      <c r="FA8" s="14" t="s">
        <v>87</v>
      </c>
      <c r="FB8" s="16">
        <v>10</v>
      </c>
      <c r="FC8">
        <v>975.59699999999998</v>
      </c>
      <c r="FD8">
        <v>822.18299999999999</v>
      </c>
      <c r="FE8" s="7">
        <f t="shared" si="34"/>
        <v>153.41399999999999</v>
      </c>
      <c r="FF8" s="7"/>
      <c r="FG8" s="14">
        <v>220</v>
      </c>
      <c r="FH8">
        <v>977.33399999999995</v>
      </c>
      <c r="FI8" s="7">
        <f t="shared" si="35"/>
        <v>155.15099999999995</v>
      </c>
      <c r="FJ8" s="10"/>
      <c r="FK8" s="14"/>
      <c r="FL8">
        <v>968.17399999999998</v>
      </c>
      <c r="FM8">
        <f t="shared" si="36"/>
        <v>145.99099999999999</v>
      </c>
      <c r="FO8" s="14"/>
      <c r="FP8" s="16">
        <v>10</v>
      </c>
      <c r="FQ8">
        <v>972.83600000000001</v>
      </c>
      <c r="FR8">
        <v>798.86500000000001</v>
      </c>
      <c r="FS8" s="7">
        <f t="shared" si="37"/>
        <v>173.971</v>
      </c>
      <c r="FT8" s="7"/>
      <c r="FU8" s="14">
        <v>260</v>
      </c>
      <c r="FV8">
        <v>957.30399999999997</v>
      </c>
      <c r="FW8" s="7">
        <f t="shared" si="38"/>
        <v>158.43899999999996</v>
      </c>
      <c r="FX8" s="10"/>
      <c r="FY8" s="14" t="s">
        <v>101</v>
      </c>
      <c r="FZ8" s="16">
        <v>10</v>
      </c>
      <c r="GA8">
        <v>971.31200000000001</v>
      </c>
      <c r="GB8">
        <v>802.78300000000002</v>
      </c>
      <c r="GC8" s="7">
        <f t="shared" si="39"/>
        <v>168.529</v>
      </c>
      <c r="GD8" s="7"/>
      <c r="GE8" s="14">
        <v>310</v>
      </c>
      <c r="GF8">
        <v>964.05100000000004</v>
      </c>
      <c r="GG8" s="7">
        <f t="shared" si="40"/>
        <v>161.26800000000003</v>
      </c>
      <c r="GH8" s="10"/>
      <c r="GI8" s="14">
        <v>205</v>
      </c>
      <c r="GJ8" s="16">
        <v>10</v>
      </c>
      <c r="GK8">
        <v>998.82299999999998</v>
      </c>
      <c r="GL8">
        <v>816.23400000000004</v>
      </c>
      <c r="GM8" s="7">
        <f t="shared" si="41"/>
        <v>182.58899999999994</v>
      </c>
      <c r="GN8" s="7"/>
      <c r="GO8" s="14">
        <v>310</v>
      </c>
      <c r="GP8">
        <v>1006.002</v>
      </c>
      <c r="GQ8" s="7">
        <f t="shared" si="42"/>
        <v>189.76799999999992</v>
      </c>
      <c r="GR8" s="10"/>
      <c r="GS8" s="14">
        <v>270</v>
      </c>
    </row>
    <row r="9" spans="1:201" x14ac:dyDescent="0.25">
      <c r="A9" s="80"/>
      <c r="B9" s="15">
        <v>4</v>
      </c>
      <c r="C9" s="16">
        <v>15</v>
      </c>
      <c r="D9" s="7">
        <v>964.51400000000001</v>
      </c>
      <c r="E9">
        <v>815.01599999999996</v>
      </c>
      <c r="F9" s="7">
        <f t="shared" si="4"/>
        <v>149.49800000000005</v>
      </c>
      <c r="G9" s="7"/>
      <c r="H9" s="10"/>
      <c r="I9" s="7">
        <v>1062.902</v>
      </c>
      <c r="J9" s="7">
        <f t="shared" si="5"/>
        <v>247.88600000000008</v>
      </c>
      <c r="K9" s="10"/>
      <c r="L9" s="10"/>
      <c r="M9" s="7">
        <v>1034.018</v>
      </c>
      <c r="N9" s="7">
        <f t="shared" si="6"/>
        <v>219.00200000000007</v>
      </c>
      <c r="O9" s="10"/>
      <c r="P9" s="10"/>
      <c r="Q9">
        <v>902.54200000000003</v>
      </c>
      <c r="R9">
        <v>801.22799999999995</v>
      </c>
      <c r="S9" s="7">
        <f t="shared" si="7"/>
        <v>101.31400000000008</v>
      </c>
      <c r="T9" s="7"/>
      <c r="U9" s="10"/>
      <c r="V9" s="16">
        <v>15</v>
      </c>
      <c r="W9" s="10">
        <v>949.64499999999998</v>
      </c>
      <c r="X9">
        <v>823.16800000000001</v>
      </c>
      <c r="Y9" s="7">
        <f t="shared" si="8"/>
        <v>126.47699999999998</v>
      </c>
      <c r="Z9" s="7"/>
      <c r="AA9" s="10"/>
      <c r="AB9" s="10">
        <v>968.13</v>
      </c>
      <c r="AC9" s="36">
        <f t="shared" si="9"/>
        <v>144.96199999999999</v>
      </c>
      <c r="AD9" s="10" t="s">
        <v>14</v>
      </c>
      <c r="AE9" s="10"/>
      <c r="AF9" s="7">
        <v>941.04300000000001</v>
      </c>
      <c r="AG9" s="7">
        <f t="shared" si="10"/>
        <v>117.875</v>
      </c>
      <c r="AH9" s="10"/>
      <c r="AI9" s="10"/>
      <c r="AJ9" s="16">
        <v>15</v>
      </c>
      <c r="AK9">
        <v>959.67</v>
      </c>
      <c r="AL9">
        <v>821.76700000000005</v>
      </c>
      <c r="AM9" s="7">
        <f t="shared" si="11"/>
        <v>137.90299999999991</v>
      </c>
      <c r="AN9" s="7"/>
      <c r="AO9" s="10"/>
      <c r="AP9">
        <v>976.75099999999998</v>
      </c>
      <c r="AQ9" s="7">
        <f t="shared" si="12"/>
        <v>154.98399999999992</v>
      </c>
      <c r="AR9" s="10"/>
      <c r="AS9" s="10"/>
      <c r="AT9">
        <v>928.36500000000001</v>
      </c>
      <c r="AU9">
        <f t="shared" si="13"/>
        <v>106.59799999999996</v>
      </c>
      <c r="AV9" s="10"/>
      <c r="AW9" s="10"/>
      <c r="AX9">
        <v>950.55499999999995</v>
      </c>
      <c r="AY9">
        <f t="shared" si="14"/>
        <v>128.7879999999999</v>
      </c>
      <c r="AZ9" s="10"/>
      <c r="BA9" s="10"/>
      <c r="BB9" s="16">
        <v>15</v>
      </c>
      <c r="BC9">
        <v>969.83600000000001</v>
      </c>
      <c r="BD9">
        <v>802.39800000000002</v>
      </c>
      <c r="BE9" s="7">
        <f t="shared" si="15"/>
        <v>167.43799999999999</v>
      </c>
      <c r="BF9" s="7"/>
      <c r="BG9" s="10"/>
      <c r="BH9">
        <v>949.52200000000005</v>
      </c>
      <c r="BI9" s="7">
        <f t="shared" si="16"/>
        <v>147.12400000000002</v>
      </c>
      <c r="BJ9" s="10"/>
      <c r="BK9" s="10"/>
      <c r="BL9">
        <v>948.95699999999999</v>
      </c>
      <c r="BM9" s="7">
        <f t="shared" si="17"/>
        <v>146.55899999999997</v>
      </c>
      <c r="BN9" s="10"/>
      <c r="BO9" s="10"/>
      <c r="BP9" s="16">
        <v>15</v>
      </c>
      <c r="BQ9">
        <v>989.83100000000002</v>
      </c>
      <c r="BR9">
        <v>811.35400000000004</v>
      </c>
      <c r="BS9" s="7">
        <f t="shared" si="18"/>
        <v>178.47699999999998</v>
      </c>
      <c r="BT9" s="7"/>
      <c r="BU9" s="10"/>
      <c r="BV9">
        <v>883.82600000000002</v>
      </c>
      <c r="BW9" s="7">
        <f t="shared" si="19"/>
        <v>72.47199999999998</v>
      </c>
      <c r="BX9" s="10"/>
      <c r="BY9" s="10"/>
      <c r="BZ9" s="16">
        <v>15</v>
      </c>
      <c r="CA9">
        <v>998.43700000000001</v>
      </c>
      <c r="CB9">
        <v>817.12599999999998</v>
      </c>
      <c r="CC9" s="36">
        <f t="shared" si="20"/>
        <v>181.31100000000004</v>
      </c>
      <c r="CD9" s="7" t="s">
        <v>40</v>
      </c>
      <c r="CE9" s="10"/>
      <c r="CF9">
        <v>940.56299999999999</v>
      </c>
      <c r="CG9" s="7">
        <f t="shared" si="21"/>
        <v>123.43700000000001</v>
      </c>
      <c r="CH9" s="10"/>
      <c r="CJ9">
        <v>938.798</v>
      </c>
      <c r="CK9">
        <f t="shared" si="0"/>
        <v>121.67200000000003</v>
      </c>
      <c r="CN9">
        <v>974.625</v>
      </c>
      <c r="CO9" s="7">
        <f t="shared" si="1"/>
        <v>157.49900000000002</v>
      </c>
      <c r="CP9" s="10"/>
      <c r="CQ9" s="10"/>
      <c r="CR9">
        <v>951.274</v>
      </c>
      <c r="CS9" s="7">
        <f t="shared" si="2"/>
        <v>134.14800000000002</v>
      </c>
      <c r="CT9" s="10"/>
      <c r="CU9" s="10"/>
      <c r="CV9">
        <v>973.81600000000003</v>
      </c>
      <c r="CW9" s="7">
        <f t="shared" si="3"/>
        <v>156.69000000000005</v>
      </c>
      <c r="CX9" s="10"/>
      <c r="CY9" s="10"/>
      <c r="CZ9" s="16">
        <v>15</v>
      </c>
      <c r="DA9">
        <v>1295.288</v>
      </c>
      <c r="DB9">
        <v>826.54200000000003</v>
      </c>
      <c r="DC9">
        <f t="shared" si="22"/>
        <v>468.74599999999998</v>
      </c>
      <c r="DD9" s="7"/>
      <c r="DE9" s="10"/>
      <c r="DF9">
        <v>1009.34</v>
      </c>
      <c r="DG9" s="7">
        <f t="shared" si="23"/>
        <v>182.798</v>
      </c>
      <c r="DH9" s="10"/>
      <c r="DI9" s="10"/>
      <c r="DJ9" s="16">
        <v>15</v>
      </c>
      <c r="DK9">
        <v>974.53700000000003</v>
      </c>
      <c r="DL9">
        <v>823.61</v>
      </c>
      <c r="DM9" s="7">
        <f t="shared" si="24"/>
        <v>150.92700000000002</v>
      </c>
      <c r="DN9" s="7"/>
      <c r="DO9" s="10"/>
      <c r="DP9">
        <v>982.51499999999999</v>
      </c>
      <c r="DQ9" s="7">
        <f t="shared" si="25"/>
        <v>158.90499999999997</v>
      </c>
      <c r="DR9" s="10"/>
      <c r="DT9">
        <v>978.78899999999999</v>
      </c>
      <c r="DU9">
        <f t="shared" si="26"/>
        <v>155.17899999999997</v>
      </c>
      <c r="DX9">
        <v>954.73400000000004</v>
      </c>
      <c r="DY9">
        <f t="shared" si="27"/>
        <v>131.12400000000002</v>
      </c>
      <c r="EA9" s="10"/>
      <c r="EB9">
        <v>1001.024</v>
      </c>
      <c r="EC9" s="7">
        <f t="shared" si="28"/>
        <v>177.41399999999999</v>
      </c>
      <c r="ED9" s="10"/>
      <c r="EE9" s="10"/>
      <c r="EF9">
        <v>980.47400000000005</v>
      </c>
      <c r="EG9" s="7">
        <f t="shared" si="29"/>
        <v>156.86400000000003</v>
      </c>
      <c r="EH9" s="10"/>
      <c r="EI9" s="10"/>
      <c r="EJ9" s="16">
        <v>15</v>
      </c>
      <c r="EK9">
        <v>978.529</v>
      </c>
      <c r="EL9">
        <v>813.22400000000005</v>
      </c>
      <c r="EM9" s="7">
        <f t="shared" si="30"/>
        <v>165.30499999999995</v>
      </c>
      <c r="EN9" s="7"/>
      <c r="EO9" s="10"/>
      <c r="EP9">
        <v>930.32500000000005</v>
      </c>
      <c r="EQ9" s="7">
        <f t="shared" si="31"/>
        <v>117.101</v>
      </c>
      <c r="ER9" s="10"/>
      <c r="ET9">
        <v>923.98500000000001</v>
      </c>
      <c r="EU9">
        <f t="shared" si="32"/>
        <v>110.76099999999997</v>
      </c>
      <c r="EX9">
        <v>963.98299999999995</v>
      </c>
      <c r="EY9" s="7">
        <f t="shared" si="33"/>
        <v>150.7589999999999</v>
      </c>
      <c r="FA9" s="10"/>
      <c r="FB9" s="16">
        <v>15</v>
      </c>
      <c r="FC9">
        <v>962.22900000000004</v>
      </c>
      <c r="FD9">
        <v>820.32299999999998</v>
      </c>
      <c r="FE9" s="7">
        <f t="shared" si="34"/>
        <v>141.90600000000006</v>
      </c>
      <c r="FF9" s="7"/>
      <c r="FG9" s="10"/>
      <c r="FH9">
        <v>974.57100000000003</v>
      </c>
      <c r="FI9" s="7">
        <f t="shared" si="35"/>
        <v>154.24800000000005</v>
      </c>
      <c r="FJ9" s="10"/>
      <c r="FL9">
        <v>965.19500000000005</v>
      </c>
      <c r="FM9">
        <f t="shared" si="36"/>
        <v>144.87200000000007</v>
      </c>
      <c r="FP9" s="16">
        <v>15</v>
      </c>
      <c r="FQ9">
        <v>969.15700000000004</v>
      </c>
      <c r="FR9">
        <v>797.65899999999999</v>
      </c>
      <c r="FS9" s="7">
        <f t="shared" si="37"/>
        <v>171.49800000000005</v>
      </c>
      <c r="FT9" s="7"/>
      <c r="FU9" s="10"/>
      <c r="FV9">
        <v>956.846</v>
      </c>
      <c r="FW9" s="7">
        <f t="shared" si="38"/>
        <v>159.18700000000001</v>
      </c>
      <c r="FX9" s="10"/>
      <c r="FZ9" s="16">
        <v>15</v>
      </c>
      <c r="GA9">
        <v>976.68399999999997</v>
      </c>
      <c r="GB9">
        <v>800.21600000000001</v>
      </c>
      <c r="GC9" s="7">
        <f t="shared" si="39"/>
        <v>176.46799999999996</v>
      </c>
      <c r="GD9" s="7"/>
      <c r="GE9" s="10"/>
      <c r="GF9">
        <v>965.79499999999996</v>
      </c>
      <c r="GG9" s="7">
        <f t="shared" si="40"/>
        <v>165.57899999999995</v>
      </c>
      <c r="GH9" s="10"/>
      <c r="GJ9" s="16">
        <v>15</v>
      </c>
      <c r="GK9">
        <v>988.52499999999998</v>
      </c>
      <c r="GL9">
        <v>812.64800000000002</v>
      </c>
      <c r="GM9" s="7">
        <f t="shared" si="41"/>
        <v>175.87699999999995</v>
      </c>
      <c r="GN9" s="7"/>
      <c r="GO9" s="10"/>
      <c r="GP9">
        <v>995.88800000000003</v>
      </c>
      <c r="GQ9" s="7">
        <f t="shared" si="42"/>
        <v>183.24</v>
      </c>
      <c r="GR9" s="10"/>
    </row>
    <row r="10" spans="1:201" x14ac:dyDescent="0.25">
      <c r="A10" s="80"/>
      <c r="B10" s="15">
        <v>5</v>
      </c>
      <c r="C10" s="16">
        <v>20</v>
      </c>
      <c r="D10" s="7">
        <v>966.78</v>
      </c>
      <c r="E10">
        <v>818.048</v>
      </c>
      <c r="F10" s="7">
        <f t="shared" si="4"/>
        <v>148.73199999999997</v>
      </c>
      <c r="G10" s="7"/>
      <c r="H10" s="10"/>
      <c r="I10" s="7">
        <v>1063.5170000000001</v>
      </c>
      <c r="J10" s="7">
        <f t="shared" si="5"/>
        <v>245.46900000000005</v>
      </c>
      <c r="K10" s="10"/>
      <c r="L10" s="10"/>
      <c r="M10" s="7">
        <v>1034.489</v>
      </c>
      <c r="N10" s="7">
        <f t="shared" si="6"/>
        <v>216.44100000000003</v>
      </c>
      <c r="O10" s="10"/>
      <c r="P10" s="10"/>
      <c r="Q10">
        <v>901.01400000000001</v>
      </c>
      <c r="R10">
        <v>804.97500000000002</v>
      </c>
      <c r="S10" s="7">
        <f t="shared" si="7"/>
        <v>96.038999999999987</v>
      </c>
      <c r="T10" s="7"/>
      <c r="U10" s="10"/>
      <c r="V10" s="16">
        <v>20</v>
      </c>
      <c r="W10" s="10">
        <v>954.71500000000003</v>
      </c>
      <c r="X10">
        <v>828.32</v>
      </c>
      <c r="Y10" s="7">
        <f t="shared" si="8"/>
        <v>126.39499999999998</v>
      </c>
      <c r="Z10" s="7"/>
      <c r="AA10" s="10"/>
      <c r="AB10" s="10">
        <v>983.77800000000002</v>
      </c>
      <c r="AC10" s="7">
        <f t="shared" si="9"/>
        <v>155.45799999999997</v>
      </c>
      <c r="AD10" s="10"/>
      <c r="AE10" s="10"/>
      <c r="AF10" s="7">
        <v>951.22299999999996</v>
      </c>
      <c r="AG10" s="7">
        <f t="shared" si="10"/>
        <v>122.90299999999991</v>
      </c>
      <c r="AH10" s="10"/>
      <c r="AI10" s="10"/>
      <c r="AJ10" s="16">
        <v>20</v>
      </c>
      <c r="AK10">
        <v>968.29399999999998</v>
      </c>
      <c r="AL10">
        <v>823.07</v>
      </c>
      <c r="AM10" s="7">
        <f t="shared" si="11"/>
        <v>145.22399999999993</v>
      </c>
      <c r="AN10" s="7"/>
      <c r="AO10" s="10"/>
      <c r="AP10">
        <v>977.98800000000006</v>
      </c>
      <c r="AQ10" s="7">
        <f t="shared" si="12"/>
        <v>154.91800000000001</v>
      </c>
      <c r="AR10" s="10"/>
      <c r="AS10" s="10"/>
      <c r="AT10">
        <v>933.99099999999999</v>
      </c>
      <c r="AU10">
        <f t="shared" si="13"/>
        <v>110.92099999999994</v>
      </c>
      <c r="AV10" s="10"/>
      <c r="AW10" s="10"/>
      <c r="AX10">
        <v>964.08500000000004</v>
      </c>
      <c r="AY10">
        <f t="shared" si="14"/>
        <v>141.01499999999999</v>
      </c>
      <c r="AZ10" s="10"/>
      <c r="BA10" s="10"/>
      <c r="BB10" s="16">
        <v>20</v>
      </c>
      <c r="BC10">
        <v>975.76099999999997</v>
      </c>
      <c r="BD10">
        <v>805.93600000000004</v>
      </c>
      <c r="BE10" s="7">
        <f t="shared" si="15"/>
        <v>169.82499999999993</v>
      </c>
      <c r="BF10" s="7"/>
      <c r="BG10" s="10"/>
      <c r="BH10">
        <v>954.375</v>
      </c>
      <c r="BI10" s="7">
        <f t="shared" si="16"/>
        <v>148.43899999999996</v>
      </c>
      <c r="BJ10" s="10"/>
      <c r="BK10" s="10"/>
      <c r="BL10">
        <v>946.26099999999997</v>
      </c>
      <c r="BM10" s="7">
        <f t="shared" si="17"/>
        <v>140.32499999999993</v>
      </c>
      <c r="BN10" s="10"/>
      <c r="BO10" s="10"/>
      <c r="BP10" s="16">
        <v>20</v>
      </c>
      <c r="BQ10">
        <v>1002.212</v>
      </c>
      <c r="BR10">
        <v>817.55899999999997</v>
      </c>
      <c r="BS10" s="7">
        <f t="shared" si="18"/>
        <v>184.65300000000002</v>
      </c>
      <c r="BT10" s="7"/>
      <c r="BU10" s="10"/>
      <c r="BV10">
        <v>898.04700000000003</v>
      </c>
      <c r="BW10" s="7">
        <f t="shared" si="19"/>
        <v>80.488000000000056</v>
      </c>
      <c r="BX10" s="10"/>
      <c r="BY10" s="10"/>
      <c r="BZ10" s="16">
        <v>20</v>
      </c>
      <c r="CA10">
        <v>999.38099999999997</v>
      </c>
      <c r="CB10">
        <v>819.75300000000004</v>
      </c>
      <c r="CC10" s="7">
        <f t="shared" si="20"/>
        <v>179.62799999999993</v>
      </c>
      <c r="CD10" s="7"/>
      <c r="CE10" s="10"/>
      <c r="CF10">
        <v>942.69200000000001</v>
      </c>
      <c r="CG10" s="36">
        <f t="shared" si="21"/>
        <v>122.93899999999996</v>
      </c>
      <c r="CH10" s="10" t="s">
        <v>40</v>
      </c>
      <c r="CJ10">
        <v>938.73800000000006</v>
      </c>
      <c r="CK10">
        <f t="shared" si="0"/>
        <v>118.98500000000001</v>
      </c>
      <c r="CN10">
        <v>972.82399999999996</v>
      </c>
      <c r="CO10" s="7">
        <f t="shared" si="1"/>
        <v>153.07099999999991</v>
      </c>
      <c r="CP10" s="10"/>
      <c r="CQ10" s="10"/>
      <c r="CR10">
        <v>960.697</v>
      </c>
      <c r="CS10" s="7">
        <f t="shared" si="2"/>
        <v>140.94399999999996</v>
      </c>
      <c r="CT10" s="10"/>
      <c r="CU10" s="10"/>
      <c r="CV10">
        <v>986.36199999999997</v>
      </c>
      <c r="CW10" s="7">
        <f t="shared" si="3"/>
        <v>166.60899999999992</v>
      </c>
      <c r="CX10" s="10"/>
      <c r="CY10" s="10"/>
      <c r="CZ10" s="16">
        <v>20</v>
      </c>
      <c r="DA10">
        <v>1336.655</v>
      </c>
      <c r="DB10">
        <v>826.37800000000004</v>
      </c>
      <c r="DC10">
        <f t="shared" si="22"/>
        <v>510.27699999999993</v>
      </c>
      <c r="DD10" s="7"/>
      <c r="DE10" s="10"/>
      <c r="DF10">
        <v>1013.808</v>
      </c>
      <c r="DG10" s="7">
        <f t="shared" si="23"/>
        <v>187.42999999999995</v>
      </c>
      <c r="DH10" s="10"/>
      <c r="DI10" s="10"/>
      <c r="DJ10" s="16">
        <v>20</v>
      </c>
      <c r="DK10">
        <v>974.03800000000001</v>
      </c>
      <c r="DL10">
        <v>822.84799999999996</v>
      </c>
      <c r="DM10" s="7">
        <f t="shared" si="24"/>
        <v>151.19000000000005</v>
      </c>
      <c r="DN10" s="7"/>
      <c r="DO10" s="10"/>
      <c r="DP10">
        <v>987.39</v>
      </c>
      <c r="DQ10" s="7">
        <f t="shared" si="25"/>
        <v>164.54200000000003</v>
      </c>
      <c r="DR10" s="10"/>
      <c r="DT10">
        <v>989.59500000000003</v>
      </c>
      <c r="DU10">
        <f t="shared" si="26"/>
        <v>166.74700000000007</v>
      </c>
      <c r="DX10">
        <v>953.53499999999997</v>
      </c>
      <c r="DY10">
        <f t="shared" si="27"/>
        <v>130.68700000000001</v>
      </c>
      <c r="EA10" s="10"/>
      <c r="EB10">
        <v>991.43899999999996</v>
      </c>
      <c r="EC10" s="7">
        <f t="shared" si="28"/>
        <v>168.59100000000001</v>
      </c>
      <c r="ED10" s="10"/>
      <c r="EE10" s="10"/>
      <c r="EF10">
        <v>979.27</v>
      </c>
      <c r="EG10" s="7">
        <f t="shared" si="29"/>
        <v>156.42200000000003</v>
      </c>
      <c r="EH10" s="10"/>
      <c r="EI10" s="10"/>
      <c r="EJ10" s="16">
        <v>20</v>
      </c>
      <c r="EK10">
        <v>973.93700000000001</v>
      </c>
      <c r="EL10">
        <v>809.34500000000003</v>
      </c>
      <c r="EM10" s="7">
        <f t="shared" si="30"/>
        <v>164.59199999999998</v>
      </c>
      <c r="EN10" s="7"/>
      <c r="EO10" s="10"/>
      <c r="EP10">
        <v>932.56700000000001</v>
      </c>
      <c r="EQ10" s="7">
        <f t="shared" si="31"/>
        <v>123.22199999999998</v>
      </c>
      <c r="ER10" s="10"/>
      <c r="ET10">
        <v>917.91899999999998</v>
      </c>
      <c r="EU10">
        <f t="shared" si="32"/>
        <v>108.57399999999996</v>
      </c>
      <c r="EX10">
        <v>959.32600000000002</v>
      </c>
      <c r="EY10" s="7">
        <f t="shared" si="33"/>
        <v>149.98099999999999</v>
      </c>
      <c r="FA10" s="10"/>
      <c r="FB10" s="16">
        <v>20</v>
      </c>
      <c r="FC10">
        <v>951.28099999999995</v>
      </c>
      <c r="FD10">
        <v>819.76</v>
      </c>
      <c r="FE10" s="7">
        <f t="shared" si="34"/>
        <v>131.52099999999996</v>
      </c>
      <c r="FF10" s="7"/>
      <c r="FG10" s="10"/>
      <c r="FH10">
        <v>986.29399999999998</v>
      </c>
      <c r="FI10" s="7">
        <f t="shared" si="35"/>
        <v>166.53399999999999</v>
      </c>
      <c r="FJ10" s="10"/>
      <c r="FL10">
        <v>960.928</v>
      </c>
      <c r="FM10">
        <f t="shared" si="36"/>
        <v>141.16800000000001</v>
      </c>
      <c r="FP10" s="16">
        <v>20</v>
      </c>
      <c r="FQ10">
        <v>967.04399999999998</v>
      </c>
      <c r="FR10">
        <v>799.44799999999998</v>
      </c>
      <c r="FS10" s="7">
        <f t="shared" si="37"/>
        <v>167.596</v>
      </c>
      <c r="FT10" s="7"/>
      <c r="FU10" s="10"/>
      <c r="FV10">
        <v>951.28399999999999</v>
      </c>
      <c r="FW10" s="7">
        <f t="shared" si="38"/>
        <v>151.83600000000001</v>
      </c>
      <c r="FX10" s="10"/>
      <c r="FZ10" s="16">
        <v>20</v>
      </c>
      <c r="GA10">
        <v>975.39300000000003</v>
      </c>
      <c r="GB10">
        <v>800.52599999999995</v>
      </c>
      <c r="GC10" s="7">
        <f t="shared" si="39"/>
        <v>174.86700000000008</v>
      </c>
      <c r="GD10" s="7"/>
      <c r="GE10" s="10"/>
      <c r="GF10">
        <v>968.04100000000005</v>
      </c>
      <c r="GG10" s="7">
        <f t="shared" si="40"/>
        <v>167.5150000000001</v>
      </c>
      <c r="GH10" s="10"/>
      <c r="GJ10" s="16">
        <v>20</v>
      </c>
      <c r="GK10">
        <v>983.55799999999999</v>
      </c>
      <c r="GL10">
        <v>809.84199999999998</v>
      </c>
      <c r="GM10" s="7">
        <f t="shared" si="41"/>
        <v>173.71600000000001</v>
      </c>
      <c r="GN10" s="7"/>
      <c r="GO10" s="10"/>
      <c r="GP10">
        <v>982.17399999999998</v>
      </c>
      <c r="GQ10" s="7">
        <f t="shared" si="42"/>
        <v>172.33199999999999</v>
      </c>
      <c r="GR10" s="10"/>
    </row>
    <row r="11" spans="1:201" x14ac:dyDescent="0.25">
      <c r="A11" s="80"/>
      <c r="B11" s="15">
        <v>6</v>
      </c>
      <c r="C11" s="16">
        <v>25</v>
      </c>
      <c r="D11" s="7">
        <v>967.86900000000003</v>
      </c>
      <c r="E11">
        <v>816.21699999999998</v>
      </c>
      <c r="F11" s="7">
        <f t="shared" si="4"/>
        <v>151.65200000000004</v>
      </c>
      <c r="G11" s="7"/>
      <c r="H11" s="10"/>
      <c r="I11" s="7">
        <v>1047.655</v>
      </c>
      <c r="J11" s="7">
        <f t="shared" si="5"/>
        <v>231.43799999999999</v>
      </c>
      <c r="K11" s="10"/>
      <c r="L11" s="10"/>
      <c r="M11" s="7">
        <v>1035.962</v>
      </c>
      <c r="N11" s="7">
        <f t="shared" si="6"/>
        <v>219.745</v>
      </c>
      <c r="O11" s="10"/>
      <c r="P11" s="10"/>
      <c r="Q11">
        <v>890.96100000000001</v>
      </c>
      <c r="R11">
        <v>797.17700000000002</v>
      </c>
      <c r="S11" s="7">
        <f t="shared" si="7"/>
        <v>93.783999999999992</v>
      </c>
      <c r="T11" s="7"/>
      <c r="U11" s="7"/>
      <c r="V11" s="16">
        <v>25</v>
      </c>
      <c r="W11" s="10">
        <v>943.03800000000001</v>
      </c>
      <c r="X11">
        <v>817.77599999999995</v>
      </c>
      <c r="Y11" s="7">
        <f t="shared" si="8"/>
        <v>125.26200000000006</v>
      </c>
      <c r="Z11" s="7"/>
      <c r="AA11" s="10"/>
      <c r="AB11" s="10">
        <v>966.92</v>
      </c>
      <c r="AC11" s="7">
        <f t="shared" si="9"/>
        <v>149.14400000000001</v>
      </c>
      <c r="AD11" s="10"/>
      <c r="AE11" s="10"/>
      <c r="AF11" s="7">
        <v>949.26599999999996</v>
      </c>
      <c r="AG11" s="7">
        <f t="shared" si="10"/>
        <v>131.49</v>
      </c>
      <c r="AH11" s="10"/>
      <c r="AI11" s="10"/>
      <c r="AJ11" s="16">
        <v>25</v>
      </c>
      <c r="AK11">
        <v>965.27</v>
      </c>
      <c r="AL11">
        <v>811.024</v>
      </c>
      <c r="AM11" s="7">
        <f t="shared" si="11"/>
        <v>154.24599999999998</v>
      </c>
      <c r="AN11" s="7"/>
      <c r="AO11" s="10"/>
      <c r="AP11">
        <v>959.54300000000001</v>
      </c>
      <c r="AQ11" s="7">
        <f t="shared" si="12"/>
        <v>148.51900000000001</v>
      </c>
      <c r="AR11" s="10"/>
      <c r="AS11" s="10"/>
      <c r="AT11">
        <v>922.68700000000001</v>
      </c>
      <c r="AU11">
        <f t="shared" si="13"/>
        <v>111.66300000000001</v>
      </c>
      <c r="AV11" s="10"/>
      <c r="AW11" s="10"/>
      <c r="AX11">
        <v>962.78700000000003</v>
      </c>
      <c r="AY11">
        <f t="shared" si="14"/>
        <v>151.76300000000003</v>
      </c>
      <c r="AZ11" s="10"/>
      <c r="BA11" s="10"/>
      <c r="BB11" s="16">
        <v>25</v>
      </c>
      <c r="BC11">
        <v>964.15800000000002</v>
      </c>
      <c r="BD11">
        <v>800.65899999999999</v>
      </c>
      <c r="BE11" s="7">
        <f t="shared" si="15"/>
        <v>163.49900000000002</v>
      </c>
      <c r="BF11" s="7"/>
      <c r="BG11" s="10"/>
      <c r="BH11">
        <v>941.75800000000004</v>
      </c>
      <c r="BI11" s="7">
        <f t="shared" si="16"/>
        <v>141.09900000000005</v>
      </c>
      <c r="BJ11" s="10"/>
      <c r="BK11" s="10"/>
      <c r="BL11">
        <v>935.41200000000003</v>
      </c>
      <c r="BM11" s="7">
        <f t="shared" si="17"/>
        <v>134.75300000000004</v>
      </c>
      <c r="BN11" s="10"/>
      <c r="BO11" s="10"/>
      <c r="BP11" s="16">
        <v>25</v>
      </c>
      <c r="BQ11">
        <v>989.89200000000005</v>
      </c>
      <c r="BR11">
        <v>808.60500000000002</v>
      </c>
      <c r="BS11" s="7">
        <f t="shared" si="18"/>
        <v>181.28700000000003</v>
      </c>
      <c r="BT11" s="7"/>
      <c r="BU11" s="10"/>
      <c r="BV11">
        <v>890.19399999999996</v>
      </c>
      <c r="BW11" s="7">
        <f t="shared" si="19"/>
        <v>81.588999999999942</v>
      </c>
      <c r="BX11" s="10"/>
      <c r="BY11" s="10"/>
      <c r="BZ11" s="16">
        <v>25</v>
      </c>
      <c r="CA11">
        <v>1000.676</v>
      </c>
      <c r="CB11">
        <v>815.21600000000001</v>
      </c>
      <c r="CC11" s="7">
        <f t="shared" si="20"/>
        <v>185.46000000000004</v>
      </c>
      <c r="CD11" s="7"/>
      <c r="CE11" s="10"/>
      <c r="CF11">
        <v>939.23400000000004</v>
      </c>
      <c r="CG11" s="7">
        <f t="shared" si="21"/>
        <v>124.01800000000003</v>
      </c>
      <c r="CH11" s="10"/>
      <c r="CJ11">
        <v>932.39400000000001</v>
      </c>
      <c r="CK11">
        <f t="shared" si="0"/>
        <v>117.178</v>
      </c>
      <c r="CN11">
        <v>964.73699999999997</v>
      </c>
      <c r="CO11" s="7">
        <f t="shared" si="1"/>
        <v>149.52099999999996</v>
      </c>
      <c r="CP11" s="10"/>
      <c r="CQ11" s="10"/>
      <c r="CR11">
        <v>956.89800000000002</v>
      </c>
      <c r="CS11" s="7">
        <f t="shared" si="2"/>
        <v>141.68200000000002</v>
      </c>
      <c r="CT11" s="10"/>
      <c r="CU11" s="10"/>
      <c r="CV11">
        <v>975.99599999999998</v>
      </c>
      <c r="CW11" s="7">
        <f t="shared" si="3"/>
        <v>160.77999999999997</v>
      </c>
      <c r="CX11" s="10"/>
      <c r="CY11" s="10"/>
      <c r="CZ11" s="16">
        <v>25</v>
      </c>
      <c r="DA11">
        <v>1351.508</v>
      </c>
      <c r="DB11">
        <v>821.73299999999995</v>
      </c>
      <c r="DC11">
        <f t="shared" si="22"/>
        <v>529.77500000000009</v>
      </c>
      <c r="DD11" s="7"/>
      <c r="DE11" s="10"/>
      <c r="DF11">
        <v>1009.853</v>
      </c>
      <c r="DG11" s="7">
        <f t="shared" si="23"/>
        <v>188.12</v>
      </c>
      <c r="DH11" s="10"/>
      <c r="DI11" s="10"/>
      <c r="DJ11" s="16">
        <v>25</v>
      </c>
      <c r="DK11">
        <v>978.76099999999997</v>
      </c>
      <c r="DL11">
        <v>819.89599999999996</v>
      </c>
      <c r="DM11" s="7">
        <f t="shared" si="24"/>
        <v>158.86500000000001</v>
      </c>
      <c r="DN11" s="7"/>
      <c r="DO11" s="10"/>
      <c r="DP11">
        <v>987.44799999999998</v>
      </c>
      <c r="DQ11" s="7">
        <f t="shared" si="25"/>
        <v>167.55200000000002</v>
      </c>
      <c r="DR11" s="10"/>
      <c r="DT11">
        <v>983.51400000000001</v>
      </c>
      <c r="DU11">
        <f t="shared" si="26"/>
        <v>163.61800000000005</v>
      </c>
      <c r="DX11">
        <v>953.98299999999995</v>
      </c>
      <c r="DY11" s="33">
        <f t="shared" si="27"/>
        <v>134.08699999999999</v>
      </c>
      <c r="DZ11" t="s">
        <v>53</v>
      </c>
      <c r="EA11" s="10"/>
      <c r="EB11">
        <v>979.303</v>
      </c>
      <c r="EC11" s="7">
        <f t="shared" si="28"/>
        <v>159.40700000000004</v>
      </c>
      <c r="ED11" s="10"/>
      <c r="EE11" s="10"/>
      <c r="EF11">
        <v>969.35900000000004</v>
      </c>
      <c r="EG11" s="7">
        <f t="shared" si="29"/>
        <v>149.46300000000008</v>
      </c>
      <c r="EH11" s="10"/>
      <c r="EI11" s="10"/>
      <c r="EJ11" s="16">
        <v>25</v>
      </c>
      <c r="EK11">
        <v>975.81200000000001</v>
      </c>
      <c r="EL11">
        <v>809.11699999999996</v>
      </c>
      <c r="EM11" s="7">
        <f t="shared" si="30"/>
        <v>166.69500000000005</v>
      </c>
      <c r="EN11" s="7"/>
      <c r="EO11" s="10"/>
      <c r="EP11">
        <v>930.505</v>
      </c>
      <c r="EQ11" s="7">
        <f t="shared" si="31"/>
        <v>121.38800000000003</v>
      </c>
      <c r="ER11" s="10"/>
      <c r="ET11">
        <v>916.94</v>
      </c>
      <c r="EU11">
        <f t="shared" si="32"/>
        <v>107.82300000000009</v>
      </c>
      <c r="EX11">
        <v>955.43799999999999</v>
      </c>
      <c r="EY11" s="7">
        <f t="shared" si="33"/>
        <v>146.32100000000003</v>
      </c>
      <c r="FA11" s="10"/>
      <c r="FB11" s="16">
        <v>25</v>
      </c>
      <c r="FC11">
        <v>941.43299999999999</v>
      </c>
      <c r="FD11">
        <v>813.95399999999995</v>
      </c>
      <c r="FE11" s="7">
        <f t="shared" si="34"/>
        <v>127.47900000000004</v>
      </c>
      <c r="FF11" s="7"/>
      <c r="FG11" s="10"/>
      <c r="FH11">
        <v>993.57100000000003</v>
      </c>
      <c r="FI11" s="7">
        <f t="shared" si="35"/>
        <v>179.61700000000008</v>
      </c>
      <c r="FJ11" s="10"/>
      <c r="FL11">
        <v>960.06299999999999</v>
      </c>
      <c r="FM11">
        <f t="shared" si="36"/>
        <v>146.10900000000004</v>
      </c>
      <c r="FP11" s="16">
        <v>25</v>
      </c>
      <c r="FQ11">
        <v>960.44299999999998</v>
      </c>
      <c r="FR11">
        <v>792.07100000000003</v>
      </c>
      <c r="FS11" s="7">
        <f t="shared" si="37"/>
        <v>168.37199999999996</v>
      </c>
      <c r="FT11" s="7"/>
      <c r="FU11" s="10"/>
      <c r="FV11">
        <v>942.92100000000005</v>
      </c>
      <c r="FW11" s="7">
        <f t="shared" si="38"/>
        <v>150.85000000000002</v>
      </c>
      <c r="FX11" s="10"/>
      <c r="FZ11" s="16">
        <v>25</v>
      </c>
      <c r="GA11">
        <v>971.32299999999998</v>
      </c>
      <c r="GB11">
        <v>795.09699999999998</v>
      </c>
      <c r="GC11" s="7">
        <f t="shared" si="39"/>
        <v>176.226</v>
      </c>
      <c r="GD11" s="7"/>
      <c r="GE11" s="10"/>
      <c r="GF11">
        <v>957.24</v>
      </c>
      <c r="GG11" s="7">
        <f t="shared" si="40"/>
        <v>162.14300000000003</v>
      </c>
      <c r="GH11" s="10"/>
      <c r="GJ11" s="16">
        <v>25</v>
      </c>
      <c r="GK11">
        <v>981.38199999999995</v>
      </c>
      <c r="GL11">
        <v>808.23400000000004</v>
      </c>
      <c r="GM11" s="7">
        <f t="shared" si="41"/>
        <v>173.14799999999991</v>
      </c>
      <c r="GN11" s="7"/>
      <c r="GO11" s="10"/>
      <c r="GP11">
        <v>968.34100000000001</v>
      </c>
      <c r="GQ11" s="7">
        <f t="shared" si="42"/>
        <v>160.10699999999997</v>
      </c>
      <c r="GR11" s="10"/>
    </row>
    <row r="12" spans="1:201" x14ac:dyDescent="0.25">
      <c r="A12" s="80"/>
      <c r="B12" s="15">
        <v>7</v>
      </c>
      <c r="C12" s="16">
        <v>30</v>
      </c>
      <c r="D12" s="7">
        <v>969.01099999999997</v>
      </c>
      <c r="E12">
        <v>814.44299999999998</v>
      </c>
      <c r="F12" s="7">
        <f t="shared" si="4"/>
        <v>154.56799999999998</v>
      </c>
      <c r="G12" s="7"/>
      <c r="H12" s="10"/>
      <c r="I12" s="7">
        <v>1048.4359999999999</v>
      </c>
      <c r="J12" s="7">
        <f t="shared" si="5"/>
        <v>233.99299999999994</v>
      </c>
      <c r="K12" s="10"/>
      <c r="L12" s="10"/>
      <c r="M12" s="7">
        <v>1029.299</v>
      </c>
      <c r="N12" s="7">
        <f t="shared" si="6"/>
        <v>214.85599999999999</v>
      </c>
      <c r="O12" s="10"/>
      <c r="P12" s="10"/>
      <c r="Q12">
        <v>901.178</v>
      </c>
      <c r="R12">
        <v>800.02499999999998</v>
      </c>
      <c r="S12" s="7">
        <f t="shared" si="7"/>
        <v>101.15300000000002</v>
      </c>
      <c r="T12" s="7"/>
      <c r="U12" s="7"/>
      <c r="V12" s="16">
        <v>30</v>
      </c>
      <c r="W12" s="10">
        <v>949.75300000000004</v>
      </c>
      <c r="X12">
        <v>818.37900000000002</v>
      </c>
      <c r="Y12" s="7">
        <f t="shared" si="8"/>
        <v>131.37400000000002</v>
      </c>
      <c r="Z12" s="7"/>
      <c r="AA12" s="10"/>
      <c r="AB12" s="10">
        <v>990.89200000000005</v>
      </c>
      <c r="AC12" s="7">
        <f t="shared" si="9"/>
        <v>172.51300000000003</v>
      </c>
      <c r="AD12" s="10"/>
      <c r="AE12" s="10"/>
      <c r="AF12" s="7">
        <v>953.74800000000005</v>
      </c>
      <c r="AG12" s="7">
        <f t="shared" si="10"/>
        <v>135.36900000000003</v>
      </c>
      <c r="AH12" s="10"/>
      <c r="AI12" s="10"/>
      <c r="AJ12" s="16">
        <v>30</v>
      </c>
      <c r="AK12">
        <v>979.274</v>
      </c>
      <c r="AL12">
        <v>810.755</v>
      </c>
      <c r="AM12" s="7">
        <f t="shared" si="11"/>
        <v>168.51900000000001</v>
      </c>
      <c r="AN12" s="7"/>
      <c r="AO12" s="10"/>
      <c r="AP12">
        <v>962.30700000000002</v>
      </c>
      <c r="AQ12" s="7">
        <f t="shared" si="12"/>
        <v>151.55200000000002</v>
      </c>
      <c r="AR12" s="10"/>
      <c r="AS12" s="10"/>
      <c r="AT12">
        <v>930.29</v>
      </c>
      <c r="AU12">
        <f t="shared" si="13"/>
        <v>119.53499999999997</v>
      </c>
      <c r="AV12" s="10" t="s">
        <v>40</v>
      </c>
      <c r="AW12" s="10"/>
      <c r="AX12">
        <v>973.67</v>
      </c>
      <c r="AY12">
        <f t="shared" si="14"/>
        <v>162.91499999999996</v>
      </c>
      <c r="AZ12" s="10"/>
      <c r="BA12" s="10"/>
      <c r="BB12" s="16">
        <v>30</v>
      </c>
      <c r="BC12">
        <v>961.84699999999998</v>
      </c>
      <c r="BD12">
        <v>799.69100000000003</v>
      </c>
      <c r="BE12" s="7">
        <f t="shared" si="15"/>
        <v>162.15599999999995</v>
      </c>
      <c r="BF12" s="7"/>
      <c r="BG12" s="10"/>
      <c r="BH12">
        <v>943.28599999999994</v>
      </c>
      <c r="BI12" s="7">
        <f t="shared" si="16"/>
        <v>143.59499999999991</v>
      </c>
      <c r="BJ12" s="10"/>
      <c r="BK12" s="10"/>
      <c r="BL12">
        <v>927.97900000000004</v>
      </c>
      <c r="BM12" s="7">
        <f t="shared" si="17"/>
        <v>128.28800000000001</v>
      </c>
      <c r="BN12" s="10"/>
      <c r="BO12" s="10"/>
      <c r="BP12" s="16">
        <v>30</v>
      </c>
      <c r="BQ12">
        <v>979.21299999999997</v>
      </c>
      <c r="BR12">
        <v>802.56100000000004</v>
      </c>
      <c r="BS12" s="7">
        <f t="shared" si="18"/>
        <v>176.65199999999993</v>
      </c>
      <c r="BT12" s="7"/>
      <c r="BU12" s="10"/>
      <c r="BV12">
        <v>887.23599999999999</v>
      </c>
      <c r="BW12" s="7">
        <f t="shared" si="19"/>
        <v>84.674999999999955</v>
      </c>
      <c r="BX12" s="10"/>
      <c r="BY12" s="10"/>
      <c r="BZ12" s="16">
        <v>30</v>
      </c>
      <c r="CA12">
        <v>1000.244</v>
      </c>
      <c r="CB12">
        <v>811.51499999999999</v>
      </c>
      <c r="CC12" s="7">
        <f t="shared" si="20"/>
        <v>188.72900000000004</v>
      </c>
      <c r="CD12" s="7"/>
      <c r="CE12" s="10"/>
      <c r="CF12">
        <v>934.01900000000001</v>
      </c>
      <c r="CG12" s="7">
        <f t="shared" si="21"/>
        <v>122.50400000000002</v>
      </c>
      <c r="CH12" s="10"/>
      <c r="CJ12">
        <v>932.54</v>
      </c>
      <c r="CK12">
        <f t="shared" si="0"/>
        <v>121.02499999999998</v>
      </c>
      <c r="CN12">
        <v>952.94299999999998</v>
      </c>
      <c r="CO12" s="7">
        <f t="shared" si="1"/>
        <v>141.428</v>
      </c>
      <c r="CP12" s="10"/>
      <c r="CQ12" s="10"/>
      <c r="CR12">
        <v>953.65200000000004</v>
      </c>
      <c r="CS12" s="7">
        <f t="shared" si="2"/>
        <v>142.13700000000006</v>
      </c>
      <c r="CT12" s="10"/>
      <c r="CU12" s="10"/>
      <c r="CV12">
        <v>961.048</v>
      </c>
      <c r="CW12" s="7">
        <f t="shared" si="3"/>
        <v>149.53300000000002</v>
      </c>
      <c r="CX12" s="10"/>
      <c r="CY12" s="10"/>
      <c r="CZ12" s="16">
        <v>30</v>
      </c>
      <c r="DA12">
        <v>1354.1990000000001</v>
      </c>
      <c r="DB12">
        <v>822.21900000000005</v>
      </c>
      <c r="DC12">
        <f t="shared" si="22"/>
        <v>531.98</v>
      </c>
      <c r="DD12" s="7"/>
      <c r="DE12" s="10"/>
      <c r="DF12">
        <v>1019.462</v>
      </c>
      <c r="DG12" s="7">
        <f t="shared" si="23"/>
        <v>197.24299999999994</v>
      </c>
      <c r="DH12" s="10"/>
      <c r="DI12" s="10"/>
      <c r="DJ12" s="16">
        <v>30</v>
      </c>
      <c r="DK12">
        <v>984.721</v>
      </c>
      <c r="DL12">
        <v>820.65700000000004</v>
      </c>
      <c r="DM12" s="7">
        <f t="shared" si="24"/>
        <v>164.06399999999996</v>
      </c>
      <c r="DN12" s="7"/>
      <c r="DO12" s="10"/>
      <c r="DP12">
        <v>990.52</v>
      </c>
      <c r="DQ12" s="7">
        <f t="shared" si="25"/>
        <v>169.86299999999994</v>
      </c>
      <c r="DR12" s="10"/>
      <c r="DT12">
        <v>985.77099999999996</v>
      </c>
      <c r="DU12">
        <f t="shared" si="26"/>
        <v>165.11399999999992</v>
      </c>
      <c r="DX12">
        <v>956.86599999999999</v>
      </c>
      <c r="DY12">
        <f t="shared" si="27"/>
        <v>136.20899999999995</v>
      </c>
      <c r="EA12" s="10"/>
      <c r="EB12">
        <v>979.35599999999999</v>
      </c>
      <c r="EC12" s="7">
        <f t="shared" si="28"/>
        <v>158.69899999999996</v>
      </c>
      <c r="ED12" s="10"/>
      <c r="EE12" s="10"/>
      <c r="EF12">
        <v>971.399</v>
      </c>
      <c r="EG12" s="7">
        <f t="shared" si="29"/>
        <v>150.74199999999996</v>
      </c>
      <c r="EH12" s="10"/>
      <c r="EI12" s="10"/>
      <c r="EJ12" s="16">
        <v>30</v>
      </c>
      <c r="EK12">
        <v>1002.009</v>
      </c>
      <c r="EL12">
        <v>807.81399999999996</v>
      </c>
      <c r="EM12" s="7">
        <f t="shared" si="30"/>
        <v>194.19500000000005</v>
      </c>
      <c r="EN12" s="7"/>
      <c r="EO12" s="10"/>
      <c r="EP12">
        <v>925.29600000000005</v>
      </c>
      <c r="EQ12" s="7">
        <f t="shared" si="31"/>
        <v>117.48200000000008</v>
      </c>
      <c r="ER12" s="10"/>
      <c r="ET12">
        <v>916.78399999999999</v>
      </c>
      <c r="EU12">
        <f t="shared" si="32"/>
        <v>108.97000000000003</v>
      </c>
      <c r="EX12">
        <v>961.98</v>
      </c>
      <c r="EY12" s="7">
        <f t="shared" si="33"/>
        <v>154.16600000000005</v>
      </c>
      <c r="FA12" s="10"/>
      <c r="FB12" s="16">
        <v>30</v>
      </c>
      <c r="FC12">
        <v>938.56</v>
      </c>
      <c r="FD12">
        <v>811.05899999999997</v>
      </c>
      <c r="FE12" s="7">
        <f t="shared" si="34"/>
        <v>127.50099999999998</v>
      </c>
      <c r="FF12" s="7"/>
      <c r="FG12" s="10"/>
      <c r="FH12">
        <v>1000.366</v>
      </c>
      <c r="FI12" s="7">
        <f t="shared" si="35"/>
        <v>189.30700000000002</v>
      </c>
      <c r="FJ12" s="10"/>
      <c r="FL12">
        <v>971.94899999999996</v>
      </c>
      <c r="FM12">
        <f t="shared" si="36"/>
        <v>160.88999999999999</v>
      </c>
      <c r="FP12" s="16">
        <v>30</v>
      </c>
      <c r="FQ12">
        <v>967.71</v>
      </c>
      <c r="FR12">
        <v>794.947</v>
      </c>
      <c r="FS12" s="36">
        <f t="shared" si="37"/>
        <v>172.76300000000003</v>
      </c>
      <c r="FT12" s="7" t="s">
        <v>98</v>
      </c>
      <c r="FU12" s="10"/>
      <c r="FV12">
        <v>952.56899999999996</v>
      </c>
      <c r="FW12" s="7">
        <f t="shared" si="38"/>
        <v>157.62199999999996</v>
      </c>
      <c r="FX12" s="10"/>
      <c r="FZ12" s="16">
        <v>30</v>
      </c>
      <c r="GA12">
        <v>992.25400000000002</v>
      </c>
      <c r="GB12">
        <v>803.90499999999997</v>
      </c>
      <c r="GC12" s="7">
        <f t="shared" si="39"/>
        <v>188.34900000000005</v>
      </c>
      <c r="GD12" s="7"/>
      <c r="GE12" s="10"/>
      <c r="GF12">
        <v>988.01599999999996</v>
      </c>
      <c r="GG12" s="7">
        <f t="shared" si="40"/>
        <v>184.11099999999999</v>
      </c>
      <c r="GH12" s="10"/>
      <c r="GJ12" s="16">
        <v>30</v>
      </c>
      <c r="GK12">
        <v>983.4</v>
      </c>
      <c r="GL12">
        <v>813.43399999999997</v>
      </c>
      <c r="GM12" s="7">
        <f t="shared" si="41"/>
        <v>169.96600000000001</v>
      </c>
      <c r="GN12" s="7"/>
      <c r="GO12" s="10"/>
      <c r="GP12">
        <v>977.29100000000005</v>
      </c>
      <c r="GQ12" s="7">
        <f t="shared" si="42"/>
        <v>163.85700000000008</v>
      </c>
      <c r="GR12" s="10"/>
    </row>
    <row r="13" spans="1:201" x14ac:dyDescent="0.25">
      <c r="A13" s="80"/>
      <c r="B13" s="15">
        <v>8</v>
      </c>
      <c r="C13" s="16">
        <v>35</v>
      </c>
      <c r="D13" s="7">
        <v>974.76599999999996</v>
      </c>
      <c r="E13">
        <v>815.51400000000001</v>
      </c>
      <c r="F13" s="7">
        <f t="shared" si="4"/>
        <v>159.25199999999995</v>
      </c>
      <c r="H13" s="10"/>
      <c r="I13" s="7">
        <v>1043.6289999999999</v>
      </c>
      <c r="J13" s="7">
        <f t="shared" si="5"/>
        <v>228.1149999999999</v>
      </c>
      <c r="K13" s="10"/>
      <c r="L13" s="10"/>
      <c r="M13" s="7">
        <v>1029.297</v>
      </c>
      <c r="N13" s="7">
        <f t="shared" si="6"/>
        <v>213.78300000000002</v>
      </c>
      <c r="O13" s="10"/>
      <c r="P13" s="10"/>
      <c r="Q13">
        <v>913.50699999999995</v>
      </c>
      <c r="R13">
        <v>805.36800000000005</v>
      </c>
      <c r="S13" s="7">
        <f t="shared" si="7"/>
        <v>108.1389999999999</v>
      </c>
      <c r="T13" s="7"/>
      <c r="U13" s="7"/>
      <c r="V13" s="16">
        <v>35</v>
      </c>
      <c r="W13" s="10">
        <v>952.06799999999998</v>
      </c>
      <c r="X13">
        <v>818.77800000000002</v>
      </c>
      <c r="Y13" s="7">
        <f t="shared" si="8"/>
        <v>133.28999999999996</v>
      </c>
      <c r="AA13" s="10"/>
      <c r="AB13" s="10">
        <v>1001.6849999999999</v>
      </c>
      <c r="AC13" s="7">
        <f t="shared" si="9"/>
        <v>182.90699999999993</v>
      </c>
      <c r="AD13" s="10"/>
      <c r="AE13" s="10"/>
      <c r="AF13" s="7">
        <v>949.85199999999998</v>
      </c>
      <c r="AG13" s="7">
        <f t="shared" si="10"/>
        <v>131.07399999999996</v>
      </c>
      <c r="AH13" s="10"/>
      <c r="AI13" s="10"/>
      <c r="AJ13" s="16">
        <v>35</v>
      </c>
      <c r="AK13">
        <v>1006.43</v>
      </c>
      <c r="AL13">
        <v>813.19799999999998</v>
      </c>
      <c r="AM13" s="7">
        <f t="shared" si="11"/>
        <v>193.23199999999997</v>
      </c>
      <c r="AO13" s="10"/>
      <c r="AP13">
        <v>976.18499999999995</v>
      </c>
      <c r="AQ13" s="7">
        <f t="shared" si="12"/>
        <v>162.98699999999997</v>
      </c>
      <c r="AR13" s="10"/>
      <c r="AS13" s="10"/>
      <c r="AT13">
        <v>939.49</v>
      </c>
      <c r="AU13">
        <f t="shared" si="13"/>
        <v>126.29200000000003</v>
      </c>
      <c r="AV13" s="10"/>
      <c r="AW13" s="10"/>
      <c r="AX13">
        <v>990.28499999999997</v>
      </c>
      <c r="AY13">
        <f t="shared" si="14"/>
        <v>177.08699999999999</v>
      </c>
      <c r="AZ13" s="10"/>
      <c r="BA13" s="10"/>
      <c r="BB13" s="16">
        <v>35</v>
      </c>
      <c r="BC13">
        <v>967.02700000000004</v>
      </c>
      <c r="BD13">
        <v>804.02800000000002</v>
      </c>
      <c r="BE13" s="7">
        <f t="shared" si="15"/>
        <v>162.99900000000002</v>
      </c>
      <c r="BG13" s="10"/>
      <c r="BH13">
        <v>957.11599999999999</v>
      </c>
      <c r="BI13" s="7">
        <f t="shared" si="16"/>
        <v>153.08799999999997</v>
      </c>
      <c r="BJ13" s="10"/>
      <c r="BK13" s="10"/>
      <c r="BL13">
        <v>932.29499999999996</v>
      </c>
      <c r="BM13" s="7">
        <f t="shared" si="17"/>
        <v>128.26699999999994</v>
      </c>
      <c r="BN13" s="10"/>
      <c r="BO13" s="10"/>
      <c r="BP13" s="16">
        <v>35</v>
      </c>
      <c r="BQ13">
        <v>988.51599999999996</v>
      </c>
      <c r="BR13">
        <v>808.54200000000003</v>
      </c>
      <c r="BS13" s="7">
        <f t="shared" si="18"/>
        <v>179.97399999999993</v>
      </c>
      <c r="BU13" s="10"/>
      <c r="BV13">
        <v>900.82100000000003</v>
      </c>
      <c r="BW13" s="7">
        <f t="shared" si="19"/>
        <v>92.278999999999996</v>
      </c>
      <c r="BX13" s="10"/>
      <c r="BY13" s="10"/>
      <c r="BZ13" s="16">
        <v>35</v>
      </c>
      <c r="CA13">
        <v>1004.841</v>
      </c>
      <c r="CB13">
        <v>811.36900000000003</v>
      </c>
      <c r="CC13" s="7">
        <f t="shared" si="20"/>
        <v>193.47199999999998</v>
      </c>
      <c r="CE13" s="10"/>
      <c r="CF13">
        <v>934.13199999999995</v>
      </c>
      <c r="CG13" s="7">
        <f t="shared" si="21"/>
        <v>122.76299999999992</v>
      </c>
      <c r="CH13" s="10"/>
      <c r="CJ13">
        <v>932.55</v>
      </c>
      <c r="CK13">
        <f t="shared" si="0"/>
        <v>121.18099999999993</v>
      </c>
      <c r="CN13">
        <v>947.096</v>
      </c>
      <c r="CO13" s="7">
        <f t="shared" si="1"/>
        <v>135.72699999999998</v>
      </c>
      <c r="CP13" s="10"/>
      <c r="CQ13" s="10"/>
      <c r="CR13">
        <v>953.25300000000004</v>
      </c>
      <c r="CS13" s="7">
        <f t="shared" si="2"/>
        <v>141.88400000000001</v>
      </c>
      <c r="CT13" s="10"/>
      <c r="CU13" s="10"/>
      <c r="CV13">
        <v>964.43799999999999</v>
      </c>
      <c r="CW13" s="7">
        <f t="shared" si="3"/>
        <v>153.06899999999996</v>
      </c>
      <c r="CX13" s="10"/>
      <c r="CY13" s="10"/>
      <c r="CZ13" s="16">
        <v>35</v>
      </c>
      <c r="DA13">
        <v>1383.146</v>
      </c>
      <c r="DB13">
        <v>818.68</v>
      </c>
      <c r="DC13">
        <f t="shared" si="22"/>
        <v>564.46600000000001</v>
      </c>
      <c r="DE13" s="10"/>
      <c r="DF13">
        <v>1017.901</v>
      </c>
      <c r="DG13" s="7">
        <f t="shared" si="23"/>
        <v>199.221</v>
      </c>
      <c r="DH13" s="10"/>
      <c r="DI13" s="10"/>
      <c r="DJ13" s="16">
        <v>35</v>
      </c>
      <c r="DK13">
        <v>989.64700000000005</v>
      </c>
      <c r="DL13">
        <v>816.024</v>
      </c>
      <c r="DM13" s="7">
        <f t="shared" si="24"/>
        <v>173.62300000000005</v>
      </c>
      <c r="DO13" s="10"/>
      <c r="DP13">
        <v>989.91899999999998</v>
      </c>
      <c r="DQ13" s="7">
        <f t="shared" si="25"/>
        <v>173.89499999999998</v>
      </c>
      <c r="DR13" s="10"/>
      <c r="DT13">
        <v>982.98699999999997</v>
      </c>
      <c r="DU13">
        <f t="shared" si="26"/>
        <v>166.96299999999997</v>
      </c>
      <c r="DX13">
        <v>962.57100000000003</v>
      </c>
      <c r="DY13">
        <f t="shared" si="27"/>
        <v>146.54700000000003</v>
      </c>
      <c r="EA13" s="10"/>
      <c r="EB13">
        <v>979.48800000000006</v>
      </c>
      <c r="EC13" s="7">
        <f t="shared" si="28"/>
        <v>163.46400000000006</v>
      </c>
      <c r="ED13" s="10"/>
      <c r="EE13" s="10"/>
      <c r="EF13">
        <v>971.40099999999995</v>
      </c>
      <c r="EG13" s="7">
        <f t="shared" si="29"/>
        <v>155.37699999999995</v>
      </c>
      <c r="EH13" s="10"/>
      <c r="EI13" s="10"/>
      <c r="EJ13" s="16">
        <v>35</v>
      </c>
      <c r="EK13">
        <v>991.05700000000002</v>
      </c>
      <c r="EL13">
        <v>806.48299999999995</v>
      </c>
      <c r="EM13" s="7">
        <f t="shared" si="30"/>
        <v>184.57400000000007</v>
      </c>
      <c r="EO13" s="10"/>
      <c r="EP13">
        <v>927.09699999999998</v>
      </c>
      <c r="EQ13" s="7">
        <f t="shared" si="31"/>
        <v>120.61400000000003</v>
      </c>
      <c r="ER13" s="10"/>
      <c r="ET13">
        <v>917.68</v>
      </c>
      <c r="EU13">
        <f t="shared" si="32"/>
        <v>111.197</v>
      </c>
      <c r="EX13">
        <v>969.29</v>
      </c>
      <c r="EY13" s="7">
        <f t="shared" si="33"/>
        <v>162.80700000000002</v>
      </c>
      <c r="FA13" s="10"/>
      <c r="FB13" s="16">
        <v>35</v>
      </c>
      <c r="FC13">
        <v>935.35699999999997</v>
      </c>
      <c r="FD13">
        <v>806.16300000000001</v>
      </c>
      <c r="FE13" s="7">
        <f t="shared" si="34"/>
        <v>129.19399999999996</v>
      </c>
      <c r="FG13" s="10"/>
      <c r="FH13">
        <v>1009.328</v>
      </c>
      <c r="FI13" s="7">
        <f t="shared" si="35"/>
        <v>203.16499999999996</v>
      </c>
      <c r="FJ13" s="10"/>
      <c r="FL13">
        <v>989.28599999999994</v>
      </c>
      <c r="FM13">
        <f t="shared" si="36"/>
        <v>183.12299999999993</v>
      </c>
      <c r="FP13" s="16">
        <v>35</v>
      </c>
      <c r="FQ13">
        <v>959.47299999999996</v>
      </c>
      <c r="FR13">
        <v>789.12</v>
      </c>
      <c r="FS13" s="7">
        <f t="shared" si="37"/>
        <v>170.35299999999995</v>
      </c>
      <c r="FU13" s="10"/>
      <c r="FV13">
        <v>949.149</v>
      </c>
      <c r="FW13" s="7">
        <f t="shared" si="38"/>
        <v>160.029</v>
      </c>
      <c r="FX13" s="10"/>
      <c r="FZ13" s="16">
        <v>35</v>
      </c>
      <c r="GA13">
        <v>993.274</v>
      </c>
      <c r="GB13">
        <v>792.43200000000002</v>
      </c>
      <c r="GC13" s="7">
        <f t="shared" si="39"/>
        <v>200.84199999999998</v>
      </c>
      <c r="GE13" s="10"/>
      <c r="GF13">
        <v>980.08100000000002</v>
      </c>
      <c r="GG13" s="7">
        <f t="shared" si="40"/>
        <v>187.649</v>
      </c>
      <c r="GH13" s="10"/>
      <c r="GJ13" s="16">
        <v>35</v>
      </c>
      <c r="GK13">
        <v>969.58399999999995</v>
      </c>
      <c r="GL13">
        <v>804.53800000000001</v>
      </c>
      <c r="GM13" s="36">
        <f t="shared" si="41"/>
        <v>165.04599999999994</v>
      </c>
      <c r="GN13" t="s">
        <v>94</v>
      </c>
      <c r="GO13" s="10"/>
      <c r="GP13">
        <v>967.25900000000001</v>
      </c>
      <c r="GQ13" s="7">
        <f t="shared" si="42"/>
        <v>162.721</v>
      </c>
      <c r="GR13" s="10"/>
    </row>
    <row r="14" spans="1:201" x14ac:dyDescent="0.25">
      <c r="A14" s="80"/>
      <c r="B14" s="15">
        <v>9</v>
      </c>
      <c r="C14" s="16">
        <v>40</v>
      </c>
      <c r="D14" s="7">
        <v>982.01800000000003</v>
      </c>
      <c r="E14">
        <v>808.57600000000002</v>
      </c>
      <c r="F14" s="7">
        <f t="shared" si="4"/>
        <v>173.44200000000001</v>
      </c>
      <c r="H14" s="10"/>
      <c r="I14" s="7">
        <v>1034.146</v>
      </c>
      <c r="J14" s="7">
        <f t="shared" si="5"/>
        <v>225.56999999999994</v>
      </c>
      <c r="K14" s="10"/>
      <c r="L14" s="10"/>
      <c r="M14" s="7">
        <v>1015.091</v>
      </c>
      <c r="N14" s="7">
        <f t="shared" si="6"/>
        <v>206.51499999999999</v>
      </c>
      <c r="O14" s="10"/>
      <c r="P14" s="10"/>
      <c r="Q14">
        <v>908.97699999999998</v>
      </c>
      <c r="R14">
        <v>795.79700000000003</v>
      </c>
      <c r="S14" s="7">
        <f t="shared" si="7"/>
        <v>113.17999999999995</v>
      </c>
      <c r="T14" s="7"/>
      <c r="U14" s="7"/>
      <c r="V14" s="16">
        <v>40</v>
      </c>
      <c r="W14" s="10">
        <v>954.30399999999997</v>
      </c>
      <c r="X14">
        <v>815.66200000000003</v>
      </c>
      <c r="Y14" s="7">
        <f t="shared" si="8"/>
        <v>138.64199999999994</v>
      </c>
      <c r="AA14" s="10"/>
      <c r="AB14" s="10">
        <v>1010.078</v>
      </c>
      <c r="AC14" s="7">
        <f t="shared" si="9"/>
        <v>194.41599999999994</v>
      </c>
      <c r="AD14" s="10"/>
      <c r="AE14" s="10"/>
      <c r="AF14" s="7">
        <v>952.029</v>
      </c>
      <c r="AG14" s="7">
        <f t="shared" si="10"/>
        <v>136.36699999999996</v>
      </c>
      <c r="AH14" s="10"/>
      <c r="AI14" s="10"/>
      <c r="AJ14" s="16">
        <v>40</v>
      </c>
      <c r="AK14">
        <v>1052.106</v>
      </c>
      <c r="AL14">
        <v>811.64499999999998</v>
      </c>
      <c r="AM14" s="7">
        <f t="shared" si="11"/>
        <v>240.46100000000001</v>
      </c>
      <c r="AO14" s="10"/>
      <c r="AP14">
        <v>989.21199999999999</v>
      </c>
      <c r="AQ14" s="7">
        <f t="shared" si="12"/>
        <v>177.56700000000001</v>
      </c>
      <c r="AR14" s="10"/>
      <c r="AS14" s="10"/>
      <c r="AT14">
        <v>950.90700000000004</v>
      </c>
      <c r="AU14">
        <f t="shared" si="13"/>
        <v>139.26200000000006</v>
      </c>
      <c r="AV14" s="10"/>
      <c r="AW14" s="10"/>
      <c r="AX14">
        <v>999.59900000000005</v>
      </c>
      <c r="AY14">
        <f t="shared" si="14"/>
        <v>187.95400000000006</v>
      </c>
      <c r="AZ14" s="10"/>
      <c r="BA14" s="10"/>
      <c r="BB14" s="16">
        <v>40</v>
      </c>
      <c r="BC14">
        <v>955.99800000000005</v>
      </c>
      <c r="BD14">
        <v>798.952</v>
      </c>
      <c r="BE14" s="7">
        <f t="shared" si="15"/>
        <v>157.04600000000005</v>
      </c>
      <c r="BG14" s="10"/>
      <c r="BH14">
        <v>950.48500000000001</v>
      </c>
      <c r="BI14" s="7">
        <f t="shared" si="16"/>
        <v>151.53300000000002</v>
      </c>
      <c r="BJ14" s="10"/>
      <c r="BK14" s="10"/>
      <c r="BL14">
        <v>923.27700000000004</v>
      </c>
      <c r="BM14" s="7">
        <f t="shared" si="17"/>
        <v>124.32500000000005</v>
      </c>
      <c r="BN14" s="10"/>
      <c r="BO14" s="10"/>
      <c r="BP14" s="16">
        <v>40</v>
      </c>
      <c r="BQ14">
        <v>993.62900000000002</v>
      </c>
      <c r="BR14">
        <v>807.26199999999994</v>
      </c>
      <c r="BS14" s="7">
        <f t="shared" si="18"/>
        <v>186.36700000000008</v>
      </c>
      <c r="BU14" s="10"/>
      <c r="BV14">
        <v>903.16099999999994</v>
      </c>
      <c r="BW14" s="7">
        <f t="shared" si="19"/>
        <v>95.899000000000001</v>
      </c>
      <c r="BX14" s="10"/>
      <c r="BY14" s="10"/>
      <c r="BZ14" s="16">
        <v>40</v>
      </c>
      <c r="CA14">
        <v>1006.551</v>
      </c>
      <c r="CB14">
        <v>809.46199999999999</v>
      </c>
      <c r="CC14" s="7">
        <f t="shared" si="20"/>
        <v>197.08900000000006</v>
      </c>
      <c r="CE14" s="10"/>
      <c r="CF14">
        <v>941.65499999999997</v>
      </c>
      <c r="CG14" s="7">
        <f t="shared" si="21"/>
        <v>132.19299999999998</v>
      </c>
      <c r="CH14" s="10"/>
      <c r="CJ14">
        <v>927.28899999999999</v>
      </c>
      <c r="CK14">
        <f t="shared" si="0"/>
        <v>117.827</v>
      </c>
      <c r="CN14">
        <v>946.61400000000003</v>
      </c>
      <c r="CO14" s="7">
        <f t="shared" si="1"/>
        <v>137.15200000000004</v>
      </c>
      <c r="CP14" s="10"/>
      <c r="CQ14" s="10"/>
      <c r="CR14">
        <v>950.76599999999996</v>
      </c>
      <c r="CS14" s="7">
        <f t="shared" si="2"/>
        <v>141.30399999999997</v>
      </c>
      <c r="CT14" s="10"/>
      <c r="CU14" s="10"/>
      <c r="CV14">
        <v>965.798</v>
      </c>
      <c r="CW14" s="7">
        <f t="shared" si="3"/>
        <v>156.33600000000001</v>
      </c>
      <c r="CX14" s="10"/>
      <c r="CY14" s="10"/>
      <c r="CZ14" s="16">
        <v>40</v>
      </c>
      <c r="DA14">
        <v>1404.377</v>
      </c>
      <c r="DB14">
        <v>822.21100000000001</v>
      </c>
      <c r="DC14">
        <f t="shared" si="22"/>
        <v>582.16599999999994</v>
      </c>
      <c r="DE14" s="10"/>
      <c r="DF14">
        <v>1036.1379999999999</v>
      </c>
      <c r="DG14" s="7">
        <f t="shared" si="23"/>
        <v>213.92699999999991</v>
      </c>
      <c r="DH14" s="10"/>
      <c r="DI14" s="10"/>
      <c r="DJ14" s="16">
        <v>40</v>
      </c>
      <c r="DK14">
        <v>1005.929</v>
      </c>
      <c r="DL14">
        <v>819.476</v>
      </c>
      <c r="DM14" s="7">
        <f t="shared" si="24"/>
        <v>186.45299999999997</v>
      </c>
      <c r="DO14" s="10"/>
      <c r="DP14">
        <v>1002.702</v>
      </c>
      <c r="DQ14" s="7">
        <f t="shared" si="25"/>
        <v>183.226</v>
      </c>
      <c r="DR14" s="10"/>
      <c r="DT14">
        <v>992.25300000000004</v>
      </c>
      <c r="DU14" s="33">
        <f t="shared" si="26"/>
        <v>172.77700000000004</v>
      </c>
      <c r="DV14" t="s">
        <v>78</v>
      </c>
      <c r="DX14">
        <v>1001.129</v>
      </c>
      <c r="DY14">
        <f t="shared" si="27"/>
        <v>181.65300000000002</v>
      </c>
      <c r="EA14" s="10"/>
      <c r="EB14">
        <v>988.78499999999997</v>
      </c>
      <c r="EC14" s="7">
        <f t="shared" si="28"/>
        <v>169.30899999999997</v>
      </c>
      <c r="ED14" s="10"/>
      <c r="EE14" s="10"/>
      <c r="EF14">
        <v>986.21</v>
      </c>
      <c r="EG14" s="7">
        <f t="shared" si="29"/>
        <v>166.73400000000004</v>
      </c>
      <c r="EH14" s="10"/>
      <c r="EI14" s="10"/>
      <c r="EJ14" s="16">
        <v>40</v>
      </c>
      <c r="EK14">
        <v>1019.381</v>
      </c>
      <c r="EL14">
        <v>805.55700000000002</v>
      </c>
      <c r="EM14" s="7">
        <f t="shared" si="30"/>
        <v>213.82399999999996</v>
      </c>
      <c r="EO14" s="10"/>
      <c r="EP14">
        <v>925.37300000000005</v>
      </c>
      <c r="EQ14" s="7">
        <f t="shared" si="31"/>
        <v>119.81600000000003</v>
      </c>
      <c r="ER14" s="10"/>
      <c r="ET14">
        <v>918.19799999999998</v>
      </c>
      <c r="EU14">
        <f t="shared" si="32"/>
        <v>112.64099999999996</v>
      </c>
      <c r="EX14">
        <v>977.49599999999998</v>
      </c>
      <c r="EY14" s="7">
        <f t="shared" si="33"/>
        <v>171.93899999999996</v>
      </c>
      <c r="FA14" s="10"/>
      <c r="FB14" s="16">
        <v>40</v>
      </c>
      <c r="FC14">
        <v>946.34900000000005</v>
      </c>
      <c r="FD14">
        <v>812.09199999999998</v>
      </c>
      <c r="FE14" s="7">
        <f t="shared" si="34"/>
        <v>134.25700000000006</v>
      </c>
      <c r="FG14" s="10"/>
      <c r="FH14">
        <v>1026.114</v>
      </c>
      <c r="FI14" s="7">
        <f t="shared" si="35"/>
        <v>214.02200000000005</v>
      </c>
      <c r="FJ14" s="10"/>
      <c r="FL14">
        <v>1020.046</v>
      </c>
      <c r="FM14">
        <f t="shared" si="36"/>
        <v>207.95400000000006</v>
      </c>
      <c r="FP14" s="16">
        <v>40</v>
      </c>
      <c r="FQ14">
        <v>963.64700000000005</v>
      </c>
      <c r="FR14">
        <v>789.81899999999996</v>
      </c>
      <c r="FS14" s="7">
        <f t="shared" si="37"/>
        <v>173.82800000000009</v>
      </c>
      <c r="FU14" s="10"/>
      <c r="FV14">
        <v>955.89</v>
      </c>
      <c r="FW14" s="7">
        <f t="shared" si="38"/>
        <v>166.07100000000003</v>
      </c>
      <c r="FX14" s="10"/>
      <c r="FZ14" s="16">
        <v>40</v>
      </c>
      <c r="GA14">
        <v>995.57600000000002</v>
      </c>
      <c r="GB14">
        <v>792.26700000000005</v>
      </c>
      <c r="GC14" s="7">
        <f t="shared" si="39"/>
        <v>203.30899999999997</v>
      </c>
      <c r="GE14" s="10"/>
      <c r="GF14">
        <v>996.947</v>
      </c>
      <c r="GG14" s="7">
        <f t="shared" si="40"/>
        <v>204.67999999999995</v>
      </c>
      <c r="GH14" s="10"/>
      <c r="GJ14" s="16">
        <v>40</v>
      </c>
      <c r="GK14">
        <v>969.84400000000005</v>
      </c>
      <c r="GL14">
        <v>804.00199999999995</v>
      </c>
      <c r="GM14" s="7">
        <f t="shared" si="41"/>
        <v>165.8420000000001</v>
      </c>
      <c r="GO14" s="10"/>
      <c r="GP14">
        <v>966.46500000000003</v>
      </c>
      <c r="GQ14" s="7">
        <f t="shared" si="42"/>
        <v>162.46300000000008</v>
      </c>
      <c r="GR14" s="10"/>
    </row>
    <row r="15" spans="1:201" x14ac:dyDescent="0.25">
      <c r="A15" s="80"/>
      <c r="B15" s="15">
        <v>10</v>
      </c>
      <c r="C15" s="16">
        <v>45</v>
      </c>
      <c r="D15" s="7">
        <v>1000.919</v>
      </c>
      <c r="E15">
        <v>808.73800000000006</v>
      </c>
      <c r="F15" s="7">
        <f t="shared" si="4"/>
        <v>192.18099999999993</v>
      </c>
      <c r="H15" s="10"/>
      <c r="I15" s="7">
        <v>1029.4670000000001</v>
      </c>
      <c r="J15" s="36">
        <f t="shared" si="5"/>
        <v>220.72900000000004</v>
      </c>
      <c r="K15" s="10" t="s">
        <v>14</v>
      </c>
      <c r="L15" s="10"/>
      <c r="M15" s="7">
        <v>1011.554</v>
      </c>
      <c r="N15" s="7">
        <f t="shared" si="6"/>
        <v>202.81599999999992</v>
      </c>
      <c r="O15" s="10"/>
      <c r="P15" s="10"/>
      <c r="Q15">
        <v>922.43899999999996</v>
      </c>
      <c r="R15">
        <v>795.99199999999996</v>
      </c>
      <c r="S15" s="7">
        <f t="shared" si="7"/>
        <v>126.447</v>
      </c>
      <c r="T15" s="7"/>
      <c r="U15" s="7"/>
      <c r="V15" s="16">
        <v>45</v>
      </c>
      <c r="W15" s="10">
        <v>967.904</v>
      </c>
      <c r="X15">
        <v>818.14200000000005</v>
      </c>
      <c r="Y15" s="7">
        <f t="shared" si="8"/>
        <v>149.76199999999994</v>
      </c>
      <c r="AA15" s="10"/>
      <c r="AB15" s="10">
        <v>1026.204</v>
      </c>
      <c r="AC15" s="7">
        <f t="shared" si="9"/>
        <v>208.0619999999999</v>
      </c>
      <c r="AF15" s="7">
        <v>961.69100000000003</v>
      </c>
      <c r="AG15" s="7">
        <f t="shared" si="10"/>
        <v>143.54899999999998</v>
      </c>
      <c r="AH15" s="10"/>
      <c r="AI15" s="10"/>
      <c r="AJ15" s="16">
        <v>45</v>
      </c>
      <c r="AK15">
        <v>1105.8499999999999</v>
      </c>
      <c r="AL15">
        <v>807.77200000000005</v>
      </c>
      <c r="AM15" s="7">
        <f t="shared" si="11"/>
        <v>298.07799999999986</v>
      </c>
      <c r="AO15" s="10"/>
      <c r="AP15">
        <v>1001.148</v>
      </c>
      <c r="AQ15" s="7">
        <f t="shared" si="12"/>
        <v>193.37599999999998</v>
      </c>
      <c r="AT15">
        <v>969.10500000000002</v>
      </c>
      <c r="AU15">
        <f t="shared" si="13"/>
        <v>161.33299999999997</v>
      </c>
      <c r="AV15" s="10"/>
      <c r="AW15" s="10"/>
      <c r="AX15">
        <v>1002.789</v>
      </c>
      <c r="AY15">
        <f t="shared" si="14"/>
        <v>195.01699999999994</v>
      </c>
      <c r="AZ15" s="10"/>
      <c r="BA15" s="10"/>
      <c r="BB15" s="16">
        <v>45</v>
      </c>
      <c r="BC15">
        <v>959.98299999999995</v>
      </c>
      <c r="BD15">
        <v>797.07500000000005</v>
      </c>
      <c r="BE15" s="7">
        <f t="shared" si="15"/>
        <v>162.9079999999999</v>
      </c>
      <c r="BG15" s="10"/>
      <c r="BH15">
        <v>947.99300000000005</v>
      </c>
      <c r="BI15" s="7">
        <f t="shared" si="16"/>
        <v>150.91800000000001</v>
      </c>
      <c r="BL15">
        <v>921.51700000000005</v>
      </c>
      <c r="BM15" s="7">
        <f t="shared" si="17"/>
        <v>124.44200000000001</v>
      </c>
      <c r="BP15" s="16">
        <v>45</v>
      </c>
      <c r="BQ15">
        <v>989.11</v>
      </c>
      <c r="BR15">
        <v>802.91399999999999</v>
      </c>
      <c r="BS15" s="7">
        <f t="shared" si="18"/>
        <v>186.19600000000003</v>
      </c>
      <c r="BU15" s="10"/>
      <c r="BV15">
        <v>900.75699999999995</v>
      </c>
      <c r="BW15" s="36">
        <f t="shared" si="19"/>
        <v>97.842999999999961</v>
      </c>
      <c r="BX15" t="s">
        <v>53</v>
      </c>
      <c r="BZ15" s="16">
        <v>45</v>
      </c>
      <c r="CA15">
        <v>1009.904</v>
      </c>
      <c r="CB15">
        <v>809.37699999999995</v>
      </c>
      <c r="CC15" s="7">
        <f t="shared" si="20"/>
        <v>200.52700000000004</v>
      </c>
      <c r="CE15" s="10"/>
      <c r="CF15">
        <v>956.35599999999999</v>
      </c>
      <c r="CG15" s="7">
        <f t="shared" si="21"/>
        <v>146.97900000000004</v>
      </c>
      <c r="CJ15">
        <v>929.67499999999995</v>
      </c>
      <c r="CK15">
        <f t="shared" si="0"/>
        <v>120.298</v>
      </c>
      <c r="CN15">
        <v>948.36800000000005</v>
      </c>
      <c r="CO15" s="7">
        <f t="shared" si="1"/>
        <v>138.9910000000001</v>
      </c>
      <c r="CR15">
        <v>949.90700000000004</v>
      </c>
      <c r="CS15" s="7">
        <f t="shared" si="2"/>
        <v>140.53000000000009</v>
      </c>
      <c r="CT15" t="s">
        <v>53</v>
      </c>
      <c r="CV15">
        <v>974.23800000000006</v>
      </c>
      <c r="CW15" s="7">
        <f t="shared" si="3"/>
        <v>164.8610000000001</v>
      </c>
      <c r="CZ15" s="16">
        <v>45</v>
      </c>
      <c r="DA15">
        <v>1397.2570000000001</v>
      </c>
      <c r="DB15">
        <v>819.24900000000002</v>
      </c>
      <c r="DC15">
        <f t="shared" si="22"/>
        <v>578.00800000000004</v>
      </c>
      <c r="DE15" s="10"/>
      <c r="DF15">
        <v>1045.7149999999999</v>
      </c>
      <c r="DG15" s="7">
        <f t="shared" si="23"/>
        <v>226.46599999999989</v>
      </c>
      <c r="DJ15" s="16">
        <v>45</v>
      </c>
      <c r="DK15">
        <v>998.78899999999999</v>
      </c>
      <c r="DL15">
        <v>814.11400000000003</v>
      </c>
      <c r="DM15" s="7">
        <f t="shared" si="24"/>
        <v>184.67499999999995</v>
      </c>
      <c r="DO15" s="10"/>
      <c r="DP15">
        <v>1004.6609999999999</v>
      </c>
      <c r="DQ15" s="7">
        <f t="shared" si="25"/>
        <v>190.54699999999991</v>
      </c>
      <c r="DT15">
        <v>1003.073</v>
      </c>
      <c r="DU15">
        <f t="shared" si="26"/>
        <v>188.95899999999995</v>
      </c>
      <c r="DX15">
        <v>1038.098</v>
      </c>
      <c r="DY15">
        <f t="shared" si="27"/>
        <v>223.98399999999992</v>
      </c>
      <c r="EB15">
        <v>990.76300000000003</v>
      </c>
      <c r="EC15" s="7">
        <f t="shared" si="28"/>
        <v>176.649</v>
      </c>
      <c r="EF15">
        <v>983.17</v>
      </c>
      <c r="EG15" s="7">
        <f t="shared" si="29"/>
        <v>169.05599999999993</v>
      </c>
      <c r="EJ15" s="16">
        <v>45</v>
      </c>
      <c r="EK15">
        <v>1040.5920000000001</v>
      </c>
      <c r="EL15">
        <v>803.73800000000006</v>
      </c>
      <c r="EM15" s="7">
        <f t="shared" si="30"/>
        <v>236.85400000000004</v>
      </c>
      <c r="EO15" s="10"/>
      <c r="EP15">
        <v>924.91600000000005</v>
      </c>
      <c r="EQ15" s="7">
        <f t="shared" si="31"/>
        <v>121.178</v>
      </c>
      <c r="ET15">
        <v>916.51800000000003</v>
      </c>
      <c r="EU15">
        <f t="shared" si="32"/>
        <v>112.77999999999997</v>
      </c>
      <c r="EX15">
        <v>992.46199999999999</v>
      </c>
      <c r="EY15" s="7">
        <f t="shared" si="33"/>
        <v>188.72399999999993</v>
      </c>
      <c r="FB15" s="16">
        <v>45</v>
      </c>
      <c r="FC15">
        <v>945.46100000000001</v>
      </c>
      <c r="FD15">
        <v>809.22199999999998</v>
      </c>
      <c r="FE15" s="7">
        <f t="shared" si="34"/>
        <v>136.23900000000003</v>
      </c>
      <c r="FG15" s="10"/>
      <c r="FH15">
        <v>1045.3440000000001</v>
      </c>
      <c r="FI15" s="7">
        <f t="shared" si="35"/>
        <v>236.12200000000007</v>
      </c>
      <c r="FL15">
        <v>1052.1010000000001</v>
      </c>
      <c r="FM15">
        <f t="shared" si="36"/>
        <v>242.87900000000013</v>
      </c>
      <c r="FP15" s="16">
        <v>45</v>
      </c>
      <c r="FQ15">
        <v>972.27800000000002</v>
      </c>
      <c r="FR15">
        <v>793.00800000000004</v>
      </c>
      <c r="FS15" s="7">
        <f t="shared" si="37"/>
        <v>179.26999999999998</v>
      </c>
      <c r="FU15" s="10"/>
      <c r="FV15">
        <v>970.96299999999997</v>
      </c>
      <c r="FW15" s="7">
        <f t="shared" si="38"/>
        <v>177.95499999999993</v>
      </c>
      <c r="FZ15" s="16">
        <v>45</v>
      </c>
      <c r="GA15">
        <v>1009.799</v>
      </c>
      <c r="GB15">
        <v>795.87099999999998</v>
      </c>
      <c r="GC15" s="7">
        <f t="shared" si="39"/>
        <v>213.928</v>
      </c>
      <c r="GE15" s="10"/>
      <c r="GF15">
        <v>1033.335</v>
      </c>
      <c r="GG15" s="7">
        <f t="shared" si="40"/>
        <v>237.46400000000006</v>
      </c>
      <c r="GJ15" s="16">
        <v>45</v>
      </c>
      <c r="GK15">
        <v>981.94399999999996</v>
      </c>
      <c r="GL15">
        <v>811.91099999999994</v>
      </c>
      <c r="GM15" s="7">
        <f t="shared" si="41"/>
        <v>170.03300000000002</v>
      </c>
      <c r="GO15" s="10"/>
      <c r="GP15">
        <v>987.29200000000003</v>
      </c>
      <c r="GQ15" s="7">
        <f t="shared" si="42"/>
        <v>175.38100000000009</v>
      </c>
    </row>
    <row r="16" spans="1:201" x14ac:dyDescent="0.25">
      <c r="A16" s="80"/>
      <c r="B16" s="15">
        <v>11</v>
      </c>
      <c r="C16" s="16">
        <v>50</v>
      </c>
      <c r="D16" s="7">
        <v>1028.5719999999999</v>
      </c>
      <c r="E16">
        <v>815.85699999999997</v>
      </c>
      <c r="F16" s="7">
        <f t="shared" si="4"/>
        <v>212.71499999999992</v>
      </c>
      <c r="H16" s="10"/>
      <c r="I16" s="7">
        <v>1042.962</v>
      </c>
      <c r="J16" s="7">
        <f t="shared" si="5"/>
        <v>227.10500000000002</v>
      </c>
      <c r="K16" s="10"/>
      <c r="L16" s="10"/>
      <c r="M16" s="7">
        <v>1026.68</v>
      </c>
      <c r="N16" s="7">
        <f t="shared" si="6"/>
        <v>210.82300000000009</v>
      </c>
      <c r="O16" s="10"/>
      <c r="P16" s="10"/>
      <c r="Q16">
        <v>946.58799999999997</v>
      </c>
      <c r="R16">
        <v>802.17499999999995</v>
      </c>
      <c r="S16" s="7">
        <f t="shared" si="7"/>
        <v>144.41300000000001</v>
      </c>
      <c r="T16" s="7"/>
      <c r="U16" s="7"/>
      <c r="V16" s="16">
        <v>50</v>
      </c>
      <c r="W16" s="10">
        <v>982.04499999999996</v>
      </c>
      <c r="X16">
        <v>819.78300000000002</v>
      </c>
      <c r="Y16" s="7">
        <f t="shared" si="8"/>
        <v>162.26199999999994</v>
      </c>
      <c r="AA16" s="10"/>
      <c r="AB16" s="10">
        <v>1051.6849999999999</v>
      </c>
      <c r="AC16" s="7">
        <f t="shared" si="9"/>
        <v>231.90199999999993</v>
      </c>
      <c r="AF16" s="7">
        <v>965.399</v>
      </c>
      <c r="AG16" s="7">
        <f t="shared" si="10"/>
        <v>145.61599999999999</v>
      </c>
      <c r="AH16" s="10"/>
      <c r="AI16" s="10"/>
      <c r="AJ16" s="16">
        <v>50</v>
      </c>
      <c r="AK16">
        <v>1213.914</v>
      </c>
      <c r="AL16">
        <v>810.34699999999998</v>
      </c>
      <c r="AM16" s="7">
        <f t="shared" si="11"/>
        <v>403.56700000000001</v>
      </c>
      <c r="AO16" s="10"/>
      <c r="AP16">
        <v>1021.645</v>
      </c>
      <c r="AQ16" s="7">
        <f t="shared" si="12"/>
        <v>211.298</v>
      </c>
      <c r="AT16">
        <v>1011.261</v>
      </c>
      <c r="AU16">
        <f t="shared" si="13"/>
        <v>200.91399999999999</v>
      </c>
      <c r="AV16" s="10"/>
      <c r="AW16" s="10"/>
      <c r="AX16">
        <v>1028.373</v>
      </c>
      <c r="AY16">
        <f t="shared" si="14"/>
        <v>218.02600000000007</v>
      </c>
      <c r="AZ16" s="10"/>
      <c r="BA16" s="10"/>
      <c r="BB16" s="16">
        <v>50</v>
      </c>
      <c r="BC16">
        <v>967.14099999999996</v>
      </c>
      <c r="BD16">
        <v>798.94399999999996</v>
      </c>
      <c r="BE16" s="7">
        <f t="shared" si="15"/>
        <v>168.197</v>
      </c>
      <c r="BG16" s="10"/>
      <c r="BH16">
        <v>945.13400000000001</v>
      </c>
      <c r="BI16" s="7">
        <f t="shared" si="16"/>
        <v>146.19000000000005</v>
      </c>
      <c r="BL16">
        <v>930.59900000000005</v>
      </c>
      <c r="BM16" s="7">
        <f t="shared" si="17"/>
        <v>131.65500000000009</v>
      </c>
      <c r="BP16" s="16">
        <v>50</v>
      </c>
      <c r="BQ16">
        <v>993.48199999999997</v>
      </c>
      <c r="BR16">
        <v>803.27700000000004</v>
      </c>
      <c r="BS16" s="7">
        <f t="shared" si="18"/>
        <v>190.20499999999993</v>
      </c>
      <c r="BU16" s="10"/>
      <c r="BV16">
        <v>900.13300000000004</v>
      </c>
      <c r="BW16" s="7">
        <f t="shared" si="19"/>
        <v>96.855999999999995</v>
      </c>
      <c r="BZ16" s="16">
        <v>50</v>
      </c>
      <c r="CA16">
        <v>1011.096</v>
      </c>
      <c r="CB16">
        <v>807.62599999999998</v>
      </c>
      <c r="CC16" s="7">
        <f t="shared" si="20"/>
        <v>203.47000000000003</v>
      </c>
      <c r="CE16" s="10"/>
      <c r="CF16">
        <v>982.52700000000004</v>
      </c>
      <c r="CG16" s="7">
        <f t="shared" si="21"/>
        <v>174.90100000000007</v>
      </c>
      <c r="CJ16">
        <v>930.94100000000003</v>
      </c>
      <c r="CK16">
        <f t="shared" si="0"/>
        <v>123.31500000000005</v>
      </c>
      <c r="CL16" t="s">
        <v>40</v>
      </c>
      <c r="CN16">
        <v>950.13400000000001</v>
      </c>
      <c r="CO16" s="7">
        <f t="shared" si="1"/>
        <v>142.50800000000004</v>
      </c>
      <c r="CR16">
        <v>942.83100000000002</v>
      </c>
      <c r="CS16" s="7">
        <f t="shared" si="2"/>
        <v>135.20500000000004</v>
      </c>
      <c r="CV16">
        <v>973.99699999999996</v>
      </c>
      <c r="CW16" s="7">
        <f t="shared" si="3"/>
        <v>166.37099999999998</v>
      </c>
      <c r="CZ16" s="16">
        <v>50</v>
      </c>
      <c r="DA16">
        <v>1410.1959999999999</v>
      </c>
      <c r="DB16">
        <v>819.78700000000003</v>
      </c>
      <c r="DC16">
        <f t="shared" si="22"/>
        <v>590.40899999999988</v>
      </c>
      <c r="DE16" s="10"/>
      <c r="DF16">
        <v>1072.4659999999999</v>
      </c>
      <c r="DG16" s="7">
        <f t="shared" si="23"/>
        <v>252.67899999999986</v>
      </c>
      <c r="DJ16" s="16">
        <v>50</v>
      </c>
      <c r="DK16">
        <v>1002.932</v>
      </c>
      <c r="DL16">
        <v>816.13499999999999</v>
      </c>
      <c r="DM16" s="7">
        <f t="shared" si="24"/>
        <v>186.79700000000003</v>
      </c>
      <c r="DO16" s="10"/>
      <c r="DP16">
        <v>1016.149</v>
      </c>
      <c r="DQ16" s="7">
        <f t="shared" si="25"/>
        <v>200.01400000000001</v>
      </c>
      <c r="DT16">
        <v>1020.925</v>
      </c>
      <c r="DU16">
        <f t="shared" si="26"/>
        <v>204.78999999999996</v>
      </c>
      <c r="DX16">
        <v>1122.027</v>
      </c>
      <c r="DY16">
        <f t="shared" si="27"/>
        <v>305.89200000000005</v>
      </c>
      <c r="EB16">
        <v>1006.41</v>
      </c>
      <c r="EC16" s="7">
        <f t="shared" si="28"/>
        <v>190.27499999999998</v>
      </c>
      <c r="EF16">
        <v>1004.2089999999999</v>
      </c>
      <c r="EG16" s="7">
        <f t="shared" si="29"/>
        <v>188.07399999999996</v>
      </c>
      <c r="EJ16" s="16">
        <v>50</v>
      </c>
      <c r="EK16">
        <v>1062.4449999999999</v>
      </c>
      <c r="EL16">
        <v>804.83299999999997</v>
      </c>
      <c r="EM16" s="7">
        <f t="shared" si="30"/>
        <v>257.61199999999997</v>
      </c>
      <c r="EO16" s="10"/>
      <c r="EP16">
        <v>934.24</v>
      </c>
      <c r="EQ16" s="36">
        <f t="shared" si="31"/>
        <v>129.40700000000004</v>
      </c>
      <c r="ER16" t="s">
        <v>83</v>
      </c>
      <c r="ET16">
        <v>922.74800000000005</v>
      </c>
      <c r="EU16">
        <f t="shared" si="32"/>
        <v>117.91500000000008</v>
      </c>
      <c r="EX16">
        <v>1009.453</v>
      </c>
      <c r="EY16" s="7">
        <f t="shared" si="33"/>
        <v>204.62</v>
      </c>
      <c r="FB16" s="16">
        <v>50</v>
      </c>
      <c r="FC16">
        <v>946.50400000000002</v>
      </c>
      <c r="FD16">
        <v>807.31200000000001</v>
      </c>
      <c r="FE16" s="7">
        <f t="shared" si="34"/>
        <v>139.19200000000001</v>
      </c>
      <c r="FG16" s="10"/>
      <c r="FH16">
        <v>1058.1500000000001</v>
      </c>
      <c r="FI16" s="7">
        <f t="shared" si="35"/>
        <v>250.83800000000008</v>
      </c>
      <c r="FL16">
        <v>1067.989</v>
      </c>
      <c r="FM16">
        <f t="shared" si="36"/>
        <v>260.67700000000002</v>
      </c>
      <c r="FP16" s="16">
        <v>50</v>
      </c>
      <c r="FQ16">
        <v>976.95500000000004</v>
      </c>
      <c r="FR16">
        <v>790.21400000000006</v>
      </c>
      <c r="FS16" s="7">
        <f t="shared" si="37"/>
        <v>186.74099999999999</v>
      </c>
      <c r="FU16" s="10"/>
      <c r="FV16">
        <v>961.52300000000002</v>
      </c>
      <c r="FW16" s="7">
        <f t="shared" si="38"/>
        <v>171.30899999999997</v>
      </c>
      <c r="FZ16" s="16">
        <v>50</v>
      </c>
      <c r="GA16">
        <v>1028.8710000000001</v>
      </c>
      <c r="GB16">
        <v>791.66300000000001</v>
      </c>
      <c r="GC16" s="7">
        <f t="shared" si="39"/>
        <v>237.20800000000008</v>
      </c>
      <c r="GE16" s="10"/>
      <c r="GF16">
        <v>1054.079</v>
      </c>
      <c r="GG16" s="7">
        <f t="shared" si="40"/>
        <v>262.41599999999994</v>
      </c>
      <c r="GJ16" s="16">
        <v>50</v>
      </c>
      <c r="GK16">
        <v>990.34500000000003</v>
      </c>
      <c r="GL16">
        <v>803.45500000000004</v>
      </c>
      <c r="GM16" s="7">
        <f t="shared" si="41"/>
        <v>186.89</v>
      </c>
      <c r="GO16" s="10"/>
      <c r="GP16">
        <v>983.75300000000004</v>
      </c>
      <c r="GQ16" s="36">
        <f t="shared" si="42"/>
        <v>180.298</v>
      </c>
      <c r="GR16" t="s">
        <v>98</v>
      </c>
    </row>
    <row r="17" spans="1:199" x14ac:dyDescent="0.25">
      <c r="A17" s="80"/>
      <c r="B17" s="15">
        <v>12</v>
      </c>
      <c r="C17" s="16">
        <v>55</v>
      </c>
      <c r="D17" s="7">
        <v>1041.2750000000001</v>
      </c>
      <c r="E17">
        <v>811.73699999999997</v>
      </c>
      <c r="F17" s="7">
        <f t="shared" si="4"/>
        <v>229.53800000000012</v>
      </c>
      <c r="H17" s="10"/>
      <c r="I17" s="7">
        <v>1038.5719999999999</v>
      </c>
      <c r="J17" s="7">
        <f t="shared" si="5"/>
        <v>226.83499999999992</v>
      </c>
      <c r="K17" s="10"/>
      <c r="L17" s="10"/>
      <c r="M17" s="7">
        <v>1020.249</v>
      </c>
      <c r="N17" s="7">
        <f t="shared" si="6"/>
        <v>208.51200000000006</v>
      </c>
      <c r="O17" s="10"/>
      <c r="P17" s="10"/>
      <c r="Q17">
        <v>952.90899999999999</v>
      </c>
      <c r="R17">
        <v>797.78599999999994</v>
      </c>
      <c r="S17" s="7">
        <f t="shared" si="7"/>
        <v>155.12300000000005</v>
      </c>
      <c r="T17" s="7"/>
      <c r="U17" s="7"/>
      <c r="V17" s="16">
        <v>55</v>
      </c>
      <c r="W17" s="10">
        <v>991.18700000000001</v>
      </c>
      <c r="X17">
        <v>817.62800000000004</v>
      </c>
      <c r="Y17" s="7">
        <f t="shared" si="8"/>
        <v>173.55899999999997</v>
      </c>
      <c r="AA17" s="10"/>
      <c r="AB17" s="10">
        <v>1053.883</v>
      </c>
      <c r="AC17" s="7">
        <f t="shared" si="9"/>
        <v>236.255</v>
      </c>
      <c r="AF17" s="7">
        <v>966.37199999999996</v>
      </c>
      <c r="AG17" s="7">
        <f t="shared" si="10"/>
        <v>148.74399999999991</v>
      </c>
      <c r="AH17" s="10"/>
      <c r="AI17" s="10"/>
      <c r="AJ17" s="16">
        <v>55</v>
      </c>
      <c r="AK17">
        <v>1281.4079999999999</v>
      </c>
      <c r="AL17">
        <v>809.83299999999997</v>
      </c>
      <c r="AM17" s="7">
        <f t="shared" si="11"/>
        <v>471.57499999999993</v>
      </c>
      <c r="AO17" s="10"/>
      <c r="AP17">
        <v>1045.0530000000001</v>
      </c>
      <c r="AQ17" s="7">
        <f t="shared" si="12"/>
        <v>235.22000000000014</v>
      </c>
      <c r="AT17">
        <v>1051.9459999999999</v>
      </c>
      <c r="AU17">
        <f t="shared" si="13"/>
        <v>242.11299999999994</v>
      </c>
      <c r="AV17" s="10"/>
      <c r="AW17" s="10"/>
      <c r="AX17">
        <v>1035.5409999999999</v>
      </c>
      <c r="AY17">
        <f t="shared" si="14"/>
        <v>225.70799999999997</v>
      </c>
      <c r="AZ17" s="10"/>
      <c r="BA17" s="10"/>
      <c r="BB17" s="16">
        <v>55</v>
      </c>
      <c r="BC17">
        <v>968.36099999999999</v>
      </c>
      <c r="BD17">
        <v>799.82500000000005</v>
      </c>
      <c r="BE17" s="7">
        <f t="shared" si="15"/>
        <v>168.53599999999994</v>
      </c>
      <c r="BG17" s="10"/>
      <c r="BH17">
        <v>950.23800000000006</v>
      </c>
      <c r="BI17" s="7">
        <f t="shared" si="16"/>
        <v>150.41300000000001</v>
      </c>
      <c r="BL17">
        <v>933.35500000000002</v>
      </c>
      <c r="BM17" s="7">
        <f t="shared" si="17"/>
        <v>133.52999999999997</v>
      </c>
      <c r="BP17" s="16">
        <v>55</v>
      </c>
      <c r="BQ17">
        <v>1009.134</v>
      </c>
      <c r="BR17">
        <v>810.90800000000002</v>
      </c>
      <c r="BS17" s="7">
        <f t="shared" si="18"/>
        <v>198.226</v>
      </c>
      <c r="BU17" s="10"/>
      <c r="BV17">
        <v>921.19600000000003</v>
      </c>
      <c r="BW17" s="7">
        <f t="shared" si="19"/>
        <v>110.28800000000001</v>
      </c>
      <c r="BZ17" s="16">
        <v>55</v>
      </c>
      <c r="CA17">
        <v>1023.429</v>
      </c>
      <c r="CB17">
        <v>818.42</v>
      </c>
      <c r="CC17" s="7">
        <f t="shared" si="20"/>
        <v>205.00900000000001</v>
      </c>
      <c r="CE17" s="10"/>
      <c r="CF17">
        <v>1011.5119999999999</v>
      </c>
      <c r="CG17" s="7">
        <f t="shared" si="21"/>
        <v>193.09199999999998</v>
      </c>
      <c r="CJ17">
        <v>947.89700000000005</v>
      </c>
      <c r="CK17">
        <f t="shared" si="0"/>
        <v>129.47700000000009</v>
      </c>
      <c r="CN17">
        <v>968.88400000000001</v>
      </c>
      <c r="CO17" s="7">
        <f t="shared" si="1"/>
        <v>150.46400000000006</v>
      </c>
      <c r="CR17">
        <v>965.97400000000005</v>
      </c>
      <c r="CS17" s="7">
        <f t="shared" si="2"/>
        <v>147.55400000000009</v>
      </c>
      <c r="CV17">
        <v>1005.135</v>
      </c>
      <c r="CW17" s="7">
        <f t="shared" si="3"/>
        <v>186.71500000000003</v>
      </c>
      <c r="CZ17" s="16">
        <v>55</v>
      </c>
      <c r="DA17">
        <v>1456.905</v>
      </c>
      <c r="DB17">
        <v>826.41099999999994</v>
      </c>
      <c r="DC17">
        <f t="shared" si="22"/>
        <v>630.49400000000003</v>
      </c>
      <c r="DE17" s="10"/>
      <c r="DF17">
        <v>1112.069</v>
      </c>
      <c r="DG17" s="7">
        <f t="shared" si="23"/>
        <v>285.65800000000002</v>
      </c>
      <c r="DJ17" s="16">
        <v>55</v>
      </c>
      <c r="DK17">
        <v>1019.8630000000001</v>
      </c>
      <c r="DL17">
        <v>820.04300000000001</v>
      </c>
      <c r="DM17" s="7">
        <f t="shared" si="24"/>
        <v>199.82000000000005</v>
      </c>
      <c r="DO17" s="10"/>
      <c r="DP17">
        <v>1041.8420000000001</v>
      </c>
      <c r="DQ17" s="7">
        <f t="shared" si="25"/>
        <v>221.79900000000009</v>
      </c>
      <c r="DT17">
        <v>1056.8630000000001</v>
      </c>
      <c r="DU17">
        <f t="shared" si="26"/>
        <v>236.82000000000005</v>
      </c>
      <c r="DX17">
        <v>1245.4580000000001</v>
      </c>
      <c r="DY17">
        <f t="shared" si="27"/>
        <v>425.41500000000008</v>
      </c>
      <c r="EB17">
        <v>1032.1300000000001</v>
      </c>
      <c r="EC17" s="7">
        <f t="shared" si="28"/>
        <v>212.0870000000001</v>
      </c>
      <c r="EF17">
        <v>1019.873</v>
      </c>
      <c r="EG17" s="7">
        <f t="shared" si="29"/>
        <v>199.83000000000004</v>
      </c>
      <c r="EJ17" s="16">
        <v>55</v>
      </c>
      <c r="EK17">
        <v>1097.847</v>
      </c>
      <c r="EL17">
        <v>809.40300000000002</v>
      </c>
      <c r="EM17" s="7">
        <f t="shared" si="30"/>
        <v>288.44399999999996</v>
      </c>
      <c r="EO17" s="10"/>
      <c r="EP17">
        <v>939.41399999999999</v>
      </c>
      <c r="EQ17" s="7">
        <f t="shared" si="31"/>
        <v>130.01099999999997</v>
      </c>
      <c r="ET17">
        <v>931.53800000000001</v>
      </c>
      <c r="EU17">
        <f t="shared" si="32"/>
        <v>122.13499999999999</v>
      </c>
      <c r="EX17">
        <v>1030.973</v>
      </c>
      <c r="EY17" s="7">
        <f t="shared" si="33"/>
        <v>221.56999999999994</v>
      </c>
      <c r="FB17" s="16">
        <v>55</v>
      </c>
      <c r="FC17">
        <v>961.45500000000004</v>
      </c>
      <c r="FD17">
        <v>813.33699999999999</v>
      </c>
      <c r="FE17" s="7">
        <f t="shared" si="34"/>
        <v>148.11800000000005</v>
      </c>
      <c r="FG17" s="10"/>
      <c r="FH17">
        <v>1090.4380000000001</v>
      </c>
      <c r="FI17" s="7">
        <f t="shared" si="35"/>
        <v>277.10100000000011</v>
      </c>
      <c r="FL17">
        <v>1126.0640000000001</v>
      </c>
      <c r="FM17">
        <f t="shared" si="36"/>
        <v>312.72700000000009</v>
      </c>
      <c r="FP17" s="16">
        <v>55</v>
      </c>
      <c r="FQ17">
        <v>988.60799999999995</v>
      </c>
      <c r="FR17">
        <v>793.59299999999996</v>
      </c>
      <c r="FS17" s="7">
        <f t="shared" si="37"/>
        <v>195.01499999999999</v>
      </c>
      <c r="FU17" s="10"/>
      <c r="FV17">
        <v>976.08299999999997</v>
      </c>
      <c r="FW17" s="7">
        <f t="shared" si="38"/>
        <v>182.49</v>
      </c>
      <c r="FZ17" s="16">
        <v>55</v>
      </c>
      <c r="GA17">
        <v>1055.327</v>
      </c>
      <c r="GB17">
        <v>800.90800000000002</v>
      </c>
      <c r="GC17" s="36">
        <f t="shared" si="39"/>
        <v>254.41899999999998</v>
      </c>
      <c r="GD17" t="s">
        <v>98</v>
      </c>
      <c r="GE17" s="10"/>
      <c r="GF17">
        <v>1113.0830000000001</v>
      </c>
      <c r="GG17" s="7">
        <f t="shared" si="40"/>
        <v>312.17500000000007</v>
      </c>
      <c r="GJ17" s="16">
        <v>55</v>
      </c>
      <c r="GK17">
        <v>1029.146</v>
      </c>
      <c r="GL17">
        <v>808.82399999999996</v>
      </c>
      <c r="GM17" s="7">
        <f t="shared" si="41"/>
        <v>220.322</v>
      </c>
      <c r="GO17" s="10"/>
      <c r="GP17">
        <v>1001.891</v>
      </c>
      <c r="GQ17" s="7">
        <f t="shared" si="42"/>
        <v>193.06700000000001</v>
      </c>
    </row>
    <row r="18" spans="1:199" x14ac:dyDescent="0.25">
      <c r="A18" s="80"/>
      <c r="B18" s="15">
        <v>13</v>
      </c>
      <c r="C18" s="16">
        <v>60</v>
      </c>
      <c r="D18" s="7">
        <v>1082.1210000000001</v>
      </c>
      <c r="E18">
        <v>818.952</v>
      </c>
      <c r="F18" s="7">
        <f t="shared" si="4"/>
        <v>263.1690000000001</v>
      </c>
      <c r="H18" s="10"/>
      <c r="I18" s="7">
        <v>1049.797</v>
      </c>
      <c r="J18" s="7">
        <f t="shared" si="5"/>
        <v>230.84500000000003</v>
      </c>
      <c r="K18" s="10"/>
      <c r="L18" s="10"/>
      <c r="M18" s="7">
        <v>1034.6869999999999</v>
      </c>
      <c r="N18" s="7">
        <f t="shared" si="6"/>
        <v>215.7349999999999</v>
      </c>
      <c r="O18" s="10" t="s">
        <v>14</v>
      </c>
      <c r="P18" s="10"/>
      <c r="Q18">
        <v>964.14599999999996</v>
      </c>
      <c r="R18">
        <v>798.23199999999997</v>
      </c>
      <c r="S18" s="7">
        <f t="shared" si="7"/>
        <v>165.91399999999999</v>
      </c>
      <c r="T18" s="7"/>
      <c r="U18" s="7"/>
      <c r="V18" s="16">
        <v>60</v>
      </c>
      <c r="W18" s="10">
        <v>1000.18</v>
      </c>
      <c r="X18">
        <v>815.89</v>
      </c>
      <c r="Y18" s="7">
        <f t="shared" si="8"/>
        <v>184.28999999999996</v>
      </c>
      <c r="AA18" s="10"/>
      <c r="AB18" s="10">
        <v>1074.7170000000001</v>
      </c>
      <c r="AC18" s="7">
        <f t="shared" si="9"/>
        <v>258.82700000000011</v>
      </c>
      <c r="AF18" s="7">
        <v>969.12599999999998</v>
      </c>
      <c r="AG18" s="7">
        <f t="shared" si="10"/>
        <v>153.23599999999999</v>
      </c>
      <c r="AH18" s="10"/>
      <c r="AI18" s="10"/>
      <c r="AJ18" s="16">
        <v>60</v>
      </c>
      <c r="AK18">
        <v>1376.182</v>
      </c>
      <c r="AL18">
        <v>812.67</v>
      </c>
      <c r="AM18" s="7">
        <f t="shared" si="11"/>
        <v>563.51200000000006</v>
      </c>
      <c r="AO18" s="10"/>
      <c r="AP18">
        <v>1073.1669999999999</v>
      </c>
      <c r="AQ18" s="7">
        <f t="shared" si="12"/>
        <v>260.49699999999996</v>
      </c>
      <c r="AT18">
        <v>1108.0029999999999</v>
      </c>
      <c r="AU18">
        <f t="shared" si="13"/>
        <v>295.33299999999997</v>
      </c>
      <c r="AV18" s="10"/>
      <c r="AW18" s="10"/>
      <c r="AX18">
        <v>1049.655</v>
      </c>
      <c r="AY18">
        <f t="shared" si="14"/>
        <v>236.98500000000001</v>
      </c>
      <c r="AZ18" s="10"/>
      <c r="BA18" s="10"/>
      <c r="BB18" s="16">
        <v>60</v>
      </c>
      <c r="BC18">
        <v>971.56700000000001</v>
      </c>
      <c r="BD18">
        <v>797.49800000000005</v>
      </c>
      <c r="BE18" s="7">
        <f t="shared" si="15"/>
        <v>174.06899999999996</v>
      </c>
      <c r="BG18" s="10"/>
      <c r="BH18">
        <v>955.39499999999998</v>
      </c>
      <c r="BI18" s="7">
        <f t="shared" si="16"/>
        <v>157.89699999999993</v>
      </c>
      <c r="BL18">
        <v>929.89</v>
      </c>
      <c r="BM18" s="7">
        <f t="shared" si="17"/>
        <v>132.39199999999994</v>
      </c>
      <c r="BP18" s="16">
        <v>60</v>
      </c>
      <c r="BQ18">
        <v>1007.587</v>
      </c>
      <c r="BR18">
        <v>807.495</v>
      </c>
      <c r="BS18" s="7">
        <f t="shared" si="18"/>
        <v>200.09199999999998</v>
      </c>
      <c r="BU18" s="10"/>
      <c r="BV18">
        <v>918.79700000000003</v>
      </c>
      <c r="BW18" s="7">
        <f t="shared" si="19"/>
        <v>111.30200000000002</v>
      </c>
      <c r="BZ18" s="16">
        <v>60</v>
      </c>
      <c r="CA18">
        <v>1014.107</v>
      </c>
      <c r="CB18">
        <v>810.38099999999997</v>
      </c>
      <c r="CC18" s="7">
        <f t="shared" si="20"/>
        <v>203.726</v>
      </c>
      <c r="CE18" s="10"/>
      <c r="CF18">
        <v>1016.549</v>
      </c>
      <c r="CG18" s="7">
        <f t="shared" si="21"/>
        <v>206.16800000000001</v>
      </c>
      <c r="CJ18">
        <v>939.93499999999995</v>
      </c>
      <c r="CK18">
        <f t="shared" si="0"/>
        <v>129.55399999999997</v>
      </c>
      <c r="CN18">
        <v>967.55899999999997</v>
      </c>
      <c r="CO18" s="7">
        <f t="shared" si="1"/>
        <v>157.178</v>
      </c>
      <c r="CR18">
        <v>959.37</v>
      </c>
      <c r="CS18" s="7">
        <f t="shared" si="2"/>
        <v>148.98900000000003</v>
      </c>
      <c r="CV18">
        <v>990.88900000000001</v>
      </c>
      <c r="CW18" s="7">
        <f t="shared" si="3"/>
        <v>180.50800000000004</v>
      </c>
      <c r="CZ18" s="16">
        <v>60</v>
      </c>
      <c r="DA18">
        <v>1440.2819999999999</v>
      </c>
      <c r="DB18">
        <v>819.70799999999997</v>
      </c>
      <c r="DC18">
        <f t="shared" si="22"/>
        <v>620.57399999999996</v>
      </c>
      <c r="DE18" s="10"/>
      <c r="DF18">
        <v>1128.701</v>
      </c>
      <c r="DG18" s="7">
        <f t="shared" si="23"/>
        <v>308.99300000000005</v>
      </c>
      <c r="DJ18" s="16">
        <v>60</v>
      </c>
      <c r="DK18">
        <v>1021.764</v>
      </c>
      <c r="DL18">
        <v>815.86</v>
      </c>
      <c r="DM18" s="7">
        <f t="shared" si="24"/>
        <v>205.904</v>
      </c>
      <c r="DO18" s="10"/>
      <c r="DP18">
        <v>1055.7049999999999</v>
      </c>
      <c r="DQ18" s="7">
        <f t="shared" si="25"/>
        <v>239.84499999999991</v>
      </c>
      <c r="DT18">
        <v>1115.5260000000001</v>
      </c>
      <c r="DU18">
        <f t="shared" si="26"/>
        <v>299.66600000000005</v>
      </c>
      <c r="DX18">
        <v>1367.251</v>
      </c>
      <c r="DY18">
        <f t="shared" si="27"/>
        <v>551.39099999999996</v>
      </c>
      <c r="EB18">
        <v>1048.2829999999999</v>
      </c>
      <c r="EC18" s="7">
        <f t="shared" si="28"/>
        <v>232.42299999999989</v>
      </c>
      <c r="EF18">
        <v>1032.7670000000001</v>
      </c>
      <c r="EG18" s="7">
        <f t="shared" si="29"/>
        <v>216.90700000000004</v>
      </c>
      <c r="EJ18" s="16">
        <v>60</v>
      </c>
      <c r="EK18">
        <v>1105.6369999999999</v>
      </c>
      <c r="EL18">
        <v>806.62</v>
      </c>
      <c r="EM18" s="7">
        <f t="shared" si="30"/>
        <v>299.01699999999994</v>
      </c>
      <c r="EO18" s="10"/>
      <c r="EP18">
        <v>939.13699999999994</v>
      </c>
      <c r="EQ18" s="7">
        <f t="shared" si="31"/>
        <v>132.51699999999994</v>
      </c>
      <c r="ET18">
        <v>936.4</v>
      </c>
      <c r="EU18">
        <f t="shared" si="32"/>
        <v>129.77999999999997</v>
      </c>
      <c r="EX18">
        <v>1039.383</v>
      </c>
      <c r="EY18" s="7">
        <f t="shared" si="33"/>
        <v>232.76300000000003</v>
      </c>
      <c r="FB18" s="16">
        <v>60</v>
      </c>
      <c r="FC18">
        <v>960.976</v>
      </c>
      <c r="FD18">
        <v>811.35400000000004</v>
      </c>
      <c r="FE18" s="7">
        <f t="shared" si="34"/>
        <v>149.62199999999996</v>
      </c>
      <c r="FG18" s="10"/>
      <c r="FH18">
        <v>1123.575</v>
      </c>
      <c r="FI18" s="7">
        <f t="shared" si="35"/>
        <v>312.221</v>
      </c>
      <c r="FL18">
        <v>1127.1479999999999</v>
      </c>
      <c r="FM18">
        <f t="shared" si="36"/>
        <v>315.79399999999987</v>
      </c>
      <c r="FP18" s="16">
        <v>60</v>
      </c>
      <c r="FQ18">
        <v>992.21199999999999</v>
      </c>
      <c r="FR18">
        <v>790.63400000000001</v>
      </c>
      <c r="FS18" s="7">
        <f t="shared" si="37"/>
        <v>201.57799999999997</v>
      </c>
      <c r="FU18" s="10"/>
      <c r="FV18">
        <v>986.16099999999994</v>
      </c>
      <c r="FW18" s="7">
        <f t="shared" si="38"/>
        <v>195.52699999999993</v>
      </c>
      <c r="FZ18" s="16">
        <v>60</v>
      </c>
      <c r="GA18">
        <v>1049.1020000000001</v>
      </c>
      <c r="GB18">
        <v>795.173</v>
      </c>
      <c r="GC18" s="7">
        <f t="shared" si="39"/>
        <v>253.92900000000009</v>
      </c>
      <c r="GE18" s="10"/>
      <c r="GF18">
        <v>1139.3150000000001</v>
      </c>
      <c r="GG18" s="7">
        <f t="shared" si="40"/>
        <v>344.14200000000005</v>
      </c>
      <c r="GJ18" s="16">
        <v>60</v>
      </c>
      <c r="GK18">
        <v>1064.5440000000001</v>
      </c>
      <c r="GL18">
        <v>805.15300000000002</v>
      </c>
      <c r="GM18" s="7">
        <f t="shared" si="41"/>
        <v>259.39100000000008</v>
      </c>
      <c r="GO18" s="10"/>
      <c r="GP18">
        <v>1003.953</v>
      </c>
      <c r="GQ18" s="7">
        <f t="shared" si="42"/>
        <v>198.79999999999995</v>
      </c>
    </row>
    <row r="19" spans="1:199" x14ac:dyDescent="0.25">
      <c r="A19" s="80"/>
      <c r="B19" s="15">
        <v>14</v>
      </c>
      <c r="C19" s="16">
        <v>65</v>
      </c>
      <c r="D19" s="7">
        <v>1076.991</v>
      </c>
      <c r="E19">
        <v>805.83399999999995</v>
      </c>
      <c r="F19" s="7">
        <f t="shared" si="4"/>
        <v>271.15700000000004</v>
      </c>
      <c r="H19" s="10"/>
      <c r="I19" s="7">
        <v>1030.047</v>
      </c>
      <c r="J19" s="7">
        <f t="shared" si="5"/>
        <v>224.21300000000008</v>
      </c>
      <c r="K19" s="10"/>
      <c r="L19" s="10"/>
      <c r="M19" s="7">
        <v>1013.461</v>
      </c>
      <c r="N19" s="7">
        <f t="shared" si="6"/>
        <v>207.62700000000007</v>
      </c>
      <c r="O19" s="10"/>
      <c r="P19" s="10"/>
      <c r="Q19">
        <v>966.36300000000006</v>
      </c>
      <c r="R19">
        <v>789.76400000000001</v>
      </c>
      <c r="S19" s="7">
        <f t="shared" si="7"/>
        <v>176.59900000000005</v>
      </c>
      <c r="T19" s="7"/>
      <c r="U19" s="7"/>
      <c r="V19" s="16">
        <v>65</v>
      </c>
      <c r="W19" s="10">
        <v>1001.67</v>
      </c>
      <c r="X19">
        <v>810.34900000000005</v>
      </c>
      <c r="Y19" s="7">
        <f t="shared" si="8"/>
        <v>191.32099999999991</v>
      </c>
      <c r="AA19" s="10"/>
      <c r="AB19" s="10">
        <v>1094.5050000000001</v>
      </c>
      <c r="AC19" s="7">
        <f t="shared" si="9"/>
        <v>284.15600000000006</v>
      </c>
      <c r="AF19" s="7">
        <v>963.899</v>
      </c>
      <c r="AG19" s="7">
        <f t="shared" si="10"/>
        <v>153.54999999999995</v>
      </c>
      <c r="AH19" s="10"/>
      <c r="AI19" s="10"/>
      <c r="AJ19" s="16">
        <v>65</v>
      </c>
      <c r="AK19">
        <v>1450.8630000000001</v>
      </c>
      <c r="AL19">
        <v>806.53800000000001</v>
      </c>
      <c r="AM19" s="7">
        <f t="shared" si="11"/>
        <v>644.32500000000005</v>
      </c>
      <c r="AO19" s="10"/>
      <c r="AP19">
        <v>1090.5899999999999</v>
      </c>
      <c r="AQ19" s="7">
        <f t="shared" si="12"/>
        <v>284.05199999999991</v>
      </c>
      <c r="AT19">
        <v>1148.3689999999999</v>
      </c>
      <c r="AU19">
        <f t="shared" si="13"/>
        <v>341.8309999999999</v>
      </c>
      <c r="AV19" s="10"/>
      <c r="AW19" s="10"/>
      <c r="AX19">
        <v>1044.1869999999999</v>
      </c>
      <c r="AY19">
        <f t="shared" si="14"/>
        <v>237.64899999999989</v>
      </c>
      <c r="AZ19" s="10"/>
      <c r="BA19" s="10"/>
      <c r="BB19" s="16">
        <v>65</v>
      </c>
      <c r="BC19">
        <v>975.60199999999998</v>
      </c>
      <c r="BD19">
        <v>790.06200000000001</v>
      </c>
      <c r="BE19" s="7">
        <f t="shared" si="15"/>
        <v>185.53999999999996</v>
      </c>
      <c r="BG19" s="10"/>
      <c r="BH19">
        <v>948.05100000000004</v>
      </c>
      <c r="BI19" s="7">
        <f t="shared" si="16"/>
        <v>157.98900000000003</v>
      </c>
      <c r="BL19">
        <v>924.6</v>
      </c>
      <c r="BM19" s="7">
        <f t="shared" si="17"/>
        <v>134.53800000000001</v>
      </c>
      <c r="BP19" s="16">
        <v>65</v>
      </c>
      <c r="BQ19">
        <v>1001.184</v>
      </c>
      <c r="BR19">
        <v>799.75199999999995</v>
      </c>
      <c r="BS19" s="36">
        <f t="shared" si="18"/>
        <v>201.43200000000002</v>
      </c>
      <c r="BT19" t="s">
        <v>47</v>
      </c>
      <c r="BU19" s="10"/>
      <c r="BV19">
        <v>913.30700000000002</v>
      </c>
      <c r="BW19" s="7">
        <f t="shared" si="19"/>
        <v>113.55500000000006</v>
      </c>
      <c r="BZ19" s="16">
        <v>65</v>
      </c>
      <c r="CA19">
        <v>997.65499999999997</v>
      </c>
      <c r="CB19">
        <v>802.88900000000001</v>
      </c>
      <c r="CC19" s="7">
        <f t="shared" si="20"/>
        <v>194.76599999999996</v>
      </c>
      <c r="CE19" s="10"/>
      <c r="CF19">
        <v>1021.721</v>
      </c>
      <c r="CG19" s="7">
        <f t="shared" si="21"/>
        <v>218.83199999999999</v>
      </c>
      <c r="CJ19">
        <v>934.58699999999999</v>
      </c>
      <c r="CK19">
        <f t="shared" si="0"/>
        <v>131.69799999999998</v>
      </c>
      <c r="CN19">
        <v>957.54700000000003</v>
      </c>
      <c r="CO19" s="7">
        <f t="shared" si="1"/>
        <v>154.65800000000002</v>
      </c>
      <c r="CR19">
        <v>950.84900000000005</v>
      </c>
      <c r="CS19" s="7">
        <f t="shared" si="2"/>
        <v>147.96000000000004</v>
      </c>
      <c r="CV19">
        <v>991.54</v>
      </c>
      <c r="CW19" s="7">
        <f t="shared" si="3"/>
        <v>188.65099999999995</v>
      </c>
      <c r="CZ19" s="16">
        <v>65</v>
      </c>
      <c r="DA19">
        <v>1431.048</v>
      </c>
      <c r="DB19">
        <v>814.00800000000004</v>
      </c>
      <c r="DC19">
        <f t="shared" si="22"/>
        <v>617.04</v>
      </c>
      <c r="DE19" s="10"/>
      <c r="DF19">
        <v>1135.7909999999999</v>
      </c>
      <c r="DG19" s="7">
        <f t="shared" si="23"/>
        <v>321.7829999999999</v>
      </c>
      <c r="DJ19" s="16">
        <v>65</v>
      </c>
      <c r="DK19">
        <v>1024.1759999999999</v>
      </c>
      <c r="DL19">
        <v>810.18399999999997</v>
      </c>
      <c r="DM19" s="7">
        <f t="shared" si="24"/>
        <v>213.99199999999996</v>
      </c>
      <c r="DO19" s="10"/>
      <c r="DP19">
        <v>1068.855</v>
      </c>
      <c r="DQ19" s="7">
        <f t="shared" si="25"/>
        <v>258.67100000000005</v>
      </c>
      <c r="DT19">
        <v>1199.7619999999999</v>
      </c>
      <c r="DU19">
        <f t="shared" si="26"/>
        <v>389.57799999999997</v>
      </c>
      <c r="DX19">
        <v>1479.8920000000001</v>
      </c>
      <c r="DY19">
        <f t="shared" si="27"/>
        <v>669.70800000000008</v>
      </c>
      <c r="EB19">
        <v>1067</v>
      </c>
      <c r="EC19" s="7">
        <f t="shared" si="28"/>
        <v>256.81600000000003</v>
      </c>
      <c r="EF19">
        <v>1037.7760000000001</v>
      </c>
      <c r="EG19" s="7">
        <f t="shared" si="29"/>
        <v>227.5920000000001</v>
      </c>
      <c r="EJ19" s="16">
        <v>65</v>
      </c>
      <c r="EK19">
        <v>1102.7190000000001</v>
      </c>
      <c r="EL19">
        <v>797.673</v>
      </c>
      <c r="EM19" s="7">
        <f t="shared" si="30"/>
        <v>305.04600000000005</v>
      </c>
      <c r="EO19" s="10"/>
      <c r="EP19">
        <v>935.78800000000001</v>
      </c>
      <c r="EQ19" s="7">
        <f t="shared" si="31"/>
        <v>138.11500000000001</v>
      </c>
      <c r="ET19">
        <v>927.76</v>
      </c>
      <c r="EU19" s="33">
        <f t="shared" si="32"/>
        <v>130.08699999999999</v>
      </c>
      <c r="EV19" t="s">
        <v>53</v>
      </c>
      <c r="EX19">
        <v>1038.3409999999999</v>
      </c>
      <c r="EY19" s="7">
        <f t="shared" si="33"/>
        <v>240.66799999999989</v>
      </c>
      <c r="FB19" s="16">
        <v>65</v>
      </c>
      <c r="FC19">
        <v>958.88099999999997</v>
      </c>
      <c r="FD19">
        <v>804.72699999999998</v>
      </c>
      <c r="FE19" s="7">
        <f t="shared" si="34"/>
        <v>154.154</v>
      </c>
      <c r="FG19" s="10"/>
      <c r="FH19">
        <v>1132.6189999999999</v>
      </c>
      <c r="FI19" s="7">
        <f t="shared" si="35"/>
        <v>327.89199999999994</v>
      </c>
      <c r="FL19">
        <v>1135.4929999999999</v>
      </c>
      <c r="FM19">
        <f t="shared" si="36"/>
        <v>330.76599999999996</v>
      </c>
      <c r="FP19" s="16">
        <v>65</v>
      </c>
      <c r="FQ19">
        <v>992.76400000000001</v>
      </c>
      <c r="FR19">
        <v>788.57399999999996</v>
      </c>
      <c r="FS19" s="7">
        <f t="shared" si="37"/>
        <v>204.19000000000005</v>
      </c>
      <c r="FU19" s="10"/>
      <c r="FV19">
        <v>994.76700000000005</v>
      </c>
      <c r="FW19" s="7">
        <f t="shared" si="38"/>
        <v>206.1930000000001</v>
      </c>
      <c r="FZ19" s="16">
        <v>65</v>
      </c>
      <c r="GA19">
        <v>1059.0060000000001</v>
      </c>
      <c r="GB19">
        <v>791.48400000000004</v>
      </c>
      <c r="GC19" s="7">
        <f t="shared" si="39"/>
        <v>267.52200000000005</v>
      </c>
      <c r="GE19" s="10"/>
      <c r="GF19">
        <v>1179.4760000000001</v>
      </c>
      <c r="GG19" s="7">
        <f t="shared" si="40"/>
        <v>387.99200000000008</v>
      </c>
      <c r="GJ19" s="16">
        <v>65</v>
      </c>
      <c r="GK19">
        <v>1101.8599999999999</v>
      </c>
      <c r="GL19">
        <v>801.75800000000004</v>
      </c>
      <c r="GM19" s="7">
        <f t="shared" si="41"/>
        <v>300.10199999999986</v>
      </c>
      <c r="GO19" s="10"/>
      <c r="GP19">
        <v>1036.365</v>
      </c>
      <c r="GQ19" s="7">
        <f t="shared" si="42"/>
        <v>234.60699999999997</v>
      </c>
    </row>
    <row r="20" spans="1:199" x14ac:dyDescent="0.25">
      <c r="A20" s="80"/>
      <c r="B20" s="15">
        <v>15</v>
      </c>
      <c r="C20" s="16">
        <v>70</v>
      </c>
      <c r="D20" s="7">
        <v>1101.0840000000001</v>
      </c>
      <c r="E20">
        <v>809.12099999999998</v>
      </c>
      <c r="F20" s="7">
        <f t="shared" si="4"/>
        <v>291.96300000000008</v>
      </c>
      <c r="H20" s="10"/>
      <c r="I20" s="7">
        <v>1041.173</v>
      </c>
      <c r="J20" s="7">
        <f t="shared" si="5"/>
        <v>232.05200000000002</v>
      </c>
      <c r="K20" s="10"/>
      <c r="L20" s="10"/>
      <c r="M20" s="7">
        <v>1030.268</v>
      </c>
      <c r="N20" s="7">
        <f t="shared" si="6"/>
        <v>221.14700000000005</v>
      </c>
      <c r="O20" s="10"/>
      <c r="P20" s="10"/>
      <c r="Q20">
        <v>995.98199999999997</v>
      </c>
      <c r="R20">
        <v>795.53399999999999</v>
      </c>
      <c r="S20" s="7">
        <f t="shared" si="7"/>
        <v>200.44799999999998</v>
      </c>
      <c r="T20" s="7"/>
      <c r="U20" s="7"/>
      <c r="V20" s="16">
        <v>70</v>
      </c>
      <c r="W20" s="10">
        <v>1012.178</v>
      </c>
      <c r="X20">
        <v>809.48199999999997</v>
      </c>
      <c r="Y20" s="7">
        <f t="shared" si="8"/>
        <v>202.69600000000003</v>
      </c>
      <c r="AA20" s="10"/>
      <c r="AB20" s="10">
        <v>1129.252</v>
      </c>
      <c r="AC20" s="7">
        <f t="shared" si="9"/>
        <v>319.77</v>
      </c>
      <c r="AF20" s="7">
        <v>971.40700000000004</v>
      </c>
      <c r="AG20" s="7">
        <f t="shared" si="10"/>
        <v>161.92500000000007</v>
      </c>
      <c r="AH20" s="10"/>
      <c r="AI20" s="10"/>
      <c r="AJ20" s="16">
        <v>70</v>
      </c>
      <c r="AK20">
        <v>1509.8789999999999</v>
      </c>
      <c r="AL20">
        <v>809.86400000000003</v>
      </c>
      <c r="AM20" s="7">
        <f t="shared" si="11"/>
        <v>700.01499999999987</v>
      </c>
      <c r="AO20" s="10"/>
      <c r="AP20">
        <v>1101.55</v>
      </c>
      <c r="AQ20" s="7">
        <f t="shared" si="12"/>
        <v>291.68599999999992</v>
      </c>
      <c r="AT20">
        <v>1190.893</v>
      </c>
      <c r="AU20">
        <f t="shared" si="13"/>
        <v>381.029</v>
      </c>
      <c r="AV20" s="10"/>
      <c r="AW20" s="10"/>
      <c r="AX20">
        <v>1051.83</v>
      </c>
      <c r="AY20">
        <f t="shared" si="14"/>
        <v>241.96599999999989</v>
      </c>
      <c r="AZ20" s="10"/>
      <c r="BA20" s="10"/>
      <c r="BB20" s="16">
        <v>70</v>
      </c>
      <c r="BC20">
        <v>997.9</v>
      </c>
      <c r="BD20">
        <v>792.65700000000004</v>
      </c>
      <c r="BE20" s="7">
        <f t="shared" si="15"/>
        <v>205.24299999999994</v>
      </c>
      <c r="BG20" s="10"/>
      <c r="BH20">
        <v>956.947</v>
      </c>
      <c r="BI20" s="7">
        <f t="shared" si="16"/>
        <v>164.28999999999996</v>
      </c>
      <c r="BL20">
        <v>928.81899999999996</v>
      </c>
      <c r="BM20" s="7">
        <f t="shared" si="17"/>
        <v>136.16199999999992</v>
      </c>
      <c r="BP20" s="16">
        <v>70</v>
      </c>
      <c r="BQ20">
        <v>1023.388</v>
      </c>
      <c r="BR20">
        <v>800.93200000000002</v>
      </c>
      <c r="BS20" s="7">
        <f t="shared" si="18"/>
        <v>222.45600000000002</v>
      </c>
      <c r="BU20" s="10"/>
      <c r="BV20">
        <v>915.93399999999997</v>
      </c>
      <c r="BW20" s="7">
        <f t="shared" si="19"/>
        <v>115.00199999999995</v>
      </c>
      <c r="BZ20" s="16">
        <v>70</v>
      </c>
      <c r="CA20">
        <v>1006.294</v>
      </c>
      <c r="CB20">
        <v>805.197</v>
      </c>
      <c r="CC20" s="7">
        <f t="shared" si="20"/>
        <v>201.09699999999998</v>
      </c>
      <c r="CE20" s="10"/>
      <c r="CF20">
        <v>1050.095</v>
      </c>
      <c r="CG20" s="7">
        <f t="shared" si="21"/>
        <v>244.89800000000002</v>
      </c>
      <c r="CJ20">
        <v>956.04899999999998</v>
      </c>
      <c r="CK20">
        <f t="shared" si="0"/>
        <v>150.85199999999998</v>
      </c>
      <c r="CN20">
        <v>966.94799999999998</v>
      </c>
      <c r="CO20" s="7">
        <f t="shared" si="1"/>
        <v>161.75099999999998</v>
      </c>
      <c r="CR20">
        <v>958.69799999999998</v>
      </c>
      <c r="CS20" s="7">
        <f t="shared" si="2"/>
        <v>153.50099999999998</v>
      </c>
      <c r="CV20">
        <v>1010.336</v>
      </c>
      <c r="CW20" s="7">
        <f t="shared" si="3"/>
        <v>205.13900000000001</v>
      </c>
      <c r="CZ20" s="16">
        <v>70</v>
      </c>
      <c r="DA20">
        <v>1431.598</v>
      </c>
      <c r="DB20">
        <v>817.02700000000004</v>
      </c>
      <c r="DC20">
        <f t="shared" si="22"/>
        <v>614.57099999999991</v>
      </c>
      <c r="DE20" s="10"/>
      <c r="DF20">
        <v>1172.376</v>
      </c>
      <c r="DG20" s="7">
        <f t="shared" si="23"/>
        <v>355.34899999999993</v>
      </c>
      <c r="DJ20" s="16">
        <v>70</v>
      </c>
      <c r="DK20">
        <v>1030.8309999999999</v>
      </c>
      <c r="DL20">
        <v>809.40599999999995</v>
      </c>
      <c r="DM20" s="7">
        <f t="shared" si="24"/>
        <v>221.42499999999995</v>
      </c>
      <c r="DO20" s="10"/>
      <c r="DP20">
        <v>1084.848</v>
      </c>
      <c r="DQ20" s="7">
        <f t="shared" si="25"/>
        <v>275.44200000000001</v>
      </c>
      <c r="DT20">
        <v>1265.9349999999999</v>
      </c>
      <c r="DU20">
        <f t="shared" si="26"/>
        <v>456.529</v>
      </c>
      <c r="DX20">
        <v>1579.518</v>
      </c>
      <c r="DY20">
        <f t="shared" si="27"/>
        <v>770.11200000000008</v>
      </c>
      <c r="EB20">
        <v>1088.7</v>
      </c>
      <c r="EC20" s="7">
        <f t="shared" si="28"/>
        <v>279.2940000000001</v>
      </c>
      <c r="EF20">
        <v>1049.383</v>
      </c>
      <c r="EG20" s="7">
        <f t="shared" si="29"/>
        <v>239.97700000000009</v>
      </c>
      <c r="EJ20" s="16">
        <v>70</v>
      </c>
      <c r="EK20">
        <v>1128.144</v>
      </c>
      <c r="EL20">
        <v>801.95</v>
      </c>
      <c r="EM20" s="7">
        <f t="shared" si="30"/>
        <v>326.19399999999996</v>
      </c>
      <c r="EO20" s="10"/>
      <c r="EP20">
        <v>947.21299999999997</v>
      </c>
      <c r="EQ20" s="7">
        <f t="shared" si="31"/>
        <v>145.26299999999992</v>
      </c>
      <c r="ET20">
        <v>940.32100000000003</v>
      </c>
      <c r="EU20">
        <f t="shared" si="32"/>
        <v>138.37099999999998</v>
      </c>
      <c r="EX20">
        <v>1054.6500000000001</v>
      </c>
      <c r="EY20" s="7">
        <f t="shared" si="33"/>
        <v>252.70000000000005</v>
      </c>
      <c r="FB20" s="16">
        <v>70</v>
      </c>
      <c r="FC20">
        <v>970.24400000000003</v>
      </c>
      <c r="FD20">
        <v>806.58299999999997</v>
      </c>
      <c r="FE20" s="7">
        <f t="shared" si="34"/>
        <v>163.66100000000006</v>
      </c>
      <c r="FG20" s="10"/>
      <c r="FH20">
        <v>1164.8620000000001</v>
      </c>
      <c r="FI20" s="7">
        <f t="shared" si="35"/>
        <v>358.27900000000011</v>
      </c>
      <c r="FL20">
        <v>1162.7809999999999</v>
      </c>
      <c r="FM20">
        <f t="shared" si="36"/>
        <v>356.19799999999998</v>
      </c>
      <c r="FP20" s="16">
        <v>70</v>
      </c>
      <c r="FQ20">
        <v>1003.999</v>
      </c>
      <c r="FR20">
        <v>799.05</v>
      </c>
      <c r="FS20" s="7">
        <f t="shared" si="37"/>
        <v>204.94900000000007</v>
      </c>
      <c r="FU20" s="10"/>
      <c r="FV20">
        <v>1024.624</v>
      </c>
      <c r="FW20" s="7">
        <f t="shared" si="38"/>
        <v>225.57400000000007</v>
      </c>
      <c r="FZ20" s="16">
        <v>70</v>
      </c>
      <c r="GA20">
        <v>1077.3520000000001</v>
      </c>
      <c r="GB20">
        <v>813.33399999999995</v>
      </c>
      <c r="GC20" s="7">
        <f t="shared" si="39"/>
        <v>264.01800000000014</v>
      </c>
      <c r="GE20" s="10"/>
      <c r="GF20">
        <v>1261.394</v>
      </c>
      <c r="GG20" s="7">
        <f t="shared" si="40"/>
        <v>448.06000000000006</v>
      </c>
      <c r="GJ20" s="16">
        <v>70</v>
      </c>
      <c r="GK20">
        <v>1132.9580000000001</v>
      </c>
      <c r="GL20">
        <v>818.01800000000003</v>
      </c>
      <c r="GM20" s="7">
        <f t="shared" si="41"/>
        <v>314.94000000000005</v>
      </c>
      <c r="GO20" s="10"/>
      <c r="GP20">
        <v>1076.5309999999999</v>
      </c>
      <c r="GQ20" s="7">
        <f t="shared" si="42"/>
        <v>258.51299999999992</v>
      </c>
    </row>
    <row r="21" spans="1:199" x14ac:dyDescent="0.25">
      <c r="A21" s="80"/>
      <c r="B21" s="15">
        <v>16</v>
      </c>
      <c r="C21" s="16">
        <v>75</v>
      </c>
      <c r="D21" s="7">
        <v>1136.5350000000001</v>
      </c>
      <c r="E21">
        <v>813.16700000000003</v>
      </c>
      <c r="F21" s="7">
        <f t="shared" si="4"/>
        <v>323.36800000000005</v>
      </c>
      <c r="H21" s="10"/>
      <c r="I21" s="7">
        <v>1053.297</v>
      </c>
      <c r="J21" s="7">
        <f t="shared" si="5"/>
        <v>240.13</v>
      </c>
      <c r="K21" s="10"/>
      <c r="L21" s="10"/>
      <c r="M21" s="7">
        <v>1048.8040000000001</v>
      </c>
      <c r="N21" s="7">
        <f t="shared" si="6"/>
        <v>235.63700000000006</v>
      </c>
      <c r="O21" s="10"/>
      <c r="P21" s="10"/>
      <c r="Q21">
        <v>1010.032</v>
      </c>
      <c r="R21">
        <v>792.45799999999997</v>
      </c>
      <c r="S21" s="7">
        <f t="shared" si="7"/>
        <v>217.57400000000007</v>
      </c>
      <c r="T21" s="7"/>
      <c r="U21" s="7"/>
      <c r="V21" s="16">
        <v>75</v>
      </c>
      <c r="W21" s="10">
        <v>1015.658</v>
      </c>
      <c r="X21">
        <v>808.221</v>
      </c>
      <c r="Y21" s="7">
        <f t="shared" si="8"/>
        <v>207.43700000000001</v>
      </c>
      <c r="AA21" s="10"/>
      <c r="AB21" s="10">
        <v>1165.296</v>
      </c>
      <c r="AC21" s="7">
        <f t="shared" si="9"/>
        <v>357.07500000000005</v>
      </c>
      <c r="AF21" s="7">
        <v>979.66800000000001</v>
      </c>
      <c r="AG21" s="7">
        <f t="shared" si="10"/>
        <v>171.447</v>
      </c>
      <c r="AH21" s="10"/>
      <c r="AI21" s="10"/>
      <c r="AJ21" s="16">
        <v>75</v>
      </c>
      <c r="AK21">
        <v>1528.452</v>
      </c>
      <c r="AL21">
        <v>807.83</v>
      </c>
      <c r="AM21" s="7">
        <f t="shared" si="11"/>
        <v>720.62199999999996</v>
      </c>
      <c r="AO21" s="10"/>
      <c r="AP21">
        <v>1122.1369999999999</v>
      </c>
      <c r="AQ21" s="7">
        <f t="shared" si="12"/>
        <v>314.3069999999999</v>
      </c>
      <c r="AT21">
        <v>1255.288</v>
      </c>
      <c r="AU21">
        <f t="shared" si="13"/>
        <v>447.45799999999997</v>
      </c>
      <c r="AV21" s="10"/>
      <c r="AW21" s="10"/>
      <c r="AX21">
        <v>1053.5509999999999</v>
      </c>
      <c r="AY21">
        <f t="shared" si="14"/>
        <v>245.72099999999989</v>
      </c>
      <c r="AZ21" s="10"/>
      <c r="BA21" s="10"/>
      <c r="BB21" s="16">
        <v>75</v>
      </c>
      <c r="BC21">
        <v>1030.3689999999999</v>
      </c>
      <c r="BD21">
        <v>798.01499999999999</v>
      </c>
      <c r="BE21" s="7">
        <f t="shared" si="15"/>
        <v>232.35399999999993</v>
      </c>
      <c r="BG21" s="10"/>
      <c r="BH21">
        <v>976.05200000000002</v>
      </c>
      <c r="BI21" s="7">
        <f t="shared" si="16"/>
        <v>178.03700000000003</v>
      </c>
      <c r="BL21">
        <v>943.77300000000002</v>
      </c>
      <c r="BM21" s="7">
        <f t="shared" si="17"/>
        <v>145.75800000000004</v>
      </c>
      <c r="BN21" t="s">
        <v>53</v>
      </c>
      <c r="BP21" s="16">
        <v>75</v>
      </c>
      <c r="BQ21">
        <v>1041.2429999999999</v>
      </c>
      <c r="BR21">
        <v>804.11099999999999</v>
      </c>
      <c r="BS21" s="7">
        <f t="shared" si="18"/>
        <v>237.13199999999995</v>
      </c>
      <c r="BU21" s="10"/>
      <c r="BV21">
        <v>912.88199999999995</v>
      </c>
      <c r="BW21" s="7">
        <f t="shared" si="19"/>
        <v>108.77099999999996</v>
      </c>
      <c r="BZ21" s="16">
        <v>75</v>
      </c>
      <c r="CA21">
        <v>1023.044</v>
      </c>
      <c r="CB21">
        <v>808.96699999999998</v>
      </c>
      <c r="CC21" s="7">
        <f t="shared" si="20"/>
        <v>214.077</v>
      </c>
      <c r="CE21" s="10"/>
      <c r="CF21">
        <v>1097.4480000000001</v>
      </c>
      <c r="CG21" s="7">
        <f t="shared" si="21"/>
        <v>288.48100000000011</v>
      </c>
      <c r="CJ21">
        <v>981.34199999999998</v>
      </c>
      <c r="CK21">
        <f t="shared" si="0"/>
        <v>172.375</v>
      </c>
      <c r="CN21">
        <v>973.21</v>
      </c>
      <c r="CO21" s="7">
        <f t="shared" si="1"/>
        <v>164.24300000000005</v>
      </c>
      <c r="CP21" t="s">
        <v>40</v>
      </c>
      <c r="CR21">
        <v>966.41800000000001</v>
      </c>
      <c r="CS21" s="7">
        <f t="shared" si="2"/>
        <v>157.45100000000002</v>
      </c>
      <c r="CV21">
        <v>1027.568</v>
      </c>
      <c r="CW21" s="7">
        <f t="shared" si="3"/>
        <v>218.601</v>
      </c>
      <c r="CZ21" s="16">
        <v>75</v>
      </c>
      <c r="DA21">
        <v>1427.3309999999999</v>
      </c>
      <c r="DB21">
        <v>819.36</v>
      </c>
      <c r="DC21">
        <f t="shared" si="22"/>
        <v>607.97099999999989</v>
      </c>
      <c r="DE21" s="10"/>
      <c r="DF21">
        <v>1194.8510000000001</v>
      </c>
      <c r="DG21" s="7">
        <f t="shared" si="23"/>
        <v>375.4910000000001</v>
      </c>
      <c r="DJ21" s="16">
        <v>75</v>
      </c>
      <c r="DK21">
        <v>1047.0999999999999</v>
      </c>
      <c r="DL21">
        <v>813.90200000000004</v>
      </c>
      <c r="DM21" s="7">
        <f t="shared" si="24"/>
        <v>233.19799999999987</v>
      </c>
      <c r="DO21" s="10"/>
      <c r="DP21">
        <v>1102.32</v>
      </c>
      <c r="DQ21" s="7">
        <f t="shared" si="25"/>
        <v>288.41799999999989</v>
      </c>
      <c r="DT21">
        <v>1371.2059999999999</v>
      </c>
      <c r="DU21">
        <f t="shared" si="26"/>
        <v>557.30399999999986</v>
      </c>
      <c r="DX21">
        <v>1666.953</v>
      </c>
      <c r="DY21">
        <f t="shared" si="27"/>
        <v>853.05099999999993</v>
      </c>
      <c r="EB21">
        <v>1115.5889999999999</v>
      </c>
      <c r="EC21" s="7">
        <f t="shared" si="28"/>
        <v>301.6869999999999</v>
      </c>
      <c r="EF21">
        <v>1069.5619999999999</v>
      </c>
      <c r="EG21" s="7">
        <f t="shared" si="29"/>
        <v>255.65999999999985</v>
      </c>
      <c r="EJ21" s="16">
        <v>75</v>
      </c>
      <c r="EK21">
        <v>1146.954</v>
      </c>
      <c r="EL21">
        <v>800.92600000000004</v>
      </c>
      <c r="EM21" s="7">
        <f t="shared" si="30"/>
        <v>346.02799999999991</v>
      </c>
      <c r="EO21" s="10"/>
      <c r="EP21">
        <v>949.44899999999996</v>
      </c>
      <c r="EQ21" s="7">
        <f t="shared" si="31"/>
        <v>148.52299999999991</v>
      </c>
      <c r="ET21">
        <v>942.91600000000005</v>
      </c>
      <c r="EU21">
        <f t="shared" si="32"/>
        <v>141.99</v>
      </c>
      <c r="EX21">
        <v>1068.0930000000001</v>
      </c>
      <c r="EY21" s="7">
        <f t="shared" si="33"/>
        <v>267.16700000000003</v>
      </c>
      <c r="FB21" s="16">
        <v>75</v>
      </c>
      <c r="FC21">
        <v>983.96799999999996</v>
      </c>
      <c r="FD21">
        <v>808.35699999999997</v>
      </c>
      <c r="FE21" s="36">
        <f t="shared" si="34"/>
        <v>175.61099999999999</v>
      </c>
      <c r="FF21" t="s">
        <v>91</v>
      </c>
      <c r="FG21" s="10"/>
      <c r="FH21">
        <v>1194.527</v>
      </c>
      <c r="FI21" s="7">
        <f t="shared" si="35"/>
        <v>386.17000000000007</v>
      </c>
      <c r="FL21">
        <v>1192.0350000000001</v>
      </c>
      <c r="FM21">
        <f t="shared" si="36"/>
        <v>383.67800000000011</v>
      </c>
      <c r="FP21" s="16">
        <v>75</v>
      </c>
      <c r="FQ21">
        <v>1023.335</v>
      </c>
      <c r="FR21">
        <v>810.00699999999995</v>
      </c>
      <c r="FS21" s="7">
        <f t="shared" si="37"/>
        <v>213.32800000000009</v>
      </c>
      <c r="FU21" s="10"/>
      <c r="FV21">
        <v>1038.867</v>
      </c>
      <c r="FW21" s="7">
        <f t="shared" si="38"/>
        <v>228.86</v>
      </c>
      <c r="FZ21" s="16">
        <v>75</v>
      </c>
      <c r="GA21">
        <v>1075.71</v>
      </c>
      <c r="GB21">
        <v>812.95100000000002</v>
      </c>
      <c r="GC21" s="7">
        <f t="shared" si="39"/>
        <v>262.75900000000001</v>
      </c>
      <c r="GE21" s="10"/>
      <c r="GF21">
        <v>1354.8489999999999</v>
      </c>
      <c r="GG21" s="7">
        <f t="shared" si="40"/>
        <v>541.89799999999991</v>
      </c>
      <c r="GJ21" s="16">
        <v>75</v>
      </c>
      <c r="GK21">
        <v>1184.306</v>
      </c>
      <c r="GL21">
        <v>824.72900000000004</v>
      </c>
      <c r="GM21" s="7">
        <f t="shared" si="41"/>
        <v>359.577</v>
      </c>
      <c r="GO21" s="10"/>
      <c r="GP21">
        <v>1124.867</v>
      </c>
      <c r="GQ21" s="7">
        <f t="shared" si="42"/>
        <v>300.13799999999992</v>
      </c>
    </row>
    <row r="22" spans="1:199" x14ac:dyDescent="0.25">
      <c r="A22" s="80"/>
      <c r="B22" s="15">
        <v>17</v>
      </c>
      <c r="C22" s="16">
        <v>80</v>
      </c>
      <c r="D22" s="7">
        <v>1164.7159999999999</v>
      </c>
      <c r="E22">
        <v>812.76599999999996</v>
      </c>
      <c r="F22" s="7">
        <f t="shared" si="4"/>
        <v>351.94999999999993</v>
      </c>
      <c r="H22" s="10"/>
      <c r="I22" s="7">
        <v>1072.33</v>
      </c>
      <c r="J22" s="7">
        <f t="shared" si="5"/>
        <v>259.56399999999996</v>
      </c>
      <c r="K22" s="10"/>
      <c r="L22" s="10"/>
      <c r="M22" s="7">
        <v>1054.768</v>
      </c>
      <c r="N22" s="7">
        <f t="shared" si="6"/>
        <v>242.00200000000007</v>
      </c>
      <c r="O22" s="10"/>
      <c r="P22" s="10"/>
      <c r="Q22">
        <v>1044.4349999999999</v>
      </c>
      <c r="R22">
        <v>792.00599999999997</v>
      </c>
      <c r="S22" s="7">
        <f t="shared" si="7"/>
        <v>252.42899999999997</v>
      </c>
      <c r="T22" s="7"/>
      <c r="U22" s="7"/>
      <c r="V22" s="16">
        <v>80</v>
      </c>
      <c r="W22" s="10">
        <v>1029.3389999999999</v>
      </c>
      <c r="X22">
        <v>810.23400000000004</v>
      </c>
      <c r="Y22" s="7">
        <f t="shared" si="8"/>
        <v>219.1049999999999</v>
      </c>
      <c r="AA22" s="10"/>
      <c r="AB22" s="10">
        <v>1199.7260000000001</v>
      </c>
      <c r="AC22" s="7">
        <f t="shared" si="9"/>
        <v>389.49200000000008</v>
      </c>
      <c r="AF22" s="7">
        <v>990.11199999999997</v>
      </c>
      <c r="AG22" s="7">
        <f t="shared" si="10"/>
        <v>179.87799999999993</v>
      </c>
      <c r="AH22" s="10"/>
      <c r="AI22" s="10"/>
      <c r="AJ22" s="16">
        <v>80</v>
      </c>
      <c r="AK22">
        <v>1592.941</v>
      </c>
      <c r="AL22">
        <v>803.28700000000003</v>
      </c>
      <c r="AM22" s="7">
        <f t="shared" si="11"/>
        <v>789.654</v>
      </c>
      <c r="AO22" s="10"/>
      <c r="AP22">
        <v>1124.5160000000001</v>
      </c>
      <c r="AQ22" s="7">
        <f t="shared" si="12"/>
        <v>321.22900000000004</v>
      </c>
      <c r="AT22">
        <v>1300.855</v>
      </c>
      <c r="AU22">
        <f t="shared" si="13"/>
        <v>497.56799999999998</v>
      </c>
      <c r="AV22" s="10"/>
      <c r="AW22" s="10"/>
      <c r="AX22">
        <v>1065.1569999999999</v>
      </c>
      <c r="AY22">
        <f t="shared" si="14"/>
        <v>261.86999999999989</v>
      </c>
      <c r="AZ22" s="10"/>
      <c r="BA22" s="10"/>
      <c r="BB22" s="16">
        <v>80</v>
      </c>
      <c r="BC22">
        <v>1065.4870000000001</v>
      </c>
      <c r="BD22">
        <v>795.69899999999996</v>
      </c>
      <c r="BE22" s="7">
        <f t="shared" si="15"/>
        <v>269.78800000000012</v>
      </c>
      <c r="BG22" s="10"/>
      <c r="BH22">
        <v>988.654</v>
      </c>
      <c r="BI22" s="7">
        <f t="shared" si="16"/>
        <v>192.95500000000004</v>
      </c>
      <c r="BL22">
        <v>950.37900000000002</v>
      </c>
      <c r="BM22" s="7">
        <f t="shared" si="17"/>
        <v>154.68000000000006</v>
      </c>
      <c r="BP22" s="16">
        <v>80</v>
      </c>
      <c r="BQ22">
        <v>1061.7239999999999</v>
      </c>
      <c r="BR22">
        <v>808.86099999999999</v>
      </c>
      <c r="BS22" s="7">
        <f t="shared" si="18"/>
        <v>252.86299999999994</v>
      </c>
      <c r="BU22" s="10"/>
      <c r="BV22">
        <v>920.40700000000004</v>
      </c>
      <c r="BW22" s="7">
        <f t="shared" si="19"/>
        <v>111.54600000000005</v>
      </c>
      <c r="BZ22" s="16">
        <v>80</v>
      </c>
      <c r="CA22">
        <v>1046.8009999999999</v>
      </c>
      <c r="CB22">
        <v>809.74699999999996</v>
      </c>
      <c r="CC22" s="7">
        <f t="shared" si="20"/>
        <v>237.05399999999997</v>
      </c>
      <c r="CE22" s="10"/>
      <c r="CF22">
        <v>1175.117</v>
      </c>
      <c r="CG22" s="7">
        <f t="shared" si="21"/>
        <v>365.37</v>
      </c>
      <c r="CJ22">
        <v>1029.97</v>
      </c>
      <c r="CK22">
        <f t="shared" si="0"/>
        <v>220.22300000000007</v>
      </c>
      <c r="CN22">
        <v>977.08799999999997</v>
      </c>
      <c r="CO22" s="7">
        <f t="shared" si="1"/>
        <v>167.34100000000001</v>
      </c>
      <c r="CR22">
        <v>978.77300000000002</v>
      </c>
      <c r="CS22" s="7">
        <f t="shared" si="2"/>
        <v>169.02600000000007</v>
      </c>
      <c r="CV22">
        <v>1040.2719999999999</v>
      </c>
      <c r="CW22" s="7">
        <f t="shared" si="3"/>
        <v>230.52499999999998</v>
      </c>
      <c r="CZ22" s="16">
        <v>80</v>
      </c>
      <c r="DA22">
        <v>1394.2360000000001</v>
      </c>
      <c r="DB22">
        <v>815.40200000000004</v>
      </c>
      <c r="DC22">
        <f t="shared" si="22"/>
        <v>578.83400000000006</v>
      </c>
      <c r="DE22" s="10"/>
      <c r="DF22">
        <v>1204.067</v>
      </c>
      <c r="DG22" s="7">
        <f t="shared" si="23"/>
        <v>388.66499999999996</v>
      </c>
      <c r="DJ22" s="16">
        <v>80</v>
      </c>
      <c r="DK22">
        <v>1055.454</v>
      </c>
      <c r="DL22">
        <v>808.596</v>
      </c>
      <c r="DM22" s="36">
        <f t="shared" si="24"/>
        <v>246.85799999999995</v>
      </c>
      <c r="DN22" t="s">
        <v>40</v>
      </c>
      <c r="DO22" s="10"/>
      <c r="DP22">
        <v>1108.9280000000001</v>
      </c>
      <c r="DQ22" s="7">
        <f t="shared" si="25"/>
        <v>300.33200000000011</v>
      </c>
      <c r="DT22">
        <v>1483.52</v>
      </c>
      <c r="DU22">
        <f t="shared" si="26"/>
        <v>674.92399999999998</v>
      </c>
      <c r="DX22">
        <v>1667.4469999999999</v>
      </c>
      <c r="DY22">
        <f t="shared" si="27"/>
        <v>858.85099999999989</v>
      </c>
      <c r="EB22">
        <v>1119.645</v>
      </c>
      <c r="EC22" s="7">
        <f t="shared" si="28"/>
        <v>311.04899999999998</v>
      </c>
      <c r="ED22" t="s">
        <v>53</v>
      </c>
      <c r="EF22">
        <v>1075.1469999999999</v>
      </c>
      <c r="EG22" s="7">
        <f t="shared" si="29"/>
        <v>266.55099999999993</v>
      </c>
      <c r="EJ22" s="16">
        <v>80</v>
      </c>
      <c r="EK22">
        <v>1178.229</v>
      </c>
      <c r="EL22">
        <v>802.78099999999995</v>
      </c>
      <c r="EM22" s="7">
        <f t="shared" si="30"/>
        <v>375.44800000000009</v>
      </c>
      <c r="EO22" s="10"/>
      <c r="EP22">
        <v>971.06500000000005</v>
      </c>
      <c r="EQ22" s="7">
        <f t="shared" si="31"/>
        <v>168.28400000000011</v>
      </c>
      <c r="ET22">
        <v>956.37199999999996</v>
      </c>
      <c r="EU22">
        <f t="shared" si="32"/>
        <v>153.59100000000001</v>
      </c>
      <c r="EX22">
        <v>1077.8109999999999</v>
      </c>
      <c r="EY22" s="7">
        <f t="shared" si="33"/>
        <v>275.02999999999997</v>
      </c>
      <c r="FB22" s="16">
        <v>80</v>
      </c>
      <c r="FC22">
        <v>986.149</v>
      </c>
      <c r="FD22">
        <v>805.77099999999996</v>
      </c>
      <c r="FE22" s="7">
        <f t="shared" si="34"/>
        <v>180.37800000000004</v>
      </c>
      <c r="FG22" s="10"/>
      <c r="FH22">
        <v>1196.0039999999999</v>
      </c>
      <c r="FI22" s="7">
        <f t="shared" si="35"/>
        <v>390.23299999999995</v>
      </c>
      <c r="FL22">
        <v>1206.925</v>
      </c>
      <c r="FM22">
        <f t="shared" si="36"/>
        <v>401.154</v>
      </c>
      <c r="FP22" s="16">
        <v>80</v>
      </c>
      <c r="FQ22">
        <v>1025.644</v>
      </c>
      <c r="FR22">
        <v>808.57799999999997</v>
      </c>
      <c r="FS22" s="7">
        <f t="shared" si="37"/>
        <v>217.06600000000003</v>
      </c>
      <c r="FU22" s="10"/>
      <c r="FV22">
        <v>1049.4100000000001</v>
      </c>
      <c r="FW22" s="7">
        <f t="shared" si="38"/>
        <v>240.83200000000011</v>
      </c>
      <c r="FZ22" s="16">
        <v>80</v>
      </c>
      <c r="GA22">
        <v>1078.5830000000001</v>
      </c>
      <c r="GB22">
        <v>814.78800000000001</v>
      </c>
      <c r="GC22" s="7">
        <f t="shared" si="39"/>
        <v>263.79500000000007</v>
      </c>
      <c r="GE22" s="10"/>
      <c r="GF22">
        <v>1423.0940000000001</v>
      </c>
      <c r="GG22" s="7">
        <f t="shared" si="40"/>
        <v>608.30600000000004</v>
      </c>
      <c r="GJ22" s="16">
        <v>80</v>
      </c>
      <c r="GK22">
        <v>1227.6279999999999</v>
      </c>
      <c r="GL22">
        <v>822.19399999999996</v>
      </c>
      <c r="GM22" s="7">
        <f t="shared" si="41"/>
        <v>405.43399999999997</v>
      </c>
      <c r="GO22" s="10"/>
      <c r="GP22">
        <v>1203.3409999999999</v>
      </c>
      <c r="GQ22" s="7">
        <f t="shared" si="42"/>
        <v>381.14699999999993</v>
      </c>
    </row>
    <row r="23" spans="1:199" x14ac:dyDescent="0.25">
      <c r="A23" s="80"/>
      <c r="B23" s="15">
        <v>18</v>
      </c>
      <c r="C23" s="16">
        <v>85</v>
      </c>
      <c r="D23" s="7">
        <v>1193.665</v>
      </c>
      <c r="E23">
        <v>814.21100000000001</v>
      </c>
      <c r="F23" s="7">
        <f t="shared" si="4"/>
        <v>379.45399999999995</v>
      </c>
      <c r="H23" s="10"/>
      <c r="I23" s="7">
        <v>1087.317</v>
      </c>
      <c r="J23" s="7">
        <f t="shared" si="5"/>
        <v>273.10599999999999</v>
      </c>
      <c r="K23" s="10"/>
      <c r="L23" s="10"/>
      <c r="M23" s="7">
        <v>1074.367</v>
      </c>
      <c r="N23" s="7">
        <f t="shared" si="6"/>
        <v>260.15599999999995</v>
      </c>
      <c r="O23" s="10"/>
      <c r="P23" s="10"/>
      <c r="Q23">
        <v>1069.7</v>
      </c>
      <c r="R23">
        <v>795.55600000000004</v>
      </c>
      <c r="S23" s="7">
        <f t="shared" si="7"/>
        <v>274.14400000000001</v>
      </c>
      <c r="T23" s="7"/>
      <c r="U23" s="7"/>
      <c r="V23" s="16">
        <v>85</v>
      </c>
      <c r="W23" s="10">
        <v>1045.4059999999999</v>
      </c>
      <c r="X23">
        <v>813.21699999999998</v>
      </c>
      <c r="Y23" s="7">
        <f t="shared" si="8"/>
        <v>232.18899999999996</v>
      </c>
      <c r="AA23" s="10"/>
      <c r="AB23" s="10">
        <v>1225.1569999999999</v>
      </c>
      <c r="AC23" s="7">
        <f t="shared" si="9"/>
        <v>411.93999999999994</v>
      </c>
      <c r="AF23" s="7">
        <v>1014.883</v>
      </c>
      <c r="AG23" s="7">
        <f t="shared" si="10"/>
        <v>201.66600000000005</v>
      </c>
      <c r="AH23" s="10" t="s">
        <v>14</v>
      </c>
      <c r="AI23" s="10"/>
      <c r="AJ23" s="16">
        <v>85</v>
      </c>
      <c r="AK23">
        <v>1627.2550000000001</v>
      </c>
      <c r="AL23">
        <v>806.596</v>
      </c>
      <c r="AM23" s="7">
        <f t="shared" si="11"/>
        <v>820.65900000000011</v>
      </c>
      <c r="AO23" s="10"/>
      <c r="AP23">
        <v>1183.7850000000001</v>
      </c>
      <c r="AQ23" s="7">
        <f t="shared" si="12"/>
        <v>377.18900000000008</v>
      </c>
      <c r="AT23">
        <v>1375.105</v>
      </c>
      <c r="AU23">
        <f t="shared" si="13"/>
        <v>568.50900000000001</v>
      </c>
      <c r="AV23" s="10"/>
      <c r="AW23" s="10"/>
      <c r="AX23">
        <v>1081.6890000000001</v>
      </c>
      <c r="AY23">
        <f t="shared" si="14"/>
        <v>275.09300000000007</v>
      </c>
      <c r="AZ23" s="10"/>
      <c r="BA23" s="10"/>
      <c r="BB23" s="16">
        <v>85</v>
      </c>
      <c r="BC23">
        <v>1094.248</v>
      </c>
      <c r="BD23">
        <v>793.43200000000002</v>
      </c>
      <c r="BE23" s="7">
        <f t="shared" si="15"/>
        <v>300.81600000000003</v>
      </c>
      <c r="BG23" s="10"/>
      <c r="BH23">
        <v>998.66899999999998</v>
      </c>
      <c r="BI23" s="7">
        <f t="shared" si="16"/>
        <v>205.23699999999997</v>
      </c>
      <c r="BL23">
        <v>959.13199999999995</v>
      </c>
      <c r="BM23" s="7">
        <f t="shared" si="17"/>
        <v>165.69999999999993</v>
      </c>
      <c r="BP23" s="16">
        <v>85</v>
      </c>
      <c r="BQ23">
        <v>1075.5</v>
      </c>
      <c r="BR23">
        <v>797.73400000000004</v>
      </c>
      <c r="BS23" s="7">
        <f t="shared" si="18"/>
        <v>277.76599999999996</v>
      </c>
      <c r="BU23" s="10"/>
      <c r="BV23">
        <v>913.30600000000004</v>
      </c>
      <c r="BW23" s="7">
        <f t="shared" si="19"/>
        <v>115.572</v>
      </c>
      <c r="BZ23" s="16">
        <v>85</v>
      </c>
      <c r="CA23">
        <v>1070.154</v>
      </c>
      <c r="CB23">
        <v>804.41800000000001</v>
      </c>
      <c r="CC23" s="7">
        <f t="shared" si="20"/>
        <v>265.73599999999999</v>
      </c>
      <c r="CE23" s="10"/>
      <c r="CF23">
        <v>1246.3050000000001</v>
      </c>
      <c r="CG23" s="7">
        <f t="shared" si="21"/>
        <v>441.88700000000006</v>
      </c>
      <c r="CJ23">
        <v>1065.1369999999999</v>
      </c>
      <c r="CK23">
        <f t="shared" si="0"/>
        <v>260.71899999999994</v>
      </c>
      <c r="CN23">
        <v>978.678</v>
      </c>
      <c r="CO23" s="7">
        <f t="shared" si="1"/>
        <v>174.26</v>
      </c>
      <c r="CR23">
        <v>984.51900000000001</v>
      </c>
      <c r="CS23" s="7">
        <f t="shared" si="2"/>
        <v>180.101</v>
      </c>
      <c r="CV23">
        <v>1043.9580000000001</v>
      </c>
      <c r="CW23" s="7">
        <f t="shared" si="3"/>
        <v>239.54000000000008</v>
      </c>
      <c r="CZ23" s="16">
        <v>85</v>
      </c>
      <c r="DA23">
        <v>1396.184</v>
      </c>
      <c r="DB23">
        <v>810.14700000000005</v>
      </c>
      <c r="DC23">
        <f t="shared" si="22"/>
        <v>586.03699999999992</v>
      </c>
      <c r="DE23" s="10"/>
      <c r="DF23">
        <v>1218.7929999999999</v>
      </c>
      <c r="DG23" s="7">
        <f t="shared" si="23"/>
        <v>408.64599999999984</v>
      </c>
      <c r="DJ23" s="16">
        <v>85</v>
      </c>
      <c r="DK23">
        <v>1062.307</v>
      </c>
      <c r="DL23">
        <v>807.53300000000002</v>
      </c>
      <c r="DM23" s="7">
        <f t="shared" si="24"/>
        <v>254.774</v>
      </c>
      <c r="DO23" s="10"/>
      <c r="DP23">
        <v>1119.0229999999999</v>
      </c>
      <c r="DQ23" s="7">
        <f t="shared" si="25"/>
        <v>311.4899999999999</v>
      </c>
      <c r="DT23">
        <v>1597.181</v>
      </c>
      <c r="DU23">
        <f t="shared" si="26"/>
        <v>789.64800000000002</v>
      </c>
      <c r="DX23">
        <v>1711.759</v>
      </c>
      <c r="DY23">
        <f t="shared" si="27"/>
        <v>904.226</v>
      </c>
      <c r="EB23">
        <v>1130.384</v>
      </c>
      <c r="EC23" s="7">
        <f t="shared" si="28"/>
        <v>322.851</v>
      </c>
      <c r="EF23">
        <v>1106.414</v>
      </c>
      <c r="EG23" s="7">
        <f t="shared" si="29"/>
        <v>298.88099999999997</v>
      </c>
      <c r="EJ23" s="16">
        <v>85</v>
      </c>
      <c r="EK23">
        <v>1186.867</v>
      </c>
      <c r="EL23">
        <v>801.29</v>
      </c>
      <c r="EM23" s="7">
        <f t="shared" si="30"/>
        <v>385.577</v>
      </c>
      <c r="EO23" s="10"/>
      <c r="EP23">
        <v>985.98500000000001</v>
      </c>
      <c r="EQ23" s="7">
        <f t="shared" si="31"/>
        <v>184.69500000000005</v>
      </c>
      <c r="ET23">
        <v>960.70399999999995</v>
      </c>
      <c r="EU23">
        <f t="shared" si="32"/>
        <v>159.41399999999999</v>
      </c>
      <c r="EX23">
        <v>1083.097</v>
      </c>
      <c r="EY23" s="7">
        <f t="shared" si="33"/>
        <v>281.80700000000002</v>
      </c>
      <c r="FB23" s="16">
        <v>85</v>
      </c>
      <c r="FC23">
        <v>988.87099999999998</v>
      </c>
      <c r="FD23">
        <v>803.74699999999996</v>
      </c>
      <c r="FE23" s="7">
        <f t="shared" si="34"/>
        <v>185.12400000000002</v>
      </c>
      <c r="FG23" s="10"/>
      <c r="FH23">
        <v>1176.3019999999999</v>
      </c>
      <c r="FI23" s="7">
        <f t="shared" si="35"/>
        <v>372.55499999999995</v>
      </c>
      <c r="FL23">
        <v>1247.1010000000001</v>
      </c>
      <c r="FM23">
        <f t="shared" si="36"/>
        <v>443.35400000000016</v>
      </c>
      <c r="FP23" s="16">
        <v>85</v>
      </c>
      <c r="FQ23">
        <v>1014.702</v>
      </c>
      <c r="FR23">
        <v>787.60400000000004</v>
      </c>
      <c r="FS23" s="7">
        <f t="shared" si="37"/>
        <v>227.09799999999996</v>
      </c>
      <c r="FU23" s="10"/>
      <c r="FV23">
        <v>1024.443</v>
      </c>
      <c r="FW23" s="7">
        <f t="shared" si="38"/>
        <v>236.83899999999994</v>
      </c>
      <c r="FZ23" s="16">
        <v>85</v>
      </c>
      <c r="GA23">
        <v>1029.5119999999999</v>
      </c>
      <c r="GB23">
        <v>790.87699999999995</v>
      </c>
      <c r="GC23" s="7">
        <f t="shared" si="39"/>
        <v>238.63499999999999</v>
      </c>
      <c r="GE23" s="10"/>
      <c r="GF23">
        <v>1466.54</v>
      </c>
      <c r="GG23" s="7">
        <f t="shared" si="40"/>
        <v>675.66300000000001</v>
      </c>
      <c r="GJ23" s="16">
        <v>85</v>
      </c>
      <c r="GK23">
        <v>1216.9269999999999</v>
      </c>
      <c r="GL23">
        <v>800.54600000000005</v>
      </c>
      <c r="GM23" s="7">
        <f t="shared" si="41"/>
        <v>416.38099999999986</v>
      </c>
      <c r="GO23" s="10"/>
      <c r="GP23">
        <v>1236.2260000000001</v>
      </c>
      <c r="GQ23" s="7">
        <f t="shared" si="42"/>
        <v>435.68000000000006</v>
      </c>
    </row>
    <row r="24" spans="1:199" x14ac:dyDescent="0.25">
      <c r="A24" s="80"/>
      <c r="B24" s="15">
        <v>19</v>
      </c>
      <c r="C24" s="16">
        <v>90</v>
      </c>
      <c r="D24" s="7">
        <v>1208.712</v>
      </c>
      <c r="E24">
        <v>811.44399999999996</v>
      </c>
      <c r="F24" s="7">
        <f t="shared" si="4"/>
        <v>397.26800000000003</v>
      </c>
      <c r="H24" s="10"/>
      <c r="I24" s="7">
        <v>1100.934</v>
      </c>
      <c r="J24" s="7">
        <f t="shared" si="5"/>
        <v>289.49</v>
      </c>
      <c r="K24" s="10"/>
      <c r="L24" s="10"/>
      <c r="M24" s="7">
        <v>1072.7239999999999</v>
      </c>
      <c r="N24" s="7">
        <f t="shared" si="6"/>
        <v>261.27999999999997</v>
      </c>
      <c r="O24" s="10"/>
      <c r="P24" s="10"/>
      <c r="Q24">
        <v>1131.51</v>
      </c>
      <c r="R24">
        <v>792.83199999999999</v>
      </c>
      <c r="S24" s="7">
        <f t="shared" si="7"/>
        <v>338.678</v>
      </c>
      <c r="T24" s="7"/>
      <c r="U24" s="7"/>
      <c r="V24" s="16">
        <v>90</v>
      </c>
      <c r="W24" s="10">
        <v>1071.9290000000001</v>
      </c>
      <c r="X24">
        <v>808.96799999999996</v>
      </c>
      <c r="Y24" s="7">
        <f t="shared" si="8"/>
        <v>262.96100000000013</v>
      </c>
      <c r="AA24" s="10"/>
      <c r="AB24" s="10">
        <v>1236.952</v>
      </c>
      <c r="AC24" s="7">
        <f t="shared" si="9"/>
        <v>427.98400000000004</v>
      </c>
      <c r="AF24" s="7">
        <v>1013.543</v>
      </c>
      <c r="AG24" s="7">
        <f t="shared" si="10"/>
        <v>204.57500000000005</v>
      </c>
      <c r="AH24" s="10"/>
      <c r="AI24" s="10"/>
      <c r="AJ24" s="16">
        <v>90</v>
      </c>
      <c r="AK24">
        <v>1614.2809999999999</v>
      </c>
      <c r="AL24">
        <v>804.50099999999998</v>
      </c>
      <c r="AM24" s="7">
        <f t="shared" si="11"/>
        <v>809.78</v>
      </c>
      <c r="AO24" s="10"/>
      <c r="AP24">
        <v>1181.9949999999999</v>
      </c>
      <c r="AQ24" s="7">
        <f t="shared" si="12"/>
        <v>377.49399999999991</v>
      </c>
      <c r="AT24">
        <v>1428.982</v>
      </c>
      <c r="AU24">
        <f t="shared" si="13"/>
        <v>624.48099999999999</v>
      </c>
      <c r="AV24" s="10"/>
      <c r="AW24" s="10"/>
      <c r="AX24">
        <v>1079.011</v>
      </c>
      <c r="AY24">
        <f t="shared" si="14"/>
        <v>274.51</v>
      </c>
      <c r="AZ24" s="10"/>
      <c r="BA24" s="10"/>
      <c r="BB24" s="16">
        <v>90</v>
      </c>
      <c r="BC24">
        <v>1128.4839999999999</v>
      </c>
      <c r="BD24">
        <v>791.96900000000005</v>
      </c>
      <c r="BE24" s="7">
        <f t="shared" si="15"/>
        <v>336.51499999999987</v>
      </c>
      <c r="BG24" s="10"/>
      <c r="BH24">
        <v>1014.845</v>
      </c>
      <c r="BI24" s="7">
        <f t="shared" si="16"/>
        <v>222.87599999999998</v>
      </c>
      <c r="BL24">
        <v>974.24199999999996</v>
      </c>
      <c r="BM24" s="7">
        <f t="shared" si="17"/>
        <v>182.27299999999991</v>
      </c>
      <c r="BP24" s="16">
        <v>90</v>
      </c>
      <c r="BQ24">
        <v>1106.345</v>
      </c>
      <c r="BR24">
        <v>797.78300000000002</v>
      </c>
      <c r="BS24" s="7">
        <f t="shared" si="18"/>
        <v>308.56200000000001</v>
      </c>
      <c r="BU24" s="10"/>
      <c r="BV24">
        <v>921.49800000000005</v>
      </c>
      <c r="BW24" s="7">
        <f t="shared" si="19"/>
        <v>123.71500000000003</v>
      </c>
      <c r="BZ24" s="16">
        <v>90</v>
      </c>
      <c r="CA24">
        <v>1096.5450000000001</v>
      </c>
      <c r="CB24">
        <v>798.88400000000001</v>
      </c>
      <c r="CC24" s="7">
        <f t="shared" si="20"/>
        <v>297.66100000000006</v>
      </c>
      <c r="CE24" s="10"/>
      <c r="CF24">
        <v>1309.9559999999999</v>
      </c>
      <c r="CG24" s="7">
        <f t="shared" si="21"/>
        <v>511.07199999999989</v>
      </c>
      <c r="CJ24">
        <v>1125.085</v>
      </c>
      <c r="CK24">
        <f t="shared" si="0"/>
        <v>326.20100000000002</v>
      </c>
      <c r="CN24">
        <v>981.72799999999995</v>
      </c>
      <c r="CO24" s="7">
        <f t="shared" si="1"/>
        <v>182.84399999999994</v>
      </c>
      <c r="CR24">
        <v>990.55499999999995</v>
      </c>
      <c r="CS24" s="7">
        <f t="shared" si="2"/>
        <v>191.67099999999994</v>
      </c>
      <c r="CV24">
        <v>1044.1379999999999</v>
      </c>
      <c r="CW24" s="7">
        <f t="shared" si="3"/>
        <v>245.25399999999991</v>
      </c>
      <c r="CZ24" s="16">
        <v>90</v>
      </c>
      <c r="DA24">
        <v>1391.3620000000001</v>
      </c>
      <c r="DB24">
        <v>811.12900000000002</v>
      </c>
      <c r="DC24">
        <f t="shared" si="22"/>
        <v>580.23300000000006</v>
      </c>
      <c r="DE24" s="10"/>
      <c r="DF24">
        <v>1238.6679999999999</v>
      </c>
      <c r="DG24" s="7">
        <f t="shared" si="23"/>
        <v>427.53899999999987</v>
      </c>
      <c r="DJ24" s="16">
        <v>90</v>
      </c>
      <c r="DK24">
        <v>1078.913</v>
      </c>
      <c r="DL24">
        <v>806.64300000000003</v>
      </c>
      <c r="DM24" s="7">
        <f t="shared" si="24"/>
        <v>272.27</v>
      </c>
      <c r="DO24" s="10"/>
      <c r="DP24">
        <v>1143.6500000000001</v>
      </c>
      <c r="DQ24" s="7">
        <f t="shared" si="25"/>
        <v>337.00700000000006</v>
      </c>
      <c r="DT24">
        <v>1632.711</v>
      </c>
      <c r="DU24">
        <f t="shared" si="26"/>
        <v>826.06799999999998</v>
      </c>
      <c r="DX24">
        <v>1715.07</v>
      </c>
      <c r="DY24">
        <f t="shared" si="27"/>
        <v>908.42699999999991</v>
      </c>
      <c r="EB24">
        <v>1137.2339999999999</v>
      </c>
      <c r="EC24" s="7">
        <f t="shared" si="28"/>
        <v>330.59099999999989</v>
      </c>
      <c r="EF24">
        <v>1132.0989999999999</v>
      </c>
      <c r="EG24" s="7">
        <f t="shared" si="29"/>
        <v>325.4559999999999</v>
      </c>
      <c r="EJ24" s="16">
        <v>90</v>
      </c>
      <c r="EK24">
        <v>1210.5229999999999</v>
      </c>
      <c r="EL24">
        <v>797.98500000000001</v>
      </c>
      <c r="EM24" s="7">
        <f t="shared" si="30"/>
        <v>412.5379999999999</v>
      </c>
      <c r="EO24" s="10"/>
      <c r="EP24">
        <v>1010.256</v>
      </c>
      <c r="EQ24" s="7">
        <f t="shared" si="31"/>
        <v>212.27099999999996</v>
      </c>
      <c r="ET24">
        <v>976.63099999999997</v>
      </c>
      <c r="EU24">
        <f t="shared" si="32"/>
        <v>178.64599999999996</v>
      </c>
      <c r="EX24">
        <v>1094.163</v>
      </c>
      <c r="EY24" s="7">
        <f t="shared" si="33"/>
        <v>296.178</v>
      </c>
      <c r="FB24" s="16">
        <v>90</v>
      </c>
      <c r="FC24">
        <v>996.71199999999999</v>
      </c>
      <c r="FD24">
        <v>805.5</v>
      </c>
      <c r="FE24" s="7">
        <f t="shared" si="34"/>
        <v>191.21199999999999</v>
      </c>
      <c r="FG24" s="10"/>
      <c r="FH24">
        <v>1192.809</v>
      </c>
      <c r="FI24" s="7">
        <f t="shared" si="35"/>
        <v>387.30899999999997</v>
      </c>
      <c r="FL24">
        <v>1270.1969999999999</v>
      </c>
      <c r="FM24">
        <f t="shared" si="36"/>
        <v>464.69699999999989</v>
      </c>
      <c r="FP24" s="16">
        <v>90</v>
      </c>
      <c r="FQ24">
        <v>1019.203</v>
      </c>
      <c r="FR24">
        <v>791.048</v>
      </c>
      <c r="FS24" s="7">
        <f t="shared" si="37"/>
        <v>228.15499999999997</v>
      </c>
      <c r="FU24" s="10"/>
      <c r="FV24">
        <v>1037.4670000000001</v>
      </c>
      <c r="FW24" s="7">
        <f t="shared" si="38"/>
        <v>246.4190000000001</v>
      </c>
      <c r="FZ24" s="16">
        <v>90</v>
      </c>
      <c r="GA24">
        <v>1047.5509999999999</v>
      </c>
      <c r="GB24">
        <v>799.12</v>
      </c>
      <c r="GC24" s="7">
        <f t="shared" si="39"/>
        <v>248.43099999999993</v>
      </c>
      <c r="GE24" s="10"/>
      <c r="GF24">
        <v>1479.9680000000001</v>
      </c>
      <c r="GG24" s="7">
        <f t="shared" si="40"/>
        <v>680.84800000000007</v>
      </c>
      <c r="GJ24" s="16">
        <v>90</v>
      </c>
      <c r="GK24">
        <v>1253.732</v>
      </c>
      <c r="GL24">
        <v>812.28399999999999</v>
      </c>
      <c r="GM24" s="7">
        <f t="shared" si="41"/>
        <v>441.44799999999998</v>
      </c>
      <c r="GO24" s="10"/>
      <c r="GP24">
        <v>1317.191</v>
      </c>
      <c r="GQ24" s="7">
        <f t="shared" si="42"/>
        <v>504.90700000000004</v>
      </c>
    </row>
    <row r="25" spans="1:199" x14ac:dyDescent="0.25">
      <c r="A25" s="80"/>
      <c r="B25" s="15">
        <v>20</v>
      </c>
      <c r="C25" s="16">
        <v>95</v>
      </c>
      <c r="D25" s="7">
        <v>1208.7280000000001</v>
      </c>
      <c r="E25">
        <v>812.26</v>
      </c>
      <c r="F25" s="7">
        <f t="shared" si="4"/>
        <v>396.46800000000007</v>
      </c>
      <c r="H25" s="10"/>
      <c r="I25" s="7">
        <v>1129.4970000000001</v>
      </c>
      <c r="J25" s="7">
        <f t="shared" si="5"/>
        <v>317.23700000000008</v>
      </c>
      <c r="K25" s="10"/>
      <c r="L25" s="10"/>
      <c r="M25" s="7">
        <v>1090.422</v>
      </c>
      <c r="N25" s="7">
        <f t="shared" si="6"/>
        <v>278.16200000000003</v>
      </c>
      <c r="O25" s="10"/>
      <c r="P25" s="10"/>
      <c r="Q25">
        <v>1190.5820000000001</v>
      </c>
      <c r="R25">
        <v>789.45100000000002</v>
      </c>
      <c r="S25" s="7">
        <f t="shared" si="7"/>
        <v>401.13100000000009</v>
      </c>
      <c r="T25" s="7"/>
      <c r="U25" s="7"/>
      <c r="V25" s="16">
        <v>95</v>
      </c>
      <c r="W25" s="10">
        <v>1086.759</v>
      </c>
      <c r="X25">
        <v>806.82</v>
      </c>
      <c r="Y25" s="7">
        <f t="shared" si="8"/>
        <v>279.93899999999996</v>
      </c>
      <c r="Z25" t="s">
        <v>14</v>
      </c>
      <c r="AA25" s="10"/>
      <c r="AB25" s="10">
        <v>1254.06</v>
      </c>
      <c r="AC25" s="7">
        <f t="shared" si="9"/>
        <v>447.2399999999999</v>
      </c>
      <c r="AF25" s="7">
        <v>1008.527</v>
      </c>
      <c r="AG25" s="7">
        <f t="shared" si="10"/>
        <v>201.70699999999999</v>
      </c>
      <c r="AH25" s="10"/>
      <c r="AI25" s="10"/>
      <c r="AJ25" s="16">
        <v>95</v>
      </c>
      <c r="AK25">
        <v>1630.3689999999999</v>
      </c>
      <c r="AL25">
        <v>803.83600000000001</v>
      </c>
      <c r="AM25" s="7">
        <f t="shared" si="11"/>
        <v>826.5329999999999</v>
      </c>
      <c r="AO25" s="10"/>
      <c r="AP25">
        <v>1186.075</v>
      </c>
      <c r="AQ25" s="7">
        <f t="shared" si="12"/>
        <v>382.23900000000003</v>
      </c>
      <c r="AT25">
        <v>1458.999</v>
      </c>
      <c r="AU25">
        <f t="shared" si="13"/>
        <v>655.16300000000001</v>
      </c>
      <c r="AV25" s="10"/>
      <c r="AW25" s="10"/>
      <c r="AX25">
        <v>1087.482</v>
      </c>
      <c r="AY25">
        <f t="shared" si="14"/>
        <v>283.64599999999996</v>
      </c>
      <c r="AZ25" s="10"/>
      <c r="BA25" s="10"/>
      <c r="BB25" s="16">
        <v>95</v>
      </c>
      <c r="BC25">
        <v>1166.616</v>
      </c>
      <c r="BD25">
        <v>793.88900000000001</v>
      </c>
      <c r="BE25" s="7">
        <f t="shared" si="15"/>
        <v>372.72699999999998</v>
      </c>
      <c r="BG25" s="10"/>
      <c r="BH25">
        <v>1022.519</v>
      </c>
      <c r="BI25" s="7">
        <f t="shared" si="16"/>
        <v>228.63</v>
      </c>
      <c r="BL25">
        <v>983.32600000000002</v>
      </c>
      <c r="BM25" s="7">
        <f t="shared" si="17"/>
        <v>189.43700000000001</v>
      </c>
      <c r="BP25" s="16">
        <v>95</v>
      </c>
      <c r="BQ25">
        <v>1162.7809999999999</v>
      </c>
      <c r="BR25">
        <v>804.60799999999995</v>
      </c>
      <c r="BS25" s="7">
        <f t="shared" si="18"/>
        <v>358.173</v>
      </c>
      <c r="BU25" s="10"/>
      <c r="BV25">
        <v>932.44799999999998</v>
      </c>
      <c r="BW25" s="7">
        <f t="shared" si="19"/>
        <v>127.84000000000003</v>
      </c>
      <c r="BZ25" s="16">
        <v>95</v>
      </c>
      <c r="CA25">
        <v>1142.828</v>
      </c>
      <c r="CB25">
        <v>801.73599999999999</v>
      </c>
      <c r="CC25" s="7">
        <f t="shared" si="20"/>
        <v>341.09199999999998</v>
      </c>
      <c r="CE25" s="10"/>
      <c r="CF25">
        <v>1386.1310000000001</v>
      </c>
      <c r="CG25" s="7">
        <f t="shared" si="21"/>
        <v>584.3950000000001</v>
      </c>
      <c r="CJ25">
        <v>1185.8140000000001</v>
      </c>
      <c r="CK25">
        <f t="shared" si="0"/>
        <v>384.07800000000009</v>
      </c>
      <c r="CN25">
        <v>990.65</v>
      </c>
      <c r="CO25" s="7">
        <f t="shared" si="1"/>
        <v>188.91399999999999</v>
      </c>
      <c r="CR25">
        <v>1011.2089999999999</v>
      </c>
      <c r="CS25" s="7">
        <f t="shared" si="2"/>
        <v>209.47299999999996</v>
      </c>
      <c r="CV25">
        <v>1074.6489999999999</v>
      </c>
      <c r="CW25" s="7">
        <f t="shared" si="3"/>
        <v>272.9129999999999</v>
      </c>
      <c r="CZ25" s="16">
        <v>95</v>
      </c>
      <c r="DA25">
        <v>1401.566</v>
      </c>
      <c r="DB25">
        <v>809.64300000000003</v>
      </c>
      <c r="DC25">
        <f t="shared" si="22"/>
        <v>591.923</v>
      </c>
      <c r="DE25" s="10"/>
      <c r="DF25">
        <v>1275.9010000000001</v>
      </c>
      <c r="DG25" s="7">
        <f t="shared" si="23"/>
        <v>466.25800000000004</v>
      </c>
      <c r="DJ25" s="16">
        <v>95</v>
      </c>
      <c r="DK25">
        <v>1099.9770000000001</v>
      </c>
      <c r="DL25">
        <v>806.78499999999997</v>
      </c>
      <c r="DM25" s="7">
        <f t="shared" si="24"/>
        <v>293.19200000000012</v>
      </c>
      <c r="DO25" s="10"/>
      <c r="DP25">
        <v>1150.059</v>
      </c>
      <c r="DQ25" s="7">
        <f t="shared" si="25"/>
        <v>343.274</v>
      </c>
      <c r="DT25">
        <v>1742.9559999999999</v>
      </c>
      <c r="DU25">
        <f t="shared" si="26"/>
        <v>936.17099999999994</v>
      </c>
      <c r="DX25">
        <v>1688.2339999999999</v>
      </c>
      <c r="DY25">
        <f t="shared" si="27"/>
        <v>881.44899999999996</v>
      </c>
      <c r="EB25">
        <v>1161.9770000000001</v>
      </c>
      <c r="EC25" s="7">
        <f t="shared" si="28"/>
        <v>355.19200000000012</v>
      </c>
      <c r="EF25">
        <v>1172.7429999999999</v>
      </c>
      <c r="EG25" s="7">
        <f t="shared" si="29"/>
        <v>365.95799999999997</v>
      </c>
      <c r="EJ25" s="16">
        <v>95</v>
      </c>
      <c r="EK25">
        <v>1225.623</v>
      </c>
      <c r="EL25">
        <v>796.923</v>
      </c>
      <c r="EM25" s="7">
        <f t="shared" si="30"/>
        <v>428.70000000000005</v>
      </c>
      <c r="EO25" s="10"/>
      <c r="EP25">
        <v>1029.51</v>
      </c>
      <c r="EQ25" s="7">
        <f t="shared" si="31"/>
        <v>232.58699999999999</v>
      </c>
      <c r="ET25">
        <v>985.29700000000003</v>
      </c>
      <c r="EU25">
        <f t="shared" si="32"/>
        <v>188.37400000000002</v>
      </c>
      <c r="EX25">
        <v>1109.8019999999999</v>
      </c>
      <c r="EY25" s="7">
        <f t="shared" si="33"/>
        <v>312.87899999999991</v>
      </c>
      <c r="FB25" s="16">
        <v>95</v>
      </c>
      <c r="FC25">
        <v>1002.893</v>
      </c>
      <c r="FD25">
        <v>801.23299999999995</v>
      </c>
      <c r="FE25" s="7">
        <f t="shared" si="34"/>
        <v>201.66000000000008</v>
      </c>
      <c r="FG25" s="10"/>
      <c r="FH25">
        <v>1180.6289999999999</v>
      </c>
      <c r="FI25" s="7">
        <f t="shared" si="35"/>
        <v>379.39599999999996</v>
      </c>
      <c r="FL25">
        <v>1301.106</v>
      </c>
      <c r="FM25">
        <f t="shared" si="36"/>
        <v>499.87300000000005</v>
      </c>
      <c r="FP25" s="16">
        <v>95</v>
      </c>
      <c r="FQ25">
        <v>1066.3620000000001</v>
      </c>
      <c r="FR25">
        <v>826.36400000000003</v>
      </c>
      <c r="FS25" s="7">
        <f t="shared" si="37"/>
        <v>239.99800000000005</v>
      </c>
      <c r="FU25" s="10"/>
      <c r="FV25">
        <v>1071.047</v>
      </c>
      <c r="FW25" s="7">
        <f t="shared" si="38"/>
        <v>244.68299999999999</v>
      </c>
      <c r="FZ25" s="16">
        <v>95</v>
      </c>
      <c r="GA25">
        <v>1104.8530000000001</v>
      </c>
      <c r="GB25">
        <v>820.04399999999998</v>
      </c>
      <c r="GC25" s="7">
        <f t="shared" si="39"/>
        <v>284.80900000000008</v>
      </c>
      <c r="GE25" s="10"/>
      <c r="GF25">
        <v>1531.8720000000001</v>
      </c>
      <c r="GG25" s="7">
        <f t="shared" si="40"/>
        <v>711.82800000000009</v>
      </c>
      <c r="GJ25" s="16">
        <v>95</v>
      </c>
      <c r="GK25">
        <v>1302.626</v>
      </c>
      <c r="GL25">
        <v>832.45399999999995</v>
      </c>
      <c r="GM25" s="7">
        <f t="shared" si="41"/>
        <v>470.17200000000003</v>
      </c>
      <c r="GO25" s="10"/>
      <c r="GP25">
        <v>1373.6179999999999</v>
      </c>
      <c r="GQ25" s="7">
        <f t="shared" si="42"/>
        <v>541.16399999999999</v>
      </c>
    </row>
    <row r="26" spans="1:199" x14ac:dyDescent="0.25">
      <c r="A26" s="80"/>
      <c r="B26" s="15">
        <v>21</v>
      </c>
      <c r="C26" s="16">
        <v>100</v>
      </c>
      <c r="D26" s="7">
        <v>1223.732</v>
      </c>
      <c r="E26">
        <v>811.70799999999997</v>
      </c>
      <c r="F26" s="7">
        <f t="shared" si="4"/>
        <v>412.024</v>
      </c>
      <c r="H26" s="10"/>
      <c r="I26" s="7">
        <v>1185.807</v>
      </c>
      <c r="J26" s="7">
        <f t="shared" si="5"/>
        <v>374.09900000000005</v>
      </c>
      <c r="K26" s="10"/>
      <c r="L26" s="10"/>
      <c r="M26" s="7">
        <v>1106.9359999999999</v>
      </c>
      <c r="N26" s="7">
        <f t="shared" si="6"/>
        <v>295.22799999999995</v>
      </c>
      <c r="O26" s="10"/>
      <c r="P26" s="10"/>
      <c r="Q26">
        <v>1245.499</v>
      </c>
      <c r="R26">
        <v>789.86800000000005</v>
      </c>
      <c r="S26" s="7">
        <f t="shared" si="7"/>
        <v>455.63099999999997</v>
      </c>
      <c r="T26" s="7"/>
      <c r="U26" s="7"/>
      <c r="V26" s="16">
        <v>100</v>
      </c>
      <c r="W26" s="10">
        <v>1108.7270000000001</v>
      </c>
      <c r="X26">
        <v>812.02599999999995</v>
      </c>
      <c r="Y26" s="7">
        <f t="shared" si="8"/>
        <v>296.70100000000014</v>
      </c>
      <c r="AA26" s="10"/>
      <c r="AB26" s="10">
        <v>1273.7719999999999</v>
      </c>
      <c r="AC26" s="7">
        <f t="shared" si="9"/>
        <v>461.74599999999998</v>
      </c>
      <c r="AF26" s="7">
        <v>1024.886</v>
      </c>
      <c r="AG26" s="7">
        <f t="shared" si="10"/>
        <v>212.86</v>
      </c>
      <c r="AH26" s="10"/>
      <c r="AI26" s="10"/>
      <c r="AJ26" s="16">
        <v>100</v>
      </c>
      <c r="AK26">
        <v>1638.1980000000001</v>
      </c>
      <c r="AL26">
        <v>809.61199999999997</v>
      </c>
      <c r="AM26" s="7">
        <f t="shared" si="11"/>
        <v>828.58600000000013</v>
      </c>
      <c r="AO26" s="10"/>
      <c r="AP26">
        <v>1219.01</v>
      </c>
      <c r="AQ26" s="7">
        <f t="shared" si="12"/>
        <v>409.39800000000002</v>
      </c>
      <c r="AT26">
        <v>1533.7429999999999</v>
      </c>
      <c r="AU26">
        <f t="shared" si="13"/>
        <v>724.13099999999997</v>
      </c>
      <c r="AV26" s="10"/>
      <c r="AW26" s="10"/>
      <c r="AX26">
        <v>1102.163</v>
      </c>
      <c r="AY26">
        <f t="shared" si="14"/>
        <v>292.55100000000004</v>
      </c>
      <c r="AZ26" s="10"/>
      <c r="BA26" s="10"/>
      <c r="BB26" s="16">
        <v>100</v>
      </c>
      <c r="BC26">
        <v>1180.08</v>
      </c>
      <c r="BD26">
        <v>797.86699999999996</v>
      </c>
      <c r="BE26" s="7">
        <f t="shared" si="15"/>
        <v>382.21299999999997</v>
      </c>
      <c r="BG26" s="10"/>
      <c r="BH26">
        <v>1036.6949999999999</v>
      </c>
      <c r="BI26" s="7">
        <f t="shared" si="16"/>
        <v>238.82799999999997</v>
      </c>
      <c r="BL26">
        <v>1003.557</v>
      </c>
      <c r="BM26" s="7">
        <f t="shared" si="17"/>
        <v>205.69000000000005</v>
      </c>
      <c r="BP26" s="16">
        <v>100</v>
      </c>
      <c r="BQ26">
        <v>1201.954</v>
      </c>
      <c r="BR26">
        <v>811.47199999999998</v>
      </c>
      <c r="BS26" s="7">
        <f t="shared" si="18"/>
        <v>390.48199999999997</v>
      </c>
      <c r="BU26" s="10"/>
      <c r="BV26">
        <v>939.40700000000004</v>
      </c>
      <c r="BW26" s="7">
        <f t="shared" si="19"/>
        <v>127.93500000000006</v>
      </c>
      <c r="BZ26" s="16">
        <v>100</v>
      </c>
      <c r="CA26">
        <v>1211.828</v>
      </c>
      <c r="CB26">
        <v>814.31399999999996</v>
      </c>
      <c r="CC26" s="7">
        <f t="shared" si="20"/>
        <v>397.51400000000001</v>
      </c>
      <c r="CE26" s="10"/>
      <c r="CF26">
        <v>1436.4</v>
      </c>
      <c r="CG26" s="7">
        <f t="shared" si="21"/>
        <v>622.08600000000013</v>
      </c>
      <c r="CJ26">
        <v>1253.973</v>
      </c>
      <c r="CK26">
        <f t="shared" si="0"/>
        <v>439.65899999999999</v>
      </c>
      <c r="CN26">
        <v>1010.208</v>
      </c>
      <c r="CO26" s="7">
        <f t="shared" si="1"/>
        <v>195.89400000000001</v>
      </c>
      <c r="CR26">
        <v>1040.433</v>
      </c>
      <c r="CS26" s="7">
        <f t="shared" si="2"/>
        <v>226.11900000000003</v>
      </c>
      <c r="CV26">
        <v>1091.72</v>
      </c>
      <c r="CW26" s="7">
        <f t="shared" si="3"/>
        <v>277.40600000000006</v>
      </c>
      <c r="CZ26" s="16">
        <v>100</v>
      </c>
      <c r="DA26">
        <v>1403.9059999999999</v>
      </c>
      <c r="DB26">
        <v>825.00599999999997</v>
      </c>
      <c r="DC26">
        <f t="shared" si="22"/>
        <v>578.9</v>
      </c>
      <c r="DE26" s="10"/>
      <c r="DF26">
        <v>1346.6289999999999</v>
      </c>
      <c r="DG26" s="7">
        <f t="shared" si="23"/>
        <v>521.62299999999993</v>
      </c>
      <c r="DJ26" s="16">
        <v>100</v>
      </c>
      <c r="DK26">
        <v>1141.655</v>
      </c>
      <c r="DL26">
        <v>811.12800000000004</v>
      </c>
      <c r="DM26" s="7">
        <f t="shared" si="24"/>
        <v>330.52699999999993</v>
      </c>
      <c r="DO26" s="10"/>
      <c r="DP26">
        <v>1152.403</v>
      </c>
      <c r="DQ26" s="7">
        <f t="shared" si="25"/>
        <v>341.27499999999998</v>
      </c>
      <c r="DT26">
        <v>1925.038</v>
      </c>
      <c r="DU26">
        <f t="shared" si="26"/>
        <v>1113.9099999999999</v>
      </c>
      <c r="DX26">
        <v>1719.797</v>
      </c>
      <c r="DY26">
        <f t="shared" si="27"/>
        <v>908.66899999999998</v>
      </c>
      <c r="EB26">
        <v>1181.1189999999999</v>
      </c>
      <c r="EC26" s="7">
        <f t="shared" si="28"/>
        <v>369.99099999999987</v>
      </c>
      <c r="EF26">
        <v>1231.018</v>
      </c>
      <c r="EG26" s="7">
        <f t="shared" si="29"/>
        <v>419.89</v>
      </c>
      <c r="EJ26" s="16">
        <v>100</v>
      </c>
      <c r="EK26">
        <v>1247.924</v>
      </c>
      <c r="EL26">
        <v>799.59299999999996</v>
      </c>
      <c r="EM26" s="7">
        <f t="shared" si="30"/>
        <v>448.33100000000002</v>
      </c>
      <c r="EO26" s="10"/>
      <c r="EP26">
        <v>1071.1369999999999</v>
      </c>
      <c r="EQ26" s="7">
        <f t="shared" si="31"/>
        <v>271.54399999999998</v>
      </c>
      <c r="ET26">
        <v>1010.29</v>
      </c>
      <c r="EU26">
        <f t="shared" si="32"/>
        <v>210.697</v>
      </c>
      <c r="EX26">
        <v>1129.49</v>
      </c>
      <c r="EY26" s="7">
        <f t="shared" si="33"/>
        <v>329.89700000000005</v>
      </c>
      <c r="FB26" s="16">
        <v>100</v>
      </c>
      <c r="FC26">
        <v>1038.4269999999999</v>
      </c>
      <c r="FD26">
        <v>803.05</v>
      </c>
      <c r="FE26" s="7">
        <f t="shared" si="34"/>
        <v>235.37699999999995</v>
      </c>
      <c r="FG26" s="10"/>
      <c r="FH26">
        <v>1158.9760000000001</v>
      </c>
      <c r="FI26" s="7">
        <f t="shared" si="35"/>
        <v>355.92600000000016</v>
      </c>
      <c r="FL26">
        <v>1363.877</v>
      </c>
      <c r="FM26">
        <f t="shared" si="36"/>
        <v>560.827</v>
      </c>
      <c r="FP26" s="16">
        <v>100</v>
      </c>
      <c r="FQ26">
        <v>1040.0540000000001</v>
      </c>
      <c r="FR26">
        <v>803.76599999999996</v>
      </c>
      <c r="FS26" s="7">
        <f t="shared" si="37"/>
        <v>236.28800000000012</v>
      </c>
      <c r="FU26" s="10"/>
      <c r="FV26">
        <v>1052.546</v>
      </c>
      <c r="FW26" s="7">
        <f t="shared" si="38"/>
        <v>248.78000000000009</v>
      </c>
      <c r="FZ26" s="16">
        <v>100</v>
      </c>
      <c r="GA26">
        <v>1111.2619999999999</v>
      </c>
      <c r="GB26">
        <v>797.53700000000003</v>
      </c>
      <c r="GC26" s="7">
        <f t="shared" si="39"/>
        <v>313.72499999999991</v>
      </c>
      <c r="GE26" s="10"/>
      <c r="GF26">
        <v>1538.673</v>
      </c>
      <c r="GG26" s="7">
        <f t="shared" si="40"/>
        <v>741.13599999999997</v>
      </c>
      <c r="GJ26" s="16">
        <v>100</v>
      </c>
      <c r="GK26">
        <v>1317.92</v>
      </c>
      <c r="GL26">
        <v>798.173</v>
      </c>
      <c r="GM26" s="7">
        <f t="shared" si="41"/>
        <v>519.74700000000007</v>
      </c>
      <c r="GO26" s="10"/>
      <c r="GP26">
        <v>1403.6279999999999</v>
      </c>
      <c r="GQ26" s="7">
        <f t="shared" si="42"/>
        <v>605.45499999999993</v>
      </c>
    </row>
    <row r="27" spans="1:199" x14ac:dyDescent="0.25">
      <c r="A27" s="80"/>
      <c r="B27" s="15">
        <v>22</v>
      </c>
      <c r="C27" s="16">
        <v>105</v>
      </c>
      <c r="D27" s="7">
        <v>1203.934</v>
      </c>
      <c r="E27">
        <v>808.66200000000003</v>
      </c>
      <c r="F27" s="7">
        <f t="shared" si="4"/>
        <v>395.27199999999993</v>
      </c>
      <c r="H27" s="10"/>
      <c r="I27" s="7">
        <v>1255.606</v>
      </c>
      <c r="J27" s="7">
        <f t="shared" si="5"/>
        <v>446.94399999999996</v>
      </c>
      <c r="K27" s="10"/>
      <c r="L27" s="10"/>
      <c r="M27" s="7">
        <v>1110.3030000000001</v>
      </c>
      <c r="N27" s="7">
        <f t="shared" si="6"/>
        <v>301.64100000000008</v>
      </c>
      <c r="O27" s="10"/>
      <c r="P27" s="10"/>
      <c r="Q27">
        <v>1366.2529999999999</v>
      </c>
      <c r="R27">
        <v>789.37099999999998</v>
      </c>
      <c r="S27" s="7">
        <f t="shared" si="7"/>
        <v>576.88199999999995</v>
      </c>
      <c r="T27" s="7"/>
      <c r="U27" s="7"/>
      <c r="V27" s="16">
        <v>105</v>
      </c>
      <c r="W27" s="10">
        <v>1124.827</v>
      </c>
      <c r="X27">
        <v>807.904</v>
      </c>
      <c r="Y27" s="7">
        <f t="shared" si="8"/>
        <v>316.923</v>
      </c>
      <c r="AA27" s="10"/>
      <c r="AB27" s="10">
        <v>1288.106</v>
      </c>
      <c r="AC27" s="7">
        <f t="shared" si="9"/>
        <v>480.202</v>
      </c>
      <c r="AF27">
        <v>1034.6610000000001</v>
      </c>
      <c r="AG27" s="7">
        <f t="shared" si="10"/>
        <v>226.75700000000006</v>
      </c>
      <c r="AH27" s="10"/>
      <c r="AI27" s="10"/>
      <c r="AJ27" s="16">
        <v>105</v>
      </c>
      <c r="AK27">
        <v>1630.194</v>
      </c>
      <c r="AL27">
        <v>799.63900000000001</v>
      </c>
      <c r="AM27" s="7">
        <f t="shared" si="11"/>
        <v>830.55499999999995</v>
      </c>
      <c r="AO27" s="10"/>
      <c r="AP27">
        <v>1201.222</v>
      </c>
      <c r="AQ27" s="7">
        <f t="shared" si="12"/>
        <v>401.58299999999997</v>
      </c>
      <c r="AR27" t="s">
        <v>39</v>
      </c>
      <c r="AT27">
        <v>1548.375</v>
      </c>
      <c r="AU27">
        <f t="shared" si="13"/>
        <v>748.73599999999999</v>
      </c>
      <c r="AV27" s="10"/>
      <c r="AW27" s="10"/>
      <c r="AX27">
        <v>1093.1759999999999</v>
      </c>
      <c r="AY27" s="33">
        <f t="shared" si="14"/>
        <v>293.53699999999992</v>
      </c>
      <c r="AZ27" s="10" t="s">
        <v>40</v>
      </c>
      <c r="BA27" s="10"/>
      <c r="BB27" s="16">
        <v>105</v>
      </c>
      <c r="BC27">
        <v>1196.2929999999999</v>
      </c>
      <c r="BD27">
        <v>792.63800000000003</v>
      </c>
      <c r="BE27" s="7">
        <f t="shared" si="15"/>
        <v>403.65499999999986</v>
      </c>
      <c r="BG27" s="10"/>
      <c r="BH27">
        <v>1043.8399999999999</v>
      </c>
      <c r="BI27" s="7">
        <f t="shared" si="16"/>
        <v>251.20199999999988</v>
      </c>
      <c r="BL27">
        <v>1005.028</v>
      </c>
      <c r="BM27" s="7">
        <f t="shared" si="17"/>
        <v>212.39</v>
      </c>
      <c r="BP27" s="16">
        <v>105</v>
      </c>
      <c r="BQ27">
        <v>1227.46</v>
      </c>
      <c r="BR27">
        <v>804.476</v>
      </c>
      <c r="BS27" s="7">
        <f t="shared" si="18"/>
        <v>422.98400000000004</v>
      </c>
      <c r="BU27" s="10"/>
      <c r="BV27">
        <v>939.11800000000005</v>
      </c>
      <c r="BW27" s="7">
        <f t="shared" si="19"/>
        <v>134.64200000000005</v>
      </c>
      <c r="BZ27" s="16">
        <v>105</v>
      </c>
      <c r="CA27">
        <v>1249.759</v>
      </c>
      <c r="CB27">
        <v>811.07899999999995</v>
      </c>
      <c r="CC27" s="7">
        <f t="shared" si="20"/>
        <v>438.68000000000006</v>
      </c>
      <c r="CE27" s="10"/>
      <c r="CF27">
        <v>1472.1510000000001</v>
      </c>
      <c r="CG27" s="7">
        <f t="shared" si="21"/>
        <v>661.07200000000012</v>
      </c>
      <c r="CJ27">
        <v>1287.242</v>
      </c>
      <c r="CK27">
        <f t="shared" si="0"/>
        <v>476.16300000000001</v>
      </c>
      <c r="CN27">
        <v>1015.832</v>
      </c>
      <c r="CO27" s="7">
        <f t="shared" si="1"/>
        <v>204.75300000000004</v>
      </c>
      <c r="CR27">
        <v>1041.3879999999999</v>
      </c>
      <c r="CS27" s="7">
        <f t="shared" si="2"/>
        <v>230.30899999999997</v>
      </c>
      <c r="CV27">
        <v>1101.2819999999999</v>
      </c>
      <c r="CW27" s="7">
        <f t="shared" si="3"/>
        <v>290.20299999999997</v>
      </c>
      <c r="CZ27" s="16">
        <v>105</v>
      </c>
      <c r="DA27">
        <v>1376.153</v>
      </c>
      <c r="DB27">
        <v>830.22299999999996</v>
      </c>
      <c r="DC27">
        <f t="shared" si="22"/>
        <v>545.93000000000006</v>
      </c>
      <c r="DE27" s="10"/>
      <c r="DF27">
        <v>1354.8889999999999</v>
      </c>
      <c r="DG27" s="7">
        <f t="shared" si="23"/>
        <v>524.66599999999994</v>
      </c>
      <c r="DJ27" s="16">
        <v>105</v>
      </c>
      <c r="DK27">
        <v>1164.5509999999999</v>
      </c>
      <c r="DL27">
        <v>822.08900000000006</v>
      </c>
      <c r="DM27" s="7">
        <f t="shared" si="24"/>
        <v>342.46199999999988</v>
      </c>
      <c r="DO27" s="10"/>
      <c r="DP27">
        <v>1190.24</v>
      </c>
      <c r="DQ27" s="7">
        <f t="shared" si="25"/>
        <v>368.15099999999995</v>
      </c>
      <c r="DT27">
        <v>1866.8869999999999</v>
      </c>
      <c r="DU27">
        <f t="shared" si="26"/>
        <v>1044.7979999999998</v>
      </c>
      <c r="DX27">
        <v>1712.6289999999999</v>
      </c>
      <c r="DY27">
        <f t="shared" si="27"/>
        <v>890.53999999999985</v>
      </c>
      <c r="EB27">
        <v>1209.8389999999999</v>
      </c>
      <c r="EC27" s="7">
        <f t="shared" si="28"/>
        <v>387.74999999999989</v>
      </c>
      <c r="EF27">
        <v>1269.9179999999999</v>
      </c>
      <c r="EG27" s="7">
        <f t="shared" si="29"/>
        <v>447.82899999999984</v>
      </c>
      <c r="EJ27" s="16">
        <v>105</v>
      </c>
      <c r="EK27">
        <v>1312.5429999999999</v>
      </c>
      <c r="EL27">
        <v>822.31399999999996</v>
      </c>
      <c r="EM27" s="7">
        <f t="shared" si="30"/>
        <v>490.22899999999993</v>
      </c>
      <c r="EO27" s="10"/>
      <c r="EP27">
        <v>1160.8920000000001</v>
      </c>
      <c r="EQ27" s="7">
        <f t="shared" si="31"/>
        <v>338.57800000000009</v>
      </c>
      <c r="ET27">
        <v>1064.5029999999999</v>
      </c>
      <c r="EU27">
        <f t="shared" si="32"/>
        <v>242.18899999999996</v>
      </c>
      <c r="EX27">
        <v>1191.258</v>
      </c>
      <c r="EY27" s="7">
        <f t="shared" si="33"/>
        <v>368.94400000000007</v>
      </c>
      <c r="FB27" s="16">
        <v>105</v>
      </c>
      <c r="FC27">
        <v>1111.81</v>
      </c>
      <c r="FD27">
        <v>825.26099999999997</v>
      </c>
      <c r="FE27" s="7">
        <f t="shared" si="34"/>
        <v>286.54899999999998</v>
      </c>
      <c r="FG27" s="10"/>
      <c r="FH27">
        <v>1181.155</v>
      </c>
      <c r="FI27" s="7">
        <f t="shared" si="35"/>
        <v>355.89400000000001</v>
      </c>
      <c r="FL27">
        <v>1478.7180000000001</v>
      </c>
      <c r="FM27">
        <f t="shared" si="36"/>
        <v>653.45700000000011</v>
      </c>
      <c r="FP27" s="16">
        <v>105</v>
      </c>
      <c r="FQ27">
        <v>1036.4069999999999</v>
      </c>
      <c r="FR27">
        <v>788.71699999999998</v>
      </c>
      <c r="FS27" s="7">
        <f t="shared" si="37"/>
        <v>247.68999999999994</v>
      </c>
      <c r="FU27" s="10"/>
      <c r="FV27">
        <v>1050.048</v>
      </c>
      <c r="FW27" s="7">
        <f t="shared" si="38"/>
        <v>261.33100000000002</v>
      </c>
      <c r="FZ27" s="16">
        <v>105</v>
      </c>
      <c r="GA27">
        <v>1159.644</v>
      </c>
      <c r="GB27">
        <v>795.07399999999996</v>
      </c>
      <c r="GC27" s="7">
        <f t="shared" si="39"/>
        <v>364.57000000000005</v>
      </c>
      <c r="GE27" s="10"/>
      <c r="GF27">
        <v>1554.8810000000001</v>
      </c>
      <c r="GG27" s="7">
        <f t="shared" si="40"/>
        <v>759.80700000000013</v>
      </c>
      <c r="GJ27" s="16">
        <v>105</v>
      </c>
      <c r="GK27">
        <v>1378.941</v>
      </c>
      <c r="GL27">
        <v>803.08900000000006</v>
      </c>
      <c r="GM27" s="7">
        <f t="shared" si="41"/>
        <v>575.85199999999998</v>
      </c>
      <c r="GO27" s="10"/>
      <c r="GP27">
        <v>1463.4949999999999</v>
      </c>
      <c r="GQ27" s="7">
        <f t="shared" si="42"/>
        <v>660.40599999999984</v>
      </c>
    </row>
    <row r="28" spans="1:199" x14ac:dyDescent="0.25">
      <c r="A28" s="80"/>
      <c r="B28" s="15">
        <v>23</v>
      </c>
      <c r="C28" s="16">
        <v>110</v>
      </c>
      <c r="D28" s="7">
        <v>1205.9100000000001</v>
      </c>
      <c r="E28">
        <v>811.74800000000005</v>
      </c>
      <c r="F28" s="7">
        <f t="shared" si="4"/>
        <v>394.16200000000003</v>
      </c>
      <c r="H28" s="10"/>
      <c r="I28" s="7">
        <v>1346.952</v>
      </c>
      <c r="J28" s="7">
        <f t="shared" si="5"/>
        <v>535.20399999999995</v>
      </c>
      <c r="K28" s="10"/>
      <c r="L28" s="10"/>
      <c r="M28" s="7">
        <v>1130.1669999999999</v>
      </c>
      <c r="N28" s="7">
        <f t="shared" si="6"/>
        <v>318.41899999999987</v>
      </c>
      <c r="O28" s="10"/>
      <c r="P28" s="10"/>
      <c r="Q28">
        <v>1443.5840000000001</v>
      </c>
      <c r="R28">
        <v>788.07100000000003</v>
      </c>
      <c r="S28" s="7">
        <f t="shared" si="7"/>
        <v>655.51300000000003</v>
      </c>
      <c r="T28" s="7"/>
      <c r="U28" s="7"/>
      <c r="V28" s="16">
        <v>110</v>
      </c>
      <c r="W28" s="10">
        <v>1141.614</v>
      </c>
      <c r="X28">
        <v>805.47299999999996</v>
      </c>
      <c r="Y28" s="7">
        <f t="shared" si="8"/>
        <v>336.14100000000008</v>
      </c>
      <c r="AA28" s="10"/>
      <c r="AB28" s="10">
        <v>1266.663</v>
      </c>
      <c r="AC28" s="7">
        <f t="shared" si="9"/>
        <v>461.19000000000005</v>
      </c>
      <c r="AF28">
        <v>1035.796</v>
      </c>
      <c r="AG28" s="7">
        <f t="shared" si="10"/>
        <v>230.32300000000009</v>
      </c>
      <c r="AH28" s="10"/>
      <c r="AI28" s="10"/>
      <c r="AJ28" s="16">
        <v>110</v>
      </c>
      <c r="AK28">
        <v>1576.69</v>
      </c>
      <c r="AL28">
        <v>798.93499999999995</v>
      </c>
      <c r="AM28" s="7">
        <f t="shared" si="11"/>
        <v>777.75500000000011</v>
      </c>
      <c r="AO28" s="10"/>
      <c r="AP28">
        <v>1213.923</v>
      </c>
      <c r="AQ28" s="7">
        <f t="shared" si="12"/>
        <v>414.98800000000006</v>
      </c>
      <c r="AT28">
        <v>1531.1079999999999</v>
      </c>
      <c r="AU28">
        <f t="shared" si="13"/>
        <v>732.173</v>
      </c>
      <c r="AV28" s="10"/>
      <c r="AW28" s="10"/>
      <c r="AX28">
        <v>1098.424</v>
      </c>
      <c r="AY28">
        <f t="shared" si="14"/>
        <v>299.48900000000003</v>
      </c>
      <c r="AZ28" s="10"/>
      <c r="BA28" s="10"/>
      <c r="BB28" s="16">
        <v>110</v>
      </c>
      <c r="BC28">
        <v>1188.087</v>
      </c>
      <c r="BD28">
        <v>787.97400000000005</v>
      </c>
      <c r="BE28" s="7">
        <f t="shared" si="15"/>
        <v>400.11299999999994</v>
      </c>
      <c r="BG28" s="10"/>
      <c r="BH28">
        <v>1056.81</v>
      </c>
      <c r="BI28" s="7">
        <f t="shared" si="16"/>
        <v>268.8359999999999</v>
      </c>
      <c r="BL28">
        <v>1022.251</v>
      </c>
      <c r="BM28" s="7">
        <f t="shared" si="17"/>
        <v>234.27699999999993</v>
      </c>
      <c r="BP28" s="16">
        <v>110</v>
      </c>
      <c r="BQ28">
        <v>1252.8009999999999</v>
      </c>
      <c r="BR28">
        <v>796.91800000000001</v>
      </c>
      <c r="BS28" s="7">
        <f t="shared" si="18"/>
        <v>455.88299999999992</v>
      </c>
      <c r="BU28" s="10"/>
      <c r="BV28">
        <v>943.44500000000005</v>
      </c>
      <c r="BW28" s="7">
        <f t="shared" si="19"/>
        <v>146.52700000000004</v>
      </c>
      <c r="BZ28" s="16">
        <v>110</v>
      </c>
      <c r="CA28">
        <v>1309.675</v>
      </c>
      <c r="CB28">
        <v>801.77800000000002</v>
      </c>
      <c r="CC28" s="7">
        <f t="shared" si="20"/>
        <v>507.89699999999993</v>
      </c>
      <c r="CE28" s="10"/>
      <c r="CF28">
        <v>1554.663</v>
      </c>
      <c r="CG28" s="7">
        <f t="shared" si="21"/>
        <v>752.88499999999999</v>
      </c>
      <c r="CJ28">
        <v>1346.721</v>
      </c>
      <c r="CK28">
        <f t="shared" si="0"/>
        <v>544.94299999999998</v>
      </c>
      <c r="CN28">
        <v>1030.2280000000001</v>
      </c>
      <c r="CO28" s="7">
        <f t="shared" si="1"/>
        <v>228.45000000000005</v>
      </c>
      <c r="CR28">
        <v>1048.1890000000001</v>
      </c>
      <c r="CS28" s="7">
        <f t="shared" si="2"/>
        <v>246.41100000000006</v>
      </c>
      <c r="CV28">
        <v>1119.19</v>
      </c>
      <c r="CW28" s="7">
        <f t="shared" si="3"/>
        <v>317.41200000000003</v>
      </c>
      <c r="CZ28" s="16">
        <v>110</v>
      </c>
      <c r="DA28">
        <v>1359.1220000000001</v>
      </c>
      <c r="DB28">
        <v>815.08900000000006</v>
      </c>
      <c r="DC28">
        <f t="shared" si="22"/>
        <v>544.03300000000002</v>
      </c>
      <c r="DE28" s="10"/>
      <c r="DF28">
        <v>1375.3820000000001</v>
      </c>
      <c r="DG28" s="7">
        <f t="shared" si="23"/>
        <v>560.29300000000001</v>
      </c>
      <c r="DJ28" s="16">
        <v>110</v>
      </c>
      <c r="DK28">
        <v>1168.5930000000001</v>
      </c>
      <c r="DL28">
        <v>811.20299999999997</v>
      </c>
      <c r="DM28" s="7">
        <f t="shared" si="24"/>
        <v>357.3900000000001</v>
      </c>
      <c r="DO28" s="10"/>
      <c r="DP28">
        <v>1182.07</v>
      </c>
      <c r="DQ28" s="7">
        <f t="shared" si="25"/>
        <v>370.86699999999996</v>
      </c>
      <c r="DT28">
        <v>1839.0830000000001</v>
      </c>
      <c r="DU28">
        <f t="shared" si="26"/>
        <v>1027.8800000000001</v>
      </c>
      <c r="DX28">
        <v>1643.4549999999999</v>
      </c>
      <c r="DY28">
        <f t="shared" si="27"/>
        <v>832.25199999999995</v>
      </c>
      <c r="EB28">
        <v>1199.5909999999999</v>
      </c>
      <c r="EC28" s="7">
        <f t="shared" si="28"/>
        <v>388.38799999999992</v>
      </c>
      <c r="EF28">
        <v>1260.742</v>
      </c>
      <c r="EG28" s="7">
        <f t="shared" si="29"/>
        <v>449.53899999999999</v>
      </c>
      <c r="EJ28" s="16">
        <v>110</v>
      </c>
      <c r="EK28">
        <v>1316.992</v>
      </c>
      <c r="EL28">
        <v>810.92100000000005</v>
      </c>
      <c r="EM28" s="7">
        <f t="shared" si="30"/>
        <v>506.07099999999991</v>
      </c>
      <c r="EO28" s="10"/>
      <c r="EP28">
        <v>1181.105</v>
      </c>
      <c r="EQ28" s="7">
        <f t="shared" si="31"/>
        <v>370.18399999999997</v>
      </c>
      <c r="ET28">
        <v>1076.672</v>
      </c>
      <c r="EU28">
        <f t="shared" si="32"/>
        <v>265.75099999999998</v>
      </c>
      <c r="EX28">
        <v>1213.0409999999999</v>
      </c>
      <c r="EY28" s="7">
        <f t="shared" si="33"/>
        <v>402.11999999999989</v>
      </c>
      <c r="FB28" s="16">
        <v>110</v>
      </c>
      <c r="FC28">
        <v>1130.01</v>
      </c>
      <c r="FD28">
        <v>820.48299999999995</v>
      </c>
      <c r="FE28" s="7">
        <f t="shared" si="34"/>
        <v>309.52700000000004</v>
      </c>
      <c r="FG28" s="10"/>
      <c r="FH28">
        <v>1175.6320000000001</v>
      </c>
      <c r="FI28" s="7">
        <f t="shared" si="35"/>
        <v>355.14900000000011</v>
      </c>
      <c r="FL28">
        <v>1522.181</v>
      </c>
      <c r="FM28">
        <f t="shared" si="36"/>
        <v>701.69800000000009</v>
      </c>
      <c r="FP28" s="16">
        <v>110</v>
      </c>
      <c r="FQ28">
        <v>1039.7159999999999</v>
      </c>
      <c r="FR28">
        <v>786.18299999999999</v>
      </c>
      <c r="FS28" s="7">
        <f t="shared" si="37"/>
        <v>253.5329999999999</v>
      </c>
      <c r="FU28" s="10"/>
      <c r="FV28">
        <v>1055.3710000000001</v>
      </c>
      <c r="FW28" s="7">
        <f t="shared" si="38"/>
        <v>269.1880000000001</v>
      </c>
      <c r="FZ28" s="16">
        <v>110</v>
      </c>
      <c r="GA28">
        <v>1215.078</v>
      </c>
      <c r="GB28">
        <v>789.72299999999996</v>
      </c>
      <c r="GC28" s="7">
        <f t="shared" si="39"/>
        <v>425.35500000000002</v>
      </c>
      <c r="GE28" s="10"/>
      <c r="GF28">
        <v>1592.096</v>
      </c>
      <c r="GG28" s="7">
        <f t="shared" si="40"/>
        <v>802.37300000000005</v>
      </c>
      <c r="GJ28" s="16">
        <v>110</v>
      </c>
      <c r="GK28">
        <v>1391.7270000000001</v>
      </c>
      <c r="GL28">
        <v>798.88900000000001</v>
      </c>
      <c r="GM28" s="7">
        <f t="shared" si="41"/>
        <v>592.83800000000008</v>
      </c>
      <c r="GO28" s="10"/>
      <c r="GP28">
        <v>1520.739</v>
      </c>
      <c r="GQ28" s="7">
        <f t="shared" si="42"/>
        <v>721.85</v>
      </c>
    </row>
    <row r="29" spans="1:199" x14ac:dyDescent="0.25">
      <c r="A29" s="80"/>
      <c r="B29" s="15">
        <v>24</v>
      </c>
      <c r="C29" s="16">
        <v>115</v>
      </c>
      <c r="D29" s="7">
        <v>1232.8589999999999</v>
      </c>
      <c r="E29">
        <v>812.25699999999995</v>
      </c>
      <c r="F29" s="7">
        <f t="shared" si="4"/>
        <v>420.60199999999998</v>
      </c>
      <c r="H29" s="10"/>
      <c r="I29" s="7">
        <v>1465.1849999999999</v>
      </c>
      <c r="J29" s="7">
        <f t="shared" si="5"/>
        <v>652.928</v>
      </c>
      <c r="K29" s="10"/>
      <c r="L29" s="10"/>
      <c r="M29" s="7">
        <v>1149.9749999999999</v>
      </c>
      <c r="N29" s="7">
        <f t="shared" si="6"/>
        <v>337.71799999999996</v>
      </c>
      <c r="O29" s="10"/>
      <c r="P29" s="10"/>
      <c r="Q29">
        <v>1519.182</v>
      </c>
      <c r="R29">
        <v>790.24099999999999</v>
      </c>
      <c r="S29" s="7">
        <f t="shared" si="7"/>
        <v>728.94100000000003</v>
      </c>
      <c r="T29" s="7"/>
      <c r="U29" s="7"/>
      <c r="V29" s="16">
        <v>115</v>
      </c>
      <c r="W29" s="10">
        <v>1173.597</v>
      </c>
      <c r="X29">
        <v>802.68100000000004</v>
      </c>
      <c r="Y29" s="7">
        <f t="shared" si="8"/>
        <v>370.91599999999994</v>
      </c>
      <c r="AA29" s="10"/>
      <c r="AB29" s="10">
        <v>1277.394</v>
      </c>
      <c r="AC29" s="7">
        <f t="shared" si="9"/>
        <v>474.71299999999997</v>
      </c>
      <c r="AF29">
        <v>1042.126</v>
      </c>
      <c r="AG29" s="7">
        <f t="shared" si="10"/>
        <v>239.44499999999994</v>
      </c>
      <c r="AH29" s="10"/>
      <c r="AI29" s="10"/>
      <c r="AJ29" s="16">
        <v>115</v>
      </c>
      <c r="AK29">
        <v>1513.0920000000001</v>
      </c>
      <c r="AL29">
        <v>799.82</v>
      </c>
      <c r="AM29" s="7">
        <f t="shared" si="11"/>
        <v>713.27200000000005</v>
      </c>
      <c r="AO29" s="10"/>
      <c r="AP29">
        <v>1201.953</v>
      </c>
      <c r="AQ29" s="7">
        <f t="shared" si="12"/>
        <v>402.13299999999992</v>
      </c>
      <c r="AT29">
        <v>1587.0809999999999</v>
      </c>
      <c r="AU29">
        <f t="shared" si="13"/>
        <v>787.26099999999985</v>
      </c>
      <c r="AV29" s="10"/>
      <c r="AW29" s="10"/>
      <c r="AX29">
        <v>1111.5060000000001</v>
      </c>
      <c r="AY29">
        <f t="shared" si="14"/>
        <v>311.68600000000004</v>
      </c>
      <c r="AZ29" s="10"/>
      <c r="BA29" s="10"/>
      <c r="BB29" s="16">
        <v>115</v>
      </c>
      <c r="BC29">
        <v>1200.845</v>
      </c>
      <c r="BD29">
        <v>791.57600000000002</v>
      </c>
      <c r="BE29" s="7">
        <f t="shared" si="15"/>
        <v>409.26900000000001</v>
      </c>
      <c r="BG29" s="10"/>
      <c r="BH29">
        <v>1075.903</v>
      </c>
      <c r="BI29" s="7">
        <f t="shared" si="16"/>
        <v>284.327</v>
      </c>
      <c r="BL29">
        <v>1036.6010000000001</v>
      </c>
      <c r="BM29" s="7">
        <f t="shared" si="17"/>
        <v>245.02500000000009</v>
      </c>
      <c r="BP29" s="16">
        <v>115</v>
      </c>
      <c r="BQ29">
        <v>1285.9780000000001</v>
      </c>
      <c r="BR29">
        <v>794.89</v>
      </c>
      <c r="BS29" s="7">
        <f t="shared" si="18"/>
        <v>491.08800000000008</v>
      </c>
      <c r="BU29" s="10"/>
      <c r="BV29">
        <v>935.55200000000002</v>
      </c>
      <c r="BW29" s="7">
        <f t="shared" si="19"/>
        <v>140.66200000000003</v>
      </c>
      <c r="BZ29" s="16">
        <v>115</v>
      </c>
      <c r="CA29">
        <v>1355.7190000000001</v>
      </c>
      <c r="CB29">
        <v>799.36300000000006</v>
      </c>
      <c r="CC29" s="7">
        <f t="shared" si="20"/>
        <v>556.35599999999999</v>
      </c>
      <c r="CE29" s="10"/>
      <c r="CF29">
        <v>1596.4680000000001</v>
      </c>
      <c r="CG29" s="7">
        <f t="shared" si="21"/>
        <v>797.10500000000002</v>
      </c>
      <c r="CJ29">
        <v>1391.2449999999999</v>
      </c>
      <c r="CK29">
        <f t="shared" si="0"/>
        <v>591.88199999999983</v>
      </c>
      <c r="CN29">
        <v>1042.819</v>
      </c>
      <c r="CO29" s="7">
        <f t="shared" si="1"/>
        <v>243.4559999999999</v>
      </c>
      <c r="CR29">
        <v>1055.8230000000001</v>
      </c>
      <c r="CS29" s="7">
        <f t="shared" si="2"/>
        <v>256.46000000000004</v>
      </c>
      <c r="CV29">
        <v>1120.1420000000001</v>
      </c>
      <c r="CW29" s="7">
        <f t="shared" si="3"/>
        <v>320.779</v>
      </c>
      <c r="CZ29" s="16">
        <v>115</v>
      </c>
      <c r="DA29">
        <v>1379.7270000000001</v>
      </c>
      <c r="DB29">
        <v>804.92899999999997</v>
      </c>
      <c r="DC29">
        <f t="shared" si="22"/>
        <v>574.79800000000012</v>
      </c>
      <c r="DE29" s="10"/>
      <c r="DF29">
        <v>1399.9349999999999</v>
      </c>
      <c r="DG29" s="7">
        <f t="shared" si="23"/>
        <v>595.00599999999997</v>
      </c>
      <c r="DJ29" s="16">
        <v>115</v>
      </c>
      <c r="DK29">
        <v>1190.336</v>
      </c>
      <c r="DL29">
        <v>804.66600000000005</v>
      </c>
      <c r="DM29" s="7">
        <f t="shared" si="24"/>
        <v>385.66999999999996</v>
      </c>
      <c r="DO29" s="10"/>
      <c r="DP29">
        <v>1197.5170000000001</v>
      </c>
      <c r="DQ29" s="7">
        <f t="shared" si="25"/>
        <v>392.851</v>
      </c>
      <c r="DT29">
        <v>1790.2190000000001</v>
      </c>
      <c r="DU29">
        <f t="shared" si="26"/>
        <v>985.553</v>
      </c>
      <c r="DX29">
        <v>1610.8630000000001</v>
      </c>
      <c r="DY29">
        <f t="shared" si="27"/>
        <v>806.197</v>
      </c>
      <c r="EB29">
        <v>1206.0899999999999</v>
      </c>
      <c r="EC29" s="7">
        <f t="shared" si="28"/>
        <v>401.42399999999986</v>
      </c>
      <c r="EF29">
        <v>1287.0650000000001</v>
      </c>
      <c r="EG29" s="7">
        <f t="shared" si="29"/>
        <v>482.399</v>
      </c>
      <c r="EJ29" s="16">
        <v>115</v>
      </c>
      <c r="EK29">
        <v>1329.2370000000001</v>
      </c>
      <c r="EL29">
        <v>798.79100000000005</v>
      </c>
      <c r="EM29" s="7">
        <f t="shared" si="30"/>
        <v>530.44600000000003</v>
      </c>
      <c r="EO29" s="10"/>
      <c r="EP29">
        <v>1226.0509999999999</v>
      </c>
      <c r="EQ29" s="7">
        <f t="shared" si="31"/>
        <v>427.25999999999988</v>
      </c>
      <c r="ET29">
        <v>1108.5119999999999</v>
      </c>
      <c r="EU29">
        <f t="shared" si="32"/>
        <v>309.72099999999989</v>
      </c>
      <c r="EX29">
        <v>1216.509</v>
      </c>
      <c r="EY29" s="7">
        <f t="shared" si="33"/>
        <v>417.71799999999996</v>
      </c>
      <c r="FB29" s="16">
        <v>115</v>
      </c>
      <c r="FC29">
        <v>1173.855</v>
      </c>
      <c r="FD29">
        <v>801.79899999999998</v>
      </c>
      <c r="FE29" s="7">
        <f t="shared" si="34"/>
        <v>372.05600000000004</v>
      </c>
      <c r="FG29" s="10"/>
      <c r="FH29">
        <v>1180.027</v>
      </c>
      <c r="FI29" s="7">
        <f t="shared" si="35"/>
        <v>378.22800000000007</v>
      </c>
      <c r="FL29">
        <v>1527.3679999999999</v>
      </c>
      <c r="FM29">
        <f t="shared" si="36"/>
        <v>725.56899999999996</v>
      </c>
      <c r="FP29" s="16">
        <v>115</v>
      </c>
      <c r="FQ29">
        <v>1043.6600000000001</v>
      </c>
      <c r="FR29">
        <v>783.88099999999997</v>
      </c>
      <c r="FS29" s="7">
        <f t="shared" si="37"/>
        <v>259.77900000000011</v>
      </c>
      <c r="FU29" s="10"/>
      <c r="FV29">
        <v>1059.0039999999999</v>
      </c>
      <c r="FW29" s="7">
        <f t="shared" si="38"/>
        <v>275.12299999999993</v>
      </c>
      <c r="FZ29" s="16">
        <v>115</v>
      </c>
      <c r="GA29">
        <v>1291.001</v>
      </c>
      <c r="GB29">
        <v>791.08900000000006</v>
      </c>
      <c r="GC29" s="7">
        <f t="shared" si="39"/>
        <v>499.91199999999992</v>
      </c>
      <c r="GE29" s="10"/>
      <c r="GF29">
        <v>1592.4870000000001</v>
      </c>
      <c r="GG29" s="7">
        <f t="shared" si="40"/>
        <v>801.39800000000002</v>
      </c>
      <c r="GJ29" s="16">
        <v>115</v>
      </c>
      <c r="GK29">
        <v>1420.2639999999999</v>
      </c>
      <c r="GL29">
        <v>797.49300000000005</v>
      </c>
      <c r="GM29" s="7">
        <f t="shared" si="41"/>
        <v>622.77099999999984</v>
      </c>
      <c r="GO29" s="10"/>
      <c r="GP29">
        <v>1565.127</v>
      </c>
      <c r="GQ29" s="7">
        <f t="shared" si="42"/>
        <v>767.6339999999999</v>
      </c>
    </row>
    <row r="30" spans="1:199" x14ac:dyDescent="0.25">
      <c r="A30" s="80"/>
      <c r="B30" s="15">
        <v>25</v>
      </c>
      <c r="C30" s="16">
        <v>120</v>
      </c>
      <c r="D30" s="7">
        <v>1302.027</v>
      </c>
      <c r="E30">
        <v>813.23299999999995</v>
      </c>
      <c r="F30" s="7">
        <f t="shared" si="4"/>
        <v>488.7940000000001</v>
      </c>
      <c r="H30" s="10"/>
      <c r="I30" s="7">
        <v>1552.0350000000001</v>
      </c>
      <c r="J30" s="7">
        <f t="shared" si="5"/>
        <v>738.80200000000013</v>
      </c>
      <c r="K30" s="10"/>
      <c r="L30" s="10"/>
      <c r="M30" s="7">
        <v>1168.319</v>
      </c>
      <c r="N30" s="7">
        <f t="shared" si="6"/>
        <v>355.08600000000001</v>
      </c>
      <c r="O30" s="10"/>
      <c r="P30" s="10"/>
      <c r="Q30">
        <v>1504.973</v>
      </c>
      <c r="R30">
        <v>787.00400000000002</v>
      </c>
      <c r="S30" s="7">
        <f t="shared" si="7"/>
        <v>717.96899999999994</v>
      </c>
      <c r="T30" s="7"/>
      <c r="U30" s="7"/>
      <c r="V30" s="16">
        <v>120</v>
      </c>
      <c r="W30" s="10">
        <v>1221.18</v>
      </c>
      <c r="X30">
        <v>808.673</v>
      </c>
      <c r="Y30" s="7">
        <f t="shared" si="8"/>
        <v>412.50700000000006</v>
      </c>
      <c r="AA30" s="10"/>
      <c r="AB30" s="10">
        <v>1306.732</v>
      </c>
      <c r="AC30" s="7">
        <f t="shared" si="9"/>
        <v>498.05899999999997</v>
      </c>
      <c r="AF30">
        <v>1058.604</v>
      </c>
      <c r="AG30" s="7">
        <f t="shared" si="10"/>
        <v>249.93100000000004</v>
      </c>
      <c r="AH30" s="10"/>
      <c r="AI30" s="10"/>
      <c r="AJ30" s="16">
        <v>120</v>
      </c>
      <c r="AK30">
        <v>1524.1389999999999</v>
      </c>
      <c r="AL30">
        <v>797.82500000000005</v>
      </c>
      <c r="AM30" s="7">
        <f t="shared" si="11"/>
        <v>726.31399999999985</v>
      </c>
      <c r="AO30" s="10"/>
      <c r="AP30">
        <v>1224.441</v>
      </c>
      <c r="AQ30" s="7">
        <f t="shared" si="12"/>
        <v>426.61599999999999</v>
      </c>
      <c r="AT30">
        <v>1545.462</v>
      </c>
      <c r="AU30">
        <f t="shared" si="13"/>
        <v>747.63699999999994</v>
      </c>
      <c r="AV30" s="10"/>
      <c r="AW30" s="10"/>
      <c r="AX30">
        <v>1116.3230000000001</v>
      </c>
      <c r="AY30">
        <f t="shared" si="14"/>
        <v>318.49800000000005</v>
      </c>
      <c r="AZ30" s="10"/>
      <c r="BA30" s="10"/>
      <c r="BB30" s="16">
        <v>120</v>
      </c>
      <c r="BC30">
        <v>1202.912</v>
      </c>
      <c r="BD30">
        <v>787.96600000000001</v>
      </c>
      <c r="BE30" s="7">
        <f t="shared" si="15"/>
        <v>414.94600000000003</v>
      </c>
      <c r="BG30" s="10"/>
      <c r="BH30">
        <v>1076.5450000000001</v>
      </c>
      <c r="BI30" s="7">
        <f t="shared" si="16"/>
        <v>288.57900000000006</v>
      </c>
      <c r="BL30">
        <v>1039.7760000000001</v>
      </c>
      <c r="BM30" s="7">
        <f t="shared" si="17"/>
        <v>251.81000000000006</v>
      </c>
      <c r="BP30" s="16">
        <v>120</v>
      </c>
      <c r="BQ30">
        <v>1293.895</v>
      </c>
      <c r="BR30">
        <v>796.72299999999996</v>
      </c>
      <c r="BS30" s="7">
        <f t="shared" si="18"/>
        <v>497.17200000000003</v>
      </c>
      <c r="BU30" s="10"/>
      <c r="BV30">
        <v>948.43799999999999</v>
      </c>
      <c r="BW30" s="7">
        <f t="shared" si="19"/>
        <v>151.71500000000003</v>
      </c>
      <c r="BZ30" s="16">
        <v>120</v>
      </c>
      <c r="CA30">
        <v>1421.165</v>
      </c>
      <c r="CB30">
        <v>799.54200000000003</v>
      </c>
      <c r="CC30" s="7">
        <f t="shared" si="20"/>
        <v>621.62299999999993</v>
      </c>
      <c r="CE30" s="10"/>
      <c r="CF30">
        <v>1673.643</v>
      </c>
      <c r="CG30" s="7">
        <f t="shared" si="21"/>
        <v>874.101</v>
      </c>
      <c r="CJ30">
        <v>1412.913</v>
      </c>
      <c r="CK30">
        <f t="shared" si="0"/>
        <v>613.37099999999998</v>
      </c>
      <c r="CN30">
        <v>1055.962</v>
      </c>
      <c r="CO30" s="7">
        <f t="shared" si="1"/>
        <v>256.41999999999996</v>
      </c>
      <c r="CR30">
        <v>1063.9069999999999</v>
      </c>
      <c r="CS30" s="7">
        <f t="shared" si="2"/>
        <v>264.3649999999999</v>
      </c>
      <c r="CV30">
        <v>1110.059</v>
      </c>
      <c r="CW30" s="7">
        <f t="shared" si="3"/>
        <v>310.51699999999994</v>
      </c>
      <c r="CZ30" s="16">
        <v>120</v>
      </c>
      <c r="DA30">
        <v>1357.1679999999999</v>
      </c>
      <c r="DB30">
        <v>805.02099999999996</v>
      </c>
      <c r="DC30">
        <f t="shared" si="22"/>
        <v>552.14699999999993</v>
      </c>
      <c r="DE30" s="10"/>
      <c r="DF30">
        <v>1412.1890000000001</v>
      </c>
      <c r="DG30" s="7">
        <f t="shared" si="23"/>
        <v>607.16800000000012</v>
      </c>
      <c r="DJ30" s="16">
        <v>120</v>
      </c>
      <c r="DK30">
        <v>1204.954</v>
      </c>
      <c r="DL30">
        <v>800.46199999999999</v>
      </c>
      <c r="DM30" s="7">
        <f t="shared" si="24"/>
        <v>404.49199999999996</v>
      </c>
      <c r="DO30" s="10"/>
      <c r="DP30">
        <v>1217.232</v>
      </c>
      <c r="DQ30" s="7">
        <f t="shared" si="25"/>
        <v>416.77</v>
      </c>
      <c r="DT30">
        <v>1789.76</v>
      </c>
      <c r="DU30">
        <f t="shared" si="26"/>
        <v>989.298</v>
      </c>
      <c r="DX30">
        <v>1586.518</v>
      </c>
      <c r="DY30">
        <f t="shared" si="27"/>
        <v>786.05600000000004</v>
      </c>
      <c r="EB30">
        <v>1210.6790000000001</v>
      </c>
      <c r="EC30" s="7">
        <f t="shared" si="28"/>
        <v>410.2170000000001</v>
      </c>
      <c r="EF30">
        <v>1283.248</v>
      </c>
      <c r="EG30" s="7">
        <f t="shared" si="29"/>
        <v>482.78600000000006</v>
      </c>
      <c r="EJ30" s="16">
        <v>120</v>
      </c>
      <c r="EK30">
        <v>1352.05</v>
      </c>
      <c r="EL30">
        <v>793.89499999999998</v>
      </c>
      <c r="EM30" s="7">
        <f t="shared" si="30"/>
        <v>558.15499999999997</v>
      </c>
      <c r="EO30" s="10"/>
      <c r="EP30">
        <v>1302.21</v>
      </c>
      <c r="EQ30" s="7">
        <f t="shared" si="31"/>
        <v>508.31500000000005</v>
      </c>
      <c r="ET30">
        <v>1145.2670000000001</v>
      </c>
      <c r="EU30">
        <f t="shared" si="32"/>
        <v>351.37200000000007</v>
      </c>
      <c r="EX30">
        <v>1208.9659999999999</v>
      </c>
      <c r="EY30" s="7">
        <f t="shared" si="33"/>
        <v>415.07099999999991</v>
      </c>
      <c r="FB30" s="16">
        <v>120</v>
      </c>
      <c r="FC30">
        <v>1229.9739999999999</v>
      </c>
      <c r="FD30">
        <v>801.41200000000003</v>
      </c>
      <c r="FE30" s="7">
        <f t="shared" si="34"/>
        <v>428.5619999999999</v>
      </c>
      <c r="FG30" s="10"/>
      <c r="FH30">
        <v>1206.8599999999999</v>
      </c>
      <c r="FI30" s="7">
        <f t="shared" si="35"/>
        <v>405.44799999999987</v>
      </c>
      <c r="FL30">
        <v>1563.529</v>
      </c>
      <c r="FM30">
        <f t="shared" si="36"/>
        <v>762.11699999999996</v>
      </c>
      <c r="FP30" s="16">
        <v>120</v>
      </c>
      <c r="FQ30">
        <v>1055.068</v>
      </c>
      <c r="FR30">
        <v>785.83100000000002</v>
      </c>
      <c r="FS30" s="7">
        <f t="shared" si="37"/>
        <v>269.23699999999997</v>
      </c>
      <c r="FU30" s="10"/>
      <c r="FV30">
        <v>1071.5239999999999</v>
      </c>
      <c r="FW30" s="7">
        <f t="shared" si="38"/>
        <v>285.69299999999987</v>
      </c>
      <c r="FZ30" s="16">
        <v>120</v>
      </c>
      <c r="GA30">
        <v>1356.287</v>
      </c>
      <c r="GB30">
        <v>788.18200000000002</v>
      </c>
      <c r="GC30" s="7">
        <f t="shared" si="39"/>
        <v>568.10500000000002</v>
      </c>
      <c r="GE30" s="10"/>
      <c r="GF30">
        <v>1590.694</v>
      </c>
      <c r="GG30" s="7">
        <f t="shared" si="40"/>
        <v>802.51199999999994</v>
      </c>
      <c r="GJ30" s="16">
        <v>120</v>
      </c>
      <c r="GK30">
        <v>1440.845</v>
      </c>
      <c r="GL30">
        <v>794.05100000000004</v>
      </c>
      <c r="GM30" s="7">
        <f t="shared" si="41"/>
        <v>646.79399999999998</v>
      </c>
      <c r="GO30" s="10"/>
      <c r="GP30">
        <v>1634.6990000000001</v>
      </c>
      <c r="GQ30" s="7">
        <f t="shared" si="42"/>
        <v>840.64800000000002</v>
      </c>
    </row>
    <row r="31" spans="1:199" x14ac:dyDescent="0.25">
      <c r="A31" s="80"/>
      <c r="B31" s="15">
        <v>26</v>
      </c>
      <c r="C31" s="16">
        <v>125</v>
      </c>
      <c r="D31" s="7">
        <v>1333.7919999999999</v>
      </c>
      <c r="E31">
        <v>820.976</v>
      </c>
      <c r="F31" s="7">
        <f t="shared" si="4"/>
        <v>512.81599999999992</v>
      </c>
      <c r="H31" s="10"/>
      <c r="I31" s="7">
        <v>1660.1669999999999</v>
      </c>
      <c r="J31" s="7">
        <f t="shared" si="5"/>
        <v>839.19099999999992</v>
      </c>
      <c r="K31" s="10"/>
      <c r="L31" s="10"/>
      <c r="M31" s="7">
        <v>1206.6310000000001</v>
      </c>
      <c r="N31" s="7">
        <f t="shared" si="6"/>
        <v>385.65500000000009</v>
      </c>
      <c r="O31" s="10"/>
      <c r="P31" s="10"/>
      <c r="Q31">
        <v>1554.91</v>
      </c>
      <c r="R31">
        <v>788.15099999999995</v>
      </c>
      <c r="S31" s="7">
        <f t="shared" si="7"/>
        <v>766.75900000000013</v>
      </c>
      <c r="T31" s="7"/>
      <c r="U31" s="7"/>
      <c r="V31" s="16">
        <v>125</v>
      </c>
      <c r="W31" s="10">
        <v>1235.683</v>
      </c>
      <c r="X31">
        <v>803.49699999999996</v>
      </c>
      <c r="Y31" s="7">
        <f t="shared" si="8"/>
        <v>432.18600000000004</v>
      </c>
      <c r="AA31" s="10"/>
      <c r="AB31" s="10">
        <v>1291.5709999999999</v>
      </c>
      <c r="AC31" s="7">
        <f t="shared" si="9"/>
        <v>488.07399999999996</v>
      </c>
      <c r="AF31">
        <v>1078.3800000000001</v>
      </c>
      <c r="AG31" s="7">
        <f t="shared" si="10"/>
        <v>274.88300000000015</v>
      </c>
      <c r="AH31" s="10"/>
      <c r="AI31" s="10"/>
      <c r="AJ31" s="16">
        <v>125</v>
      </c>
      <c r="AK31">
        <v>1537.385</v>
      </c>
      <c r="AL31">
        <v>802.57799999999997</v>
      </c>
      <c r="AM31" s="7">
        <f t="shared" si="11"/>
        <v>734.80700000000002</v>
      </c>
      <c r="AO31" s="10"/>
      <c r="AP31">
        <v>1238.376</v>
      </c>
      <c r="AQ31" s="7">
        <f t="shared" si="12"/>
        <v>435.798</v>
      </c>
      <c r="AT31">
        <v>1570.558</v>
      </c>
      <c r="AU31">
        <f t="shared" si="13"/>
        <v>767.98</v>
      </c>
      <c r="AV31" s="10"/>
      <c r="AW31" s="10"/>
      <c r="AX31">
        <v>1147.3409999999999</v>
      </c>
      <c r="AY31">
        <f t="shared" si="14"/>
        <v>344.76299999999992</v>
      </c>
      <c r="AZ31" s="10"/>
      <c r="BA31" s="10"/>
      <c r="BB31" s="16">
        <v>125</v>
      </c>
      <c r="BC31">
        <v>1182.9059999999999</v>
      </c>
      <c r="BD31">
        <v>791.12800000000004</v>
      </c>
      <c r="BE31" s="7">
        <f t="shared" si="15"/>
        <v>391.77799999999991</v>
      </c>
      <c r="BG31" s="10"/>
      <c r="BH31">
        <v>1084.903</v>
      </c>
      <c r="BI31" s="7">
        <f t="shared" si="16"/>
        <v>293.77499999999998</v>
      </c>
      <c r="BL31">
        <v>1078.212</v>
      </c>
      <c r="BM31" s="7">
        <f t="shared" si="17"/>
        <v>287.08399999999995</v>
      </c>
      <c r="BP31" s="16">
        <v>125</v>
      </c>
      <c r="BQ31">
        <v>1320.9069999999999</v>
      </c>
      <c r="BR31">
        <v>798.01099999999997</v>
      </c>
      <c r="BS31" s="7">
        <f t="shared" si="18"/>
        <v>522.89599999999996</v>
      </c>
      <c r="BU31" s="10"/>
      <c r="BV31">
        <v>968.68899999999996</v>
      </c>
      <c r="BW31" s="7">
        <f t="shared" si="19"/>
        <v>170.678</v>
      </c>
      <c r="BZ31" s="16">
        <v>125</v>
      </c>
      <c r="CA31">
        <v>1473.0730000000001</v>
      </c>
      <c r="CB31">
        <v>800.17</v>
      </c>
      <c r="CC31" s="7">
        <f t="shared" si="20"/>
        <v>672.90300000000013</v>
      </c>
      <c r="CE31" s="10"/>
      <c r="CF31">
        <v>1759.499</v>
      </c>
      <c r="CG31" s="7">
        <f t="shared" si="21"/>
        <v>959.32900000000006</v>
      </c>
      <c r="CJ31">
        <v>1424.5450000000001</v>
      </c>
      <c r="CK31">
        <f t="shared" si="0"/>
        <v>624.37500000000011</v>
      </c>
      <c r="CN31">
        <v>1120.0350000000001</v>
      </c>
      <c r="CO31" s="7">
        <f t="shared" si="1"/>
        <v>319.86500000000012</v>
      </c>
      <c r="CR31">
        <v>1064.0550000000001</v>
      </c>
      <c r="CS31" s="7">
        <f t="shared" si="2"/>
        <v>263.8850000000001</v>
      </c>
      <c r="CV31">
        <v>1120.123</v>
      </c>
      <c r="CW31" s="7">
        <f t="shared" si="3"/>
        <v>319.95300000000009</v>
      </c>
      <c r="CZ31" s="16">
        <v>125</v>
      </c>
      <c r="DA31">
        <v>1402.9159999999999</v>
      </c>
      <c r="DB31">
        <v>809.84799999999996</v>
      </c>
      <c r="DC31">
        <f t="shared" si="22"/>
        <v>593.06799999999998</v>
      </c>
      <c r="DE31" s="10"/>
      <c r="DF31">
        <v>1437.16</v>
      </c>
      <c r="DG31" s="7">
        <f t="shared" si="23"/>
        <v>627.31200000000013</v>
      </c>
      <c r="DJ31" s="16">
        <v>125</v>
      </c>
      <c r="DK31">
        <v>1300.3499999999999</v>
      </c>
      <c r="DL31">
        <v>810.34299999999996</v>
      </c>
      <c r="DM31" s="7">
        <f t="shared" si="24"/>
        <v>490.00699999999995</v>
      </c>
      <c r="DO31" s="10"/>
      <c r="DP31">
        <v>1264.8230000000001</v>
      </c>
      <c r="DQ31" s="7">
        <f t="shared" si="25"/>
        <v>454.48000000000013</v>
      </c>
      <c r="DT31">
        <v>1876.386</v>
      </c>
      <c r="DU31">
        <f t="shared" si="26"/>
        <v>1066.0430000000001</v>
      </c>
      <c r="DX31">
        <v>1647.729</v>
      </c>
      <c r="DY31">
        <f t="shared" si="27"/>
        <v>837.38600000000008</v>
      </c>
      <c r="EB31">
        <v>1264.385</v>
      </c>
      <c r="EC31" s="7">
        <f t="shared" si="28"/>
        <v>454.04200000000003</v>
      </c>
      <c r="EF31">
        <v>1339.826</v>
      </c>
      <c r="EG31" s="7">
        <f t="shared" si="29"/>
        <v>529.48300000000006</v>
      </c>
      <c r="EJ31" s="16">
        <v>125</v>
      </c>
      <c r="EK31">
        <v>1359.9380000000001</v>
      </c>
      <c r="EL31">
        <v>796.20299999999997</v>
      </c>
      <c r="EM31" s="7">
        <f t="shared" si="30"/>
        <v>563.73500000000013</v>
      </c>
      <c r="EO31" s="10"/>
      <c r="EP31">
        <v>1393.5519999999999</v>
      </c>
      <c r="EQ31" s="7">
        <f t="shared" si="31"/>
        <v>597.34899999999993</v>
      </c>
      <c r="ET31">
        <v>1199.021</v>
      </c>
      <c r="EU31">
        <f t="shared" si="32"/>
        <v>402.81799999999998</v>
      </c>
      <c r="EX31">
        <v>1234.9079999999999</v>
      </c>
      <c r="EY31" s="7">
        <f t="shared" si="33"/>
        <v>438.70499999999993</v>
      </c>
      <c r="FB31" s="16">
        <v>125</v>
      </c>
      <c r="FC31">
        <v>1297.885</v>
      </c>
      <c r="FD31">
        <v>800.03200000000004</v>
      </c>
      <c r="FE31" s="7">
        <f t="shared" si="34"/>
        <v>497.85299999999995</v>
      </c>
      <c r="FG31" s="10"/>
      <c r="FH31">
        <v>1225.491</v>
      </c>
      <c r="FI31" s="7">
        <f t="shared" si="35"/>
        <v>425.45899999999995</v>
      </c>
      <c r="FL31">
        <v>1581.681</v>
      </c>
      <c r="FM31">
        <f t="shared" si="36"/>
        <v>781.649</v>
      </c>
      <c r="FP31" s="16">
        <v>125</v>
      </c>
      <c r="FQ31">
        <v>1074.0889999999999</v>
      </c>
      <c r="FR31">
        <v>787.17100000000005</v>
      </c>
      <c r="FS31" s="7">
        <f t="shared" si="37"/>
        <v>286.91799999999989</v>
      </c>
      <c r="FU31" s="10"/>
      <c r="FV31">
        <v>1084.4949999999999</v>
      </c>
      <c r="FW31" s="7">
        <f t="shared" si="38"/>
        <v>297.32399999999984</v>
      </c>
      <c r="FZ31" s="16">
        <v>125</v>
      </c>
      <c r="GA31">
        <v>1410.808</v>
      </c>
      <c r="GB31">
        <v>788.625</v>
      </c>
      <c r="GC31" s="7">
        <f t="shared" si="39"/>
        <v>622.18299999999999</v>
      </c>
      <c r="GE31" s="10"/>
      <c r="GF31">
        <v>1564.796</v>
      </c>
      <c r="GG31" s="7">
        <f t="shared" si="40"/>
        <v>776.17100000000005</v>
      </c>
      <c r="GJ31" s="16">
        <v>125</v>
      </c>
      <c r="GK31">
        <v>1433.9780000000001</v>
      </c>
      <c r="GL31">
        <v>793.80899999999997</v>
      </c>
      <c r="GM31" s="7">
        <f t="shared" si="41"/>
        <v>640.1690000000001</v>
      </c>
      <c r="GO31" s="10"/>
      <c r="GP31">
        <v>1705.636</v>
      </c>
      <c r="GQ31" s="7">
        <f t="shared" si="42"/>
        <v>911.827</v>
      </c>
    </row>
    <row r="32" spans="1:199" x14ac:dyDescent="0.25">
      <c r="A32" s="80"/>
      <c r="B32" s="15">
        <v>27</v>
      </c>
      <c r="C32" s="16">
        <v>130</v>
      </c>
      <c r="D32" s="7">
        <v>1319.9380000000001</v>
      </c>
      <c r="E32">
        <v>816.9</v>
      </c>
      <c r="F32" s="7">
        <f t="shared" si="4"/>
        <v>503.03800000000012</v>
      </c>
      <c r="H32" s="10"/>
      <c r="I32" s="7">
        <v>1743.9549999999999</v>
      </c>
      <c r="J32" s="7">
        <f t="shared" si="5"/>
        <v>927.05499999999995</v>
      </c>
      <c r="K32" s="10"/>
      <c r="L32" s="10"/>
      <c r="M32" s="7">
        <v>1220.741</v>
      </c>
      <c r="N32" s="7">
        <f t="shared" si="6"/>
        <v>403.84100000000001</v>
      </c>
      <c r="O32" s="10"/>
      <c r="P32" s="10"/>
      <c r="Q32">
        <v>1566.2059999999999</v>
      </c>
      <c r="R32">
        <v>786.51599999999996</v>
      </c>
      <c r="S32" s="7">
        <f t="shared" si="7"/>
        <v>779.68999999999994</v>
      </c>
      <c r="T32" s="7"/>
      <c r="U32" s="7"/>
      <c r="V32" s="16">
        <v>130</v>
      </c>
      <c r="W32" s="10">
        <v>1288.7190000000001</v>
      </c>
      <c r="X32">
        <v>802.02099999999996</v>
      </c>
      <c r="Y32" s="7">
        <f t="shared" si="8"/>
        <v>486.69800000000009</v>
      </c>
      <c r="AA32" s="10"/>
      <c r="AB32" s="10">
        <v>1321.6659999999999</v>
      </c>
      <c r="AC32" s="7">
        <f t="shared" si="9"/>
        <v>519.64499999999998</v>
      </c>
      <c r="AF32">
        <v>1084.117</v>
      </c>
      <c r="AG32" s="7">
        <f t="shared" si="10"/>
        <v>282.096</v>
      </c>
      <c r="AH32" s="10"/>
      <c r="AI32" s="10"/>
      <c r="AJ32" s="16">
        <v>130</v>
      </c>
      <c r="AK32">
        <v>1541.0550000000001</v>
      </c>
      <c r="AL32">
        <v>800.45299999999997</v>
      </c>
      <c r="AM32" s="7">
        <f t="shared" si="11"/>
        <v>740.60200000000009</v>
      </c>
      <c r="AO32" s="10"/>
      <c r="AP32">
        <v>1246.7619999999999</v>
      </c>
      <c r="AQ32" s="7">
        <f t="shared" si="12"/>
        <v>446.30899999999997</v>
      </c>
      <c r="AT32">
        <v>1604.6489999999999</v>
      </c>
      <c r="AU32">
        <f t="shared" si="13"/>
        <v>804.19599999999991</v>
      </c>
      <c r="AV32" s="10"/>
      <c r="AW32" s="10"/>
      <c r="AX32">
        <v>1175.683</v>
      </c>
      <c r="AY32">
        <f t="shared" si="14"/>
        <v>375.23</v>
      </c>
      <c r="AZ32" s="10"/>
      <c r="BA32" s="10"/>
      <c r="BB32" s="16">
        <v>130</v>
      </c>
      <c r="BC32">
        <v>1175.328</v>
      </c>
      <c r="BD32">
        <v>785.05100000000004</v>
      </c>
      <c r="BE32" s="7">
        <f t="shared" si="15"/>
        <v>390.27699999999993</v>
      </c>
      <c r="BG32" s="10"/>
      <c r="BH32">
        <v>1079.7180000000001</v>
      </c>
      <c r="BI32" s="7">
        <f t="shared" si="16"/>
        <v>294.66700000000003</v>
      </c>
      <c r="BL32">
        <v>1062.3789999999999</v>
      </c>
      <c r="BM32" s="7">
        <f t="shared" si="17"/>
        <v>277.32799999999986</v>
      </c>
      <c r="BP32" s="16">
        <v>130</v>
      </c>
      <c r="BQ32">
        <v>1330.9079999999999</v>
      </c>
      <c r="BR32">
        <v>795.42399999999998</v>
      </c>
      <c r="BS32" s="7">
        <f t="shared" si="18"/>
        <v>535.48399999999992</v>
      </c>
      <c r="BU32" s="10"/>
      <c r="BV32">
        <v>994.58399999999995</v>
      </c>
      <c r="BW32" s="7">
        <f t="shared" si="19"/>
        <v>199.15999999999997</v>
      </c>
      <c r="BZ32" s="16">
        <v>130</v>
      </c>
      <c r="CA32">
        <v>1507.309</v>
      </c>
      <c r="CB32">
        <v>794.21900000000005</v>
      </c>
      <c r="CC32" s="7">
        <f t="shared" si="20"/>
        <v>713.08999999999992</v>
      </c>
      <c r="CE32" s="10"/>
      <c r="CF32">
        <v>1720.402</v>
      </c>
      <c r="CG32" s="7">
        <f t="shared" si="21"/>
        <v>926.18299999999999</v>
      </c>
      <c r="CJ32">
        <v>1413.616</v>
      </c>
      <c r="CK32">
        <f t="shared" si="0"/>
        <v>619.39699999999993</v>
      </c>
      <c r="CN32">
        <v>1134.4290000000001</v>
      </c>
      <c r="CO32" s="7">
        <f t="shared" si="1"/>
        <v>340.21000000000004</v>
      </c>
      <c r="CR32">
        <v>1063.172</v>
      </c>
      <c r="CS32" s="7">
        <f t="shared" si="2"/>
        <v>268.95299999999997</v>
      </c>
      <c r="CV32">
        <v>1103.4880000000001</v>
      </c>
      <c r="CW32" s="7">
        <f t="shared" si="3"/>
        <v>309.26900000000001</v>
      </c>
      <c r="CZ32" s="16">
        <v>130</v>
      </c>
      <c r="DA32">
        <v>1359.181</v>
      </c>
      <c r="DB32">
        <v>802.80100000000004</v>
      </c>
      <c r="DC32">
        <f t="shared" si="22"/>
        <v>556.38</v>
      </c>
      <c r="DE32" s="10"/>
      <c r="DF32">
        <v>1434.3150000000001</v>
      </c>
      <c r="DG32" s="7">
        <f t="shared" si="23"/>
        <v>631.51400000000001</v>
      </c>
      <c r="DJ32" s="16">
        <v>130</v>
      </c>
      <c r="DK32">
        <v>1366.107</v>
      </c>
      <c r="DL32">
        <v>800.17700000000002</v>
      </c>
      <c r="DM32" s="7">
        <f t="shared" si="24"/>
        <v>565.92999999999995</v>
      </c>
      <c r="DO32" s="10"/>
      <c r="DP32">
        <v>1278.2080000000001</v>
      </c>
      <c r="DQ32" s="7">
        <f t="shared" si="25"/>
        <v>478.03100000000006</v>
      </c>
      <c r="DT32">
        <v>1813.7809999999999</v>
      </c>
      <c r="DU32">
        <f t="shared" si="26"/>
        <v>1013.6039999999999</v>
      </c>
      <c r="DX32">
        <v>1613.848</v>
      </c>
      <c r="DY32">
        <f t="shared" si="27"/>
        <v>813.67099999999994</v>
      </c>
      <c r="EB32">
        <v>1256.99</v>
      </c>
      <c r="EC32" s="7">
        <f t="shared" si="28"/>
        <v>456.81299999999999</v>
      </c>
      <c r="EF32">
        <v>1378.1079999999999</v>
      </c>
      <c r="EG32" s="7">
        <f t="shared" si="29"/>
        <v>577.93099999999993</v>
      </c>
      <c r="EJ32" s="16">
        <v>130</v>
      </c>
      <c r="EK32">
        <v>1365.989</v>
      </c>
      <c r="EL32">
        <v>797.745</v>
      </c>
      <c r="EM32" s="7">
        <f t="shared" si="30"/>
        <v>568.24400000000003</v>
      </c>
      <c r="EO32" s="10"/>
      <c r="EP32">
        <v>1497.9280000000001</v>
      </c>
      <c r="EQ32" s="7">
        <f t="shared" si="31"/>
        <v>700.18300000000011</v>
      </c>
      <c r="ET32">
        <v>1226.3510000000001</v>
      </c>
      <c r="EU32">
        <f t="shared" si="32"/>
        <v>428.60600000000011</v>
      </c>
      <c r="EX32">
        <v>1251.6949999999999</v>
      </c>
      <c r="EY32" s="7">
        <f t="shared" si="33"/>
        <v>453.94999999999993</v>
      </c>
      <c r="FB32" s="16">
        <v>130</v>
      </c>
      <c r="FC32">
        <v>1366.8140000000001</v>
      </c>
      <c r="FD32">
        <v>806.69</v>
      </c>
      <c r="FE32" s="7">
        <f t="shared" si="34"/>
        <v>560.12400000000002</v>
      </c>
      <c r="FG32" s="10"/>
      <c r="FH32">
        <v>1244.126</v>
      </c>
      <c r="FI32" s="7">
        <f t="shared" si="35"/>
        <v>437.43599999999992</v>
      </c>
      <c r="FL32">
        <v>1598.2449999999999</v>
      </c>
      <c r="FM32">
        <f t="shared" si="36"/>
        <v>791.55499999999984</v>
      </c>
      <c r="FP32" s="16">
        <v>130</v>
      </c>
      <c r="FQ32">
        <v>1097.5450000000001</v>
      </c>
      <c r="FR32">
        <v>787.18299999999999</v>
      </c>
      <c r="FS32" s="7">
        <f t="shared" si="37"/>
        <v>310.36200000000008</v>
      </c>
      <c r="FU32" s="10"/>
      <c r="FV32">
        <v>1105.424</v>
      </c>
      <c r="FW32" s="7">
        <f t="shared" si="38"/>
        <v>318.24099999999999</v>
      </c>
      <c r="FZ32" s="16">
        <v>130</v>
      </c>
      <c r="GA32">
        <v>1457.0329999999999</v>
      </c>
      <c r="GB32">
        <v>786.91499999999996</v>
      </c>
      <c r="GC32" s="7">
        <f t="shared" si="39"/>
        <v>670.11799999999994</v>
      </c>
      <c r="GE32" s="10"/>
      <c r="GF32">
        <v>1572.566</v>
      </c>
      <c r="GG32" s="7">
        <f t="shared" si="40"/>
        <v>785.65100000000007</v>
      </c>
      <c r="GJ32" s="16">
        <v>130</v>
      </c>
      <c r="GK32">
        <v>1453.817</v>
      </c>
      <c r="GL32">
        <v>798.41899999999998</v>
      </c>
      <c r="GM32" s="7">
        <f t="shared" si="41"/>
        <v>655.39800000000002</v>
      </c>
      <c r="GO32" s="10"/>
      <c r="GP32">
        <v>1747.9069999999999</v>
      </c>
      <c r="GQ32" s="7">
        <f t="shared" si="42"/>
        <v>949.48799999999994</v>
      </c>
    </row>
    <row r="33" spans="1:199" x14ac:dyDescent="0.25">
      <c r="A33" s="80"/>
      <c r="B33" s="15">
        <v>28</v>
      </c>
      <c r="C33" s="16">
        <v>135</v>
      </c>
      <c r="D33" s="7">
        <v>1333.7170000000001</v>
      </c>
      <c r="E33">
        <v>814.79600000000005</v>
      </c>
      <c r="F33" s="7">
        <f t="shared" si="4"/>
        <v>518.92100000000005</v>
      </c>
      <c r="H33" s="10"/>
      <c r="I33" s="7">
        <v>1790.1379999999999</v>
      </c>
      <c r="J33" s="7">
        <f t="shared" si="5"/>
        <v>975.34199999999987</v>
      </c>
      <c r="K33" s="10"/>
      <c r="L33" s="10"/>
      <c r="M33" s="7">
        <v>1251.7059999999999</v>
      </c>
      <c r="N33" s="7">
        <f t="shared" si="6"/>
        <v>436.90999999999985</v>
      </c>
      <c r="O33" s="10"/>
      <c r="P33" s="10"/>
      <c r="Q33">
        <v>1636.4169999999999</v>
      </c>
      <c r="R33">
        <v>784.899</v>
      </c>
      <c r="S33" s="7">
        <f t="shared" si="7"/>
        <v>851.51799999999992</v>
      </c>
      <c r="T33" s="7"/>
      <c r="U33" s="7"/>
      <c r="V33" s="16">
        <v>135</v>
      </c>
      <c r="W33" s="10">
        <v>1332.5340000000001</v>
      </c>
      <c r="X33">
        <v>800.57299999999998</v>
      </c>
      <c r="Y33" s="7">
        <f t="shared" si="8"/>
        <v>531.96100000000013</v>
      </c>
      <c r="AA33" s="10"/>
      <c r="AB33" s="10">
        <v>1333.2919999999999</v>
      </c>
      <c r="AC33" s="7">
        <f t="shared" si="9"/>
        <v>532.71899999999994</v>
      </c>
      <c r="AF33">
        <v>1081.5740000000001</v>
      </c>
      <c r="AG33" s="7">
        <f t="shared" si="10"/>
        <v>281.00100000000009</v>
      </c>
      <c r="AH33" s="10"/>
      <c r="AI33" s="10"/>
      <c r="AJ33" s="16">
        <v>135</v>
      </c>
      <c r="AK33">
        <v>1525.0609999999999</v>
      </c>
      <c r="AL33">
        <v>798.46199999999999</v>
      </c>
      <c r="AM33" s="7">
        <f t="shared" si="11"/>
        <v>726.59899999999993</v>
      </c>
      <c r="AO33" s="10"/>
      <c r="AP33">
        <v>1253.145</v>
      </c>
      <c r="AQ33" s="7">
        <f t="shared" si="12"/>
        <v>454.68299999999999</v>
      </c>
      <c r="AT33">
        <v>1588.2760000000001</v>
      </c>
      <c r="AU33">
        <f t="shared" si="13"/>
        <v>789.81400000000008</v>
      </c>
      <c r="AV33" s="10"/>
      <c r="AW33" s="10"/>
      <c r="AX33">
        <v>1202.8320000000001</v>
      </c>
      <c r="AY33">
        <f t="shared" si="14"/>
        <v>404.37000000000012</v>
      </c>
      <c r="AZ33" s="10"/>
      <c r="BA33" s="10"/>
      <c r="BB33" s="16">
        <v>135</v>
      </c>
      <c r="BC33">
        <v>1186.595</v>
      </c>
      <c r="BD33">
        <v>784.178</v>
      </c>
      <c r="BE33" s="7">
        <f t="shared" si="15"/>
        <v>402.41700000000003</v>
      </c>
      <c r="BG33" s="10"/>
      <c r="BH33">
        <v>1110.9349999999999</v>
      </c>
      <c r="BI33" s="7">
        <f t="shared" si="16"/>
        <v>326.75699999999995</v>
      </c>
      <c r="BJ33" t="s">
        <v>50</v>
      </c>
      <c r="BL33">
        <v>1092.924</v>
      </c>
      <c r="BM33" s="7">
        <f t="shared" si="17"/>
        <v>308.74599999999998</v>
      </c>
      <c r="BP33" s="16">
        <v>135</v>
      </c>
      <c r="BQ33">
        <v>1325.9190000000001</v>
      </c>
      <c r="BR33">
        <v>796.32399999999996</v>
      </c>
      <c r="BS33" s="7">
        <f t="shared" si="18"/>
        <v>529.59500000000014</v>
      </c>
      <c r="BU33" s="10"/>
      <c r="BV33">
        <v>1021.237</v>
      </c>
      <c r="BW33" s="7">
        <f t="shared" si="19"/>
        <v>224.91300000000001</v>
      </c>
      <c r="BZ33" s="16">
        <v>135</v>
      </c>
      <c r="CA33">
        <v>1534.78</v>
      </c>
      <c r="CB33">
        <v>797.19799999999998</v>
      </c>
      <c r="CC33" s="7">
        <f t="shared" si="20"/>
        <v>737.58199999999999</v>
      </c>
      <c r="CE33" s="10"/>
      <c r="CF33">
        <v>1725.7460000000001</v>
      </c>
      <c r="CG33" s="7">
        <f t="shared" si="21"/>
        <v>928.54800000000012</v>
      </c>
      <c r="CJ33">
        <v>1438.71</v>
      </c>
      <c r="CK33">
        <f t="shared" si="0"/>
        <v>641.51200000000006</v>
      </c>
      <c r="CN33">
        <v>1163.942</v>
      </c>
      <c r="CO33" s="7">
        <f t="shared" si="1"/>
        <v>366.74400000000003</v>
      </c>
      <c r="CR33">
        <v>1075.0050000000001</v>
      </c>
      <c r="CS33" s="7">
        <f t="shared" si="2"/>
        <v>277.80700000000013</v>
      </c>
      <c r="CV33">
        <v>1115.924</v>
      </c>
      <c r="CW33" s="7">
        <f t="shared" si="3"/>
        <v>318.726</v>
      </c>
      <c r="CZ33" s="16">
        <v>135</v>
      </c>
      <c r="DA33">
        <v>1385.1030000000001</v>
      </c>
      <c r="DB33">
        <v>804.52300000000002</v>
      </c>
      <c r="DC33">
        <f t="shared" si="22"/>
        <v>580.58000000000004</v>
      </c>
      <c r="DE33" s="10"/>
      <c r="DF33">
        <v>1458.239</v>
      </c>
      <c r="DG33" s="7">
        <f t="shared" si="23"/>
        <v>653.71600000000001</v>
      </c>
      <c r="DJ33" s="16">
        <v>135</v>
      </c>
      <c r="DK33">
        <v>1474.5540000000001</v>
      </c>
      <c r="DL33">
        <v>805.37800000000004</v>
      </c>
      <c r="DM33" s="7">
        <f t="shared" si="24"/>
        <v>669.17600000000004</v>
      </c>
      <c r="DO33" s="10"/>
      <c r="DP33">
        <v>1325.9490000000001</v>
      </c>
      <c r="DQ33" s="7">
        <f t="shared" si="25"/>
        <v>520.57100000000003</v>
      </c>
      <c r="DT33">
        <v>1817.5440000000001</v>
      </c>
      <c r="DU33">
        <f t="shared" si="26"/>
        <v>1012.1660000000001</v>
      </c>
      <c r="DX33">
        <v>1653.9459999999999</v>
      </c>
      <c r="DY33">
        <f t="shared" si="27"/>
        <v>848.56799999999987</v>
      </c>
      <c r="EB33">
        <v>1303.0229999999999</v>
      </c>
      <c r="EC33" s="7">
        <f t="shared" si="28"/>
        <v>497.64499999999987</v>
      </c>
      <c r="EF33">
        <v>1386.0070000000001</v>
      </c>
      <c r="EG33" s="7">
        <f t="shared" si="29"/>
        <v>580.62900000000002</v>
      </c>
      <c r="EJ33" s="16">
        <v>135</v>
      </c>
      <c r="EK33">
        <v>1393.876</v>
      </c>
      <c r="EL33">
        <v>795.43299999999999</v>
      </c>
      <c r="EM33" s="7">
        <f t="shared" si="30"/>
        <v>598.44299999999998</v>
      </c>
      <c r="EO33" s="10"/>
      <c r="EP33">
        <v>1554.941</v>
      </c>
      <c r="EQ33" s="7">
        <f t="shared" si="31"/>
        <v>759.50800000000004</v>
      </c>
      <c r="ET33">
        <v>1254.539</v>
      </c>
      <c r="EU33">
        <f t="shared" si="32"/>
        <v>459.10599999999999</v>
      </c>
      <c r="EX33">
        <v>1250.691</v>
      </c>
      <c r="EY33" s="7">
        <f t="shared" si="33"/>
        <v>455.25800000000004</v>
      </c>
      <c r="FB33" s="16">
        <v>135</v>
      </c>
      <c r="FC33">
        <v>1404.826</v>
      </c>
      <c r="FD33">
        <v>800.85900000000004</v>
      </c>
      <c r="FE33" s="7">
        <f t="shared" si="34"/>
        <v>603.96699999999998</v>
      </c>
      <c r="FG33" s="10"/>
      <c r="FH33">
        <v>1242.941</v>
      </c>
      <c r="FI33" s="7">
        <f t="shared" si="35"/>
        <v>442.08199999999999</v>
      </c>
      <c r="FL33">
        <v>1616.172</v>
      </c>
      <c r="FM33">
        <f t="shared" si="36"/>
        <v>815.31299999999999</v>
      </c>
      <c r="FP33" s="16">
        <v>135</v>
      </c>
      <c r="FQ33">
        <v>1112.0640000000001</v>
      </c>
      <c r="FR33">
        <v>783.40200000000004</v>
      </c>
      <c r="FS33" s="7">
        <f t="shared" si="37"/>
        <v>328.66200000000003</v>
      </c>
      <c r="FU33" s="10"/>
      <c r="FV33">
        <v>1124.3889999999999</v>
      </c>
      <c r="FW33" s="7">
        <f t="shared" si="38"/>
        <v>340.98699999999985</v>
      </c>
      <c r="FZ33" s="16">
        <v>135</v>
      </c>
      <c r="GA33">
        <v>1474.37</v>
      </c>
      <c r="GB33">
        <v>784.91600000000005</v>
      </c>
      <c r="GC33" s="7">
        <f t="shared" si="39"/>
        <v>689.45399999999984</v>
      </c>
      <c r="GE33" s="10"/>
      <c r="GF33">
        <v>1553.604</v>
      </c>
      <c r="GG33" s="7">
        <f t="shared" si="40"/>
        <v>768.68799999999999</v>
      </c>
      <c r="GJ33" s="16">
        <v>135</v>
      </c>
      <c r="GK33">
        <v>1500.386</v>
      </c>
      <c r="GL33">
        <v>799.45699999999999</v>
      </c>
      <c r="GM33" s="7">
        <f t="shared" si="41"/>
        <v>700.92899999999997</v>
      </c>
      <c r="GO33" s="10"/>
      <c r="GP33">
        <v>1810.683</v>
      </c>
      <c r="GQ33" s="7">
        <f t="shared" si="42"/>
        <v>1011.226</v>
      </c>
    </row>
    <row r="34" spans="1:199" x14ac:dyDescent="0.25">
      <c r="A34" s="80"/>
      <c r="B34" s="15">
        <v>29</v>
      </c>
      <c r="C34" s="16">
        <v>140</v>
      </c>
      <c r="D34" s="7">
        <v>1363.0239999999999</v>
      </c>
      <c r="E34">
        <v>823.88900000000001</v>
      </c>
      <c r="F34" s="7">
        <f t="shared" si="4"/>
        <v>539.13499999999988</v>
      </c>
      <c r="H34" s="10"/>
      <c r="I34" s="7">
        <v>1850.528</v>
      </c>
      <c r="J34" s="7">
        <f t="shared" si="5"/>
        <v>1026.6390000000001</v>
      </c>
      <c r="K34" s="10"/>
      <c r="L34" s="10"/>
      <c r="M34" s="7">
        <v>1301.943</v>
      </c>
      <c r="N34" s="7">
        <f t="shared" si="6"/>
        <v>478.05399999999997</v>
      </c>
      <c r="O34" s="10"/>
      <c r="P34" s="10"/>
      <c r="Q34">
        <v>1630.5809999999999</v>
      </c>
      <c r="R34">
        <v>785.97400000000005</v>
      </c>
      <c r="S34" s="7">
        <f t="shared" si="7"/>
        <v>844.60699999999986</v>
      </c>
      <c r="T34" s="7"/>
      <c r="U34" s="7"/>
      <c r="V34" s="16">
        <v>140</v>
      </c>
      <c r="W34" s="1">
        <v>1412.2339999999999</v>
      </c>
      <c r="X34">
        <v>799.58199999999999</v>
      </c>
      <c r="Y34" s="7">
        <f t="shared" si="8"/>
        <v>612.65199999999993</v>
      </c>
      <c r="AA34" s="10"/>
      <c r="AB34" s="1">
        <v>1356.3309999999999</v>
      </c>
      <c r="AC34" s="7">
        <f t="shared" si="9"/>
        <v>556.74899999999991</v>
      </c>
      <c r="AF34">
        <v>1080.799</v>
      </c>
      <c r="AG34" s="7">
        <f t="shared" si="10"/>
        <v>281.21699999999998</v>
      </c>
      <c r="AH34" s="10"/>
      <c r="AI34" s="10"/>
      <c r="AJ34" s="16">
        <v>140</v>
      </c>
      <c r="AK34">
        <v>1513.625</v>
      </c>
      <c r="AL34">
        <v>798.05100000000004</v>
      </c>
      <c r="AM34" s="7">
        <f t="shared" si="11"/>
        <v>715.57399999999996</v>
      </c>
      <c r="AO34" s="10"/>
      <c r="AP34">
        <v>1267.1959999999999</v>
      </c>
      <c r="AQ34" s="7">
        <f t="shared" si="12"/>
        <v>469.14499999999987</v>
      </c>
      <c r="AT34">
        <v>1589.5920000000001</v>
      </c>
      <c r="AU34">
        <f t="shared" si="13"/>
        <v>791.54100000000005</v>
      </c>
      <c r="AV34" s="10"/>
      <c r="AW34" s="10"/>
      <c r="AX34">
        <v>1245.633</v>
      </c>
      <c r="AY34">
        <f t="shared" si="14"/>
        <v>447.58199999999999</v>
      </c>
      <c r="AZ34" s="10"/>
      <c r="BA34" s="10"/>
      <c r="BB34" s="16">
        <v>140</v>
      </c>
      <c r="BC34">
        <v>1235.895</v>
      </c>
      <c r="BD34">
        <v>788.32899999999995</v>
      </c>
      <c r="BE34" s="7">
        <f t="shared" si="15"/>
        <v>447.56600000000003</v>
      </c>
      <c r="BG34" s="10"/>
      <c r="BH34">
        <v>1158.454</v>
      </c>
      <c r="BI34" s="7">
        <f t="shared" si="16"/>
        <v>370.125</v>
      </c>
      <c r="BL34">
        <v>1132.3489999999999</v>
      </c>
      <c r="BM34" s="7">
        <f t="shared" si="17"/>
        <v>344.02</v>
      </c>
      <c r="BP34" s="16">
        <v>140</v>
      </c>
      <c r="BQ34">
        <v>1309.106</v>
      </c>
      <c r="BR34">
        <v>792.80499999999995</v>
      </c>
      <c r="BS34" s="7">
        <f t="shared" si="18"/>
        <v>516.30100000000004</v>
      </c>
      <c r="BU34" s="10"/>
      <c r="BV34">
        <v>1046.375</v>
      </c>
      <c r="BW34" s="7">
        <f t="shared" si="19"/>
        <v>253.57000000000005</v>
      </c>
      <c r="BZ34" s="16">
        <v>140</v>
      </c>
      <c r="CA34">
        <v>1533.7349999999999</v>
      </c>
      <c r="CB34">
        <v>797.00199999999995</v>
      </c>
      <c r="CC34" s="7">
        <f t="shared" si="20"/>
        <v>736.73299999999995</v>
      </c>
      <c r="CE34" s="10"/>
      <c r="CF34">
        <v>1736.6510000000001</v>
      </c>
      <c r="CG34" s="7">
        <f t="shared" si="21"/>
        <v>939.64900000000011</v>
      </c>
      <c r="CJ34">
        <v>1464.665</v>
      </c>
      <c r="CK34">
        <f t="shared" si="0"/>
        <v>667.66300000000001</v>
      </c>
      <c r="CN34">
        <v>1204.615</v>
      </c>
      <c r="CO34" s="7">
        <f t="shared" si="1"/>
        <v>407.61300000000006</v>
      </c>
      <c r="CR34">
        <v>1080.9849999999999</v>
      </c>
      <c r="CS34" s="7">
        <f t="shared" si="2"/>
        <v>283.98299999999995</v>
      </c>
      <c r="CV34">
        <v>1128.384</v>
      </c>
      <c r="CW34" s="7">
        <f t="shared" si="3"/>
        <v>331.38200000000006</v>
      </c>
      <c r="CZ34" s="16">
        <v>140</v>
      </c>
      <c r="DA34">
        <v>1363.239</v>
      </c>
      <c r="DB34">
        <v>804.39599999999996</v>
      </c>
      <c r="DC34">
        <f t="shared" si="22"/>
        <v>558.84300000000007</v>
      </c>
      <c r="DE34" s="10"/>
      <c r="DF34">
        <v>1461.355</v>
      </c>
      <c r="DG34" s="7">
        <f t="shared" si="23"/>
        <v>656.95900000000006</v>
      </c>
      <c r="DJ34" s="16">
        <v>140</v>
      </c>
      <c r="DK34">
        <v>1553.6110000000001</v>
      </c>
      <c r="DL34">
        <v>801.21500000000003</v>
      </c>
      <c r="DM34" s="7">
        <f t="shared" si="24"/>
        <v>752.39600000000007</v>
      </c>
      <c r="DO34" s="10"/>
      <c r="DP34">
        <v>1340.482</v>
      </c>
      <c r="DQ34" s="7">
        <f t="shared" si="25"/>
        <v>539.26699999999994</v>
      </c>
      <c r="DT34">
        <v>1799.173</v>
      </c>
      <c r="DU34">
        <f t="shared" si="26"/>
        <v>997.95799999999997</v>
      </c>
      <c r="DX34">
        <v>1666.4259999999999</v>
      </c>
      <c r="DY34">
        <f t="shared" si="27"/>
        <v>865.2109999999999</v>
      </c>
      <c r="EB34">
        <v>1320.2619999999999</v>
      </c>
      <c r="EC34" s="7">
        <f t="shared" si="28"/>
        <v>519.04699999999991</v>
      </c>
      <c r="EF34">
        <v>1413.3430000000001</v>
      </c>
      <c r="EG34" s="7">
        <f t="shared" si="29"/>
        <v>612.12800000000004</v>
      </c>
      <c r="EJ34" s="16">
        <v>140</v>
      </c>
      <c r="EK34">
        <v>1423.5419999999999</v>
      </c>
      <c r="EL34">
        <v>794.16800000000001</v>
      </c>
      <c r="EM34" s="7">
        <f t="shared" si="30"/>
        <v>629.37399999999991</v>
      </c>
      <c r="EO34" s="10"/>
      <c r="EP34">
        <v>1646.9190000000001</v>
      </c>
      <c r="EQ34" s="7">
        <f t="shared" si="31"/>
        <v>852.75100000000009</v>
      </c>
      <c r="ET34">
        <v>1290.7819999999999</v>
      </c>
      <c r="EU34">
        <f t="shared" si="32"/>
        <v>496.61399999999992</v>
      </c>
      <c r="EX34">
        <v>1253.741</v>
      </c>
      <c r="EY34" s="7">
        <f t="shared" si="33"/>
        <v>459.57299999999998</v>
      </c>
      <c r="EZ34" t="s">
        <v>84</v>
      </c>
      <c r="FB34" s="16">
        <v>140</v>
      </c>
      <c r="FC34">
        <v>1468.329</v>
      </c>
      <c r="FD34">
        <v>797.53599999999994</v>
      </c>
      <c r="FE34" s="7">
        <f t="shared" si="34"/>
        <v>670.79300000000001</v>
      </c>
      <c r="FG34" s="10"/>
      <c r="FH34">
        <v>1278.5450000000001</v>
      </c>
      <c r="FI34" s="7">
        <f t="shared" si="35"/>
        <v>481.00900000000013</v>
      </c>
      <c r="FL34">
        <v>1614.7159999999999</v>
      </c>
      <c r="FM34">
        <f t="shared" si="36"/>
        <v>817.18</v>
      </c>
      <c r="FP34" s="16">
        <v>140</v>
      </c>
      <c r="FQ34">
        <v>1123.925</v>
      </c>
      <c r="FR34">
        <v>785.74300000000005</v>
      </c>
      <c r="FS34" s="7">
        <f t="shared" si="37"/>
        <v>338.1819999999999</v>
      </c>
      <c r="FU34" s="10"/>
      <c r="FV34">
        <v>1141.923</v>
      </c>
      <c r="FW34" s="7">
        <f t="shared" si="38"/>
        <v>356.17999999999995</v>
      </c>
      <c r="FZ34" s="16">
        <v>140</v>
      </c>
      <c r="GA34">
        <v>1523.2639999999999</v>
      </c>
      <c r="GB34">
        <v>787.25800000000004</v>
      </c>
      <c r="GC34" s="7">
        <f t="shared" si="39"/>
        <v>736.00599999999986</v>
      </c>
      <c r="GE34" s="10"/>
      <c r="GF34">
        <v>1530.7139999999999</v>
      </c>
      <c r="GG34" s="7">
        <f t="shared" si="40"/>
        <v>743.4559999999999</v>
      </c>
      <c r="GJ34" s="16">
        <v>140</v>
      </c>
      <c r="GK34">
        <v>1516.529</v>
      </c>
      <c r="GL34">
        <v>800.86699999999996</v>
      </c>
      <c r="GM34" s="7">
        <f t="shared" si="41"/>
        <v>715.66200000000003</v>
      </c>
      <c r="GO34" s="10"/>
      <c r="GP34">
        <v>1815.575</v>
      </c>
      <c r="GQ34" s="7">
        <f t="shared" si="42"/>
        <v>1014.7080000000001</v>
      </c>
    </row>
    <row r="35" spans="1:199" x14ac:dyDescent="0.25">
      <c r="A35" s="80"/>
      <c r="B35" s="15">
        <v>30</v>
      </c>
      <c r="C35" s="16">
        <v>145</v>
      </c>
      <c r="D35" s="7">
        <v>1362.6669999999999</v>
      </c>
      <c r="E35">
        <v>822.21</v>
      </c>
      <c r="F35" s="7">
        <f t="shared" si="4"/>
        <v>540.45699999999988</v>
      </c>
      <c r="H35" s="10"/>
      <c r="I35" s="7">
        <v>1875.058</v>
      </c>
      <c r="J35" s="7">
        <f t="shared" si="5"/>
        <v>1052.848</v>
      </c>
      <c r="K35" s="10"/>
      <c r="L35" s="10"/>
      <c r="M35" s="7">
        <v>1374.924</v>
      </c>
      <c r="N35" s="7">
        <f t="shared" si="6"/>
        <v>552.71399999999994</v>
      </c>
      <c r="O35" s="10"/>
      <c r="P35" s="10"/>
      <c r="Q35">
        <v>1665.905</v>
      </c>
      <c r="R35">
        <v>786.19899999999996</v>
      </c>
      <c r="S35" s="7">
        <f t="shared" si="7"/>
        <v>879.70600000000002</v>
      </c>
      <c r="T35" s="7"/>
      <c r="U35" s="7"/>
      <c r="V35" s="16">
        <v>145</v>
      </c>
      <c r="W35" s="1">
        <v>1453.5830000000001</v>
      </c>
      <c r="X35">
        <v>802.30399999999997</v>
      </c>
      <c r="Y35" s="7">
        <f t="shared" si="8"/>
        <v>651.27900000000011</v>
      </c>
      <c r="AA35" s="10"/>
      <c r="AB35" s="1">
        <v>1349.4090000000001</v>
      </c>
      <c r="AC35" s="7">
        <f t="shared" si="9"/>
        <v>547.10500000000013</v>
      </c>
      <c r="AF35">
        <v>1116.077</v>
      </c>
      <c r="AG35" s="7">
        <f t="shared" si="10"/>
        <v>313.77300000000002</v>
      </c>
      <c r="AH35" s="10"/>
      <c r="AI35" s="10"/>
      <c r="AJ35" s="16">
        <v>145</v>
      </c>
      <c r="AK35">
        <v>1490.7190000000001</v>
      </c>
      <c r="AL35">
        <v>797.70899999999995</v>
      </c>
      <c r="AM35" s="7">
        <f t="shared" si="11"/>
        <v>693.0100000000001</v>
      </c>
      <c r="AO35" s="10"/>
      <c r="AP35">
        <v>1295.2650000000001</v>
      </c>
      <c r="AQ35" s="7">
        <f t="shared" si="12"/>
        <v>497.55600000000015</v>
      </c>
      <c r="AT35">
        <v>1661.424</v>
      </c>
      <c r="AU35">
        <f t="shared" si="13"/>
        <v>863.71500000000003</v>
      </c>
      <c r="AV35" s="10"/>
      <c r="AW35" s="10"/>
      <c r="AX35">
        <v>1265.1990000000001</v>
      </c>
      <c r="AY35">
        <f t="shared" si="14"/>
        <v>467.49000000000012</v>
      </c>
      <c r="AZ35" s="10"/>
      <c r="BA35" s="10"/>
      <c r="BB35" s="16">
        <v>145</v>
      </c>
      <c r="BC35">
        <v>1264.7639999999999</v>
      </c>
      <c r="BD35">
        <v>788.59100000000001</v>
      </c>
      <c r="BE35" s="7">
        <f t="shared" si="15"/>
        <v>476.17299999999989</v>
      </c>
      <c r="BG35" s="10"/>
      <c r="BH35">
        <v>1211.021</v>
      </c>
      <c r="BI35" s="7">
        <f t="shared" si="16"/>
        <v>422.42999999999995</v>
      </c>
      <c r="BL35">
        <v>1151.9359999999999</v>
      </c>
      <c r="BM35" s="7">
        <f t="shared" si="17"/>
        <v>363.34499999999991</v>
      </c>
      <c r="BP35" s="16">
        <v>145</v>
      </c>
      <c r="BQ35">
        <v>1324.317</v>
      </c>
      <c r="BR35">
        <v>800.07799999999997</v>
      </c>
      <c r="BS35" s="7">
        <f t="shared" si="18"/>
        <v>524.23900000000003</v>
      </c>
      <c r="BU35" s="10"/>
      <c r="BV35">
        <v>1095.4929999999999</v>
      </c>
      <c r="BW35" s="7">
        <f t="shared" si="19"/>
        <v>295.41499999999996</v>
      </c>
      <c r="BZ35" s="16">
        <v>145</v>
      </c>
      <c r="CA35">
        <v>1503.4359999999999</v>
      </c>
      <c r="CB35">
        <v>796.66899999999998</v>
      </c>
      <c r="CC35" s="7">
        <f t="shared" si="20"/>
        <v>706.76699999999994</v>
      </c>
      <c r="CE35" s="10"/>
      <c r="CF35">
        <v>1709.646</v>
      </c>
      <c r="CG35" s="7">
        <f t="shared" si="21"/>
        <v>912.97699999999998</v>
      </c>
      <c r="CJ35">
        <v>1488.1210000000001</v>
      </c>
      <c r="CK35">
        <f t="shared" si="0"/>
        <v>691.45200000000011</v>
      </c>
      <c r="CN35">
        <v>1217.1099999999999</v>
      </c>
      <c r="CO35" s="7">
        <f t="shared" si="1"/>
        <v>420.44099999999992</v>
      </c>
      <c r="CR35">
        <v>1085.155</v>
      </c>
      <c r="CS35" s="7">
        <f t="shared" si="2"/>
        <v>288.48599999999999</v>
      </c>
      <c r="CV35">
        <v>1116.7819999999999</v>
      </c>
      <c r="CW35" s="7">
        <f t="shared" si="3"/>
        <v>320.11299999999994</v>
      </c>
      <c r="CZ35" s="16">
        <v>145</v>
      </c>
      <c r="DA35">
        <v>1373.8879999999999</v>
      </c>
      <c r="DB35">
        <v>808.79100000000005</v>
      </c>
      <c r="DC35">
        <f t="shared" si="22"/>
        <v>565.09699999999987</v>
      </c>
      <c r="DE35" s="10"/>
      <c r="DF35">
        <v>1522.6759999999999</v>
      </c>
      <c r="DG35" s="7">
        <f t="shared" si="23"/>
        <v>713.88499999999988</v>
      </c>
      <c r="DJ35" s="16">
        <v>145</v>
      </c>
      <c r="DK35">
        <v>1615.116</v>
      </c>
      <c r="DL35">
        <v>804.51199999999994</v>
      </c>
      <c r="DM35" s="7">
        <f t="shared" si="24"/>
        <v>810.60400000000004</v>
      </c>
      <c r="DO35" s="10"/>
      <c r="DP35">
        <v>1370.5550000000001</v>
      </c>
      <c r="DQ35" s="7">
        <f t="shared" si="25"/>
        <v>566.04300000000012</v>
      </c>
      <c r="DT35">
        <v>1833.575</v>
      </c>
      <c r="DU35">
        <f t="shared" si="26"/>
        <v>1029.0630000000001</v>
      </c>
      <c r="DX35">
        <v>1689.3019999999999</v>
      </c>
      <c r="DY35">
        <f t="shared" si="27"/>
        <v>884.79</v>
      </c>
      <c r="EB35">
        <v>1359.749</v>
      </c>
      <c r="EC35" s="7">
        <f t="shared" si="28"/>
        <v>555.23700000000008</v>
      </c>
      <c r="EF35">
        <v>1385.7860000000001</v>
      </c>
      <c r="EG35" s="7">
        <f t="shared" si="29"/>
        <v>581.27400000000011</v>
      </c>
      <c r="EJ35" s="16">
        <v>145</v>
      </c>
      <c r="EK35">
        <v>1445.011</v>
      </c>
      <c r="EL35">
        <v>795.70299999999997</v>
      </c>
      <c r="EM35" s="7">
        <f t="shared" si="30"/>
        <v>649.30799999999999</v>
      </c>
      <c r="EO35" s="10"/>
      <c r="EP35">
        <v>1726.502</v>
      </c>
      <c r="EQ35" s="7">
        <f t="shared" si="31"/>
        <v>930.79899999999998</v>
      </c>
      <c r="ET35">
        <v>1363.1849999999999</v>
      </c>
      <c r="EU35">
        <f t="shared" si="32"/>
        <v>567.48199999999997</v>
      </c>
      <c r="EX35">
        <v>1270.9970000000001</v>
      </c>
      <c r="EY35" s="7">
        <f t="shared" si="33"/>
        <v>475.2940000000001</v>
      </c>
      <c r="FB35" s="16">
        <v>145</v>
      </c>
      <c r="FC35">
        <v>1516.712</v>
      </c>
      <c r="FD35">
        <v>796.69600000000003</v>
      </c>
      <c r="FE35" s="7">
        <f t="shared" si="34"/>
        <v>720.01599999999996</v>
      </c>
      <c r="FG35" s="10"/>
      <c r="FH35">
        <v>1300.7539999999999</v>
      </c>
      <c r="FI35" s="7">
        <f t="shared" si="35"/>
        <v>504.05799999999988</v>
      </c>
      <c r="FL35">
        <v>1613.011</v>
      </c>
      <c r="FM35">
        <f t="shared" si="36"/>
        <v>816.31499999999994</v>
      </c>
      <c r="FP35" s="16">
        <v>145</v>
      </c>
      <c r="FQ35">
        <v>1157.4780000000001</v>
      </c>
      <c r="FR35">
        <v>787.65700000000004</v>
      </c>
      <c r="FS35" s="7">
        <f t="shared" si="37"/>
        <v>369.82100000000003</v>
      </c>
      <c r="FU35" s="10"/>
      <c r="FV35">
        <v>1163.732</v>
      </c>
      <c r="FW35" s="7">
        <f t="shared" si="38"/>
        <v>376.07499999999993</v>
      </c>
      <c r="FZ35" s="16">
        <v>145</v>
      </c>
      <c r="GA35">
        <v>1554.2270000000001</v>
      </c>
      <c r="GB35">
        <v>786.221</v>
      </c>
      <c r="GC35" s="7">
        <f t="shared" si="39"/>
        <v>768.00600000000009</v>
      </c>
      <c r="GE35" s="10"/>
      <c r="GF35">
        <v>1537.8789999999999</v>
      </c>
      <c r="GG35" s="7">
        <f t="shared" si="40"/>
        <v>751.6579999999999</v>
      </c>
      <c r="GJ35" s="16">
        <v>145</v>
      </c>
      <c r="GK35">
        <v>1503.62</v>
      </c>
      <c r="GL35">
        <v>792.20600000000002</v>
      </c>
      <c r="GM35" s="7">
        <f t="shared" si="41"/>
        <v>711.41399999999987</v>
      </c>
      <c r="GO35" s="10"/>
      <c r="GP35">
        <v>1778.2809999999999</v>
      </c>
      <c r="GQ35" s="7">
        <f t="shared" si="42"/>
        <v>986.07499999999993</v>
      </c>
    </row>
    <row r="36" spans="1:199" x14ac:dyDescent="0.25">
      <c r="A36" s="80"/>
      <c r="B36" s="15">
        <v>31</v>
      </c>
      <c r="C36" s="16">
        <v>150</v>
      </c>
      <c r="D36">
        <v>1354.414</v>
      </c>
      <c r="E36">
        <v>824.24800000000005</v>
      </c>
      <c r="F36" s="7">
        <f t="shared" si="4"/>
        <v>530.16599999999994</v>
      </c>
      <c r="H36" s="10"/>
      <c r="I36">
        <v>1857.9570000000001</v>
      </c>
      <c r="J36" s="7">
        <f t="shared" si="5"/>
        <v>1033.7090000000001</v>
      </c>
      <c r="K36" s="10"/>
      <c r="L36" s="10"/>
      <c r="M36">
        <v>1419.788</v>
      </c>
      <c r="N36" s="7">
        <f t="shared" si="6"/>
        <v>595.54</v>
      </c>
      <c r="O36" s="10"/>
      <c r="P36" s="10"/>
      <c r="Q36">
        <v>1713.2650000000001</v>
      </c>
      <c r="R36">
        <v>789.428</v>
      </c>
      <c r="S36" s="7">
        <f t="shared" si="7"/>
        <v>923.8370000000001</v>
      </c>
      <c r="T36" s="7"/>
      <c r="U36" s="7"/>
      <c r="V36" s="16">
        <v>150</v>
      </c>
      <c r="W36">
        <v>1518.8989999999999</v>
      </c>
      <c r="X36">
        <v>805.39700000000005</v>
      </c>
      <c r="Y36" s="7">
        <f t="shared" si="8"/>
        <v>713.50199999999984</v>
      </c>
      <c r="AA36" s="10"/>
      <c r="AB36">
        <v>1380.4590000000001</v>
      </c>
      <c r="AC36" s="7">
        <f t="shared" si="9"/>
        <v>575.06200000000001</v>
      </c>
      <c r="AF36">
        <v>1109.962</v>
      </c>
      <c r="AG36" s="7">
        <f t="shared" si="10"/>
        <v>304.56499999999994</v>
      </c>
      <c r="AH36" s="10"/>
      <c r="AI36" s="10"/>
      <c r="AJ36" s="16">
        <v>150</v>
      </c>
      <c r="AK36">
        <v>1464.998</v>
      </c>
      <c r="AL36">
        <v>796.41700000000003</v>
      </c>
      <c r="AM36" s="7">
        <f t="shared" si="11"/>
        <v>668.58100000000002</v>
      </c>
      <c r="AO36" s="10"/>
      <c r="AP36">
        <v>1319.2750000000001</v>
      </c>
      <c r="AQ36" s="7">
        <f t="shared" si="12"/>
        <v>522.85800000000006</v>
      </c>
      <c r="AT36">
        <v>1633.711</v>
      </c>
      <c r="AU36">
        <f t="shared" si="13"/>
        <v>837.29399999999998</v>
      </c>
      <c r="AV36" s="10"/>
      <c r="AW36" s="10"/>
      <c r="AX36">
        <v>1292.6880000000001</v>
      </c>
      <c r="AY36">
        <f t="shared" si="14"/>
        <v>496.27100000000007</v>
      </c>
      <c r="AZ36" s="10"/>
      <c r="BA36" s="10"/>
      <c r="BB36" s="16">
        <v>150</v>
      </c>
      <c r="BC36">
        <v>1310.43</v>
      </c>
      <c r="BD36">
        <v>787.71199999999999</v>
      </c>
      <c r="BE36" s="7">
        <f t="shared" si="15"/>
        <v>522.71800000000007</v>
      </c>
      <c r="BG36" s="10"/>
      <c r="BH36">
        <v>1285.173</v>
      </c>
      <c r="BI36" s="7">
        <f t="shared" si="16"/>
        <v>497.46100000000001</v>
      </c>
      <c r="BL36">
        <v>1191.2660000000001</v>
      </c>
      <c r="BM36" s="7">
        <f t="shared" si="17"/>
        <v>403.55400000000009</v>
      </c>
      <c r="BP36" s="16">
        <v>150</v>
      </c>
      <c r="BQ36">
        <v>1330.6010000000001</v>
      </c>
      <c r="BR36">
        <v>794.28399999999999</v>
      </c>
      <c r="BS36" s="7">
        <f t="shared" si="18"/>
        <v>536.31700000000012</v>
      </c>
      <c r="BU36" s="10"/>
      <c r="BV36">
        <v>1123.5609999999999</v>
      </c>
      <c r="BW36" s="7">
        <f t="shared" si="19"/>
        <v>329.27699999999993</v>
      </c>
      <c r="BZ36" s="16">
        <v>150</v>
      </c>
      <c r="CA36">
        <v>1525.4860000000001</v>
      </c>
      <c r="CB36">
        <v>791.51400000000001</v>
      </c>
      <c r="CC36" s="7">
        <f t="shared" si="20"/>
        <v>733.97200000000009</v>
      </c>
      <c r="CE36" s="10"/>
      <c r="CF36">
        <v>1722.1559999999999</v>
      </c>
      <c r="CG36" s="7">
        <f t="shared" si="21"/>
        <v>930.64199999999994</v>
      </c>
      <c r="CJ36">
        <v>1463.4649999999999</v>
      </c>
      <c r="CK36">
        <f t="shared" si="0"/>
        <v>671.95099999999991</v>
      </c>
      <c r="CN36">
        <v>1228.413</v>
      </c>
      <c r="CO36" s="7">
        <f t="shared" si="1"/>
        <v>436.899</v>
      </c>
      <c r="CR36">
        <v>1076.8009999999999</v>
      </c>
      <c r="CS36" s="7">
        <f t="shared" si="2"/>
        <v>285.28699999999992</v>
      </c>
      <c r="CV36">
        <v>1109.316</v>
      </c>
      <c r="CW36" s="7">
        <f t="shared" si="3"/>
        <v>317.80200000000002</v>
      </c>
      <c r="CZ36" s="16">
        <v>150</v>
      </c>
      <c r="DA36">
        <v>1359.701</v>
      </c>
      <c r="DB36">
        <v>801.33600000000001</v>
      </c>
      <c r="DC36">
        <f t="shared" si="22"/>
        <v>558.36500000000001</v>
      </c>
      <c r="DE36" s="10"/>
      <c r="DF36">
        <v>1475.9549999999999</v>
      </c>
      <c r="DG36" s="7">
        <f t="shared" si="23"/>
        <v>674.61899999999991</v>
      </c>
      <c r="DJ36" s="16">
        <v>150</v>
      </c>
      <c r="DK36">
        <v>1690.672</v>
      </c>
      <c r="DL36">
        <v>800.15300000000002</v>
      </c>
      <c r="DM36" s="7">
        <f t="shared" si="24"/>
        <v>890.51900000000001</v>
      </c>
      <c r="DO36" s="10"/>
      <c r="DP36">
        <v>1373.884</v>
      </c>
      <c r="DQ36" s="7">
        <f t="shared" si="25"/>
        <v>573.73099999999999</v>
      </c>
      <c r="DT36">
        <v>1862.1869999999999</v>
      </c>
      <c r="DU36">
        <f t="shared" si="26"/>
        <v>1062.0339999999999</v>
      </c>
      <c r="DX36">
        <v>1640.0809999999999</v>
      </c>
      <c r="DY36">
        <f t="shared" si="27"/>
        <v>839.92799999999988</v>
      </c>
      <c r="EB36">
        <v>1375.2639999999999</v>
      </c>
      <c r="EC36" s="7">
        <f t="shared" si="28"/>
        <v>575.11099999999988</v>
      </c>
      <c r="EF36">
        <v>1445.317</v>
      </c>
      <c r="EG36" s="7">
        <f t="shared" si="29"/>
        <v>645.16399999999999</v>
      </c>
      <c r="EJ36" s="16">
        <v>150</v>
      </c>
      <c r="EK36">
        <v>1440.26</v>
      </c>
      <c r="EL36">
        <v>794.32</v>
      </c>
      <c r="EM36" s="7">
        <f t="shared" si="30"/>
        <v>645.93999999999994</v>
      </c>
      <c r="EO36" s="10"/>
      <c r="EP36">
        <v>1795.7619999999999</v>
      </c>
      <c r="EQ36" s="7">
        <f t="shared" si="31"/>
        <v>1001.4419999999999</v>
      </c>
      <c r="ET36">
        <v>1418.059</v>
      </c>
      <c r="EU36">
        <f t="shared" si="32"/>
        <v>623.73899999999992</v>
      </c>
      <c r="EX36">
        <v>1272.1300000000001</v>
      </c>
      <c r="EY36" s="7">
        <f t="shared" si="33"/>
        <v>477.81000000000006</v>
      </c>
      <c r="FB36" s="16">
        <v>150</v>
      </c>
      <c r="FC36">
        <v>1554.1489999999999</v>
      </c>
      <c r="FD36">
        <v>797.49</v>
      </c>
      <c r="FE36" s="7">
        <f t="shared" si="34"/>
        <v>756.65899999999988</v>
      </c>
      <c r="FG36" s="10"/>
      <c r="FH36">
        <v>1320.2809999999999</v>
      </c>
      <c r="FI36" s="7">
        <f t="shared" si="35"/>
        <v>522.79099999999994</v>
      </c>
      <c r="FL36">
        <v>1627.268</v>
      </c>
      <c r="FM36">
        <f t="shared" si="36"/>
        <v>829.77800000000002</v>
      </c>
      <c r="FP36" s="16">
        <v>150</v>
      </c>
      <c r="FQ36">
        <v>1168.3869999999999</v>
      </c>
      <c r="FR36">
        <v>782.048</v>
      </c>
      <c r="FS36" s="7">
        <f t="shared" si="37"/>
        <v>386.33899999999994</v>
      </c>
      <c r="FU36" s="10"/>
      <c r="FV36">
        <v>1217.049</v>
      </c>
      <c r="FW36" s="7">
        <f t="shared" si="38"/>
        <v>435.00099999999998</v>
      </c>
      <c r="FZ36" s="16">
        <v>150</v>
      </c>
      <c r="GA36">
        <v>1580.9839999999999</v>
      </c>
      <c r="GB36">
        <v>788.62699999999995</v>
      </c>
      <c r="GC36" s="7">
        <f t="shared" si="39"/>
        <v>792.35699999999997</v>
      </c>
      <c r="GE36" s="10"/>
      <c r="GF36">
        <v>1541.9110000000001</v>
      </c>
      <c r="GG36" s="7">
        <f t="shared" si="40"/>
        <v>753.28400000000011</v>
      </c>
      <c r="GJ36" s="16">
        <v>150</v>
      </c>
      <c r="GK36">
        <v>1524.42</v>
      </c>
      <c r="GL36">
        <v>796.74699999999996</v>
      </c>
      <c r="GM36" s="7">
        <f t="shared" si="41"/>
        <v>727.67300000000012</v>
      </c>
      <c r="GO36" s="10"/>
      <c r="GP36">
        <v>1849.548</v>
      </c>
      <c r="GQ36" s="7">
        <f t="shared" si="42"/>
        <v>1052.8009999999999</v>
      </c>
    </row>
    <row r="37" spans="1:199" x14ac:dyDescent="0.25">
      <c r="A37" s="80"/>
      <c r="B37" s="15">
        <v>32</v>
      </c>
      <c r="C37" s="16">
        <v>155</v>
      </c>
      <c r="D37">
        <v>1334.059</v>
      </c>
      <c r="E37">
        <v>819.53700000000003</v>
      </c>
      <c r="F37" s="7">
        <f t="shared" si="4"/>
        <v>514.52199999999993</v>
      </c>
      <c r="H37" s="10"/>
      <c r="I37">
        <v>1855.12</v>
      </c>
      <c r="J37" s="7">
        <f t="shared" si="5"/>
        <v>1035.5829999999999</v>
      </c>
      <c r="K37" s="10"/>
      <c r="L37" s="10"/>
      <c r="M37">
        <v>1448.511</v>
      </c>
      <c r="N37" s="7">
        <f t="shared" si="6"/>
        <v>628.97399999999993</v>
      </c>
      <c r="O37" s="10"/>
      <c r="P37" s="10"/>
      <c r="Q37">
        <v>1701.9010000000001</v>
      </c>
      <c r="R37">
        <v>784.83299999999997</v>
      </c>
      <c r="S37" s="7">
        <f t="shared" si="7"/>
        <v>917.0680000000001</v>
      </c>
      <c r="T37" s="7"/>
      <c r="U37" s="7"/>
      <c r="V37" s="16">
        <v>155</v>
      </c>
      <c r="W37">
        <v>1549.3230000000001</v>
      </c>
      <c r="X37">
        <v>802.28099999999995</v>
      </c>
      <c r="Y37" s="7">
        <f t="shared" si="8"/>
        <v>747.04200000000014</v>
      </c>
      <c r="AA37" s="10"/>
      <c r="AB37">
        <v>1393.732</v>
      </c>
      <c r="AC37" s="7">
        <f t="shared" si="9"/>
        <v>591.45100000000002</v>
      </c>
      <c r="AF37">
        <v>1130.6849999999999</v>
      </c>
      <c r="AG37" s="7">
        <f t="shared" si="10"/>
        <v>328.404</v>
      </c>
      <c r="AH37" s="10"/>
      <c r="AI37" s="10"/>
      <c r="AJ37" s="16">
        <v>155</v>
      </c>
      <c r="AK37">
        <v>1442.9949999999999</v>
      </c>
      <c r="AL37">
        <v>800.548</v>
      </c>
      <c r="AM37" s="7">
        <f t="shared" si="11"/>
        <v>642.44699999999989</v>
      </c>
      <c r="AO37" s="10"/>
      <c r="AP37">
        <v>1364.23</v>
      </c>
      <c r="AQ37" s="7">
        <f t="shared" si="12"/>
        <v>563.68200000000002</v>
      </c>
      <c r="AT37">
        <v>1662.5309999999999</v>
      </c>
      <c r="AU37">
        <f t="shared" si="13"/>
        <v>861.98299999999995</v>
      </c>
      <c r="AV37" s="10"/>
      <c r="AW37" s="10"/>
      <c r="AX37">
        <v>1302.3599999999999</v>
      </c>
      <c r="AY37">
        <f t="shared" si="14"/>
        <v>501.8119999999999</v>
      </c>
      <c r="AZ37" s="10"/>
      <c r="BA37" s="10"/>
      <c r="BB37" s="16">
        <v>155</v>
      </c>
      <c r="BC37">
        <v>1336.633</v>
      </c>
      <c r="BD37">
        <v>787.77700000000004</v>
      </c>
      <c r="BE37" s="7">
        <f t="shared" si="15"/>
        <v>548.85599999999999</v>
      </c>
      <c r="BG37" s="10"/>
      <c r="BH37">
        <v>1354.155</v>
      </c>
      <c r="BI37" s="7">
        <f t="shared" si="16"/>
        <v>566.37799999999993</v>
      </c>
      <c r="BL37">
        <v>1229.972</v>
      </c>
      <c r="BM37" s="7">
        <f t="shared" si="17"/>
        <v>442.19499999999994</v>
      </c>
      <c r="BP37" s="16">
        <v>155</v>
      </c>
      <c r="BQ37">
        <v>1294.107</v>
      </c>
      <c r="BR37">
        <v>792.26900000000001</v>
      </c>
      <c r="BS37" s="7">
        <f t="shared" si="18"/>
        <v>501.83799999999997</v>
      </c>
      <c r="BU37" s="10"/>
      <c r="BV37">
        <v>1130.0170000000001</v>
      </c>
      <c r="BW37" s="7">
        <f t="shared" si="19"/>
        <v>337.74800000000005</v>
      </c>
      <c r="BZ37" s="16">
        <v>155</v>
      </c>
      <c r="CA37">
        <v>1535.0119999999999</v>
      </c>
      <c r="CB37">
        <v>791.01</v>
      </c>
      <c r="CC37" s="7">
        <f t="shared" si="20"/>
        <v>744.00199999999995</v>
      </c>
      <c r="CE37" s="10"/>
      <c r="CF37">
        <v>1727.4960000000001</v>
      </c>
      <c r="CG37" s="7">
        <f t="shared" si="21"/>
        <v>936.4860000000001</v>
      </c>
      <c r="CJ37">
        <v>1489.57</v>
      </c>
      <c r="CK37">
        <f t="shared" si="0"/>
        <v>698.56</v>
      </c>
      <c r="CN37">
        <v>1248.0740000000001</v>
      </c>
      <c r="CO37" s="7">
        <f t="shared" si="1"/>
        <v>457.06400000000008</v>
      </c>
      <c r="CR37">
        <v>1081.2940000000001</v>
      </c>
      <c r="CS37" s="7">
        <f t="shared" si="2"/>
        <v>290.28400000000011</v>
      </c>
      <c r="CV37">
        <v>1106.49</v>
      </c>
      <c r="CW37" s="7">
        <f t="shared" si="3"/>
        <v>315.48</v>
      </c>
      <c r="CZ37" s="16">
        <v>155</v>
      </c>
      <c r="DA37">
        <v>1346.559</v>
      </c>
      <c r="DB37">
        <v>801.61199999999997</v>
      </c>
      <c r="DC37">
        <f t="shared" si="22"/>
        <v>544.947</v>
      </c>
      <c r="DE37" s="10"/>
      <c r="DF37">
        <v>1473.807</v>
      </c>
      <c r="DG37" s="7">
        <f t="shared" si="23"/>
        <v>672.19500000000005</v>
      </c>
      <c r="DJ37" s="16">
        <v>155</v>
      </c>
      <c r="DK37">
        <v>1759.473</v>
      </c>
      <c r="DL37">
        <v>803.93600000000004</v>
      </c>
      <c r="DM37" s="7">
        <f t="shared" si="24"/>
        <v>955.53699999999992</v>
      </c>
      <c r="DO37" s="10"/>
      <c r="DP37">
        <v>1407.204</v>
      </c>
      <c r="DQ37" s="7">
        <f t="shared" si="25"/>
        <v>603.26799999999992</v>
      </c>
      <c r="DT37">
        <v>1900.4490000000001</v>
      </c>
      <c r="DU37">
        <f t="shared" si="26"/>
        <v>1096.5129999999999</v>
      </c>
      <c r="DX37">
        <v>1668.296</v>
      </c>
      <c r="DY37">
        <f t="shared" si="27"/>
        <v>864.36</v>
      </c>
      <c r="EB37">
        <v>1410.068</v>
      </c>
      <c r="EC37" s="7">
        <f t="shared" si="28"/>
        <v>606.13199999999995</v>
      </c>
      <c r="EF37">
        <v>1463.0129999999999</v>
      </c>
      <c r="EG37" s="7">
        <f t="shared" si="29"/>
        <v>659.07699999999988</v>
      </c>
      <c r="EJ37" s="16">
        <v>155</v>
      </c>
      <c r="EK37">
        <v>1469.4849999999999</v>
      </c>
      <c r="EL37">
        <v>794.36</v>
      </c>
      <c r="EM37" s="7">
        <f t="shared" si="30"/>
        <v>675.12499999999989</v>
      </c>
      <c r="EO37" s="10"/>
      <c r="EP37">
        <v>1815.5550000000001</v>
      </c>
      <c r="EQ37" s="7">
        <f t="shared" si="31"/>
        <v>1021.1950000000001</v>
      </c>
      <c r="ET37">
        <v>1474.711</v>
      </c>
      <c r="EU37">
        <f t="shared" si="32"/>
        <v>680.351</v>
      </c>
      <c r="EX37">
        <v>1302.2439999999999</v>
      </c>
      <c r="EY37" s="7">
        <f t="shared" si="33"/>
        <v>507.8839999999999</v>
      </c>
      <c r="FB37" s="16">
        <v>155</v>
      </c>
      <c r="FC37">
        <v>1582.6569999999999</v>
      </c>
      <c r="FD37">
        <v>796.32299999999998</v>
      </c>
      <c r="FE37" s="7">
        <f t="shared" si="34"/>
        <v>786.33399999999995</v>
      </c>
      <c r="FG37" s="10"/>
      <c r="FH37">
        <v>1336.3720000000001</v>
      </c>
      <c r="FI37" s="7">
        <f t="shared" si="35"/>
        <v>540.04900000000009</v>
      </c>
      <c r="FL37">
        <v>1616.4580000000001</v>
      </c>
      <c r="FM37">
        <f t="shared" si="36"/>
        <v>820.1350000000001</v>
      </c>
      <c r="FP37" s="16">
        <v>155</v>
      </c>
      <c r="FQ37">
        <v>1227.4169999999999</v>
      </c>
      <c r="FR37">
        <v>778.13599999999997</v>
      </c>
      <c r="FS37" s="7">
        <f t="shared" si="37"/>
        <v>449.28099999999995</v>
      </c>
      <c r="FU37" s="10"/>
      <c r="FV37">
        <v>1265.144</v>
      </c>
      <c r="FW37" s="7">
        <f t="shared" si="38"/>
        <v>487.00800000000004</v>
      </c>
      <c r="FZ37" s="16">
        <v>155</v>
      </c>
      <c r="GA37">
        <v>1614.317</v>
      </c>
      <c r="GB37">
        <v>783.96</v>
      </c>
      <c r="GC37" s="7">
        <f t="shared" si="39"/>
        <v>830.35699999999997</v>
      </c>
      <c r="GE37" s="10"/>
      <c r="GF37">
        <v>1512.1659999999999</v>
      </c>
      <c r="GG37" s="7">
        <f t="shared" si="40"/>
        <v>728.2059999999999</v>
      </c>
      <c r="GJ37" s="16">
        <v>155</v>
      </c>
      <c r="GK37">
        <v>1481.1669999999999</v>
      </c>
      <c r="GL37">
        <v>791.68399999999997</v>
      </c>
      <c r="GM37" s="7">
        <f t="shared" si="41"/>
        <v>689.48299999999995</v>
      </c>
      <c r="GO37" s="10"/>
      <c r="GP37">
        <v>1843.452</v>
      </c>
      <c r="GQ37" s="7">
        <f t="shared" si="42"/>
        <v>1051.768</v>
      </c>
    </row>
    <row r="38" spans="1:199" x14ac:dyDescent="0.25">
      <c r="A38" s="80"/>
      <c r="B38" s="15">
        <v>33</v>
      </c>
      <c r="C38" s="16">
        <v>160</v>
      </c>
      <c r="D38">
        <v>1334.153</v>
      </c>
      <c r="E38">
        <v>820.16800000000001</v>
      </c>
      <c r="F38" s="7">
        <f t="shared" si="4"/>
        <v>513.98500000000001</v>
      </c>
      <c r="H38" s="10"/>
      <c r="I38">
        <v>1846.3989999999999</v>
      </c>
      <c r="J38" s="7">
        <f t="shared" si="5"/>
        <v>1026.2309999999998</v>
      </c>
      <c r="K38" s="10"/>
      <c r="L38" s="10"/>
      <c r="M38">
        <v>1510.606</v>
      </c>
      <c r="N38" s="7">
        <f t="shared" si="6"/>
        <v>690.43799999999999</v>
      </c>
      <c r="O38" s="10"/>
      <c r="P38" s="10"/>
      <c r="Q38">
        <v>1707.547</v>
      </c>
      <c r="R38">
        <v>781.68499999999995</v>
      </c>
      <c r="S38" s="7">
        <f t="shared" si="7"/>
        <v>925.86200000000008</v>
      </c>
      <c r="T38" s="7"/>
      <c r="U38" s="7"/>
      <c r="V38" s="16">
        <v>160</v>
      </c>
      <c r="W38">
        <v>1560.769</v>
      </c>
      <c r="X38">
        <v>799.00699999999995</v>
      </c>
      <c r="Y38" s="7">
        <f t="shared" si="8"/>
        <v>761.76200000000006</v>
      </c>
      <c r="AA38" s="10"/>
      <c r="AB38">
        <v>1479.7919999999999</v>
      </c>
      <c r="AC38" s="7">
        <f t="shared" si="9"/>
        <v>680.78499999999997</v>
      </c>
      <c r="AF38">
        <v>1108.058</v>
      </c>
      <c r="AG38" s="7">
        <f t="shared" si="10"/>
        <v>309.05100000000004</v>
      </c>
      <c r="AH38" s="10"/>
      <c r="AI38" s="10"/>
      <c r="AJ38" s="16">
        <v>160</v>
      </c>
      <c r="AK38">
        <v>1450.0139999999999</v>
      </c>
      <c r="AL38">
        <v>796.81200000000001</v>
      </c>
      <c r="AM38" s="7">
        <f t="shared" si="11"/>
        <v>653.20199999999988</v>
      </c>
      <c r="AO38" s="10"/>
      <c r="AP38">
        <v>1388.335</v>
      </c>
      <c r="AQ38" s="7">
        <f t="shared" si="12"/>
        <v>591.52300000000002</v>
      </c>
      <c r="AT38">
        <v>1673.5</v>
      </c>
      <c r="AU38">
        <f t="shared" si="13"/>
        <v>876.68799999999999</v>
      </c>
      <c r="AV38" s="10"/>
      <c r="AW38" s="10"/>
      <c r="AX38">
        <v>1295.0419999999999</v>
      </c>
      <c r="AY38">
        <f t="shared" si="14"/>
        <v>498.2299999999999</v>
      </c>
      <c r="AZ38" s="10"/>
      <c r="BA38" s="10"/>
      <c r="BB38" s="16">
        <v>160</v>
      </c>
      <c r="BC38">
        <v>1363.175</v>
      </c>
      <c r="BD38">
        <v>781.51400000000001</v>
      </c>
      <c r="BE38" s="7">
        <f t="shared" si="15"/>
        <v>581.66099999999994</v>
      </c>
      <c r="BG38" s="10"/>
      <c r="BH38">
        <v>1412.2070000000001</v>
      </c>
      <c r="BI38" s="7">
        <f t="shared" si="16"/>
        <v>630.6930000000001</v>
      </c>
      <c r="BL38">
        <v>1246.1769999999999</v>
      </c>
      <c r="BM38" s="7">
        <f t="shared" si="17"/>
        <v>464.6629999999999</v>
      </c>
      <c r="BP38" s="16">
        <v>160</v>
      </c>
      <c r="BQ38">
        <v>1298.5239999999999</v>
      </c>
      <c r="BR38">
        <v>794.31799999999998</v>
      </c>
      <c r="BS38" s="7">
        <f t="shared" si="18"/>
        <v>504.2059999999999</v>
      </c>
      <c r="BU38" s="10"/>
      <c r="BV38">
        <v>1156.796</v>
      </c>
      <c r="BW38" s="7">
        <f t="shared" si="19"/>
        <v>362.47800000000007</v>
      </c>
      <c r="BZ38" s="16">
        <v>160</v>
      </c>
      <c r="CA38">
        <v>1560.2819999999999</v>
      </c>
      <c r="CB38">
        <v>794.51599999999996</v>
      </c>
      <c r="CC38" s="7">
        <f t="shared" si="20"/>
        <v>765.76599999999996</v>
      </c>
      <c r="CE38" s="10"/>
      <c r="CF38">
        <v>1751.3869999999999</v>
      </c>
      <c r="CG38" s="7">
        <f t="shared" si="21"/>
        <v>956.87099999999998</v>
      </c>
      <c r="CJ38">
        <v>1535.848</v>
      </c>
      <c r="CK38">
        <f t="shared" ref="CK38:CK69" si="43">CJ38-CB38</f>
        <v>741.33199999999999</v>
      </c>
      <c r="CN38">
        <v>1286.1379999999999</v>
      </c>
      <c r="CO38" s="7">
        <f t="shared" ref="CO38:CO69" si="44">CN38-CB38</f>
        <v>491.62199999999996</v>
      </c>
      <c r="CR38">
        <v>1089.77</v>
      </c>
      <c r="CS38" s="7">
        <f t="shared" ref="CS38:CS69" si="45">CR38-CB38</f>
        <v>295.25400000000002</v>
      </c>
      <c r="CV38">
        <v>1129.98</v>
      </c>
      <c r="CW38" s="7">
        <f t="shared" ref="CW38:CW69" si="46">CV38-CB38</f>
        <v>335.46400000000006</v>
      </c>
      <c r="CZ38" s="16">
        <v>160</v>
      </c>
      <c r="DA38">
        <v>1356.5129999999999</v>
      </c>
      <c r="DB38">
        <v>801.19500000000005</v>
      </c>
      <c r="DC38">
        <f t="shared" si="22"/>
        <v>555.31799999999987</v>
      </c>
      <c r="DE38" s="10"/>
      <c r="DF38">
        <v>1503.5609999999999</v>
      </c>
      <c r="DG38" s="7">
        <f t="shared" si="23"/>
        <v>702.36599999999987</v>
      </c>
      <c r="DJ38" s="16">
        <v>160</v>
      </c>
      <c r="DK38">
        <v>1768.55</v>
      </c>
      <c r="DL38">
        <v>799.678</v>
      </c>
      <c r="DM38" s="7">
        <f t="shared" si="24"/>
        <v>968.87199999999996</v>
      </c>
      <c r="DO38" s="10"/>
      <c r="DP38">
        <v>1414.9359999999999</v>
      </c>
      <c r="DQ38" s="7">
        <f t="shared" si="25"/>
        <v>615.25799999999992</v>
      </c>
      <c r="DT38">
        <v>1856.1179999999999</v>
      </c>
      <c r="DU38">
        <f t="shared" si="26"/>
        <v>1056.44</v>
      </c>
      <c r="DX38">
        <v>1690.442</v>
      </c>
      <c r="DY38">
        <f t="shared" si="27"/>
        <v>890.76400000000001</v>
      </c>
      <c r="EB38">
        <v>1418.99</v>
      </c>
      <c r="EC38" s="7">
        <f t="shared" si="28"/>
        <v>619.31200000000001</v>
      </c>
      <c r="EF38">
        <v>1438.796</v>
      </c>
      <c r="EG38" s="7">
        <f t="shared" si="29"/>
        <v>639.11800000000005</v>
      </c>
      <c r="EJ38" s="16">
        <v>160</v>
      </c>
      <c r="EK38">
        <v>1477.2139999999999</v>
      </c>
      <c r="EL38">
        <v>794.17</v>
      </c>
      <c r="EM38" s="7">
        <f t="shared" si="30"/>
        <v>683.04399999999998</v>
      </c>
      <c r="EO38" s="10"/>
      <c r="EP38">
        <v>1800.0650000000001</v>
      </c>
      <c r="EQ38" s="7">
        <f t="shared" si="31"/>
        <v>1005.8950000000001</v>
      </c>
      <c r="ET38">
        <v>1535.412</v>
      </c>
      <c r="EU38">
        <f t="shared" si="32"/>
        <v>741.24200000000008</v>
      </c>
      <c r="EX38">
        <v>1332.529</v>
      </c>
      <c r="EY38" s="7">
        <f t="shared" si="33"/>
        <v>538.35900000000004</v>
      </c>
      <c r="FB38" s="16">
        <v>160</v>
      </c>
      <c r="FC38">
        <v>1572.605</v>
      </c>
      <c r="FD38">
        <v>796.69200000000001</v>
      </c>
      <c r="FE38" s="7">
        <f t="shared" si="34"/>
        <v>775.91300000000001</v>
      </c>
      <c r="FG38" s="10"/>
      <c r="FH38">
        <v>1352.2149999999999</v>
      </c>
      <c r="FI38" s="7">
        <f t="shared" si="35"/>
        <v>555.52299999999991</v>
      </c>
      <c r="FL38">
        <v>1620.5219999999999</v>
      </c>
      <c r="FM38">
        <f t="shared" si="36"/>
        <v>823.82999999999993</v>
      </c>
      <c r="FP38" s="16">
        <v>160</v>
      </c>
      <c r="FQ38">
        <v>1329.0540000000001</v>
      </c>
      <c r="FR38">
        <v>783.15200000000004</v>
      </c>
      <c r="FS38" s="7">
        <f t="shared" si="37"/>
        <v>545.90200000000004</v>
      </c>
      <c r="FU38" s="10"/>
      <c r="FV38">
        <v>1292.7059999999999</v>
      </c>
      <c r="FW38" s="7">
        <f t="shared" si="38"/>
        <v>509.55399999999986</v>
      </c>
      <c r="FZ38" s="16">
        <v>160</v>
      </c>
      <c r="GA38">
        <v>1651.5550000000001</v>
      </c>
      <c r="GB38">
        <v>787.18299999999999</v>
      </c>
      <c r="GC38" s="7">
        <f t="shared" si="39"/>
        <v>864.37200000000007</v>
      </c>
      <c r="GE38" s="10"/>
      <c r="GF38">
        <v>1565.838</v>
      </c>
      <c r="GG38" s="7">
        <f t="shared" si="40"/>
        <v>778.65499999999997</v>
      </c>
      <c r="GJ38" s="16">
        <v>160</v>
      </c>
      <c r="GK38">
        <v>1480.2139999999999</v>
      </c>
      <c r="GL38">
        <v>793.06399999999996</v>
      </c>
      <c r="GM38" s="7">
        <f t="shared" si="41"/>
        <v>687.15</v>
      </c>
      <c r="GO38" s="10"/>
      <c r="GP38">
        <v>1864.548</v>
      </c>
      <c r="GQ38" s="7">
        <f t="shared" si="42"/>
        <v>1071.4839999999999</v>
      </c>
    </row>
    <row r="39" spans="1:199" x14ac:dyDescent="0.25">
      <c r="A39" s="80"/>
      <c r="B39" s="15">
        <v>34</v>
      </c>
      <c r="C39" s="16">
        <v>165</v>
      </c>
      <c r="D39">
        <v>1343.7149999999999</v>
      </c>
      <c r="E39">
        <v>826.74099999999999</v>
      </c>
      <c r="F39" s="7">
        <f t="shared" si="4"/>
        <v>516.97399999999993</v>
      </c>
      <c r="H39" s="10"/>
      <c r="I39">
        <v>1863.433</v>
      </c>
      <c r="J39" s="7">
        <f t="shared" si="5"/>
        <v>1036.692</v>
      </c>
      <c r="K39" s="10"/>
      <c r="L39" s="10"/>
      <c r="M39">
        <v>1547.0889999999999</v>
      </c>
      <c r="N39" s="7">
        <f t="shared" si="6"/>
        <v>720.34799999999996</v>
      </c>
      <c r="O39" s="10"/>
      <c r="P39" s="10"/>
      <c r="Q39">
        <v>1717.7139999999999</v>
      </c>
      <c r="R39">
        <v>788.69299999999998</v>
      </c>
      <c r="S39" s="7">
        <f t="shared" si="7"/>
        <v>929.02099999999996</v>
      </c>
      <c r="T39" s="7"/>
      <c r="U39" s="7"/>
      <c r="V39" s="16">
        <v>165</v>
      </c>
      <c r="W39">
        <v>1593.481</v>
      </c>
      <c r="X39">
        <v>799.23099999999999</v>
      </c>
      <c r="Y39" s="7">
        <f t="shared" si="8"/>
        <v>794.25</v>
      </c>
      <c r="AA39" s="10"/>
      <c r="AB39">
        <v>1486.2</v>
      </c>
      <c r="AC39" s="7">
        <f t="shared" si="9"/>
        <v>686.96900000000005</v>
      </c>
      <c r="AF39">
        <v>1138.6320000000001</v>
      </c>
      <c r="AG39" s="7">
        <f t="shared" si="10"/>
        <v>339.40100000000007</v>
      </c>
      <c r="AH39" s="10"/>
      <c r="AI39" s="10"/>
      <c r="AJ39" s="16">
        <v>165</v>
      </c>
      <c r="AK39">
        <v>1465.6120000000001</v>
      </c>
      <c r="AL39">
        <v>792.68299999999999</v>
      </c>
      <c r="AM39" s="7">
        <f t="shared" si="11"/>
        <v>672.92900000000009</v>
      </c>
      <c r="AO39" s="10"/>
      <c r="AP39">
        <v>1393.2329999999999</v>
      </c>
      <c r="AQ39" s="7">
        <f t="shared" si="12"/>
        <v>600.54999999999995</v>
      </c>
      <c r="AT39">
        <v>1702.4849999999999</v>
      </c>
      <c r="AU39">
        <f t="shared" si="13"/>
        <v>909.80199999999991</v>
      </c>
      <c r="AV39" s="10"/>
      <c r="AW39" s="10"/>
      <c r="AX39">
        <v>1300.625</v>
      </c>
      <c r="AY39">
        <f t="shared" si="14"/>
        <v>507.94200000000001</v>
      </c>
      <c r="AZ39" s="10"/>
      <c r="BA39" s="10"/>
      <c r="BB39" s="16">
        <v>165</v>
      </c>
      <c r="BC39">
        <v>1388.6759999999999</v>
      </c>
      <c r="BD39">
        <v>782.06799999999998</v>
      </c>
      <c r="BE39" s="7">
        <f t="shared" si="15"/>
        <v>606.60799999999995</v>
      </c>
      <c r="BG39" s="10"/>
      <c r="BH39">
        <v>1471.088</v>
      </c>
      <c r="BI39" s="7">
        <f t="shared" si="16"/>
        <v>689.02</v>
      </c>
      <c r="BL39">
        <v>1293.4000000000001</v>
      </c>
      <c r="BM39" s="7">
        <f t="shared" si="17"/>
        <v>511.33200000000011</v>
      </c>
      <c r="BP39" s="16">
        <v>165</v>
      </c>
      <c r="BQ39">
        <v>1289.213</v>
      </c>
      <c r="BR39">
        <v>792.71400000000006</v>
      </c>
      <c r="BS39" s="7">
        <f t="shared" si="18"/>
        <v>496.49899999999991</v>
      </c>
      <c r="BU39" s="10"/>
      <c r="BV39">
        <v>1150.528</v>
      </c>
      <c r="BW39" s="7">
        <f t="shared" si="19"/>
        <v>357.81399999999996</v>
      </c>
      <c r="BZ39" s="16">
        <v>165</v>
      </c>
      <c r="CA39">
        <v>1568.56</v>
      </c>
      <c r="CB39">
        <v>795.31799999999998</v>
      </c>
      <c r="CC39" s="7">
        <f t="shared" si="20"/>
        <v>773.24199999999996</v>
      </c>
      <c r="CE39" s="10"/>
      <c r="CF39">
        <v>1809.2470000000001</v>
      </c>
      <c r="CG39" s="7">
        <f t="shared" si="21"/>
        <v>1013.9290000000001</v>
      </c>
      <c r="CJ39">
        <v>1537.403</v>
      </c>
      <c r="CK39">
        <f t="shared" si="43"/>
        <v>742.08500000000004</v>
      </c>
      <c r="CN39">
        <v>1285.8920000000001</v>
      </c>
      <c r="CO39" s="7">
        <f t="shared" si="44"/>
        <v>490.57400000000007</v>
      </c>
      <c r="CR39">
        <v>1083.242</v>
      </c>
      <c r="CS39" s="7">
        <f t="shared" si="45"/>
        <v>287.92399999999998</v>
      </c>
      <c r="CV39">
        <v>1112.279</v>
      </c>
      <c r="CW39" s="7">
        <f t="shared" si="46"/>
        <v>316.96100000000001</v>
      </c>
      <c r="CZ39" s="16">
        <v>165</v>
      </c>
      <c r="DA39">
        <v>1354.402</v>
      </c>
      <c r="DB39">
        <v>799.78599999999994</v>
      </c>
      <c r="DC39">
        <f t="shared" si="22"/>
        <v>554.6160000000001</v>
      </c>
      <c r="DE39" s="10"/>
      <c r="DF39">
        <v>1476.354</v>
      </c>
      <c r="DG39" s="7">
        <f t="shared" si="23"/>
        <v>676.5680000000001</v>
      </c>
      <c r="DJ39" s="16">
        <v>165</v>
      </c>
      <c r="DK39">
        <v>1807.521</v>
      </c>
      <c r="DL39">
        <v>804.495</v>
      </c>
      <c r="DM39" s="7">
        <f>DK39-DL39</f>
        <v>1003.026</v>
      </c>
      <c r="DO39" s="10"/>
      <c r="DP39">
        <v>1435.5260000000001</v>
      </c>
      <c r="DQ39" s="7">
        <f t="shared" si="25"/>
        <v>631.03100000000006</v>
      </c>
      <c r="DT39">
        <v>1861.9849999999999</v>
      </c>
      <c r="DU39">
        <f t="shared" si="26"/>
        <v>1057.4899999999998</v>
      </c>
      <c r="DX39">
        <v>1733.277</v>
      </c>
      <c r="DY39">
        <f t="shared" si="27"/>
        <v>928.78200000000004</v>
      </c>
      <c r="EB39">
        <v>1469.0319999999999</v>
      </c>
      <c r="EC39" s="7">
        <f t="shared" si="28"/>
        <v>664.53699999999992</v>
      </c>
      <c r="EF39">
        <v>1471.1690000000001</v>
      </c>
      <c r="EG39" s="7">
        <f t="shared" si="29"/>
        <v>666.67400000000009</v>
      </c>
      <c r="EJ39" s="16">
        <v>165</v>
      </c>
      <c r="EK39">
        <v>1530.521</v>
      </c>
      <c r="EL39">
        <v>797.42700000000002</v>
      </c>
      <c r="EM39" s="7">
        <f t="shared" si="30"/>
        <v>733.09399999999994</v>
      </c>
      <c r="EO39" s="10"/>
      <c r="EP39">
        <v>1731.6880000000001</v>
      </c>
      <c r="EQ39" s="7">
        <f t="shared" si="31"/>
        <v>934.26100000000008</v>
      </c>
      <c r="ET39">
        <v>1618.4549999999999</v>
      </c>
      <c r="EU39">
        <f t="shared" si="32"/>
        <v>821.02799999999991</v>
      </c>
      <c r="EX39">
        <v>1415.8620000000001</v>
      </c>
      <c r="EY39" s="7">
        <f t="shared" si="33"/>
        <v>618.43500000000006</v>
      </c>
      <c r="FB39" s="16">
        <v>165</v>
      </c>
      <c r="FC39">
        <v>1604.329</v>
      </c>
      <c r="FD39">
        <v>795.47199999999998</v>
      </c>
      <c r="FE39" s="7">
        <f t="shared" si="34"/>
        <v>808.85699999999997</v>
      </c>
      <c r="FG39" s="10"/>
      <c r="FH39">
        <v>1357.9829999999999</v>
      </c>
      <c r="FI39" s="7">
        <f t="shared" si="35"/>
        <v>562.51099999999997</v>
      </c>
      <c r="FL39">
        <v>1611.0440000000001</v>
      </c>
      <c r="FM39">
        <f t="shared" si="36"/>
        <v>815.57200000000012</v>
      </c>
      <c r="FP39" s="16">
        <v>165</v>
      </c>
      <c r="FQ39">
        <v>1453.912</v>
      </c>
      <c r="FR39">
        <v>782.96600000000001</v>
      </c>
      <c r="FS39" s="7">
        <f t="shared" si="37"/>
        <v>670.94600000000003</v>
      </c>
      <c r="FU39" s="10"/>
      <c r="FV39">
        <v>1314.8810000000001</v>
      </c>
      <c r="FW39" s="7">
        <f t="shared" si="38"/>
        <v>531.91500000000008</v>
      </c>
      <c r="FZ39" s="16">
        <v>165</v>
      </c>
      <c r="GA39">
        <v>1669.981</v>
      </c>
      <c r="GB39">
        <v>787.10400000000004</v>
      </c>
      <c r="GC39" s="7">
        <f t="shared" si="39"/>
        <v>882.87699999999995</v>
      </c>
      <c r="GE39" s="10"/>
      <c r="GF39">
        <v>1544.6559999999999</v>
      </c>
      <c r="GG39" s="7">
        <f t="shared" si="40"/>
        <v>757.55199999999991</v>
      </c>
      <c r="GJ39" s="16">
        <v>165</v>
      </c>
      <c r="GK39">
        <v>1504.528</v>
      </c>
      <c r="GL39">
        <v>794.97900000000004</v>
      </c>
      <c r="GM39" s="7">
        <f t="shared" si="41"/>
        <v>709.54899999999998</v>
      </c>
      <c r="GO39" s="10"/>
      <c r="GP39">
        <v>1902.971</v>
      </c>
      <c r="GQ39" s="7">
        <f t="shared" si="42"/>
        <v>1107.992</v>
      </c>
    </row>
    <row r="40" spans="1:199" x14ac:dyDescent="0.25">
      <c r="A40" s="80"/>
      <c r="B40" s="15">
        <v>35</v>
      </c>
      <c r="C40" s="16">
        <v>170</v>
      </c>
      <c r="D40">
        <v>1338.146</v>
      </c>
      <c r="E40">
        <v>828.13499999999999</v>
      </c>
      <c r="F40" s="7">
        <f t="shared" si="4"/>
        <v>510.01099999999997</v>
      </c>
      <c r="H40" s="10"/>
      <c r="I40">
        <v>1891.6610000000001</v>
      </c>
      <c r="J40" s="7">
        <f t="shared" si="5"/>
        <v>1063.5260000000001</v>
      </c>
      <c r="K40" s="10"/>
      <c r="L40" s="10"/>
      <c r="M40">
        <v>1584.5340000000001</v>
      </c>
      <c r="N40" s="7">
        <f t="shared" si="6"/>
        <v>756.39900000000011</v>
      </c>
      <c r="O40" s="10"/>
      <c r="P40" s="10"/>
      <c r="Q40">
        <v>1679.8389999999999</v>
      </c>
      <c r="R40">
        <v>785.14</v>
      </c>
      <c r="S40" s="7">
        <f t="shared" si="7"/>
        <v>894.69899999999996</v>
      </c>
      <c r="T40" s="7"/>
      <c r="U40" s="7"/>
      <c r="V40" s="16">
        <v>170</v>
      </c>
      <c r="W40">
        <v>1612.6559999999999</v>
      </c>
      <c r="X40">
        <v>802.24599999999998</v>
      </c>
      <c r="Y40" s="7">
        <f t="shared" si="8"/>
        <v>810.41</v>
      </c>
      <c r="AA40" s="10"/>
      <c r="AB40">
        <v>1531.5419999999999</v>
      </c>
      <c r="AC40" s="7">
        <f t="shared" si="9"/>
        <v>729.29599999999994</v>
      </c>
      <c r="AF40">
        <v>1144.5650000000001</v>
      </c>
      <c r="AG40" s="7">
        <f t="shared" si="10"/>
        <v>342.31900000000007</v>
      </c>
      <c r="AH40" s="10"/>
      <c r="AI40" s="10"/>
      <c r="AJ40" s="16">
        <v>170</v>
      </c>
      <c r="AK40">
        <v>1508.327</v>
      </c>
      <c r="AL40">
        <v>798.61900000000003</v>
      </c>
      <c r="AM40" s="7">
        <f t="shared" si="11"/>
        <v>709.70799999999997</v>
      </c>
      <c r="AO40" s="10"/>
      <c r="AP40">
        <v>1421.328</v>
      </c>
      <c r="AQ40" s="7">
        <f t="shared" si="12"/>
        <v>622.70899999999995</v>
      </c>
      <c r="AT40">
        <v>1731.1489999999999</v>
      </c>
      <c r="AU40">
        <f t="shared" si="13"/>
        <v>932.52999999999986</v>
      </c>
      <c r="AV40" s="10"/>
      <c r="AW40" s="10"/>
      <c r="AX40">
        <v>1294.319</v>
      </c>
      <c r="AY40">
        <f t="shared" si="14"/>
        <v>495.69999999999993</v>
      </c>
      <c r="AZ40" s="10"/>
      <c r="BA40" s="10"/>
      <c r="BB40" s="16">
        <v>170</v>
      </c>
      <c r="BC40">
        <v>1437.6669999999999</v>
      </c>
      <c r="BD40">
        <v>784.74599999999998</v>
      </c>
      <c r="BE40" s="7">
        <f t="shared" si="15"/>
        <v>652.92099999999994</v>
      </c>
      <c r="BG40" s="10"/>
      <c r="BH40">
        <v>1537.0150000000001</v>
      </c>
      <c r="BI40" s="7">
        <f t="shared" si="16"/>
        <v>752.26900000000012</v>
      </c>
      <c r="BL40">
        <v>1341.85</v>
      </c>
      <c r="BM40" s="7">
        <f t="shared" si="17"/>
        <v>557.10399999999993</v>
      </c>
      <c r="BP40" s="16">
        <v>170</v>
      </c>
      <c r="BQ40">
        <v>1283.808</v>
      </c>
      <c r="BR40">
        <v>795.14</v>
      </c>
      <c r="BS40" s="7">
        <f t="shared" si="18"/>
        <v>488.66800000000001</v>
      </c>
      <c r="BU40" s="10"/>
      <c r="BV40">
        <v>1160.24</v>
      </c>
      <c r="BW40" s="7">
        <f t="shared" si="19"/>
        <v>365.1</v>
      </c>
      <c r="BZ40" s="16">
        <v>170</v>
      </c>
      <c r="CA40">
        <v>1586.6949999999999</v>
      </c>
      <c r="CB40">
        <v>795.88599999999997</v>
      </c>
      <c r="CC40" s="7">
        <f t="shared" si="20"/>
        <v>790.80899999999997</v>
      </c>
      <c r="CE40" s="10"/>
      <c r="CF40">
        <v>1841.374</v>
      </c>
      <c r="CG40" s="7">
        <f t="shared" si="21"/>
        <v>1045.4880000000001</v>
      </c>
      <c r="CJ40">
        <v>1522.7860000000001</v>
      </c>
      <c r="CK40">
        <f t="shared" si="43"/>
        <v>726.90000000000009</v>
      </c>
      <c r="CN40">
        <v>1301.7670000000001</v>
      </c>
      <c r="CO40" s="7">
        <f t="shared" si="44"/>
        <v>505.88100000000009</v>
      </c>
      <c r="CR40">
        <v>1083.107</v>
      </c>
      <c r="CS40" s="7">
        <f t="shared" si="45"/>
        <v>287.221</v>
      </c>
      <c r="CV40">
        <v>1113.2940000000001</v>
      </c>
      <c r="CW40" s="7">
        <f t="shared" si="46"/>
        <v>317.40800000000013</v>
      </c>
      <c r="CZ40" s="16">
        <v>170</v>
      </c>
      <c r="DA40">
        <v>1382.4770000000001</v>
      </c>
      <c r="DB40">
        <v>802.4</v>
      </c>
      <c r="DC40">
        <f t="shared" si="22"/>
        <v>580.07700000000011</v>
      </c>
      <c r="DE40" s="10"/>
      <c r="DF40">
        <v>1462.547</v>
      </c>
      <c r="DG40" s="7">
        <f t="shared" si="23"/>
        <v>660.14700000000005</v>
      </c>
      <c r="DJ40" s="16">
        <v>170</v>
      </c>
      <c r="DK40">
        <v>1797.827</v>
      </c>
      <c r="DL40">
        <v>800.98</v>
      </c>
      <c r="DM40" s="7">
        <f t="shared" si="24"/>
        <v>996.84699999999998</v>
      </c>
      <c r="DO40" s="10"/>
      <c r="DP40">
        <v>1443.104</v>
      </c>
      <c r="DQ40" s="7">
        <f t="shared" si="25"/>
        <v>642.12400000000002</v>
      </c>
      <c r="DT40">
        <v>1828.383</v>
      </c>
      <c r="DU40">
        <f t="shared" si="26"/>
        <v>1027.403</v>
      </c>
      <c r="DX40">
        <v>1750.2370000000001</v>
      </c>
      <c r="DY40">
        <f t="shared" si="27"/>
        <v>949.25700000000006</v>
      </c>
      <c r="EB40">
        <v>1487.876</v>
      </c>
      <c r="EC40" s="7">
        <f t="shared" si="28"/>
        <v>686.89599999999996</v>
      </c>
      <c r="EF40">
        <v>1426.09</v>
      </c>
      <c r="EG40" s="7">
        <f t="shared" si="29"/>
        <v>625.1099999999999</v>
      </c>
      <c r="EJ40" s="16">
        <v>170</v>
      </c>
      <c r="EK40">
        <v>1541.14</v>
      </c>
      <c r="EL40">
        <v>794.30399999999997</v>
      </c>
      <c r="EM40" s="7">
        <f t="shared" si="30"/>
        <v>746.83600000000013</v>
      </c>
      <c r="EO40" s="10"/>
      <c r="EP40">
        <v>1906.021</v>
      </c>
      <c r="EQ40" s="7">
        <f t="shared" si="31"/>
        <v>1111.7170000000001</v>
      </c>
      <c r="ET40">
        <v>1670.31</v>
      </c>
      <c r="EU40">
        <f t="shared" si="32"/>
        <v>876.00599999999997</v>
      </c>
      <c r="EX40">
        <v>1491.923</v>
      </c>
      <c r="EY40" s="7">
        <f t="shared" si="33"/>
        <v>697.61900000000003</v>
      </c>
      <c r="FB40" s="16">
        <v>170</v>
      </c>
      <c r="FC40">
        <v>1611.325</v>
      </c>
      <c r="FD40">
        <v>795.58500000000004</v>
      </c>
      <c r="FE40" s="7">
        <f t="shared" si="34"/>
        <v>815.74</v>
      </c>
      <c r="FG40" s="10"/>
      <c r="FH40">
        <v>1372.2819999999999</v>
      </c>
      <c r="FI40" s="7">
        <f t="shared" si="35"/>
        <v>576.69699999999989</v>
      </c>
      <c r="FL40">
        <v>1584.75</v>
      </c>
      <c r="FM40">
        <f t="shared" si="36"/>
        <v>789.16499999999996</v>
      </c>
      <c r="FN40" t="s">
        <v>94</v>
      </c>
      <c r="FP40" s="16">
        <v>170</v>
      </c>
      <c r="FQ40">
        <v>1556.0229999999999</v>
      </c>
      <c r="FR40">
        <v>781.63400000000001</v>
      </c>
      <c r="FS40" s="7">
        <f t="shared" si="37"/>
        <v>774.3889999999999</v>
      </c>
      <c r="FU40" s="10"/>
      <c r="FV40">
        <v>1352.1559999999999</v>
      </c>
      <c r="FW40" s="7">
        <f t="shared" si="38"/>
        <v>570.52199999999993</v>
      </c>
      <c r="FZ40" s="16">
        <v>170</v>
      </c>
      <c r="GA40">
        <v>1665.4259999999999</v>
      </c>
      <c r="GB40">
        <v>787.03200000000004</v>
      </c>
      <c r="GC40" s="7">
        <f t="shared" si="39"/>
        <v>878.39399999999989</v>
      </c>
      <c r="GE40" s="10"/>
      <c r="GF40">
        <v>1529.759</v>
      </c>
      <c r="GG40" s="7">
        <f t="shared" si="40"/>
        <v>742.72699999999998</v>
      </c>
      <c r="GJ40" s="16">
        <v>170</v>
      </c>
      <c r="GK40">
        <v>1515.2840000000001</v>
      </c>
      <c r="GL40">
        <v>789.11699999999996</v>
      </c>
      <c r="GM40" s="7">
        <f t="shared" si="41"/>
        <v>726.16700000000014</v>
      </c>
      <c r="GO40" s="10"/>
      <c r="GP40">
        <v>1903.0530000000001</v>
      </c>
      <c r="GQ40" s="7">
        <f t="shared" si="42"/>
        <v>1113.9360000000001</v>
      </c>
    </row>
    <row r="41" spans="1:199" x14ac:dyDescent="0.25">
      <c r="A41" s="80"/>
      <c r="B41" s="15">
        <v>36</v>
      </c>
      <c r="C41" s="16">
        <v>175</v>
      </c>
      <c r="D41">
        <v>1359.4459999999999</v>
      </c>
      <c r="E41">
        <v>832.75199999999995</v>
      </c>
      <c r="F41" s="7">
        <f t="shared" si="4"/>
        <v>526.69399999999996</v>
      </c>
      <c r="H41" s="10"/>
      <c r="I41">
        <v>1865.981</v>
      </c>
      <c r="J41" s="7">
        <f t="shared" si="5"/>
        <v>1033.229</v>
      </c>
      <c r="K41" s="10"/>
      <c r="L41" s="10"/>
      <c r="M41">
        <v>1623.9169999999999</v>
      </c>
      <c r="N41" s="7">
        <f t="shared" si="6"/>
        <v>791.16499999999996</v>
      </c>
      <c r="O41" s="10"/>
      <c r="P41" s="10"/>
      <c r="Q41">
        <v>1658.769</v>
      </c>
      <c r="R41">
        <v>786.74699999999996</v>
      </c>
      <c r="S41" s="7">
        <f t="shared" si="7"/>
        <v>872.02200000000005</v>
      </c>
      <c r="T41" s="7"/>
      <c r="U41" s="7"/>
      <c r="V41" s="16">
        <v>175</v>
      </c>
      <c r="W41">
        <v>1622.309</v>
      </c>
      <c r="X41">
        <v>806.76499999999999</v>
      </c>
      <c r="Y41" s="7">
        <f t="shared" si="8"/>
        <v>815.54399999999998</v>
      </c>
      <c r="AA41" s="10"/>
      <c r="AB41">
        <v>1585.7909999999999</v>
      </c>
      <c r="AC41" s="7">
        <f t="shared" si="9"/>
        <v>779.02599999999995</v>
      </c>
      <c r="AF41">
        <v>1164.366</v>
      </c>
      <c r="AG41" s="7">
        <f t="shared" si="10"/>
        <v>357.601</v>
      </c>
      <c r="AH41" s="10"/>
      <c r="AI41" s="10"/>
      <c r="AJ41" s="16">
        <v>175</v>
      </c>
      <c r="AK41">
        <v>1518.8630000000001</v>
      </c>
      <c r="AL41">
        <v>796.37599999999998</v>
      </c>
      <c r="AM41" s="7">
        <f t="shared" si="11"/>
        <v>722.48700000000008</v>
      </c>
      <c r="AO41" s="10"/>
      <c r="AP41">
        <v>1438.2719999999999</v>
      </c>
      <c r="AQ41" s="7">
        <f t="shared" si="12"/>
        <v>641.89599999999996</v>
      </c>
      <c r="AT41">
        <v>1639.1969999999999</v>
      </c>
      <c r="AU41">
        <f t="shared" si="13"/>
        <v>842.82099999999991</v>
      </c>
      <c r="AV41" s="10"/>
      <c r="AW41" s="10"/>
      <c r="AX41">
        <v>1274.7360000000001</v>
      </c>
      <c r="AY41">
        <f t="shared" si="14"/>
        <v>478.36000000000013</v>
      </c>
      <c r="AZ41" s="10"/>
      <c r="BA41" s="10"/>
      <c r="BB41" s="16">
        <v>175</v>
      </c>
      <c r="BC41">
        <v>1487.857</v>
      </c>
      <c r="BD41">
        <v>787.65300000000002</v>
      </c>
      <c r="BE41" s="7">
        <f t="shared" si="15"/>
        <v>700.20399999999995</v>
      </c>
      <c r="BG41" s="10"/>
      <c r="BH41">
        <v>1593.1320000000001</v>
      </c>
      <c r="BI41" s="7">
        <f t="shared" si="16"/>
        <v>805.47900000000004</v>
      </c>
      <c r="BL41">
        <v>1367.096</v>
      </c>
      <c r="BM41" s="7">
        <f t="shared" si="17"/>
        <v>579.44299999999998</v>
      </c>
      <c r="BP41" s="16">
        <v>175</v>
      </c>
      <c r="BQ41">
        <v>1285.518</v>
      </c>
      <c r="BR41">
        <v>793.18499999999995</v>
      </c>
      <c r="BS41" s="7">
        <f t="shared" si="18"/>
        <v>492.33300000000008</v>
      </c>
      <c r="BU41" s="10"/>
      <c r="BV41">
        <v>1162.4069999999999</v>
      </c>
      <c r="BW41" s="7">
        <f t="shared" si="19"/>
        <v>369.22199999999998</v>
      </c>
      <c r="BZ41" s="16">
        <v>175</v>
      </c>
      <c r="CA41">
        <v>1601.845</v>
      </c>
      <c r="CB41">
        <v>799.78399999999999</v>
      </c>
      <c r="CC41" s="7">
        <f t="shared" si="20"/>
        <v>802.06100000000004</v>
      </c>
      <c r="CE41" s="10"/>
      <c r="CF41">
        <v>1851.623</v>
      </c>
      <c r="CG41" s="7">
        <f t="shared" si="21"/>
        <v>1051.8389999999999</v>
      </c>
      <c r="CJ41">
        <v>1517.2929999999999</v>
      </c>
      <c r="CK41">
        <f t="shared" si="43"/>
        <v>717.5089999999999</v>
      </c>
      <c r="CN41">
        <v>1336.877</v>
      </c>
      <c r="CO41" s="7">
        <f t="shared" si="44"/>
        <v>537.09299999999996</v>
      </c>
      <c r="CR41">
        <v>1095.058</v>
      </c>
      <c r="CS41" s="7">
        <f t="shared" si="45"/>
        <v>295.274</v>
      </c>
      <c r="CV41">
        <v>1122.23</v>
      </c>
      <c r="CW41" s="7">
        <f t="shared" si="46"/>
        <v>322.44600000000003</v>
      </c>
      <c r="CZ41" s="16">
        <v>175</v>
      </c>
      <c r="DA41">
        <v>1400.44</v>
      </c>
      <c r="DB41">
        <v>804.74699999999996</v>
      </c>
      <c r="DC41">
        <f t="shared" si="22"/>
        <v>595.6930000000001</v>
      </c>
      <c r="DE41" s="10"/>
      <c r="DF41">
        <v>1464.366</v>
      </c>
      <c r="DG41" s="7">
        <f t="shared" si="23"/>
        <v>659.61900000000003</v>
      </c>
      <c r="DJ41" s="16">
        <v>175</v>
      </c>
      <c r="DK41">
        <v>1828.05</v>
      </c>
      <c r="DL41">
        <v>804.90700000000004</v>
      </c>
      <c r="DM41" s="7">
        <f t="shared" si="24"/>
        <v>1023.1429999999999</v>
      </c>
      <c r="DO41" s="10"/>
      <c r="DP41">
        <v>1469.3720000000001</v>
      </c>
      <c r="DQ41" s="7">
        <f t="shared" si="25"/>
        <v>664.46500000000003</v>
      </c>
      <c r="DT41">
        <v>1852.68</v>
      </c>
      <c r="DU41">
        <f t="shared" si="26"/>
        <v>1047.7730000000001</v>
      </c>
      <c r="DX41">
        <v>1792.9780000000001</v>
      </c>
      <c r="DY41">
        <f t="shared" si="27"/>
        <v>988.07100000000003</v>
      </c>
      <c r="EB41">
        <v>1547.7739999999999</v>
      </c>
      <c r="EC41" s="7">
        <f t="shared" si="28"/>
        <v>742.86699999999985</v>
      </c>
      <c r="EF41">
        <v>1453.5229999999999</v>
      </c>
      <c r="EG41" s="7">
        <f t="shared" si="29"/>
        <v>648.61599999999987</v>
      </c>
      <c r="EJ41" s="16">
        <v>175</v>
      </c>
      <c r="EK41">
        <v>1550.4449999999999</v>
      </c>
      <c r="EL41">
        <v>793.61699999999996</v>
      </c>
      <c r="EM41" s="7">
        <f t="shared" si="30"/>
        <v>756.82799999999997</v>
      </c>
      <c r="EO41" s="10"/>
      <c r="EP41">
        <v>1941.403</v>
      </c>
      <c r="EQ41" s="7">
        <f t="shared" si="31"/>
        <v>1147.7860000000001</v>
      </c>
      <c r="ET41">
        <v>1675.249</v>
      </c>
      <c r="EU41">
        <f t="shared" si="32"/>
        <v>881.63200000000006</v>
      </c>
      <c r="EX41">
        <v>1577.3050000000001</v>
      </c>
      <c r="EY41" s="7">
        <f t="shared" si="33"/>
        <v>783.6880000000001</v>
      </c>
      <c r="FB41" s="16">
        <v>175</v>
      </c>
      <c r="FC41">
        <v>1627.0940000000001</v>
      </c>
      <c r="FD41">
        <v>798.524</v>
      </c>
      <c r="FE41" s="7">
        <f t="shared" si="34"/>
        <v>828.57</v>
      </c>
      <c r="FG41" s="10"/>
      <c r="FH41">
        <v>1386.086</v>
      </c>
      <c r="FI41" s="7">
        <f t="shared" si="35"/>
        <v>587.56200000000001</v>
      </c>
      <c r="FL41">
        <v>1588.8019999999999</v>
      </c>
      <c r="FM41">
        <f t="shared" si="36"/>
        <v>790.27799999999991</v>
      </c>
      <c r="FP41" s="16">
        <v>175</v>
      </c>
      <c r="FQ41">
        <v>1670.5429999999999</v>
      </c>
      <c r="FR41">
        <v>785.68</v>
      </c>
      <c r="FS41" s="7">
        <f t="shared" si="37"/>
        <v>884.86299999999994</v>
      </c>
      <c r="FU41" s="10"/>
      <c r="FV41">
        <v>1383.9770000000001</v>
      </c>
      <c r="FW41" s="7">
        <f t="shared" si="38"/>
        <v>598.29700000000014</v>
      </c>
      <c r="FZ41" s="16">
        <v>175</v>
      </c>
      <c r="GA41">
        <v>1675.3869999999999</v>
      </c>
      <c r="GB41">
        <v>788.20799999999997</v>
      </c>
      <c r="GC41" s="7">
        <f t="shared" si="39"/>
        <v>887.17899999999997</v>
      </c>
      <c r="GE41" s="10"/>
      <c r="GF41">
        <v>1512.4860000000001</v>
      </c>
      <c r="GG41" s="7">
        <f t="shared" si="40"/>
        <v>724.27800000000013</v>
      </c>
      <c r="GJ41" s="16">
        <v>175</v>
      </c>
      <c r="GK41">
        <v>1565.82</v>
      </c>
      <c r="GL41">
        <v>797.22799999999995</v>
      </c>
      <c r="GM41" s="7">
        <f t="shared" si="41"/>
        <v>768.59199999999998</v>
      </c>
      <c r="GO41" s="10"/>
      <c r="GP41">
        <v>1902.327</v>
      </c>
      <c r="GQ41" s="7">
        <f t="shared" si="42"/>
        <v>1105.0990000000002</v>
      </c>
    </row>
    <row r="42" spans="1:199" x14ac:dyDescent="0.25">
      <c r="A42" s="80"/>
      <c r="B42" s="15">
        <v>37</v>
      </c>
      <c r="C42" s="16">
        <v>180</v>
      </c>
      <c r="D42">
        <v>1361.375</v>
      </c>
      <c r="E42">
        <v>834.03200000000004</v>
      </c>
      <c r="F42" s="7">
        <f t="shared" si="4"/>
        <v>527.34299999999996</v>
      </c>
      <c r="H42" s="10"/>
      <c r="I42">
        <v>1869.912</v>
      </c>
      <c r="J42" s="7">
        <f t="shared" si="5"/>
        <v>1035.8800000000001</v>
      </c>
      <c r="K42" s="10"/>
      <c r="L42" s="10"/>
      <c r="M42">
        <v>1663.296</v>
      </c>
      <c r="N42" s="7">
        <f t="shared" si="6"/>
        <v>829.26400000000001</v>
      </c>
      <c r="O42" s="10"/>
      <c r="P42" s="10"/>
      <c r="Q42">
        <v>1679.297</v>
      </c>
      <c r="R42">
        <v>784.16099999999994</v>
      </c>
      <c r="S42" s="7">
        <f t="shared" si="7"/>
        <v>895.13600000000008</v>
      </c>
      <c r="T42" s="7"/>
      <c r="U42" s="7"/>
      <c r="V42" s="16">
        <v>180</v>
      </c>
      <c r="W42">
        <v>1621.89</v>
      </c>
      <c r="X42">
        <v>796.17700000000002</v>
      </c>
      <c r="Y42" s="7">
        <f t="shared" si="8"/>
        <v>825.71300000000008</v>
      </c>
      <c r="AA42" s="10"/>
      <c r="AB42">
        <v>1553.2529999999999</v>
      </c>
      <c r="AC42" s="7">
        <f t="shared" si="9"/>
        <v>757.07599999999991</v>
      </c>
      <c r="AF42">
        <v>1142.402</v>
      </c>
      <c r="AG42" s="7">
        <f t="shared" si="10"/>
        <v>346.22500000000002</v>
      </c>
      <c r="AH42" s="10"/>
      <c r="AI42" s="10"/>
      <c r="AJ42" s="16">
        <v>180</v>
      </c>
      <c r="AK42">
        <v>1528.942</v>
      </c>
      <c r="AL42">
        <v>793.48800000000006</v>
      </c>
      <c r="AM42" s="7">
        <f t="shared" si="11"/>
        <v>735.45399999999995</v>
      </c>
      <c r="AO42" s="10"/>
      <c r="AP42">
        <v>1451.2239999999999</v>
      </c>
      <c r="AQ42" s="7">
        <f t="shared" si="12"/>
        <v>657.73599999999988</v>
      </c>
      <c r="AT42">
        <v>1689.8030000000001</v>
      </c>
      <c r="AU42">
        <f t="shared" si="13"/>
        <v>896.31500000000005</v>
      </c>
      <c r="AV42" s="10"/>
      <c r="AW42" s="10"/>
      <c r="AX42">
        <v>1271.154</v>
      </c>
      <c r="AY42">
        <f t="shared" si="14"/>
        <v>477.66599999999994</v>
      </c>
      <c r="AZ42" s="10"/>
      <c r="BA42" s="10"/>
      <c r="BB42" s="16">
        <v>180</v>
      </c>
      <c r="BC42">
        <v>1499.3520000000001</v>
      </c>
      <c r="BD42">
        <v>781.91099999999994</v>
      </c>
      <c r="BE42" s="7">
        <f t="shared" si="15"/>
        <v>717.44100000000014</v>
      </c>
      <c r="BG42" s="10"/>
      <c r="BH42">
        <v>1592.0119999999999</v>
      </c>
      <c r="BI42" s="7">
        <f t="shared" si="16"/>
        <v>810.101</v>
      </c>
      <c r="BL42">
        <v>1356.3610000000001</v>
      </c>
      <c r="BM42" s="7">
        <f t="shared" si="17"/>
        <v>574.45000000000016</v>
      </c>
      <c r="BP42" s="16">
        <v>180</v>
      </c>
      <c r="BQ42">
        <v>1287.009</v>
      </c>
      <c r="BR42">
        <v>794.52599999999995</v>
      </c>
      <c r="BS42" s="7">
        <f t="shared" si="18"/>
        <v>492.48300000000006</v>
      </c>
      <c r="BU42" s="10"/>
      <c r="BV42">
        <v>1185.6479999999999</v>
      </c>
      <c r="BW42" s="7">
        <f t="shared" si="19"/>
        <v>391.12199999999996</v>
      </c>
      <c r="BZ42" s="16">
        <v>180</v>
      </c>
      <c r="CA42">
        <v>1611.732</v>
      </c>
      <c r="CB42">
        <v>796.70699999999999</v>
      </c>
      <c r="CC42" s="7">
        <f t="shared" si="20"/>
        <v>815.02499999999998</v>
      </c>
      <c r="CE42" s="10"/>
      <c r="CF42">
        <v>1870.4970000000001</v>
      </c>
      <c r="CG42" s="7">
        <f t="shared" si="21"/>
        <v>1073.79</v>
      </c>
      <c r="CJ42">
        <v>1550.0930000000001</v>
      </c>
      <c r="CK42">
        <f t="shared" si="43"/>
        <v>753.38600000000008</v>
      </c>
      <c r="CN42">
        <v>1334.4280000000001</v>
      </c>
      <c r="CO42" s="7">
        <f t="shared" si="44"/>
        <v>537.72100000000012</v>
      </c>
      <c r="CR42">
        <v>1104.527</v>
      </c>
      <c r="CS42" s="7">
        <f t="shared" si="45"/>
        <v>307.82000000000005</v>
      </c>
      <c r="CV42">
        <v>1139.098</v>
      </c>
      <c r="CW42" s="7">
        <f t="shared" si="46"/>
        <v>342.39099999999996</v>
      </c>
      <c r="CZ42" s="16">
        <v>180</v>
      </c>
      <c r="DA42">
        <v>1397.8219999999999</v>
      </c>
      <c r="DB42">
        <v>806.28700000000003</v>
      </c>
      <c r="DC42">
        <f t="shared" si="22"/>
        <v>591.53499999999985</v>
      </c>
      <c r="DE42" s="10"/>
      <c r="DF42">
        <v>1451.191</v>
      </c>
      <c r="DG42" s="7">
        <f t="shared" si="23"/>
        <v>644.904</v>
      </c>
      <c r="DJ42" s="16">
        <v>180</v>
      </c>
      <c r="DK42">
        <v>1875.6310000000001</v>
      </c>
      <c r="DL42">
        <v>805.3</v>
      </c>
      <c r="DM42" s="7">
        <f t="shared" si="24"/>
        <v>1070.3310000000001</v>
      </c>
      <c r="DO42" s="10"/>
      <c r="DP42">
        <v>1485.489</v>
      </c>
      <c r="DQ42" s="7">
        <f t="shared" si="25"/>
        <v>680.18900000000008</v>
      </c>
      <c r="DT42">
        <v>1917.6579999999999</v>
      </c>
      <c r="DU42">
        <f t="shared" si="26"/>
        <v>1112.3579999999999</v>
      </c>
      <c r="DX42">
        <v>1827.4749999999999</v>
      </c>
      <c r="DY42">
        <f t="shared" si="27"/>
        <v>1022.175</v>
      </c>
      <c r="EB42">
        <v>1571.501</v>
      </c>
      <c r="EC42" s="7">
        <f t="shared" si="28"/>
        <v>766.20100000000002</v>
      </c>
      <c r="EF42">
        <v>1460.75</v>
      </c>
      <c r="EG42" s="7">
        <f t="shared" si="29"/>
        <v>655.45</v>
      </c>
      <c r="EJ42" s="16">
        <v>180</v>
      </c>
      <c r="EK42">
        <v>1568.8030000000001</v>
      </c>
      <c r="EL42">
        <v>797.26199999999994</v>
      </c>
      <c r="EM42" s="7">
        <f t="shared" si="30"/>
        <v>771.54100000000017</v>
      </c>
      <c r="EO42" s="10"/>
      <c r="EP42">
        <v>2001.2750000000001</v>
      </c>
      <c r="EQ42" s="7">
        <f t="shared" si="31"/>
        <v>1204.0130000000001</v>
      </c>
      <c r="ET42">
        <v>1725.5309999999999</v>
      </c>
      <c r="EU42">
        <f t="shared" si="32"/>
        <v>928.26900000000001</v>
      </c>
      <c r="EX42">
        <v>1684.309</v>
      </c>
      <c r="EY42" s="7">
        <f>EX42-EL42</f>
        <v>887.04700000000003</v>
      </c>
      <c r="FB42" s="16">
        <v>180</v>
      </c>
      <c r="FC42">
        <v>1658.2429999999999</v>
      </c>
      <c r="FD42">
        <v>798.37900000000002</v>
      </c>
      <c r="FE42" s="7">
        <f t="shared" si="34"/>
        <v>859.86399999999992</v>
      </c>
      <c r="FG42" s="10"/>
      <c r="FH42">
        <v>1389.867</v>
      </c>
      <c r="FI42" s="7">
        <f t="shared" si="35"/>
        <v>591.48799999999994</v>
      </c>
      <c r="FL42">
        <v>1572.7339999999999</v>
      </c>
      <c r="FM42">
        <f t="shared" si="36"/>
        <v>774.3549999999999</v>
      </c>
      <c r="FP42" s="16">
        <v>180</v>
      </c>
      <c r="FQ42">
        <v>1778.624</v>
      </c>
      <c r="FR42">
        <v>785.22699999999998</v>
      </c>
      <c r="FS42" s="7">
        <f t="shared" si="37"/>
        <v>993.39700000000005</v>
      </c>
      <c r="FU42" s="10"/>
      <c r="FV42">
        <v>1368.152</v>
      </c>
      <c r="FW42" s="7">
        <f t="shared" si="38"/>
        <v>582.92500000000007</v>
      </c>
      <c r="FZ42" s="16">
        <v>180</v>
      </c>
      <c r="GA42">
        <v>1653.4269999999999</v>
      </c>
      <c r="GB42">
        <v>790.02700000000004</v>
      </c>
      <c r="GC42" s="7">
        <f t="shared" si="39"/>
        <v>863.39999999999986</v>
      </c>
      <c r="GE42" s="10"/>
      <c r="GF42">
        <v>1665.0809999999999</v>
      </c>
      <c r="GG42" s="7">
        <f t="shared" si="40"/>
        <v>875.05399999999986</v>
      </c>
      <c r="GJ42" s="16">
        <v>180</v>
      </c>
      <c r="GK42">
        <v>1572.29</v>
      </c>
      <c r="GL42">
        <v>791.01199999999994</v>
      </c>
      <c r="GM42" s="7">
        <f t="shared" si="41"/>
        <v>781.27800000000002</v>
      </c>
      <c r="GO42" s="10"/>
      <c r="GP42">
        <v>2002.3330000000001</v>
      </c>
      <c r="GQ42" s="7">
        <f t="shared" si="42"/>
        <v>1211.3210000000001</v>
      </c>
    </row>
    <row r="43" spans="1:199" x14ac:dyDescent="0.25">
      <c r="A43" s="80"/>
      <c r="B43" s="15">
        <v>38</v>
      </c>
      <c r="C43" s="16">
        <v>185</v>
      </c>
      <c r="D43">
        <v>1337.4079999999999</v>
      </c>
      <c r="E43">
        <v>833.495</v>
      </c>
      <c r="F43" s="7">
        <f t="shared" si="4"/>
        <v>503.9129999999999</v>
      </c>
      <c r="H43" s="1"/>
      <c r="I43">
        <v>1914.06</v>
      </c>
      <c r="J43" s="7">
        <f t="shared" si="5"/>
        <v>1080.5650000000001</v>
      </c>
      <c r="K43" s="1"/>
      <c r="L43" s="1"/>
      <c r="M43">
        <v>1679.894</v>
      </c>
      <c r="N43" s="7">
        <f t="shared" si="6"/>
        <v>846.399</v>
      </c>
      <c r="O43" s="1"/>
      <c r="P43" s="1"/>
      <c r="Q43">
        <v>1735.0340000000001</v>
      </c>
      <c r="R43">
        <v>782.32500000000005</v>
      </c>
      <c r="S43" s="7">
        <f t="shared" si="7"/>
        <v>952.70900000000006</v>
      </c>
      <c r="V43" s="16">
        <v>185</v>
      </c>
      <c r="W43">
        <v>1649.568</v>
      </c>
      <c r="X43">
        <v>795.40700000000004</v>
      </c>
      <c r="Y43" s="7">
        <f t="shared" si="8"/>
        <v>854.16099999999994</v>
      </c>
      <c r="AA43" s="1"/>
      <c r="AB43">
        <v>1584.8879999999999</v>
      </c>
      <c r="AC43" s="7">
        <f t="shared" si="9"/>
        <v>789.48099999999988</v>
      </c>
      <c r="AF43">
        <v>1145.7360000000001</v>
      </c>
      <c r="AG43" s="7">
        <f t="shared" si="10"/>
        <v>350.32900000000006</v>
      </c>
      <c r="AH43" s="1"/>
      <c r="AI43" s="1"/>
      <c r="AJ43" s="16">
        <v>185</v>
      </c>
      <c r="AK43">
        <v>1568.335</v>
      </c>
      <c r="AL43">
        <v>795.46500000000003</v>
      </c>
      <c r="AM43" s="7">
        <f t="shared" si="11"/>
        <v>772.87</v>
      </c>
      <c r="AO43" s="1"/>
      <c r="AP43">
        <v>1488.671</v>
      </c>
      <c r="AQ43" s="7">
        <f t="shared" si="12"/>
        <v>693.20600000000002</v>
      </c>
      <c r="AT43">
        <v>1688.729</v>
      </c>
      <c r="AU43">
        <f t="shared" si="13"/>
        <v>893.26400000000001</v>
      </c>
      <c r="AV43" s="1"/>
      <c r="AW43" s="1"/>
      <c r="AX43">
        <v>1277.8030000000001</v>
      </c>
      <c r="AY43">
        <f t="shared" si="14"/>
        <v>482.33800000000008</v>
      </c>
      <c r="AZ43" s="1"/>
      <c r="BA43" s="1"/>
      <c r="BB43" s="16">
        <v>185</v>
      </c>
      <c r="BC43">
        <v>1506.8030000000001</v>
      </c>
      <c r="BD43">
        <v>783.91099999999994</v>
      </c>
      <c r="BE43" s="7">
        <f t="shared" si="15"/>
        <v>722.89200000000017</v>
      </c>
      <c r="BG43" s="1"/>
      <c r="BH43">
        <v>1628.26</v>
      </c>
      <c r="BI43" s="7">
        <f t="shared" si="16"/>
        <v>844.34900000000005</v>
      </c>
      <c r="BL43">
        <v>1395.721</v>
      </c>
      <c r="BM43" s="7">
        <f t="shared" si="17"/>
        <v>611.81000000000006</v>
      </c>
      <c r="BP43" s="16">
        <v>185</v>
      </c>
      <c r="BQ43">
        <v>1303.326</v>
      </c>
      <c r="BR43">
        <v>797.20100000000002</v>
      </c>
      <c r="BS43" s="7">
        <f t="shared" si="18"/>
        <v>506.125</v>
      </c>
      <c r="BU43" s="1"/>
      <c r="BV43">
        <v>1187.6289999999999</v>
      </c>
      <c r="BW43" s="7">
        <f t="shared" si="19"/>
        <v>390.42799999999988</v>
      </c>
      <c r="BZ43" s="16">
        <v>185</v>
      </c>
      <c r="CA43">
        <v>1623.0840000000001</v>
      </c>
      <c r="CB43">
        <v>795.85900000000004</v>
      </c>
      <c r="CC43" s="7">
        <f t="shared" si="20"/>
        <v>827.22500000000002</v>
      </c>
      <c r="CE43" s="1"/>
      <c r="CF43">
        <v>1918.4559999999999</v>
      </c>
      <c r="CG43" s="7">
        <f t="shared" si="21"/>
        <v>1122.5969999999998</v>
      </c>
      <c r="CJ43">
        <v>1593.3230000000001</v>
      </c>
      <c r="CK43">
        <f t="shared" si="43"/>
        <v>797.46400000000006</v>
      </c>
      <c r="CN43">
        <v>1323.963</v>
      </c>
      <c r="CO43" s="7">
        <f t="shared" si="44"/>
        <v>528.10399999999993</v>
      </c>
      <c r="CR43">
        <v>1111.4000000000001</v>
      </c>
      <c r="CS43" s="7">
        <f t="shared" si="45"/>
        <v>315.54100000000005</v>
      </c>
      <c r="CV43">
        <v>1157.18</v>
      </c>
      <c r="CW43" s="7">
        <f t="shared" si="46"/>
        <v>361.32100000000003</v>
      </c>
      <c r="CZ43" s="16">
        <v>185</v>
      </c>
      <c r="DA43">
        <v>1435.9570000000001</v>
      </c>
      <c r="DB43">
        <v>800.65099999999995</v>
      </c>
      <c r="DC43">
        <f t="shared" si="22"/>
        <v>635.30600000000015</v>
      </c>
      <c r="DE43" s="1"/>
      <c r="DF43">
        <v>1433.877</v>
      </c>
      <c r="DG43" s="7">
        <f t="shared" si="23"/>
        <v>633.226</v>
      </c>
      <c r="DJ43" s="16">
        <v>185</v>
      </c>
      <c r="DK43">
        <v>1863.68</v>
      </c>
      <c r="DL43">
        <v>803.82500000000005</v>
      </c>
      <c r="DM43" s="7">
        <f t="shared" si="24"/>
        <v>1059.855</v>
      </c>
      <c r="DO43" s="1"/>
      <c r="DP43">
        <v>1474.741</v>
      </c>
      <c r="DQ43" s="7">
        <f t="shared" si="25"/>
        <v>670.91599999999994</v>
      </c>
      <c r="DT43">
        <v>1889.4449999999999</v>
      </c>
      <c r="DU43">
        <f t="shared" si="26"/>
        <v>1085.6199999999999</v>
      </c>
      <c r="DX43">
        <v>1827.7170000000001</v>
      </c>
      <c r="DY43">
        <f t="shared" si="27"/>
        <v>1023.8920000000001</v>
      </c>
      <c r="EB43">
        <v>1596.7829999999999</v>
      </c>
      <c r="EC43" s="7">
        <f t="shared" si="28"/>
        <v>792.95799999999986</v>
      </c>
      <c r="EF43">
        <v>1491.7670000000001</v>
      </c>
      <c r="EG43" s="7">
        <f t="shared" si="29"/>
        <v>687.94200000000001</v>
      </c>
      <c r="EJ43" s="16">
        <v>185</v>
      </c>
      <c r="EK43">
        <v>1564.9690000000001</v>
      </c>
      <c r="EL43">
        <v>790.58500000000004</v>
      </c>
      <c r="EM43" s="7">
        <f t="shared" si="30"/>
        <v>774.38400000000001</v>
      </c>
      <c r="EO43" s="1"/>
      <c r="EP43">
        <v>1958.4449999999999</v>
      </c>
      <c r="EQ43" s="7">
        <f t="shared" si="31"/>
        <v>1167.8599999999999</v>
      </c>
      <c r="ET43">
        <v>1729.7280000000001</v>
      </c>
      <c r="EU43">
        <f t="shared" si="32"/>
        <v>939.14300000000003</v>
      </c>
      <c r="EX43">
        <v>1801.471</v>
      </c>
      <c r="EY43" s="7">
        <f>EX43-EL43</f>
        <v>1010.886</v>
      </c>
      <c r="FB43" s="16">
        <v>185</v>
      </c>
      <c r="FC43">
        <v>1661.559</v>
      </c>
      <c r="FD43">
        <v>794.86199999999997</v>
      </c>
      <c r="FE43" s="7">
        <f t="shared" si="34"/>
        <v>866.697</v>
      </c>
      <c r="FG43" s="1"/>
      <c r="FH43">
        <v>1385.6189999999999</v>
      </c>
      <c r="FI43" s="7">
        <f t="shared" si="35"/>
        <v>590.75699999999995</v>
      </c>
      <c r="FL43">
        <v>1569.8409999999999</v>
      </c>
      <c r="FM43">
        <f t="shared" si="36"/>
        <v>774.97899999999993</v>
      </c>
      <c r="FP43" s="16">
        <v>185</v>
      </c>
      <c r="FQ43">
        <v>1825.192</v>
      </c>
      <c r="FR43">
        <v>784.38400000000001</v>
      </c>
      <c r="FS43" s="7">
        <f t="shared" si="37"/>
        <v>1040.808</v>
      </c>
      <c r="FU43" s="1"/>
      <c r="FV43">
        <v>1389.837</v>
      </c>
      <c r="FW43" s="7">
        <f t="shared" si="38"/>
        <v>605.45299999999997</v>
      </c>
      <c r="FZ43" s="16">
        <v>185</v>
      </c>
      <c r="GA43">
        <v>1744.5329999999999</v>
      </c>
      <c r="GB43">
        <v>788.48800000000006</v>
      </c>
      <c r="GC43" s="7">
        <f t="shared" si="39"/>
        <v>956.04499999999985</v>
      </c>
      <c r="GE43" s="1"/>
      <c r="GF43">
        <v>1734.4059999999999</v>
      </c>
      <c r="GG43" s="7">
        <f t="shared" si="40"/>
        <v>945.91799999999989</v>
      </c>
      <c r="GJ43" s="16">
        <v>185</v>
      </c>
      <c r="GK43">
        <v>1635.704</v>
      </c>
      <c r="GL43">
        <v>793.92399999999998</v>
      </c>
      <c r="GM43" s="7">
        <f t="shared" si="41"/>
        <v>841.78</v>
      </c>
      <c r="GO43" s="1"/>
      <c r="GP43">
        <v>2143.0079999999998</v>
      </c>
      <c r="GQ43" s="7">
        <f t="shared" si="42"/>
        <v>1349.0839999999998</v>
      </c>
    </row>
    <row r="44" spans="1:199" x14ac:dyDescent="0.25">
      <c r="A44" s="80"/>
      <c r="B44" s="15">
        <v>39</v>
      </c>
      <c r="C44" s="16">
        <v>190</v>
      </c>
      <c r="D44">
        <v>1354.1759999999999</v>
      </c>
      <c r="E44">
        <v>834.30799999999999</v>
      </c>
      <c r="F44" s="7">
        <f t="shared" si="4"/>
        <v>519.86799999999994</v>
      </c>
      <c r="G44" s="18"/>
      <c r="H44" s="1"/>
      <c r="I44">
        <v>1936.394</v>
      </c>
      <c r="J44" s="7">
        <f t="shared" si="5"/>
        <v>1102.086</v>
      </c>
      <c r="K44" s="1"/>
      <c r="L44" s="1"/>
      <c r="M44">
        <v>1701.9849999999999</v>
      </c>
      <c r="N44" s="7">
        <f t="shared" si="6"/>
        <v>867.67699999999991</v>
      </c>
      <c r="O44" s="1"/>
      <c r="P44" s="1"/>
      <c r="Q44">
        <v>1801.5940000000001</v>
      </c>
      <c r="R44">
        <v>785.59900000000005</v>
      </c>
      <c r="S44" s="7">
        <f t="shared" si="7"/>
        <v>1015.995</v>
      </c>
      <c r="V44" s="16">
        <v>190</v>
      </c>
      <c r="W44">
        <v>1672.69</v>
      </c>
      <c r="X44">
        <v>799.52200000000005</v>
      </c>
      <c r="Y44" s="7">
        <f t="shared" si="8"/>
        <v>873.16800000000001</v>
      </c>
      <c r="Z44" s="18"/>
      <c r="AA44" s="1"/>
      <c r="AB44">
        <v>1642.5219999999999</v>
      </c>
      <c r="AC44" s="7">
        <f t="shared" si="9"/>
        <v>842.99999999999989</v>
      </c>
      <c r="AF44">
        <v>1181.43</v>
      </c>
      <c r="AG44" s="7">
        <f t="shared" si="10"/>
        <v>381.90800000000002</v>
      </c>
      <c r="AH44" s="1"/>
      <c r="AI44" s="1"/>
      <c r="AJ44" s="16">
        <v>190</v>
      </c>
      <c r="AK44">
        <v>1566.181</v>
      </c>
      <c r="AL44">
        <v>797.375</v>
      </c>
      <c r="AM44" s="7">
        <f t="shared" si="11"/>
        <v>768.80600000000004</v>
      </c>
      <c r="AO44" s="1"/>
      <c r="AP44">
        <v>1518.221</v>
      </c>
      <c r="AQ44" s="7">
        <f t="shared" si="12"/>
        <v>720.846</v>
      </c>
      <c r="AT44">
        <v>1712.2370000000001</v>
      </c>
      <c r="AU44">
        <f t="shared" si="13"/>
        <v>914.86200000000008</v>
      </c>
      <c r="AV44" s="1"/>
      <c r="AW44" s="1"/>
      <c r="AX44">
        <v>1292.6679999999999</v>
      </c>
      <c r="AY44">
        <f t="shared" si="14"/>
        <v>495.29299999999989</v>
      </c>
      <c r="AZ44" s="1"/>
      <c r="BA44" s="1"/>
      <c r="BB44" s="16">
        <v>190</v>
      </c>
      <c r="BC44">
        <v>1499.018</v>
      </c>
      <c r="BD44">
        <v>780.54200000000003</v>
      </c>
      <c r="BE44" s="7">
        <f t="shared" si="15"/>
        <v>718.476</v>
      </c>
      <c r="BG44" s="1"/>
      <c r="BH44">
        <v>1609.5060000000001</v>
      </c>
      <c r="BI44" s="7">
        <f t="shared" si="16"/>
        <v>828.96400000000006</v>
      </c>
      <c r="BL44">
        <v>1420.952</v>
      </c>
      <c r="BM44" s="7">
        <f t="shared" si="17"/>
        <v>640.41</v>
      </c>
      <c r="BP44" s="16">
        <v>190</v>
      </c>
      <c r="BQ44">
        <v>1278.1880000000001</v>
      </c>
      <c r="BR44">
        <v>792.904</v>
      </c>
      <c r="BS44" s="7">
        <f t="shared" si="18"/>
        <v>485.28400000000011</v>
      </c>
      <c r="BU44" s="1"/>
      <c r="BV44">
        <v>1190.9559999999999</v>
      </c>
      <c r="BW44" s="7">
        <f t="shared" si="19"/>
        <v>398.05199999999991</v>
      </c>
      <c r="BZ44" s="16">
        <v>190</v>
      </c>
      <c r="CA44">
        <v>1601.625</v>
      </c>
      <c r="CB44">
        <v>790.66</v>
      </c>
      <c r="CC44" s="7">
        <f t="shared" si="20"/>
        <v>810.96500000000003</v>
      </c>
      <c r="CE44" s="1"/>
      <c r="CF44">
        <v>1930.9760000000001</v>
      </c>
      <c r="CG44" s="7">
        <f t="shared" si="21"/>
        <v>1140.3160000000003</v>
      </c>
      <c r="CJ44">
        <v>1580.5609999999999</v>
      </c>
      <c r="CK44">
        <f t="shared" si="43"/>
        <v>789.90099999999995</v>
      </c>
      <c r="CN44">
        <v>1317.511</v>
      </c>
      <c r="CO44" s="7">
        <f t="shared" si="44"/>
        <v>526.851</v>
      </c>
      <c r="CR44">
        <v>1131.9010000000001</v>
      </c>
      <c r="CS44" s="7">
        <f t="shared" si="45"/>
        <v>341.2410000000001</v>
      </c>
      <c r="CV44">
        <v>1168.44</v>
      </c>
      <c r="CW44" s="7">
        <f t="shared" si="46"/>
        <v>377.78000000000009</v>
      </c>
      <c r="CZ44" s="16">
        <v>190</v>
      </c>
      <c r="DA44">
        <v>1436.6469999999999</v>
      </c>
      <c r="DB44">
        <v>804.57799999999997</v>
      </c>
      <c r="DC44">
        <f t="shared" si="22"/>
        <v>632.06899999999996</v>
      </c>
      <c r="DE44" s="1"/>
      <c r="DF44">
        <v>1442.7280000000001</v>
      </c>
      <c r="DG44" s="7">
        <f t="shared" si="23"/>
        <v>638.15000000000009</v>
      </c>
      <c r="DJ44" s="16">
        <v>190</v>
      </c>
      <c r="DK44">
        <v>1881.008</v>
      </c>
      <c r="DL44">
        <v>801.98699999999997</v>
      </c>
      <c r="DM44" s="7">
        <f t="shared" si="24"/>
        <v>1079.0210000000002</v>
      </c>
      <c r="DO44" s="1"/>
      <c r="DP44">
        <v>1488.8150000000001</v>
      </c>
      <c r="DQ44" s="7">
        <f t="shared" si="25"/>
        <v>686.82800000000009</v>
      </c>
      <c r="DT44">
        <v>1909.4349999999999</v>
      </c>
      <c r="DU44">
        <f t="shared" si="26"/>
        <v>1107.4479999999999</v>
      </c>
      <c r="DX44">
        <v>1867.885</v>
      </c>
      <c r="DY44">
        <f t="shared" si="27"/>
        <v>1065.8980000000001</v>
      </c>
      <c r="EB44">
        <v>1597.2059999999999</v>
      </c>
      <c r="EC44" s="7">
        <f t="shared" si="28"/>
        <v>795.21899999999994</v>
      </c>
      <c r="EF44">
        <v>1493.6220000000001</v>
      </c>
      <c r="EG44" s="7">
        <f t="shared" si="29"/>
        <v>691.6350000000001</v>
      </c>
      <c r="EJ44" s="16">
        <v>190</v>
      </c>
      <c r="EK44">
        <v>1610.7940000000001</v>
      </c>
      <c r="EL44">
        <v>796.23699999999997</v>
      </c>
      <c r="EM44" s="7">
        <f t="shared" si="30"/>
        <v>814.55700000000013</v>
      </c>
      <c r="EO44" s="1"/>
      <c r="EP44">
        <v>2013.473</v>
      </c>
      <c r="EQ44" s="7">
        <f t="shared" si="31"/>
        <v>1217.2359999999999</v>
      </c>
      <c r="ET44">
        <v>1784.2860000000001</v>
      </c>
      <c r="EU44">
        <f t="shared" si="32"/>
        <v>988.04900000000009</v>
      </c>
      <c r="EX44">
        <v>1998.598</v>
      </c>
      <c r="EY44" s="7">
        <f t="shared" si="33"/>
        <v>1202.3609999999999</v>
      </c>
      <c r="FB44" s="16">
        <v>190</v>
      </c>
      <c r="FC44">
        <v>1689.7919999999999</v>
      </c>
      <c r="FD44">
        <v>794.31500000000005</v>
      </c>
      <c r="FE44" s="7">
        <f t="shared" si="34"/>
        <v>895.47699999999986</v>
      </c>
      <c r="FG44" s="1"/>
      <c r="FH44">
        <v>1389.1559999999999</v>
      </c>
      <c r="FI44" s="7">
        <f t="shared" si="35"/>
        <v>594.84099999999989</v>
      </c>
      <c r="FL44">
        <v>1599.2090000000001</v>
      </c>
      <c r="FM44">
        <f t="shared" si="36"/>
        <v>804.89400000000001</v>
      </c>
      <c r="FP44" s="16">
        <v>190</v>
      </c>
      <c r="FQ44">
        <v>1885.97</v>
      </c>
      <c r="FR44">
        <v>783.75599999999997</v>
      </c>
      <c r="FS44" s="7">
        <f t="shared" si="37"/>
        <v>1102.2139999999999</v>
      </c>
      <c r="FU44" s="1"/>
      <c r="FV44">
        <v>1397.173</v>
      </c>
      <c r="FW44" s="7">
        <f t="shared" si="38"/>
        <v>613.41700000000003</v>
      </c>
      <c r="FZ44" s="16">
        <v>190</v>
      </c>
      <c r="GA44">
        <v>1791.576</v>
      </c>
      <c r="GB44">
        <v>788.09699999999998</v>
      </c>
      <c r="GC44" s="7">
        <f t="shared" si="39"/>
        <v>1003.479</v>
      </c>
      <c r="GE44" s="1"/>
      <c r="GF44">
        <v>1730.7539999999999</v>
      </c>
      <c r="GG44" s="7">
        <f t="shared" si="40"/>
        <v>942.65699999999993</v>
      </c>
      <c r="GJ44" s="16">
        <v>190</v>
      </c>
      <c r="GK44">
        <v>1599.3869999999999</v>
      </c>
      <c r="GL44">
        <v>793.38499999999999</v>
      </c>
      <c r="GM44" s="7">
        <f t="shared" si="41"/>
        <v>806.00199999999995</v>
      </c>
      <c r="GO44" s="1"/>
      <c r="GP44">
        <v>2186.027</v>
      </c>
      <c r="GQ44" s="7">
        <f t="shared" si="42"/>
        <v>1392.6420000000001</v>
      </c>
    </row>
    <row r="45" spans="1:199" x14ac:dyDescent="0.25">
      <c r="A45" s="80"/>
      <c r="B45" s="15">
        <v>40</v>
      </c>
      <c r="C45" s="16">
        <v>195</v>
      </c>
      <c r="D45">
        <v>1347.011</v>
      </c>
      <c r="E45">
        <v>831.55100000000004</v>
      </c>
      <c r="F45" s="7">
        <f t="shared" si="4"/>
        <v>515.45999999999992</v>
      </c>
      <c r="G45" s="18"/>
      <c r="I45">
        <v>1964.0450000000001</v>
      </c>
      <c r="J45" s="7">
        <f t="shared" si="5"/>
        <v>1132.4940000000001</v>
      </c>
      <c r="M45">
        <v>1683.8489999999999</v>
      </c>
      <c r="N45" s="7">
        <f t="shared" si="6"/>
        <v>852.29799999999989</v>
      </c>
      <c r="Q45">
        <v>1799.5160000000001</v>
      </c>
      <c r="R45">
        <v>785.17700000000002</v>
      </c>
      <c r="S45" s="7">
        <f t="shared" si="7"/>
        <v>1014.3390000000001</v>
      </c>
      <c r="V45" s="16">
        <v>195</v>
      </c>
      <c r="W45">
        <v>1653.3040000000001</v>
      </c>
      <c r="X45">
        <v>797.93100000000004</v>
      </c>
      <c r="Y45" s="7">
        <f t="shared" si="8"/>
        <v>855.37300000000005</v>
      </c>
      <c r="Z45" s="18"/>
      <c r="AB45">
        <v>1626.4760000000001</v>
      </c>
      <c r="AC45" s="7">
        <f t="shared" si="9"/>
        <v>828.54500000000007</v>
      </c>
      <c r="AF45">
        <v>1176.442</v>
      </c>
      <c r="AG45" s="7">
        <f t="shared" si="10"/>
        <v>378.51099999999997</v>
      </c>
      <c r="AJ45" s="16">
        <v>195</v>
      </c>
      <c r="AK45">
        <v>1560.393</v>
      </c>
      <c r="AL45">
        <v>794.46600000000001</v>
      </c>
      <c r="AM45" s="7">
        <f t="shared" si="11"/>
        <v>765.92700000000002</v>
      </c>
      <c r="AP45">
        <v>1531.3720000000001</v>
      </c>
      <c r="AQ45" s="7">
        <f t="shared" si="12"/>
        <v>736.90600000000006</v>
      </c>
      <c r="AT45">
        <v>1695.5650000000001</v>
      </c>
      <c r="AU45">
        <f t="shared" si="13"/>
        <v>901.09900000000005</v>
      </c>
      <c r="AX45">
        <v>1276.932</v>
      </c>
      <c r="AY45">
        <f t="shared" si="14"/>
        <v>482.46600000000001</v>
      </c>
      <c r="BB45" s="16">
        <v>195</v>
      </c>
      <c r="BC45">
        <v>1523.403</v>
      </c>
      <c r="BD45">
        <v>779.09699999999998</v>
      </c>
      <c r="BE45" s="7">
        <f t="shared" si="15"/>
        <v>744.30600000000004</v>
      </c>
      <c r="BH45">
        <v>1632.6780000000001</v>
      </c>
      <c r="BI45" s="7">
        <f t="shared" si="16"/>
        <v>853.58100000000013</v>
      </c>
      <c r="BL45">
        <v>1430.2149999999999</v>
      </c>
      <c r="BM45" s="7">
        <f t="shared" si="17"/>
        <v>651.11799999999994</v>
      </c>
      <c r="BP45" s="16">
        <v>195</v>
      </c>
      <c r="BQ45">
        <v>1290.7629999999999</v>
      </c>
      <c r="BR45">
        <v>792.71400000000006</v>
      </c>
      <c r="BS45" s="7">
        <f t="shared" si="18"/>
        <v>498.04899999999986</v>
      </c>
      <c r="BV45">
        <v>1200.355</v>
      </c>
      <c r="BW45" s="7">
        <f t="shared" si="19"/>
        <v>407.64099999999996</v>
      </c>
      <c r="BZ45" s="16">
        <v>195</v>
      </c>
      <c r="CA45">
        <v>1592.2829999999999</v>
      </c>
      <c r="CB45">
        <v>791.86900000000003</v>
      </c>
      <c r="CC45" s="7">
        <f t="shared" si="20"/>
        <v>800.41399999999987</v>
      </c>
      <c r="CF45">
        <v>1951.193</v>
      </c>
      <c r="CG45" s="7">
        <f t="shared" si="21"/>
        <v>1159.3240000000001</v>
      </c>
      <c r="CJ45">
        <v>1604.201</v>
      </c>
      <c r="CK45">
        <f t="shared" si="43"/>
        <v>812.33199999999999</v>
      </c>
      <c r="CN45">
        <v>1343.9549999999999</v>
      </c>
      <c r="CO45" s="7">
        <f t="shared" si="44"/>
        <v>552.0859999999999</v>
      </c>
      <c r="CR45">
        <v>1176.6469999999999</v>
      </c>
      <c r="CS45" s="7">
        <f t="shared" si="45"/>
        <v>384.77799999999991</v>
      </c>
      <c r="CV45">
        <v>1190.306</v>
      </c>
      <c r="CW45" s="7">
        <f t="shared" si="46"/>
        <v>398.43700000000001</v>
      </c>
      <c r="CZ45" s="16">
        <v>195</v>
      </c>
      <c r="DA45">
        <v>1440.932</v>
      </c>
      <c r="DB45">
        <v>799.30799999999999</v>
      </c>
      <c r="DC45">
        <f t="shared" si="22"/>
        <v>641.62400000000002</v>
      </c>
      <c r="DF45">
        <v>1442.64</v>
      </c>
      <c r="DG45" s="7">
        <f t="shared" si="23"/>
        <v>643.33200000000011</v>
      </c>
      <c r="DJ45" s="16">
        <v>195</v>
      </c>
      <c r="DK45">
        <v>1899.171</v>
      </c>
      <c r="DL45">
        <v>799.428</v>
      </c>
      <c r="DM45" s="7">
        <f t="shared" si="24"/>
        <v>1099.7429999999999</v>
      </c>
      <c r="DP45">
        <v>1472.636</v>
      </c>
      <c r="DQ45" s="7">
        <f t="shared" si="25"/>
        <v>673.20799999999997</v>
      </c>
      <c r="DT45">
        <v>1877.383</v>
      </c>
      <c r="DU45">
        <f t="shared" si="26"/>
        <v>1077.9549999999999</v>
      </c>
      <c r="DX45">
        <v>1858.529</v>
      </c>
      <c r="DY45">
        <f t="shared" si="27"/>
        <v>1059.1010000000001</v>
      </c>
      <c r="EB45">
        <v>1586.462</v>
      </c>
      <c r="EC45" s="7">
        <f t="shared" si="28"/>
        <v>787.03399999999999</v>
      </c>
      <c r="EF45">
        <v>1472.3130000000001</v>
      </c>
      <c r="EG45" s="7">
        <f t="shared" si="29"/>
        <v>672.8850000000001</v>
      </c>
      <c r="EJ45" s="16">
        <v>195</v>
      </c>
      <c r="EK45">
        <v>1613.6610000000001</v>
      </c>
      <c r="EL45">
        <v>791.42</v>
      </c>
      <c r="EM45" s="7">
        <f t="shared" si="30"/>
        <v>822.2410000000001</v>
      </c>
      <c r="EP45">
        <v>1980.0139999999999</v>
      </c>
      <c r="EQ45" s="7">
        <f t="shared" si="31"/>
        <v>1188.5940000000001</v>
      </c>
      <c r="ET45">
        <v>1796.1690000000001</v>
      </c>
      <c r="EU45">
        <f t="shared" si="32"/>
        <v>1004.7490000000001</v>
      </c>
      <c r="EX45">
        <v>2097.8180000000002</v>
      </c>
      <c r="EY45" s="7">
        <f t="shared" si="33"/>
        <v>1306.3980000000001</v>
      </c>
      <c r="FB45" s="16">
        <v>195</v>
      </c>
      <c r="FC45">
        <v>1674.5340000000001</v>
      </c>
      <c r="FD45">
        <v>791.87599999999998</v>
      </c>
      <c r="FE45" s="7">
        <f t="shared" si="34"/>
        <v>882.65800000000013</v>
      </c>
      <c r="FH45">
        <v>1378.952</v>
      </c>
      <c r="FI45" s="7">
        <f t="shared" si="35"/>
        <v>587.07600000000002</v>
      </c>
      <c r="FL45">
        <v>1606.0360000000001</v>
      </c>
      <c r="FM45">
        <f t="shared" si="36"/>
        <v>814.16000000000008</v>
      </c>
      <c r="FP45" s="16">
        <v>195</v>
      </c>
      <c r="FQ45">
        <v>1960.703</v>
      </c>
      <c r="FR45">
        <v>785.70399999999995</v>
      </c>
      <c r="FS45" s="7">
        <f t="shared" si="37"/>
        <v>1174.999</v>
      </c>
      <c r="FV45">
        <v>1403.4069999999999</v>
      </c>
      <c r="FW45" s="7">
        <f t="shared" si="38"/>
        <v>617.70299999999997</v>
      </c>
      <c r="FX45" t="s">
        <v>91</v>
      </c>
      <c r="FZ45" s="16">
        <v>195</v>
      </c>
      <c r="GA45">
        <v>1831.123</v>
      </c>
      <c r="GB45">
        <v>789.96199999999999</v>
      </c>
      <c r="GC45" s="7">
        <f t="shared" si="39"/>
        <v>1041.1610000000001</v>
      </c>
      <c r="GF45">
        <v>1759.3689999999999</v>
      </c>
      <c r="GG45" s="7">
        <f t="shared" si="40"/>
        <v>969.40699999999993</v>
      </c>
      <c r="GJ45" s="16">
        <v>195</v>
      </c>
      <c r="GK45">
        <v>1584.2760000000001</v>
      </c>
      <c r="GL45">
        <v>793.47500000000002</v>
      </c>
      <c r="GM45" s="7">
        <f t="shared" si="41"/>
        <v>790.80100000000004</v>
      </c>
      <c r="GP45">
        <v>2253.2849999999999</v>
      </c>
      <c r="GQ45" s="7">
        <f t="shared" si="42"/>
        <v>1459.81</v>
      </c>
    </row>
    <row r="46" spans="1:199" x14ac:dyDescent="0.25">
      <c r="A46" s="80"/>
      <c r="B46" s="15">
        <v>41</v>
      </c>
      <c r="C46" s="16">
        <v>200</v>
      </c>
      <c r="D46">
        <v>1381.443</v>
      </c>
      <c r="E46">
        <v>839.52599999999995</v>
      </c>
      <c r="F46" s="7">
        <f t="shared" si="4"/>
        <v>541.91700000000003</v>
      </c>
      <c r="G46" s="18"/>
      <c r="I46">
        <v>2017.537</v>
      </c>
      <c r="J46" s="7">
        <f t="shared" si="5"/>
        <v>1178.011</v>
      </c>
      <c r="M46">
        <v>1715.309</v>
      </c>
      <c r="N46" s="7">
        <f t="shared" si="6"/>
        <v>875.78300000000002</v>
      </c>
      <c r="Q46">
        <v>1725.0409999999999</v>
      </c>
      <c r="R46">
        <v>782.61900000000003</v>
      </c>
      <c r="S46" s="7">
        <f t="shared" si="7"/>
        <v>942.42199999999991</v>
      </c>
      <c r="V46" s="16">
        <v>200</v>
      </c>
      <c r="W46">
        <v>1636.193</v>
      </c>
      <c r="X46">
        <v>798.19299999999998</v>
      </c>
      <c r="Y46" s="7">
        <f t="shared" si="8"/>
        <v>838</v>
      </c>
      <c r="Z46" s="18"/>
      <c r="AB46">
        <v>1628.26</v>
      </c>
      <c r="AC46" s="7">
        <f t="shared" si="9"/>
        <v>830.06700000000001</v>
      </c>
      <c r="AF46">
        <v>1193.133</v>
      </c>
      <c r="AG46" s="7">
        <f t="shared" si="10"/>
        <v>394.94000000000005</v>
      </c>
      <c r="AJ46" s="16">
        <v>200</v>
      </c>
      <c r="AK46">
        <v>1567.0070000000001</v>
      </c>
      <c r="AL46">
        <v>794.13599999999997</v>
      </c>
      <c r="AM46" s="7">
        <f t="shared" si="11"/>
        <v>772.87100000000009</v>
      </c>
      <c r="AP46">
        <v>1559.0830000000001</v>
      </c>
      <c r="AQ46" s="7">
        <f t="shared" si="12"/>
        <v>764.94700000000012</v>
      </c>
      <c r="AT46">
        <v>1729.104</v>
      </c>
      <c r="AU46">
        <f t="shared" si="13"/>
        <v>934.96800000000007</v>
      </c>
      <c r="AX46">
        <v>1307.4349999999999</v>
      </c>
      <c r="AY46">
        <f t="shared" si="14"/>
        <v>513.29899999999998</v>
      </c>
      <c r="BB46" s="16">
        <v>200</v>
      </c>
      <c r="BC46">
        <v>1577.7619999999999</v>
      </c>
      <c r="BD46">
        <v>786.49800000000005</v>
      </c>
      <c r="BE46" s="7">
        <f t="shared" si="15"/>
        <v>791.2639999999999</v>
      </c>
      <c r="BH46">
        <v>1682.6379999999999</v>
      </c>
      <c r="BI46" s="7">
        <f t="shared" si="16"/>
        <v>896.13999999999987</v>
      </c>
      <c r="BL46">
        <v>1499.8240000000001</v>
      </c>
      <c r="BM46" s="7">
        <f t="shared" si="17"/>
        <v>713.32600000000002</v>
      </c>
      <c r="BP46" s="16">
        <v>200</v>
      </c>
      <c r="BQ46">
        <v>1287.088</v>
      </c>
      <c r="BR46">
        <v>795.49800000000005</v>
      </c>
      <c r="BS46" s="7">
        <f t="shared" si="18"/>
        <v>491.58999999999992</v>
      </c>
      <c r="BV46">
        <v>1234.3209999999999</v>
      </c>
      <c r="BW46" s="7">
        <f t="shared" si="19"/>
        <v>438.82299999999987</v>
      </c>
      <c r="BZ46" s="16">
        <v>200</v>
      </c>
      <c r="CA46">
        <v>1610.0619999999999</v>
      </c>
      <c r="CB46">
        <v>792.04600000000005</v>
      </c>
      <c r="CC46" s="7">
        <f t="shared" si="20"/>
        <v>818.01599999999985</v>
      </c>
      <c r="CF46">
        <v>2028.68</v>
      </c>
      <c r="CG46" s="7">
        <f t="shared" si="21"/>
        <v>1236.634</v>
      </c>
      <c r="CJ46">
        <v>1589.884</v>
      </c>
      <c r="CK46">
        <f t="shared" si="43"/>
        <v>797.83799999999997</v>
      </c>
      <c r="CN46">
        <v>1385.4760000000001</v>
      </c>
      <c r="CO46" s="7">
        <f t="shared" si="44"/>
        <v>593.43000000000006</v>
      </c>
      <c r="CR46">
        <v>1209.1310000000001</v>
      </c>
      <c r="CS46" s="7">
        <f t="shared" si="45"/>
        <v>417.08500000000004</v>
      </c>
      <c r="CV46">
        <v>1224.394</v>
      </c>
      <c r="CW46" s="7">
        <f t="shared" si="46"/>
        <v>432.34799999999996</v>
      </c>
      <c r="CZ46" s="16">
        <v>200</v>
      </c>
      <c r="DA46">
        <v>1440.81</v>
      </c>
      <c r="DB46">
        <v>801.06200000000001</v>
      </c>
      <c r="DC46">
        <f t="shared" si="22"/>
        <v>639.74799999999993</v>
      </c>
      <c r="DF46">
        <v>1441.69</v>
      </c>
      <c r="DG46" s="7">
        <f t="shared" si="23"/>
        <v>640.62800000000004</v>
      </c>
      <c r="DJ46" s="16">
        <v>200</v>
      </c>
      <c r="DK46">
        <v>1836.0550000000001</v>
      </c>
      <c r="DL46">
        <v>803.56799999999998</v>
      </c>
      <c r="DM46" s="7">
        <f t="shared" si="24"/>
        <v>1032.4870000000001</v>
      </c>
      <c r="DP46">
        <v>1492.826</v>
      </c>
      <c r="DQ46" s="7">
        <f t="shared" si="25"/>
        <v>689.25800000000004</v>
      </c>
      <c r="DT46">
        <v>1866.8969999999999</v>
      </c>
      <c r="DU46">
        <f t="shared" si="26"/>
        <v>1063.329</v>
      </c>
      <c r="DX46">
        <v>1881.46</v>
      </c>
      <c r="DY46">
        <f t="shared" si="27"/>
        <v>1077.8920000000001</v>
      </c>
      <c r="EB46">
        <v>1616.24</v>
      </c>
      <c r="EC46" s="7">
        <f t="shared" si="28"/>
        <v>812.67200000000003</v>
      </c>
      <c r="EF46">
        <v>1468.616</v>
      </c>
      <c r="EG46" s="7">
        <f t="shared" si="29"/>
        <v>665.048</v>
      </c>
      <c r="EJ46" s="16">
        <v>200</v>
      </c>
      <c r="EK46">
        <v>1668.4829999999999</v>
      </c>
      <c r="EL46">
        <v>798.71900000000005</v>
      </c>
      <c r="EM46" s="7">
        <f t="shared" si="30"/>
        <v>869.7639999999999</v>
      </c>
      <c r="EP46">
        <v>2047.423</v>
      </c>
      <c r="EQ46" s="7">
        <f t="shared" si="31"/>
        <v>1248.704</v>
      </c>
      <c r="ET46">
        <v>1858.59</v>
      </c>
      <c r="EU46">
        <f t="shared" si="32"/>
        <v>1059.8709999999999</v>
      </c>
      <c r="EX46">
        <v>2282.002</v>
      </c>
      <c r="EY46" s="7">
        <f t="shared" si="33"/>
        <v>1483.2829999999999</v>
      </c>
      <c r="FB46" s="16">
        <v>200</v>
      </c>
      <c r="FC46">
        <v>1646</v>
      </c>
      <c r="FD46">
        <v>795.94399999999996</v>
      </c>
      <c r="FE46" s="7">
        <f t="shared" si="34"/>
        <v>850.05600000000004</v>
      </c>
      <c r="FH46">
        <v>1396.548</v>
      </c>
      <c r="FI46" s="7">
        <f t="shared" si="35"/>
        <v>600.60400000000004</v>
      </c>
      <c r="FL46">
        <v>1667.7380000000001</v>
      </c>
      <c r="FM46">
        <f t="shared" si="36"/>
        <v>871.7940000000001</v>
      </c>
      <c r="FP46" s="16">
        <v>200</v>
      </c>
      <c r="FQ46">
        <v>1938.518</v>
      </c>
      <c r="FR46">
        <v>781.78</v>
      </c>
      <c r="FS46" s="7">
        <f t="shared" si="37"/>
        <v>1156.7380000000001</v>
      </c>
      <c r="FV46">
        <v>1374.46</v>
      </c>
      <c r="FW46" s="7">
        <f t="shared" si="38"/>
        <v>592.68000000000006</v>
      </c>
      <c r="FZ46" s="16">
        <v>200</v>
      </c>
      <c r="GA46">
        <v>1799.7239999999999</v>
      </c>
      <c r="GB46">
        <v>783.77599999999995</v>
      </c>
      <c r="GC46" s="7">
        <f t="shared" si="39"/>
        <v>1015.948</v>
      </c>
      <c r="GF46">
        <v>1734.35</v>
      </c>
      <c r="GG46" s="7">
        <f t="shared" si="40"/>
        <v>950.57399999999996</v>
      </c>
      <c r="GJ46" s="16">
        <v>200</v>
      </c>
      <c r="GK46">
        <v>1568.4680000000001</v>
      </c>
      <c r="GL46">
        <v>787.53300000000002</v>
      </c>
      <c r="GM46" s="7">
        <f t="shared" si="41"/>
        <v>780.93500000000006</v>
      </c>
      <c r="GP46">
        <v>2279.4520000000002</v>
      </c>
      <c r="GQ46" s="7">
        <f t="shared" si="42"/>
        <v>1491.9190000000003</v>
      </c>
    </row>
    <row r="47" spans="1:199" x14ac:dyDescent="0.25">
      <c r="A47" s="80"/>
      <c r="B47" s="15">
        <v>42</v>
      </c>
      <c r="C47" s="16">
        <v>205</v>
      </c>
      <c r="D47">
        <v>1394.2539999999999</v>
      </c>
      <c r="E47">
        <v>838.09100000000001</v>
      </c>
      <c r="F47" s="7">
        <f t="shared" si="4"/>
        <v>556.1629999999999</v>
      </c>
      <c r="G47" s="18"/>
      <c r="I47">
        <v>1958.548</v>
      </c>
      <c r="J47" s="7">
        <f t="shared" si="5"/>
        <v>1120.4569999999999</v>
      </c>
      <c r="M47">
        <v>1688.828</v>
      </c>
      <c r="N47" s="7">
        <f t="shared" si="6"/>
        <v>850.73699999999997</v>
      </c>
      <c r="Q47">
        <v>1682.925</v>
      </c>
      <c r="R47">
        <v>779.26</v>
      </c>
      <c r="S47" s="7">
        <f t="shared" si="7"/>
        <v>903.66499999999996</v>
      </c>
      <c r="V47" s="16">
        <v>205</v>
      </c>
      <c r="W47">
        <v>1623.4159999999999</v>
      </c>
      <c r="X47">
        <v>791.94299999999998</v>
      </c>
      <c r="Y47" s="7">
        <f t="shared" si="8"/>
        <v>831.47299999999996</v>
      </c>
      <c r="Z47" s="18"/>
      <c r="AB47">
        <v>1619.86</v>
      </c>
      <c r="AC47" s="7">
        <f t="shared" si="9"/>
        <v>827.91699999999992</v>
      </c>
      <c r="AF47">
        <v>1212.271</v>
      </c>
      <c r="AG47" s="7">
        <f t="shared" si="10"/>
        <v>420.32799999999997</v>
      </c>
      <c r="AJ47" s="16">
        <v>205</v>
      </c>
      <c r="AK47">
        <v>1528.8420000000001</v>
      </c>
      <c r="AL47">
        <v>790.18</v>
      </c>
      <c r="AM47" s="7">
        <f t="shared" si="11"/>
        <v>738.66200000000015</v>
      </c>
      <c r="AP47">
        <v>1579.2260000000001</v>
      </c>
      <c r="AQ47" s="7">
        <f t="shared" si="12"/>
        <v>789.04600000000016</v>
      </c>
      <c r="AT47">
        <v>1713.7739999999999</v>
      </c>
      <c r="AU47">
        <f t="shared" si="13"/>
        <v>923.59399999999994</v>
      </c>
      <c r="AX47">
        <v>1326.6959999999999</v>
      </c>
      <c r="AY47">
        <f t="shared" si="14"/>
        <v>536.51599999999996</v>
      </c>
      <c r="BB47" s="16">
        <v>205</v>
      </c>
      <c r="BC47">
        <v>1546.319</v>
      </c>
      <c r="BD47">
        <v>779.44200000000001</v>
      </c>
      <c r="BE47" s="7">
        <f t="shared" si="15"/>
        <v>766.87699999999995</v>
      </c>
      <c r="BH47">
        <v>1695.692</v>
      </c>
      <c r="BI47" s="7">
        <f t="shared" si="16"/>
        <v>916.25</v>
      </c>
      <c r="BL47">
        <v>1509.383</v>
      </c>
      <c r="BM47" s="7">
        <f t="shared" si="17"/>
        <v>729.94100000000003</v>
      </c>
      <c r="BP47" s="16">
        <v>205</v>
      </c>
      <c r="BQ47">
        <v>1237.492</v>
      </c>
      <c r="BR47">
        <v>789.36500000000001</v>
      </c>
      <c r="BS47" s="7">
        <f t="shared" si="18"/>
        <v>448.12699999999995</v>
      </c>
      <c r="BV47">
        <v>1207.481</v>
      </c>
      <c r="BW47" s="7">
        <f t="shared" si="19"/>
        <v>418.11599999999999</v>
      </c>
      <c r="BZ47" s="16">
        <v>205</v>
      </c>
      <c r="CA47">
        <v>1605.172</v>
      </c>
      <c r="CB47">
        <v>788.55100000000004</v>
      </c>
      <c r="CC47" s="7">
        <f t="shared" si="20"/>
        <v>816.62099999999998</v>
      </c>
      <c r="CF47">
        <v>2101.0320000000002</v>
      </c>
      <c r="CG47" s="7">
        <f t="shared" si="21"/>
        <v>1312.4810000000002</v>
      </c>
      <c r="CJ47">
        <v>1576.2429999999999</v>
      </c>
      <c r="CK47">
        <f t="shared" si="43"/>
        <v>787.69199999999989</v>
      </c>
      <c r="CN47">
        <v>1392.27</v>
      </c>
      <c r="CO47" s="7">
        <f t="shared" si="44"/>
        <v>603.71899999999994</v>
      </c>
      <c r="CR47">
        <v>1254.2380000000001</v>
      </c>
      <c r="CS47" s="7">
        <f t="shared" si="45"/>
        <v>465.68700000000001</v>
      </c>
      <c r="CV47">
        <v>1248.452</v>
      </c>
      <c r="CW47" s="7">
        <f t="shared" si="46"/>
        <v>459.90099999999995</v>
      </c>
      <c r="CZ47" s="16">
        <v>205</v>
      </c>
      <c r="DA47">
        <v>1429.7239999999999</v>
      </c>
      <c r="DB47">
        <v>797.33600000000001</v>
      </c>
      <c r="DC47">
        <f t="shared" si="22"/>
        <v>632.38799999999992</v>
      </c>
      <c r="DF47">
        <v>1426.672</v>
      </c>
      <c r="DG47" s="7">
        <f t="shared" si="23"/>
        <v>629.33600000000001</v>
      </c>
      <c r="DJ47" s="16">
        <v>205</v>
      </c>
      <c r="DK47">
        <v>1862.9870000000001</v>
      </c>
      <c r="DL47">
        <v>799.01700000000005</v>
      </c>
      <c r="DM47" s="7">
        <f t="shared" si="24"/>
        <v>1063.97</v>
      </c>
      <c r="DP47">
        <v>1495.3409999999999</v>
      </c>
      <c r="DQ47" s="7">
        <f t="shared" si="25"/>
        <v>696.32399999999984</v>
      </c>
      <c r="DT47">
        <v>1870.885</v>
      </c>
      <c r="DU47">
        <f t="shared" si="26"/>
        <v>1071.8679999999999</v>
      </c>
      <c r="DX47">
        <v>1915.777</v>
      </c>
      <c r="DY47">
        <f t="shared" si="27"/>
        <v>1116.76</v>
      </c>
      <c r="EB47">
        <v>1618.662</v>
      </c>
      <c r="EC47" s="7">
        <f t="shared" si="28"/>
        <v>819.64499999999998</v>
      </c>
      <c r="EF47">
        <v>1464.9349999999999</v>
      </c>
      <c r="EG47" s="7">
        <f t="shared" si="29"/>
        <v>665.91799999999989</v>
      </c>
      <c r="EJ47" s="16">
        <v>205</v>
      </c>
      <c r="EK47">
        <v>1692.4929999999999</v>
      </c>
      <c r="EL47">
        <v>794.18700000000001</v>
      </c>
      <c r="EM47" s="7">
        <f t="shared" si="30"/>
        <v>898.30599999999993</v>
      </c>
      <c r="EP47">
        <v>2055.81</v>
      </c>
      <c r="EQ47" s="7">
        <f t="shared" si="31"/>
        <v>1261.623</v>
      </c>
      <c r="ET47">
        <v>1851.4</v>
      </c>
      <c r="EU47">
        <f t="shared" si="32"/>
        <v>1057.2130000000002</v>
      </c>
      <c r="EX47">
        <v>2387.4009999999998</v>
      </c>
      <c r="EY47" s="7">
        <f t="shared" si="33"/>
        <v>1593.2139999999999</v>
      </c>
      <c r="FB47" s="16">
        <v>205</v>
      </c>
      <c r="FC47">
        <v>1673.607</v>
      </c>
      <c r="FD47">
        <v>792.33399999999995</v>
      </c>
      <c r="FE47" s="7">
        <f t="shared" si="34"/>
        <v>881.27300000000002</v>
      </c>
      <c r="FH47">
        <v>1413.4559999999999</v>
      </c>
      <c r="FI47" s="7">
        <f t="shared" si="35"/>
        <v>621.12199999999996</v>
      </c>
      <c r="FL47">
        <v>1710.748</v>
      </c>
      <c r="FM47">
        <f t="shared" si="36"/>
        <v>918.4140000000001</v>
      </c>
      <c r="FP47" s="16">
        <v>205</v>
      </c>
      <c r="FQ47">
        <v>1933.87</v>
      </c>
      <c r="FR47">
        <v>780.16700000000003</v>
      </c>
      <c r="FS47" s="7">
        <f t="shared" si="37"/>
        <v>1153.703</v>
      </c>
      <c r="FV47">
        <v>1378.1179999999999</v>
      </c>
      <c r="FW47" s="7">
        <f t="shared" si="38"/>
        <v>597.95099999999991</v>
      </c>
      <c r="FZ47" s="16">
        <v>205</v>
      </c>
      <c r="GA47">
        <v>1823.221</v>
      </c>
      <c r="GB47">
        <v>786.38</v>
      </c>
      <c r="GC47" s="7">
        <f t="shared" si="39"/>
        <v>1036.8409999999999</v>
      </c>
      <c r="GF47">
        <v>1733.761</v>
      </c>
      <c r="GG47" s="36">
        <f t="shared" si="40"/>
        <v>947.38099999999997</v>
      </c>
      <c r="GH47" t="s">
        <v>99</v>
      </c>
      <c r="GJ47" s="16">
        <v>205</v>
      </c>
      <c r="GK47">
        <v>1590.383</v>
      </c>
      <c r="GL47">
        <v>789.78200000000004</v>
      </c>
      <c r="GM47" s="7">
        <f t="shared" si="41"/>
        <v>800.601</v>
      </c>
      <c r="GP47">
        <v>2342.221</v>
      </c>
      <c r="GQ47" s="7">
        <f t="shared" si="42"/>
        <v>1552.4389999999999</v>
      </c>
    </row>
    <row r="48" spans="1:199" ht="14.4" customHeight="1" x14ac:dyDescent="0.25">
      <c r="A48" s="80"/>
      <c r="B48" s="15">
        <v>43</v>
      </c>
      <c r="C48" s="16">
        <v>210</v>
      </c>
      <c r="D48">
        <v>1391.229</v>
      </c>
      <c r="E48">
        <v>842.08900000000006</v>
      </c>
      <c r="F48" s="7">
        <f t="shared" si="4"/>
        <v>549.14</v>
      </c>
      <c r="G48" s="18" t="s">
        <v>13</v>
      </c>
      <c r="I48">
        <v>2005.4290000000001</v>
      </c>
      <c r="J48" s="7">
        <f t="shared" si="5"/>
        <v>1163.3400000000001</v>
      </c>
      <c r="M48">
        <v>1704.6179999999999</v>
      </c>
      <c r="N48" s="7">
        <f t="shared" si="6"/>
        <v>862.52899999999988</v>
      </c>
      <c r="Q48">
        <v>1678.873</v>
      </c>
      <c r="R48">
        <v>785.56700000000001</v>
      </c>
      <c r="S48" s="7">
        <f t="shared" si="7"/>
        <v>893.30600000000004</v>
      </c>
      <c r="V48" s="16">
        <v>210</v>
      </c>
      <c r="W48">
        <v>1621.4829999999999</v>
      </c>
      <c r="X48">
        <v>796.84799999999996</v>
      </c>
      <c r="Y48" s="7">
        <f t="shared" si="8"/>
        <v>824.63499999999999</v>
      </c>
      <c r="Z48" s="18"/>
      <c r="AB48">
        <v>1621.5530000000001</v>
      </c>
      <c r="AC48" s="7">
        <f t="shared" si="9"/>
        <v>824.70500000000015</v>
      </c>
      <c r="AF48">
        <v>1217.367</v>
      </c>
      <c r="AG48" s="7">
        <f t="shared" si="10"/>
        <v>420.51900000000001</v>
      </c>
      <c r="AJ48" s="16">
        <v>210</v>
      </c>
      <c r="AK48">
        <v>1537.3389999999999</v>
      </c>
      <c r="AL48">
        <v>797.30799999999999</v>
      </c>
      <c r="AM48" s="7">
        <f t="shared" si="11"/>
        <v>740.03099999999995</v>
      </c>
      <c r="AP48">
        <v>1647.9880000000001</v>
      </c>
      <c r="AQ48" s="7">
        <f t="shared" si="12"/>
        <v>850.68000000000006</v>
      </c>
      <c r="AT48">
        <v>1740.2270000000001</v>
      </c>
      <c r="AU48">
        <f t="shared" si="13"/>
        <v>942.9190000000001</v>
      </c>
      <c r="AX48">
        <v>1373.442</v>
      </c>
      <c r="AY48">
        <f t="shared" si="14"/>
        <v>576.13400000000001</v>
      </c>
      <c r="BB48" s="16">
        <v>210</v>
      </c>
      <c r="BC48">
        <v>1595.2660000000001</v>
      </c>
      <c r="BD48">
        <v>786.45899999999995</v>
      </c>
      <c r="BE48" s="7">
        <f t="shared" si="15"/>
        <v>808.80700000000013</v>
      </c>
      <c r="BH48">
        <v>1750.653</v>
      </c>
      <c r="BI48" s="7">
        <f t="shared" si="16"/>
        <v>964.19400000000007</v>
      </c>
      <c r="BL48">
        <v>1531.4469999999999</v>
      </c>
      <c r="BM48" s="7">
        <f t="shared" si="17"/>
        <v>744.98799999999994</v>
      </c>
      <c r="BP48" s="16">
        <v>210</v>
      </c>
      <c r="BQ48">
        <v>1285.0930000000001</v>
      </c>
      <c r="BR48">
        <v>795.79</v>
      </c>
      <c r="BS48" s="7">
        <f t="shared" si="18"/>
        <v>489.30300000000011</v>
      </c>
      <c r="BV48">
        <v>1229.3620000000001</v>
      </c>
      <c r="BW48" s="7">
        <f t="shared" si="19"/>
        <v>433.57200000000012</v>
      </c>
      <c r="BZ48" s="16">
        <v>210</v>
      </c>
      <c r="CA48">
        <v>1614.6880000000001</v>
      </c>
      <c r="CB48">
        <v>789.89</v>
      </c>
      <c r="CC48" s="7">
        <f t="shared" si="20"/>
        <v>824.79800000000012</v>
      </c>
      <c r="CF48">
        <v>2134.174</v>
      </c>
      <c r="CG48" s="7">
        <f t="shared" si="21"/>
        <v>1344.2840000000001</v>
      </c>
      <c r="CJ48">
        <v>1561.492</v>
      </c>
      <c r="CK48">
        <f t="shared" si="43"/>
        <v>771.60199999999998</v>
      </c>
      <c r="CN48">
        <v>1430.0340000000001</v>
      </c>
      <c r="CO48" s="7">
        <f t="shared" si="44"/>
        <v>640.14400000000012</v>
      </c>
      <c r="CR48">
        <v>1336.925</v>
      </c>
      <c r="CS48" s="7">
        <f t="shared" si="45"/>
        <v>547.03499999999997</v>
      </c>
      <c r="CV48">
        <v>1253.5060000000001</v>
      </c>
      <c r="CW48" s="7">
        <f t="shared" si="46"/>
        <v>463.6160000000001</v>
      </c>
      <c r="CZ48" s="16">
        <v>210</v>
      </c>
      <c r="DA48">
        <v>1433.9649999999999</v>
      </c>
      <c r="DB48">
        <v>796.72699999999998</v>
      </c>
      <c r="DC48">
        <f t="shared" si="22"/>
        <v>637.23799999999994</v>
      </c>
      <c r="DF48">
        <v>1422.7429999999999</v>
      </c>
      <c r="DG48" s="7">
        <f t="shared" si="23"/>
        <v>626.01599999999996</v>
      </c>
      <c r="DJ48" s="16">
        <v>210</v>
      </c>
      <c r="DK48">
        <v>1862.9069999999999</v>
      </c>
      <c r="DL48">
        <v>795.29700000000003</v>
      </c>
      <c r="DM48" s="7">
        <f t="shared" si="24"/>
        <v>1067.6099999999999</v>
      </c>
      <c r="DP48">
        <v>1567.268</v>
      </c>
      <c r="DQ48" s="7">
        <f t="shared" si="25"/>
        <v>771.971</v>
      </c>
      <c r="DT48">
        <v>1898.308</v>
      </c>
      <c r="DU48">
        <f t="shared" si="26"/>
        <v>1103.011</v>
      </c>
      <c r="DX48">
        <v>1876.3679999999999</v>
      </c>
      <c r="DY48">
        <f t="shared" si="27"/>
        <v>1081.0709999999999</v>
      </c>
      <c r="EB48">
        <v>1584.4780000000001</v>
      </c>
      <c r="EC48" s="7">
        <f t="shared" si="28"/>
        <v>789.18100000000004</v>
      </c>
      <c r="EF48">
        <v>1489.1369999999999</v>
      </c>
      <c r="EG48" s="7">
        <f t="shared" si="29"/>
        <v>693.83999999999992</v>
      </c>
      <c r="EJ48" s="16">
        <v>210</v>
      </c>
      <c r="EK48">
        <v>1732.1120000000001</v>
      </c>
      <c r="EL48">
        <v>789.28</v>
      </c>
      <c r="EM48" s="7">
        <f t="shared" si="30"/>
        <v>942.83200000000011</v>
      </c>
      <c r="EP48">
        <v>2078.1999999999998</v>
      </c>
      <c r="EQ48" s="7">
        <f t="shared" si="31"/>
        <v>1288.9199999999998</v>
      </c>
      <c r="ET48">
        <v>1852.2159999999999</v>
      </c>
      <c r="EU48">
        <f t="shared" si="32"/>
        <v>1062.9359999999999</v>
      </c>
      <c r="EX48">
        <v>2400.1759999999999</v>
      </c>
      <c r="EY48" s="7">
        <f t="shared" si="33"/>
        <v>1610.896</v>
      </c>
      <c r="FB48" s="16">
        <v>210</v>
      </c>
      <c r="FC48">
        <v>1684.1089999999999</v>
      </c>
      <c r="FD48">
        <v>792.45</v>
      </c>
      <c r="FE48" s="7">
        <f t="shared" si="34"/>
        <v>891.65899999999988</v>
      </c>
      <c r="FH48">
        <v>1392.42</v>
      </c>
      <c r="FI48" s="7">
        <f t="shared" si="35"/>
        <v>599.97</v>
      </c>
      <c r="FL48">
        <v>1771.0129999999999</v>
      </c>
      <c r="FM48">
        <f t="shared" si="36"/>
        <v>978.56299999999987</v>
      </c>
      <c r="FP48" s="16">
        <v>210</v>
      </c>
      <c r="FQ48">
        <v>2007.92</v>
      </c>
      <c r="FR48">
        <v>782.92600000000004</v>
      </c>
      <c r="FS48" s="7">
        <f t="shared" si="37"/>
        <v>1224.9940000000001</v>
      </c>
      <c r="FV48">
        <v>1397.8630000000001</v>
      </c>
      <c r="FW48" s="7">
        <f t="shared" si="38"/>
        <v>614.93700000000001</v>
      </c>
      <c r="FZ48" s="16">
        <v>210</v>
      </c>
      <c r="GA48">
        <v>1883.5820000000001</v>
      </c>
      <c r="GB48">
        <v>789.68700000000001</v>
      </c>
      <c r="GC48" s="7">
        <f t="shared" si="39"/>
        <v>1093.895</v>
      </c>
      <c r="GF48">
        <v>1744.8219999999999</v>
      </c>
      <c r="GG48" s="7">
        <f t="shared" si="40"/>
        <v>955.13499999999988</v>
      </c>
      <c r="GJ48" s="16">
        <v>210</v>
      </c>
      <c r="GK48">
        <v>1672.857</v>
      </c>
      <c r="GL48">
        <v>795.80700000000002</v>
      </c>
      <c r="GM48" s="7">
        <f t="shared" si="41"/>
        <v>877.05</v>
      </c>
      <c r="GP48">
        <v>2427.87</v>
      </c>
      <c r="GQ48" s="7">
        <f t="shared" si="42"/>
        <v>1632.0629999999999</v>
      </c>
    </row>
    <row r="49" spans="1:199" ht="14.4" customHeight="1" x14ac:dyDescent="0.25">
      <c r="A49" s="80"/>
      <c r="B49" s="15">
        <v>44</v>
      </c>
      <c r="C49" s="16">
        <v>215</v>
      </c>
      <c r="D49">
        <v>1427.181</v>
      </c>
      <c r="E49">
        <v>843.15499999999997</v>
      </c>
      <c r="F49" s="7">
        <f t="shared" si="4"/>
        <v>584.02600000000007</v>
      </c>
      <c r="G49" s="18"/>
      <c r="I49">
        <v>2038.992</v>
      </c>
      <c r="J49" s="7">
        <f t="shared" si="5"/>
        <v>1195.837</v>
      </c>
      <c r="M49">
        <v>1734.586</v>
      </c>
      <c r="N49" s="7">
        <f t="shared" si="6"/>
        <v>891.43100000000004</v>
      </c>
      <c r="Q49">
        <v>1653.337</v>
      </c>
      <c r="R49">
        <v>783.01400000000001</v>
      </c>
      <c r="S49" s="7">
        <f t="shared" si="7"/>
        <v>870.32299999999998</v>
      </c>
      <c r="T49" t="s">
        <v>14</v>
      </c>
      <c r="V49" s="16">
        <v>215</v>
      </c>
      <c r="W49">
        <v>1640.8389999999999</v>
      </c>
      <c r="X49">
        <v>799.06500000000005</v>
      </c>
      <c r="Y49" s="7">
        <f t="shared" si="8"/>
        <v>841.77399999999989</v>
      </c>
      <c r="Z49" s="18"/>
      <c r="AB49">
        <v>1615.03</v>
      </c>
      <c r="AC49" s="7">
        <f t="shared" si="9"/>
        <v>815.96499999999992</v>
      </c>
      <c r="AF49">
        <v>1248.393</v>
      </c>
      <c r="AG49" s="7">
        <f t="shared" si="10"/>
        <v>449.32799999999997</v>
      </c>
      <c r="AJ49" s="16">
        <v>215</v>
      </c>
      <c r="AK49">
        <v>1524.684</v>
      </c>
      <c r="AL49">
        <v>795.20699999999999</v>
      </c>
      <c r="AM49" s="7">
        <f t="shared" si="11"/>
        <v>729.47699999999998</v>
      </c>
      <c r="AP49">
        <v>1687.146</v>
      </c>
      <c r="AQ49" s="7">
        <f t="shared" si="12"/>
        <v>891.93899999999996</v>
      </c>
      <c r="AT49">
        <v>1810.056</v>
      </c>
      <c r="AU49">
        <f t="shared" si="13"/>
        <v>1014.849</v>
      </c>
      <c r="AX49">
        <v>1379.038</v>
      </c>
      <c r="AY49">
        <f t="shared" si="14"/>
        <v>583.83100000000002</v>
      </c>
      <c r="BB49" s="16">
        <v>215</v>
      </c>
      <c r="BC49">
        <v>1580.306</v>
      </c>
      <c r="BD49">
        <v>778.947</v>
      </c>
      <c r="BE49" s="7">
        <f t="shared" si="15"/>
        <v>801.35900000000004</v>
      </c>
      <c r="BH49">
        <v>1751.0350000000001</v>
      </c>
      <c r="BI49" s="7">
        <f t="shared" si="16"/>
        <v>972.08800000000008</v>
      </c>
      <c r="BL49">
        <v>1535.123</v>
      </c>
      <c r="BM49" s="7">
        <f t="shared" si="17"/>
        <v>756.17600000000004</v>
      </c>
      <c r="BP49" s="16">
        <v>215</v>
      </c>
      <c r="BQ49">
        <v>1285.7629999999999</v>
      </c>
      <c r="BR49">
        <v>795.80200000000002</v>
      </c>
      <c r="BS49" s="7">
        <f t="shared" si="18"/>
        <v>489.9609999999999</v>
      </c>
      <c r="BV49">
        <v>1253.856</v>
      </c>
      <c r="BW49" s="7">
        <f t="shared" si="19"/>
        <v>458.05399999999997</v>
      </c>
      <c r="BZ49" s="16">
        <v>215</v>
      </c>
      <c r="CA49">
        <v>1622.6949999999999</v>
      </c>
      <c r="CB49">
        <v>791.529</v>
      </c>
      <c r="CC49" s="7">
        <f t="shared" si="20"/>
        <v>831.16599999999994</v>
      </c>
      <c r="CF49">
        <v>2152.3710000000001</v>
      </c>
      <c r="CG49" s="7">
        <f t="shared" si="21"/>
        <v>1360.8420000000001</v>
      </c>
      <c r="CJ49">
        <v>1566.912</v>
      </c>
      <c r="CK49">
        <f t="shared" si="43"/>
        <v>775.38300000000004</v>
      </c>
      <c r="CN49">
        <v>1478.115</v>
      </c>
      <c r="CO49" s="7">
        <f t="shared" si="44"/>
        <v>686.58600000000001</v>
      </c>
      <c r="CR49">
        <v>1439.5509999999999</v>
      </c>
      <c r="CS49" s="7">
        <f t="shared" si="45"/>
        <v>648.02199999999993</v>
      </c>
      <c r="CV49">
        <v>1256.2349999999999</v>
      </c>
      <c r="CW49" s="7">
        <f t="shared" si="46"/>
        <v>464.7059999999999</v>
      </c>
      <c r="CZ49" s="16">
        <v>215</v>
      </c>
      <c r="DA49">
        <v>1448.453</v>
      </c>
      <c r="DB49">
        <v>798.33900000000006</v>
      </c>
      <c r="DC49">
        <f t="shared" si="22"/>
        <v>650.11399999999992</v>
      </c>
      <c r="DF49">
        <v>1428.3979999999999</v>
      </c>
      <c r="DG49" s="7">
        <f t="shared" si="23"/>
        <v>630.05899999999986</v>
      </c>
      <c r="DJ49" s="16">
        <v>215</v>
      </c>
      <c r="DK49">
        <v>1958.808</v>
      </c>
      <c r="DL49">
        <v>803.17600000000004</v>
      </c>
      <c r="DM49" s="7">
        <f t="shared" si="24"/>
        <v>1155.6320000000001</v>
      </c>
      <c r="DP49">
        <v>1672.796</v>
      </c>
      <c r="DQ49" s="7">
        <f t="shared" si="25"/>
        <v>869.62</v>
      </c>
      <c r="DT49">
        <v>1979.4670000000001</v>
      </c>
      <c r="DU49">
        <f t="shared" si="26"/>
        <v>1176.2910000000002</v>
      </c>
      <c r="DX49">
        <v>1947.0170000000001</v>
      </c>
      <c r="DY49">
        <f t="shared" si="27"/>
        <v>1143.8409999999999</v>
      </c>
      <c r="EB49">
        <v>1631.6690000000001</v>
      </c>
      <c r="EC49" s="7">
        <f t="shared" si="28"/>
        <v>828.49300000000005</v>
      </c>
      <c r="EF49">
        <v>1525.6669999999999</v>
      </c>
      <c r="EG49" s="7">
        <f t="shared" si="29"/>
        <v>722.49099999999987</v>
      </c>
      <c r="EJ49" s="16">
        <v>215</v>
      </c>
      <c r="EK49">
        <v>1825.799</v>
      </c>
      <c r="EL49">
        <v>793.57100000000003</v>
      </c>
      <c r="EM49" s="7">
        <f>EK49-EL49</f>
        <v>1032.2280000000001</v>
      </c>
      <c r="EP49">
        <v>2103.194</v>
      </c>
      <c r="EQ49" s="7">
        <f t="shared" si="31"/>
        <v>1309.623</v>
      </c>
      <c r="ET49">
        <v>1912.038</v>
      </c>
      <c r="EU49">
        <f t="shared" si="32"/>
        <v>1118.4670000000001</v>
      </c>
      <c r="EX49">
        <v>2550.6729999999998</v>
      </c>
      <c r="EY49" s="7">
        <f t="shared" si="33"/>
        <v>1757.1019999999999</v>
      </c>
      <c r="FB49" s="16">
        <v>215</v>
      </c>
      <c r="FC49">
        <v>1794.9280000000001</v>
      </c>
      <c r="FD49">
        <v>796.01</v>
      </c>
      <c r="FE49" s="7">
        <f t="shared" si="34"/>
        <v>998.91800000000012</v>
      </c>
      <c r="FH49">
        <v>1412.684</v>
      </c>
      <c r="FI49" s="7">
        <f t="shared" si="35"/>
        <v>616.67399999999998</v>
      </c>
      <c r="FL49">
        <v>1844.7729999999999</v>
      </c>
      <c r="FM49">
        <f t="shared" si="36"/>
        <v>1048.7629999999999</v>
      </c>
      <c r="FP49" s="16">
        <v>215</v>
      </c>
      <c r="FQ49">
        <v>2018.4639999999999</v>
      </c>
      <c r="FR49">
        <v>783.54399999999998</v>
      </c>
      <c r="FS49" s="7">
        <f t="shared" si="37"/>
        <v>1234.92</v>
      </c>
      <c r="FV49">
        <v>1388.2349999999999</v>
      </c>
      <c r="FW49" s="7">
        <f t="shared" si="38"/>
        <v>604.69099999999992</v>
      </c>
      <c r="FZ49" s="16">
        <v>215</v>
      </c>
      <c r="GA49">
        <v>1920.2449999999999</v>
      </c>
      <c r="GB49">
        <v>784.49300000000005</v>
      </c>
      <c r="GC49" s="7">
        <f t="shared" si="39"/>
        <v>1135.752</v>
      </c>
      <c r="GF49">
        <v>1746.4690000000001</v>
      </c>
      <c r="GG49" s="7">
        <f t="shared" si="40"/>
        <v>961.976</v>
      </c>
      <c r="GJ49" s="16">
        <v>215</v>
      </c>
      <c r="GK49">
        <v>1698.903</v>
      </c>
      <c r="GL49">
        <v>790.85699999999997</v>
      </c>
      <c r="GM49" s="7">
        <f t="shared" si="41"/>
        <v>908.04600000000005</v>
      </c>
      <c r="GP49">
        <v>2425.4540000000002</v>
      </c>
      <c r="GQ49" s="7">
        <f t="shared" si="42"/>
        <v>1634.5970000000002</v>
      </c>
    </row>
    <row r="50" spans="1:199" ht="14.4" customHeight="1" x14ac:dyDescent="0.25">
      <c r="A50" s="80"/>
      <c r="B50" s="15">
        <v>45</v>
      </c>
      <c r="C50" s="16">
        <v>220</v>
      </c>
      <c r="D50">
        <v>1474.903</v>
      </c>
      <c r="E50">
        <v>843.37199999999996</v>
      </c>
      <c r="F50" s="7">
        <f t="shared" si="4"/>
        <v>631.53100000000006</v>
      </c>
      <c r="G50" s="18"/>
      <c r="I50">
        <v>2035.723</v>
      </c>
      <c r="J50" s="7">
        <f t="shared" si="5"/>
        <v>1192.3510000000001</v>
      </c>
      <c r="M50">
        <v>1736.2829999999999</v>
      </c>
      <c r="N50" s="7">
        <f t="shared" si="6"/>
        <v>892.91099999999994</v>
      </c>
      <c r="Q50">
        <v>1605.0260000000001</v>
      </c>
      <c r="R50">
        <v>780.34199999999998</v>
      </c>
      <c r="S50" s="7">
        <f t="shared" si="7"/>
        <v>824.68400000000008</v>
      </c>
      <c r="V50" s="16">
        <v>220</v>
      </c>
      <c r="W50">
        <v>1627.1659999999999</v>
      </c>
      <c r="X50">
        <v>795.47299999999996</v>
      </c>
      <c r="Y50" s="7">
        <f t="shared" si="8"/>
        <v>831.69299999999998</v>
      </c>
      <c r="Z50" s="18"/>
      <c r="AB50">
        <v>1598.2629999999999</v>
      </c>
      <c r="AC50" s="7">
        <f t="shared" si="9"/>
        <v>802.79</v>
      </c>
      <c r="AF50">
        <v>1285.2539999999999</v>
      </c>
      <c r="AG50" s="7">
        <f t="shared" si="10"/>
        <v>489.78099999999995</v>
      </c>
      <c r="AJ50" s="16">
        <v>220</v>
      </c>
      <c r="AK50">
        <v>1515.0170000000001</v>
      </c>
      <c r="AL50">
        <v>796.59199999999998</v>
      </c>
      <c r="AM50" s="7">
        <f t="shared" si="11"/>
        <v>718.42500000000007</v>
      </c>
      <c r="AP50">
        <v>1745.646</v>
      </c>
      <c r="AQ50" s="7">
        <f t="shared" si="12"/>
        <v>949.05399999999997</v>
      </c>
      <c r="AT50">
        <v>1873.681</v>
      </c>
      <c r="AU50">
        <f t="shared" si="13"/>
        <v>1077.0889999999999</v>
      </c>
      <c r="AX50">
        <v>1403.5930000000001</v>
      </c>
      <c r="AY50">
        <f t="shared" si="14"/>
        <v>607.00100000000009</v>
      </c>
      <c r="BB50" s="16">
        <v>220</v>
      </c>
      <c r="BC50">
        <v>1609.8130000000001</v>
      </c>
      <c r="BD50">
        <v>781.71600000000001</v>
      </c>
      <c r="BE50" s="7">
        <f t="shared" si="15"/>
        <v>828.09700000000009</v>
      </c>
      <c r="BH50">
        <v>1778.45</v>
      </c>
      <c r="BI50" s="7">
        <f t="shared" si="16"/>
        <v>996.73400000000004</v>
      </c>
      <c r="BL50">
        <v>1599.259</v>
      </c>
      <c r="BM50" s="7">
        <f t="shared" si="17"/>
        <v>817.54300000000001</v>
      </c>
      <c r="BP50" s="16">
        <v>220</v>
      </c>
      <c r="BQ50">
        <v>1293.3420000000001</v>
      </c>
      <c r="BR50">
        <v>795.16899999999998</v>
      </c>
      <c r="BS50" s="7">
        <f t="shared" si="18"/>
        <v>498.17300000000012</v>
      </c>
      <c r="BV50">
        <v>1278.384</v>
      </c>
      <c r="BW50" s="7">
        <f t="shared" si="19"/>
        <v>483.21500000000003</v>
      </c>
      <c r="BZ50" s="16">
        <v>220</v>
      </c>
      <c r="CA50">
        <v>1629.2660000000001</v>
      </c>
      <c r="CB50">
        <v>791.33399999999995</v>
      </c>
      <c r="CC50" s="7">
        <f t="shared" si="20"/>
        <v>837.93200000000013</v>
      </c>
      <c r="CF50">
        <v>2075.7379999999998</v>
      </c>
      <c r="CG50" s="7">
        <f t="shared" si="21"/>
        <v>1284.404</v>
      </c>
      <c r="CJ50">
        <v>1577.9870000000001</v>
      </c>
      <c r="CK50">
        <f t="shared" si="43"/>
        <v>786.65300000000013</v>
      </c>
      <c r="CN50">
        <v>1531.3150000000001</v>
      </c>
      <c r="CO50" s="7">
        <f t="shared" si="44"/>
        <v>739.98100000000011</v>
      </c>
      <c r="CR50">
        <v>1544.5060000000001</v>
      </c>
      <c r="CS50" s="7">
        <f t="shared" si="45"/>
        <v>753.17200000000014</v>
      </c>
      <c r="CV50">
        <v>1280.4860000000001</v>
      </c>
      <c r="CW50" s="7">
        <f t="shared" si="46"/>
        <v>489.15200000000016</v>
      </c>
      <c r="CZ50" s="16">
        <v>220</v>
      </c>
      <c r="DA50">
        <v>1446.884</v>
      </c>
      <c r="DB50">
        <v>799.255</v>
      </c>
      <c r="DC50">
        <f t="shared" si="22"/>
        <v>647.62900000000002</v>
      </c>
      <c r="DF50">
        <v>1405.7550000000001</v>
      </c>
      <c r="DG50" s="7">
        <f t="shared" si="23"/>
        <v>606.50000000000011</v>
      </c>
      <c r="DJ50" s="16">
        <v>220</v>
      </c>
      <c r="DK50">
        <v>1969.558</v>
      </c>
      <c r="DL50">
        <v>797.95699999999999</v>
      </c>
      <c r="DM50" s="7">
        <f t="shared" si="24"/>
        <v>1171.6010000000001</v>
      </c>
      <c r="DP50">
        <v>1707.4459999999999</v>
      </c>
      <c r="DQ50" s="7">
        <f t="shared" si="25"/>
        <v>909.48899999999992</v>
      </c>
      <c r="DT50">
        <v>1967.2619999999999</v>
      </c>
      <c r="DU50">
        <f t="shared" si="26"/>
        <v>1169.3049999999998</v>
      </c>
      <c r="DX50">
        <v>1906.155</v>
      </c>
      <c r="DY50">
        <f t="shared" si="27"/>
        <v>1108.1979999999999</v>
      </c>
      <c r="EB50">
        <v>1583.133</v>
      </c>
      <c r="EC50" s="7">
        <f t="shared" si="28"/>
        <v>785.17600000000004</v>
      </c>
      <c r="EF50">
        <v>1548.6669999999999</v>
      </c>
      <c r="EG50" s="7">
        <f t="shared" si="29"/>
        <v>750.70999999999992</v>
      </c>
      <c r="EJ50" s="16">
        <v>220</v>
      </c>
      <c r="EK50">
        <v>1831.117</v>
      </c>
      <c r="EL50">
        <v>792.28099999999995</v>
      </c>
      <c r="EM50" s="7">
        <f t="shared" si="30"/>
        <v>1038.836</v>
      </c>
      <c r="EP50">
        <v>2128.5700000000002</v>
      </c>
      <c r="EQ50" s="7">
        <f t="shared" si="31"/>
        <v>1336.2890000000002</v>
      </c>
      <c r="ET50">
        <v>1887.5820000000001</v>
      </c>
      <c r="EU50">
        <f t="shared" si="32"/>
        <v>1095.3010000000002</v>
      </c>
      <c r="EX50">
        <v>2566.5859999999998</v>
      </c>
      <c r="EY50" s="7">
        <f t="shared" si="33"/>
        <v>1774.3049999999998</v>
      </c>
      <c r="FB50" s="16">
        <v>220</v>
      </c>
      <c r="FC50">
        <v>1863.231</v>
      </c>
      <c r="FD50">
        <v>790.63699999999994</v>
      </c>
      <c r="FE50" s="7">
        <f t="shared" si="34"/>
        <v>1072.5940000000001</v>
      </c>
      <c r="FH50">
        <v>1387.16</v>
      </c>
      <c r="FI50" s="7">
        <f t="shared" si="35"/>
        <v>596.52300000000014</v>
      </c>
      <c r="FL50">
        <v>1849.6679999999999</v>
      </c>
      <c r="FM50">
        <f t="shared" si="36"/>
        <v>1059.0309999999999</v>
      </c>
      <c r="FP50" s="16">
        <v>220</v>
      </c>
      <c r="FQ50">
        <v>2021.1310000000001</v>
      </c>
      <c r="FR50">
        <v>782.09799999999996</v>
      </c>
      <c r="FS50" s="7">
        <f t="shared" si="37"/>
        <v>1239.0330000000001</v>
      </c>
      <c r="FV50">
        <v>1369.9459999999999</v>
      </c>
      <c r="FW50" s="7">
        <f t="shared" si="38"/>
        <v>587.84799999999996</v>
      </c>
      <c r="FZ50" s="16">
        <v>220</v>
      </c>
      <c r="GA50">
        <v>2016.329</v>
      </c>
      <c r="GB50">
        <v>788.58100000000002</v>
      </c>
      <c r="GC50" s="7">
        <f t="shared" si="39"/>
        <v>1227.748</v>
      </c>
      <c r="GF50">
        <v>1764.5329999999999</v>
      </c>
      <c r="GG50" s="7">
        <f t="shared" si="40"/>
        <v>975.95199999999988</v>
      </c>
      <c r="GJ50" s="16">
        <v>220</v>
      </c>
      <c r="GK50">
        <v>1732.701</v>
      </c>
      <c r="GL50">
        <v>787.73</v>
      </c>
      <c r="GM50" s="7">
        <f t="shared" si="41"/>
        <v>944.971</v>
      </c>
      <c r="GP50">
        <v>2497.268</v>
      </c>
      <c r="GQ50" s="7">
        <f t="shared" si="42"/>
        <v>1709.538</v>
      </c>
    </row>
    <row r="51" spans="1:199" ht="14.4" customHeight="1" x14ac:dyDescent="0.25">
      <c r="A51" s="80"/>
      <c r="B51" s="15">
        <v>46</v>
      </c>
      <c r="C51" s="16">
        <v>225</v>
      </c>
      <c r="D51">
        <v>1555.1659999999999</v>
      </c>
      <c r="E51">
        <v>844.75800000000004</v>
      </c>
      <c r="F51" s="7">
        <f t="shared" si="4"/>
        <v>710.4079999999999</v>
      </c>
      <c r="I51">
        <v>2036.3150000000001</v>
      </c>
      <c r="J51" s="7">
        <f t="shared" si="5"/>
        <v>1191.557</v>
      </c>
      <c r="M51">
        <v>1756.576</v>
      </c>
      <c r="N51" s="7">
        <f t="shared" si="6"/>
        <v>911.81799999999998</v>
      </c>
      <c r="Q51">
        <v>1576.921</v>
      </c>
      <c r="R51">
        <v>780.19</v>
      </c>
      <c r="S51" s="7">
        <f t="shared" si="7"/>
        <v>796.73099999999999</v>
      </c>
      <c r="V51" s="16">
        <v>225</v>
      </c>
      <c r="W51">
        <v>1589.809</v>
      </c>
      <c r="X51">
        <v>795.67100000000005</v>
      </c>
      <c r="Y51" s="7">
        <f t="shared" si="8"/>
        <v>794.13799999999992</v>
      </c>
      <c r="AB51">
        <v>1612.2639999999999</v>
      </c>
      <c r="AC51" s="7">
        <f t="shared" si="9"/>
        <v>816.59299999999985</v>
      </c>
      <c r="AF51">
        <v>1305.7449999999999</v>
      </c>
      <c r="AG51" s="7">
        <f t="shared" si="10"/>
        <v>510.07399999999984</v>
      </c>
      <c r="AJ51" s="16">
        <v>225</v>
      </c>
      <c r="AK51">
        <v>1501.2370000000001</v>
      </c>
      <c r="AL51">
        <v>795.78399999999999</v>
      </c>
      <c r="AM51" s="7">
        <f t="shared" si="11"/>
        <v>705.45300000000009</v>
      </c>
      <c r="AP51">
        <v>1767.884</v>
      </c>
      <c r="AQ51" s="7">
        <f t="shared" si="12"/>
        <v>972.1</v>
      </c>
      <c r="AT51">
        <v>1847.9259999999999</v>
      </c>
      <c r="AU51">
        <f t="shared" si="13"/>
        <v>1052.1419999999998</v>
      </c>
      <c r="AX51">
        <v>1422.162</v>
      </c>
      <c r="AY51">
        <f t="shared" si="14"/>
        <v>626.37800000000004</v>
      </c>
      <c r="BB51" s="16">
        <v>225</v>
      </c>
      <c r="BC51">
        <v>1652.5250000000001</v>
      </c>
      <c r="BD51">
        <v>785.93899999999996</v>
      </c>
      <c r="BE51" s="7">
        <f t="shared" si="15"/>
        <v>866.58600000000013</v>
      </c>
      <c r="BH51">
        <v>1839.6320000000001</v>
      </c>
      <c r="BI51" s="7">
        <f>BH51-BD51</f>
        <v>1053.6930000000002</v>
      </c>
      <c r="BL51">
        <v>1631.4970000000001</v>
      </c>
      <c r="BM51" s="7">
        <f t="shared" si="17"/>
        <v>845.55800000000011</v>
      </c>
      <c r="BP51" s="16">
        <v>225</v>
      </c>
      <c r="BQ51">
        <v>1310.6020000000001</v>
      </c>
      <c r="BR51">
        <v>793.846</v>
      </c>
      <c r="BS51" s="7">
        <f t="shared" si="18"/>
        <v>516.75600000000009</v>
      </c>
      <c r="BV51">
        <v>1288.5930000000001</v>
      </c>
      <c r="BW51" s="7">
        <f t="shared" si="19"/>
        <v>494.74700000000007</v>
      </c>
      <c r="BZ51" s="16">
        <v>225</v>
      </c>
      <c r="CA51">
        <v>1676.556</v>
      </c>
      <c r="CB51">
        <v>793.39800000000002</v>
      </c>
      <c r="CC51" s="7">
        <f t="shared" si="20"/>
        <v>883.15800000000002</v>
      </c>
      <c r="CF51">
        <v>2197.4380000000001</v>
      </c>
      <c r="CG51" s="7">
        <f t="shared" si="21"/>
        <v>1404.04</v>
      </c>
      <c r="CJ51">
        <v>1587.3389999999999</v>
      </c>
      <c r="CK51">
        <f t="shared" si="43"/>
        <v>793.94099999999992</v>
      </c>
      <c r="CN51">
        <v>1589.3920000000001</v>
      </c>
      <c r="CO51" s="7">
        <f t="shared" si="44"/>
        <v>795.99400000000003</v>
      </c>
      <c r="CR51">
        <v>1642.8389999999999</v>
      </c>
      <c r="CS51" s="7">
        <f t="shared" si="45"/>
        <v>849.44099999999992</v>
      </c>
      <c r="CV51">
        <v>1310.095</v>
      </c>
      <c r="CW51" s="7">
        <f t="shared" si="46"/>
        <v>516.697</v>
      </c>
      <c r="CZ51" s="16">
        <v>225</v>
      </c>
      <c r="DA51">
        <v>1454.8869999999999</v>
      </c>
      <c r="DB51">
        <v>797.88599999999997</v>
      </c>
      <c r="DC51">
        <f t="shared" si="22"/>
        <v>657.00099999999998</v>
      </c>
      <c r="DF51">
        <v>1342.4179999999999</v>
      </c>
      <c r="DG51" s="7">
        <f t="shared" si="23"/>
        <v>544.53199999999993</v>
      </c>
      <c r="DJ51" s="16">
        <v>225</v>
      </c>
      <c r="DK51">
        <v>2004.08</v>
      </c>
      <c r="DL51">
        <v>801.28099999999995</v>
      </c>
      <c r="DM51" s="7">
        <f t="shared" si="24"/>
        <v>1202.799</v>
      </c>
      <c r="DP51">
        <v>1763.5889999999999</v>
      </c>
      <c r="DQ51" s="7">
        <f t="shared" si="25"/>
        <v>962.30799999999999</v>
      </c>
      <c r="DT51">
        <v>1956.087</v>
      </c>
      <c r="DU51">
        <f t="shared" si="26"/>
        <v>1154.806</v>
      </c>
      <c r="DX51">
        <v>1914.316</v>
      </c>
      <c r="DY51">
        <f t="shared" si="27"/>
        <v>1113.0350000000001</v>
      </c>
      <c r="EB51">
        <v>1624.1769999999999</v>
      </c>
      <c r="EC51" s="7">
        <f t="shared" si="28"/>
        <v>822.89599999999996</v>
      </c>
      <c r="EF51">
        <v>1530.617</v>
      </c>
      <c r="EG51" s="7">
        <f t="shared" si="29"/>
        <v>729.33600000000001</v>
      </c>
      <c r="EJ51" s="16">
        <v>225</v>
      </c>
      <c r="EK51">
        <v>1907.354</v>
      </c>
      <c r="EL51">
        <v>792.077</v>
      </c>
      <c r="EM51" s="7">
        <f t="shared" si="30"/>
        <v>1115.277</v>
      </c>
      <c r="EP51">
        <v>2064.6089999999999</v>
      </c>
      <c r="EQ51" s="7">
        <f t="shared" si="31"/>
        <v>1272.5319999999999</v>
      </c>
      <c r="ET51">
        <v>1949.2650000000001</v>
      </c>
      <c r="EU51">
        <f t="shared" si="32"/>
        <v>1157.1880000000001</v>
      </c>
      <c r="EX51">
        <v>2619.9050000000002</v>
      </c>
      <c r="EY51" s="7">
        <f t="shared" si="33"/>
        <v>1827.8280000000002</v>
      </c>
      <c r="FB51" s="16">
        <v>225</v>
      </c>
      <c r="FC51">
        <v>1872.328</v>
      </c>
      <c r="FD51">
        <v>792.56600000000003</v>
      </c>
      <c r="FE51" s="7">
        <f t="shared" si="34"/>
        <v>1079.7619999999999</v>
      </c>
      <c r="FH51">
        <v>1387.069</v>
      </c>
      <c r="FI51" s="7">
        <f t="shared" si="35"/>
        <v>594.50299999999993</v>
      </c>
      <c r="FJ51" t="s">
        <v>91</v>
      </c>
      <c r="FL51">
        <v>1918.605</v>
      </c>
      <c r="FM51">
        <f t="shared" si="36"/>
        <v>1126.039</v>
      </c>
      <c r="FP51" s="16">
        <v>225</v>
      </c>
      <c r="FQ51">
        <v>2043.4269999999999</v>
      </c>
      <c r="FR51">
        <v>779.923</v>
      </c>
      <c r="FS51" s="7">
        <f t="shared" si="37"/>
        <v>1263.5039999999999</v>
      </c>
      <c r="FV51">
        <v>1411.7739999999999</v>
      </c>
      <c r="FW51" s="7">
        <f t="shared" si="38"/>
        <v>631.85099999999989</v>
      </c>
      <c r="FZ51" s="16">
        <v>225</v>
      </c>
      <c r="GA51">
        <v>2010.029</v>
      </c>
      <c r="GB51">
        <v>786.27700000000004</v>
      </c>
      <c r="GC51" s="7">
        <f t="shared" si="39"/>
        <v>1223.752</v>
      </c>
      <c r="GF51">
        <v>1754.5609999999999</v>
      </c>
      <c r="GG51" s="7">
        <f t="shared" si="40"/>
        <v>968.28399999999988</v>
      </c>
      <c r="GJ51" s="16">
        <v>225</v>
      </c>
      <c r="GK51">
        <v>1835.1769999999999</v>
      </c>
      <c r="GL51">
        <v>787.72</v>
      </c>
      <c r="GM51" s="7">
        <f t="shared" si="41"/>
        <v>1047.4569999999999</v>
      </c>
      <c r="GP51">
        <v>2508.2150000000001</v>
      </c>
      <c r="GQ51" s="7">
        <f t="shared" si="42"/>
        <v>1720.4950000000001</v>
      </c>
    </row>
    <row r="52" spans="1:199" ht="14.4" customHeight="1" x14ac:dyDescent="0.25">
      <c r="A52" s="80"/>
      <c r="B52" s="15">
        <v>47</v>
      </c>
      <c r="C52" s="16">
        <v>230</v>
      </c>
      <c r="D52">
        <v>1616.914</v>
      </c>
      <c r="E52">
        <v>846.07</v>
      </c>
      <c r="F52" s="7">
        <f t="shared" si="4"/>
        <v>770.84399999999994</v>
      </c>
      <c r="I52">
        <v>2027.9449999999999</v>
      </c>
      <c r="J52" s="7">
        <f t="shared" si="5"/>
        <v>1181.875</v>
      </c>
      <c r="M52">
        <v>1761.883</v>
      </c>
      <c r="N52" s="7">
        <f t="shared" si="6"/>
        <v>915.81299999999999</v>
      </c>
      <c r="Q52">
        <v>1543.7139999999999</v>
      </c>
      <c r="R52">
        <v>779.07</v>
      </c>
      <c r="S52" s="7">
        <f t="shared" si="7"/>
        <v>764.64399999999989</v>
      </c>
      <c r="V52" s="16">
        <v>230</v>
      </c>
      <c r="W52">
        <v>1647.4010000000001</v>
      </c>
      <c r="X52">
        <v>797.74699999999996</v>
      </c>
      <c r="Y52" s="7">
        <f t="shared" si="8"/>
        <v>849.65400000000011</v>
      </c>
      <c r="AB52">
        <v>1587.575</v>
      </c>
      <c r="AC52" s="7">
        <f t="shared" si="9"/>
        <v>789.82800000000009</v>
      </c>
      <c r="AF52">
        <v>1307.059</v>
      </c>
      <c r="AG52" s="7">
        <f t="shared" si="10"/>
        <v>509.31200000000001</v>
      </c>
      <c r="AJ52" s="16">
        <v>230</v>
      </c>
      <c r="AK52">
        <v>1473.2090000000001</v>
      </c>
      <c r="AL52">
        <v>796.78700000000003</v>
      </c>
      <c r="AM52" s="7">
        <f t="shared" si="11"/>
        <v>676.42200000000003</v>
      </c>
      <c r="AP52">
        <v>1812.99</v>
      </c>
      <c r="AQ52" s="7">
        <f>AP52-AL52</f>
        <v>1016.203</v>
      </c>
      <c r="AT52">
        <v>1848.662</v>
      </c>
      <c r="AU52">
        <f t="shared" si="13"/>
        <v>1051.875</v>
      </c>
      <c r="AX52">
        <v>1446.018</v>
      </c>
      <c r="AY52">
        <f t="shared" si="14"/>
        <v>649.23099999999999</v>
      </c>
      <c r="BB52" s="16">
        <v>230</v>
      </c>
      <c r="BC52">
        <v>1621.7449999999999</v>
      </c>
      <c r="BD52">
        <v>781.875</v>
      </c>
      <c r="BE52" s="7">
        <f t="shared" si="15"/>
        <v>839.86999999999989</v>
      </c>
      <c r="BH52">
        <v>1842.4770000000001</v>
      </c>
      <c r="BI52" s="7">
        <f t="shared" si="16"/>
        <v>1060.6020000000001</v>
      </c>
      <c r="BL52">
        <v>1613.2149999999999</v>
      </c>
      <c r="BM52" s="7">
        <f t="shared" si="17"/>
        <v>831.33999999999992</v>
      </c>
      <c r="BP52" s="16">
        <v>230</v>
      </c>
      <c r="BQ52">
        <v>1331.9639999999999</v>
      </c>
      <c r="BR52">
        <v>798.22</v>
      </c>
      <c r="BS52" s="7">
        <f t="shared" si="18"/>
        <v>533.74399999999991</v>
      </c>
      <c r="BV52">
        <v>1295.211</v>
      </c>
      <c r="BW52" s="7">
        <f t="shared" si="19"/>
        <v>496.99099999999999</v>
      </c>
      <c r="BZ52" s="16">
        <v>230</v>
      </c>
      <c r="CA52">
        <v>1707.69</v>
      </c>
      <c r="CB52">
        <v>792.64099999999996</v>
      </c>
      <c r="CC52" s="7">
        <f t="shared" si="20"/>
        <v>915.04900000000009</v>
      </c>
      <c r="CF52">
        <v>2158.5169999999998</v>
      </c>
      <c r="CG52" s="7">
        <f t="shared" si="21"/>
        <v>1365.8759999999997</v>
      </c>
      <c r="CJ52">
        <v>1577.078</v>
      </c>
      <c r="CK52">
        <f t="shared" si="43"/>
        <v>784.43700000000001</v>
      </c>
      <c r="CN52">
        <v>1604.902</v>
      </c>
      <c r="CO52" s="7">
        <f t="shared" si="44"/>
        <v>812.26100000000008</v>
      </c>
      <c r="CR52">
        <v>1671.3309999999999</v>
      </c>
      <c r="CS52" s="7">
        <f t="shared" si="45"/>
        <v>878.68999999999994</v>
      </c>
      <c r="CV52">
        <v>1319.499</v>
      </c>
      <c r="CW52" s="7">
        <f t="shared" si="46"/>
        <v>526.85800000000006</v>
      </c>
      <c r="CZ52" s="16">
        <v>230</v>
      </c>
      <c r="DA52">
        <v>1445.2090000000001</v>
      </c>
      <c r="DB52">
        <v>794.58399999999995</v>
      </c>
      <c r="DC52">
        <f t="shared" si="22"/>
        <v>650.62500000000011</v>
      </c>
      <c r="DF52">
        <v>1333.4480000000001</v>
      </c>
      <c r="DG52" s="7">
        <f t="shared" si="23"/>
        <v>538.86400000000015</v>
      </c>
      <c r="DJ52" s="16">
        <v>230</v>
      </c>
      <c r="DK52">
        <v>2016.595</v>
      </c>
      <c r="DL52">
        <v>801.85699999999997</v>
      </c>
      <c r="DM52" s="7">
        <f t="shared" si="24"/>
        <v>1214.7380000000001</v>
      </c>
      <c r="DP52">
        <v>1796.5219999999999</v>
      </c>
      <c r="DQ52" s="7">
        <f t="shared" si="25"/>
        <v>994.66499999999996</v>
      </c>
      <c r="DT52">
        <v>1972.9490000000001</v>
      </c>
      <c r="DU52">
        <f t="shared" si="26"/>
        <v>1171.0920000000001</v>
      </c>
      <c r="DX52">
        <v>1918.029</v>
      </c>
      <c r="DY52">
        <f t="shared" si="27"/>
        <v>1116.172</v>
      </c>
      <c r="EB52">
        <v>1640.652</v>
      </c>
      <c r="EC52" s="7">
        <f t="shared" si="28"/>
        <v>838.79500000000007</v>
      </c>
      <c r="EF52">
        <v>1543.607</v>
      </c>
      <c r="EG52" s="7">
        <f t="shared" si="29"/>
        <v>741.75</v>
      </c>
      <c r="EJ52" s="16">
        <v>230</v>
      </c>
      <c r="EK52">
        <v>1900.241</v>
      </c>
      <c r="EL52">
        <v>789.10699999999997</v>
      </c>
      <c r="EM52" s="7">
        <f t="shared" si="30"/>
        <v>1111.134</v>
      </c>
      <c r="EP52">
        <v>2093.1350000000002</v>
      </c>
      <c r="EQ52" s="7">
        <f t="shared" si="31"/>
        <v>1304.0280000000002</v>
      </c>
      <c r="ET52">
        <v>1984.2809999999999</v>
      </c>
      <c r="EU52">
        <f t="shared" si="32"/>
        <v>1195.174</v>
      </c>
      <c r="EX52">
        <v>2762.2080000000001</v>
      </c>
      <c r="EY52" s="7">
        <f t="shared" si="33"/>
        <v>1973.1010000000001</v>
      </c>
      <c r="FB52" s="16">
        <v>230</v>
      </c>
      <c r="FC52">
        <v>1891.0239999999999</v>
      </c>
      <c r="FD52">
        <v>795.05499999999995</v>
      </c>
      <c r="FE52" s="7">
        <f t="shared" si="34"/>
        <v>1095.9690000000001</v>
      </c>
      <c r="FH52">
        <v>1392.25</v>
      </c>
      <c r="FI52" s="7">
        <f t="shared" si="35"/>
        <v>597.19500000000005</v>
      </c>
      <c r="FL52">
        <v>1944.326</v>
      </c>
      <c r="FM52">
        <f t="shared" si="36"/>
        <v>1149.2710000000002</v>
      </c>
      <c r="FP52" s="16">
        <v>230</v>
      </c>
      <c r="FQ52">
        <v>2019.038</v>
      </c>
      <c r="FR52">
        <v>782.447</v>
      </c>
      <c r="FS52" s="7">
        <f t="shared" si="37"/>
        <v>1236.5909999999999</v>
      </c>
      <c r="FV52">
        <v>1459.318</v>
      </c>
      <c r="FW52" s="7">
        <f t="shared" si="38"/>
        <v>676.87099999999998</v>
      </c>
      <c r="FZ52" s="16">
        <v>230</v>
      </c>
      <c r="GA52">
        <v>2075.0160000000001</v>
      </c>
      <c r="GB52">
        <v>789.41300000000001</v>
      </c>
      <c r="GC52" s="7">
        <f t="shared" si="39"/>
        <v>1285.6030000000001</v>
      </c>
      <c r="GF52">
        <v>1772.242</v>
      </c>
      <c r="GG52" s="7">
        <f t="shared" si="40"/>
        <v>982.82899999999995</v>
      </c>
      <c r="GJ52" s="16">
        <v>230</v>
      </c>
      <c r="GK52">
        <v>1878.336</v>
      </c>
      <c r="GL52">
        <v>794.63400000000001</v>
      </c>
      <c r="GM52" s="7">
        <f t="shared" si="41"/>
        <v>1083.702</v>
      </c>
      <c r="GP52">
        <v>2540.3890000000001</v>
      </c>
      <c r="GQ52" s="7">
        <f t="shared" si="42"/>
        <v>1745.7550000000001</v>
      </c>
    </row>
    <row r="53" spans="1:199" ht="14.4" customHeight="1" x14ac:dyDescent="0.25">
      <c r="A53" s="80"/>
      <c r="B53" s="15">
        <v>48</v>
      </c>
      <c r="C53" s="16">
        <v>235</v>
      </c>
      <c r="D53">
        <v>1744.2639999999999</v>
      </c>
      <c r="E53">
        <v>853.07500000000005</v>
      </c>
      <c r="F53" s="7">
        <f t="shared" si="4"/>
        <v>891.18899999999985</v>
      </c>
      <c r="I53">
        <v>2086.6860000000001</v>
      </c>
      <c r="J53" s="7">
        <f t="shared" si="5"/>
        <v>1233.6110000000001</v>
      </c>
      <c r="M53">
        <v>1885.5409999999999</v>
      </c>
      <c r="N53" s="7">
        <f t="shared" si="6"/>
        <v>1032.4659999999999</v>
      </c>
      <c r="Q53">
        <v>1555.3</v>
      </c>
      <c r="R53">
        <v>783.06200000000001</v>
      </c>
      <c r="S53" s="7">
        <f t="shared" si="7"/>
        <v>772.23799999999994</v>
      </c>
      <c r="V53" s="16">
        <v>235</v>
      </c>
      <c r="W53">
        <v>1620.5170000000001</v>
      </c>
      <c r="X53">
        <v>799.41499999999996</v>
      </c>
      <c r="Y53" s="7">
        <f t="shared" si="8"/>
        <v>821.10200000000009</v>
      </c>
      <c r="AB53">
        <v>1589.6030000000001</v>
      </c>
      <c r="AC53" s="7">
        <f t="shared" si="9"/>
        <v>790.1880000000001</v>
      </c>
      <c r="AF53">
        <v>1378.99</v>
      </c>
      <c r="AG53" s="7">
        <f t="shared" si="10"/>
        <v>579.57500000000005</v>
      </c>
      <c r="AJ53" s="16">
        <v>235</v>
      </c>
      <c r="AK53">
        <v>1470.6420000000001</v>
      </c>
      <c r="AL53">
        <v>794.09199999999998</v>
      </c>
      <c r="AM53" s="7">
        <f t="shared" si="11"/>
        <v>676.55000000000007</v>
      </c>
      <c r="AN53" t="s">
        <v>35</v>
      </c>
      <c r="AP53">
        <v>1844.9449999999999</v>
      </c>
      <c r="AQ53" s="7">
        <f t="shared" si="12"/>
        <v>1050.8530000000001</v>
      </c>
      <c r="AT53">
        <v>1835.7550000000001</v>
      </c>
      <c r="AU53">
        <f t="shared" si="13"/>
        <v>1041.663</v>
      </c>
      <c r="AX53">
        <v>1479.6079999999999</v>
      </c>
      <c r="AY53">
        <f t="shared" si="14"/>
        <v>685.51599999999996</v>
      </c>
      <c r="BB53" s="16">
        <v>235</v>
      </c>
      <c r="BC53">
        <v>1667.8309999999999</v>
      </c>
      <c r="BD53">
        <v>783.07100000000003</v>
      </c>
      <c r="BE53" s="7">
        <f t="shared" si="15"/>
        <v>884.75999999999988</v>
      </c>
      <c r="BH53">
        <v>1891.1</v>
      </c>
      <c r="BI53" s="7">
        <f t="shared" si="16"/>
        <v>1108.029</v>
      </c>
      <c r="BL53">
        <v>1604.8630000000001</v>
      </c>
      <c r="BM53" s="7">
        <f t="shared" si="17"/>
        <v>821.79200000000003</v>
      </c>
      <c r="BP53" s="16">
        <v>235</v>
      </c>
      <c r="BQ53">
        <v>1398.654</v>
      </c>
      <c r="BR53">
        <v>798.82600000000002</v>
      </c>
      <c r="BS53" s="7">
        <f t="shared" si="18"/>
        <v>599.82799999999997</v>
      </c>
      <c r="BV53">
        <v>1318.9839999999999</v>
      </c>
      <c r="BW53" s="7">
        <f t="shared" si="19"/>
        <v>520.1579999999999</v>
      </c>
      <c r="BZ53" s="16">
        <v>235</v>
      </c>
      <c r="CA53">
        <v>1738.1669999999999</v>
      </c>
      <c r="CB53">
        <v>794.53599999999994</v>
      </c>
      <c r="CC53" s="7">
        <f t="shared" si="20"/>
        <v>943.63099999999997</v>
      </c>
      <c r="CF53">
        <v>2208.9560000000001</v>
      </c>
      <c r="CG53" s="7">
        <f t="shared" si="21"/>
        <v>1414.42</v>
      </c>
      <c r="CJ53">
        <v>1577.405</v>
      </c>
      <c r="CK53">
        <f t="shared" si="43"/>
        <v>782.86900000000003</v>
      </c>
      <c r="CN53">
        <v>1609.855</v>
      </c>
      <c r="CO53" s="7">
        <f t="shared" si="44"/>
        <v>815.31900000000007</v>
      </c>
      <c r="CR53">
        <v>1805.058</v>
      </c>
      <c r="CS53" s="7">
        <f t="shared" si="45"/>
        <v>1010.522</v>
      </c>
      <c r="CV53">
        <v>1299.357</v>
      </c>
      <c r="CW53" s="7">
        <f t="shared" si="46"/>
        <v>504.82100000000003</v>
      </c>
      <c r="CZ53" s="16">
        <v>235</v>
      </c>
      <c r="DA53">
        <v>1484.9839999999999</v>
      </c>
      <c r="DB53">
        <v>806.23299999999995</v>
      </c>
      <c r="DC53">
        <f t="shared" si="22"/>
        <v>678.75099999999998</v>
      </c>
      <c r="DF53">
        <v>1363.539</v>
      </c>
      <c r="DG53" s="7">
        <f t="shared" si="23"/>
        <v>557.30600000000004</v>
      </c>
      <c r="DJ53" s="16">
        <v>235</v>
      </c>
      <c r="DK53">
        <v>2071.6320000000001</v>
      </c>
      <c r="DL53">
        <v>806.11400000000003</v>
      </c>
      <c r="DM53" s="7">
        <f t="shared" si="24"/>
        <v>1265.518</v>
      </c>
      <c r="DP53">
        <v>1805.4259999999999</v>
      </c>
      <c r="DQ53" s="7">
        <f t="shared" si="25"/>
        <v>999.3119999999999</v>
      </c>
      <c r="DT53">
        <v>1976.335</v>
      </c>
      <c r="DU53">
        <f t="shared" si="26"/>
        <v>1170.221</v>
      </c>
      <c r="DX53">
        <v>1911.212</v>
      </c>
      <c r="DY53">
        <f t="shared" si="27"/>
        <v>1105.098</v>
      </c>
      <c r="EB53">
        <v>1671.2809999999999</v>
      </c>
      <c r="EC53" s="7">
        <f t="shared" si="28"/>
        <v>865.16699999999992</v>
      </c>
      <c r="EF53">
        <v>1565.865</v>
      </c>
      <c r="EG53" s="36">
        <f t="shared" si="29"/>
        <v>759.75099999999998</v>
      </c>
      <c r="EH53" t="s">
        <v>138</v>
      </c>
      <c r="EJ53" s="16">
        <v>235</v>
      </c>
      <c r="EK53">
        <v>1979.038</v>
      </c>
      <c r="EL53">
        <v>795.32299999999998</v>
      </c>
      <c r="EM53" s="7">
        <f t="shared" si="30"/>
        <v>1183.7150000000001</v>
      </c>
      <c r="EP53">
        <v>2101.7739999999999</v>
      </c>
      <c r="EQ53" s="7">
        <f t="shared" si="31"/>
        <v>1306.451</v>
      </c>
      <c r="ET53">
        <v>1951.6780000000001</v>
      </c>
      <c r="EU53">
        <f t="shared" si="32"/>
        <v>1156.355</v>
      </c>
      <c r="EX53">
        <v>2821.98</v>
      </c>
      <c r="EY53" s="7">
        <f t="shared" si="33"/>
        <v>2026.6570000000002</v>
      </c>
      <c r="FB53" s="16">
        <v>235</v>
      </c>
      <c r="FC53">
        <v>1884.1980000000001</v>
      </c>
      <c r="FD53">
        <v>797.625</v>
      </c>
      <c r="FE53" s="7">
        <f t="shared" si="34"/>
        <v>1086.5730000000001</v>
      </c>
      <c r="FH53">
        <v>1404.11</v>
      </c>
      <c r="FI53" s="7">
        <f t="shared" si="35"/>
        <v>606.4849999999999</v>
      </c>
      <c r="FL53">
        <v>2000.89</v>
      </c>
      <c r="FM53">
        <f t="shared" si="36"/>
        <v>1203.2650000000001</v>
      </c>
      <c r="FP53" s="16">
        <v>235</v>
      </c>
      <c r="FQ53">
        <v>2118.1379999999999</v>
      </c>
      <c r="FR53">
        <v>784.62199999999996</v>
      </c>
      <c r="FS53" s="7">
        <f t="shared" si="37"/>
        <v>1333.5160000000001</v>
      </c>
      <c r="FV53">
        <v>1525.17</v>
      </c>
      <c r="FW53" s="7">
        <f t="shared" si="38"/>
        <v>740.54800000000012</v>
      </c>
      <c r="FZ53" s="16">
        <v>235</v>
      </c>
      <c r="GA53">
        <v>2118.8290000000002</v>
      </c>
      <c r="GB53">
        <v>788.43600000000004</v>
      </c>
      <c r="GC53" s="7">
        <f t="shared" si="39"/>
        <v>1330.393</v>
      </c>
      <c r="GF53">
        <v>1737.2860000000001</v>
      </c>
      <c r="GG53" s="7">
        <f t="shared" si="40"/>
        <v>948.85</v>
      </c>
      <c r="GJ53" s="16">
        <v>235</v>
      </c>
      <c r="GK53">
        <v>1941.952</v>
      </c>
      <c r="GL53">
        <v>790.52499999999998</v>
      </c>
      <c r="GM53" s="7">
        <f t="shared" si="41"/>
        <v>1151.4270000000001</v>
      </c>
      <c r="GP53">
        <v>2774.462</v>
      </c>
      <c r="GQ53" s="7">
        <f t="shared" si="42"/>
        <v>1983.9369999999999</v>
      </c>
    </row>
    <row r="54" spans="1:199" ht="14.4" customHeight="1" x14ac:dyDescent="0.25">
      <c r="A54" s="80"/>
      <c r="B54" s="15">
        <v>49</v>
      </c>
      <c r="C54" s="16">
        <v>240</v>
      </c>
      <c r="D54">
        <v>1839.6790000000001</v>
      </c>
      <c r="E54">
        <v>857.78</v>
      </c>
      <c r="F54" s="7">
        <f t="shared" si="4"/>
        <v>981.89900000000011</v>
      </c>
      <c r="I54">
        <v>2086.5279999999998</v>
      </c>
      <c r="J54" s="7">
        <f t="shared" si="5"/>
        <v>1228.7479999999998</v>
      </c>
      <c r="M54">
        <v>1984.59</v>
      </c>
      <c r="N54" s="7">
        <f t="shared" si="6"/>
        <v>1126.81</v>
      </c>
      <c r="Q54">
        <v>1512.615</v>
      </c>
      <c r="R54">
        <v>782.22900000000004</v>
      </c>
      <c r="S54" s="7">
        <f t="shared" si="7"/>
        <v>730.38599999999997</v>
      </c>
      <c r="V54" s="16">
        <v>240</v>
      </c>
      <c r="W54">
        <v>1616.886</v>
      </c>
      <c r="X54">
        <v>795.87599999999998</v>
      </c>
      <c r="Y54" s="7">
        <f t="shared" si="8"/>
        <v>821.01</v>
      </c>
      <c r="AB54">
        <v>1578.6289999999999</v>
      </c>
      <c r="AC54" s="7">
        <f t="shared" si="9"/>
        <v>782.75299999999993</v>
      </c>
      <c r="AF54">
        <v>1397.6189999999999</v>
      </c>
      <c r="AG54" s="7">
        <f t="shared" si="10"/>
        <v>601.74299999999994</v>
      </c>
      <c r="AJ54" s="16">
        <v>240</v>
      </c>
      <c r="AK54">
        <v>1440.8520000000001</v>
      </c>
      <c r="AL54">
        <v>792.35299999999995</v>
      </c>
      <c r="AM54" s="7">
        <f t="shared" si="11"/>
        <v>648.49900000000014</v>
      </c>
      <c r="AP54">
        <v>1820.5419999999999</v>
      </c>
      <c r="AQ54" s="7">
        <f t="shared" si="12"/>
        <v>1028.1889999999999</v>
      </c>
      <c r="AT54">
        <v>1856.1089999999999</v>
      </c>
      <c r="AU54">
        <f t="shared" si="13"/>
        <v>1063.7559999999999</v>
      </c>
      <c r="AX54">
        <v>1474.0419999999999</v>
      </c>
      <c r="AY54">
        <f t="shared" si="14"/>
        <v>681.68899999999996</v>
      </c>
      <c r="BB54" s="16">
        <v>240</v>
      </c>
      <c r="BC54">
        <v>1664.171</v>
      </c>
      <c r="BD54">
        <v>783.11599999999999</v>
      </c>
      <c r="BE54" s="7">
        <f t="shared" si="15"/>
        <v>881.05500000000006</v>
      </c>
      <c r="BH54">
        <v>1909.6559999999999</v>
      </c>
      <c r="BI54" s="7">
        <f t="shared" si="16"/>
        <v>1126.54</v>
      </c>
      <c r="BL54">
        <v>1579.002</v>
      </c>
      <c r="BM54" s="7">
        <f t="shared" si="17"/>
        <v>795.88599999999997</v>
      </c>
      <c r="BP54" s="16">
        <v>240</v>
      </c>
      <c r="BQ54">
        <v>1405.059</v>
      </c>
      <c r="BR54">
        <v>792.47299999999996</v>
      </c>
      <c r="BS54" s="7">
        <f t="shared" si="18"/>
        <v>612.58600000000001</v>
      </c>
      <c r="BV54">
        <v>1316.046</v>
      </c>
      <c r="BW54" s="7">
        <f t="shared" si="19"/>
        <v>523.57300000000009</v>
      </c>
      <c r="BZ54" s="16">
        <v>240</v>
      </c>
      <c r="CA54">
        <v>1723.7940000000001</v>
      </c>
      <c r="CB54">
        <v>794.51900000000001</v>
      </c>
      <c r="CC54" s="7">
        <f t="shared" si="20"/>
        <v>929.27500000000009</v>
      </c>
      <c r="CF54">
        <v>2209.8429999999998</v>
      </c>
      <c r="CG54" s="7">
        <f t="shared" si="21"/>
        <v>1415.3239999999998</v>
      </c>
      <c r="CJ54">
        <v>1566.7429999999999</v>
      </c>
      <c r="CK54">
        <f t="shared" si="43"/>
        <v>772.22399999999993</v>
      </c>
      <c r="CN54">
        <v>1641.3209999999999</v>
      </c>
      <c r="CO54" s="7">
        <f t="shared" si="44"/>
        <v>846.80199999999991</v>
      </c>
      <c r="CR54">
        <v>1818.1559999999999</v>
      </c>
      <c r="CS54" s="7">
        <f t="shared" si="45"/>
        <v>1023.6369999999999</v>
      </c>
      <c r="CV54">
        <v>1349.643</v>
      </c>
      <c r="CW54" s="7">
        <f t="shared" si="46"/>
        <v>555.12400000000002</v>
      </c>
      <c r="CZ54" s="16">
        <v>240</v>
      </c>
      <c r="DA54">
        <v>1479.81</v>
      </c>
      <c r="DB54">
        <v>795.11</v>
      </c>
      <c r="DC54">
        <f t="shared" si="22"/>
        <v>684.69999999999993</v>
      </c>
      <c r="DF54">
        <v>1299.6500000000001</v>
      </c>
      <c r="DG54" s="7">
        <f t="shared" si="23"/>
        <v>504.54000000000008</v>
      </c>
      <c r="DJ54" s="16">
        <v>240</v>
      </c>
      <c r="DK54">
        <v>2021.683</v>
      </c>
      <c r="DL54">
        <v>800.68899999999996</v>
      </c>
      <c r="DM54" s="7">
        <f t="shared" si="24"/>
        <v>1220.9940000000001</v>
      </c>
      <c r="DP54">
        <v>1725.604</v>
      </c>
      <c r="DQ54" s="7">
        <f t="shared" si="25"/>
        <v>924.91500000000008</v>
      </c>
      <c r="DT54">
        <v>1952.3910000000001</v>
      </c>
      <c r="DU54">
        <f t="shared" si="26"/>
        <v>1151.7020000000002</v>
      </c>
      <c r="DX54">
        <v>1878.7449999999999</v>
      </c>
      <c r="DY54">
        <f t="shared" si="27"/>
        <v>1078.056</v>
      </c>
      <c r="EB54">
        <v>1692.54</v>
      </c>
      <c r="EC54" s="7">
        <f t="shared" si="28"/>
        <v>891.851</v>
      </c>
      <c r="EF54">
        <v>1542.9849999999999</v>
      </c>
      <c r="EG54" s="7">
        <f t="shared" si="29"/>
        <v>742.29599999999994</v>
      </c>
      <c r="EJ54" s="16">
        <v>240</v>
      </c>
      <c r="EK54">
        <v>1958.9290000000001</v>
      </c>
      <c r="EL54">
        <v>792.45799999999997</v>
      </c>
      <c r="EM54" s="7">
        <f t="shared" si="30"/>
        <v>1166.471</v>
      </c>
      <c r="EP54">
        <v>2087.5990000000002</v>
      </c>
      <c r="EQ54" s="7">
        <f t="shared" si="31"/>
        <v>1295.1410000000001</v>
      </c>
      <c r="ET54">
        <v>1956.4090000000001</v>
      </c>
      <c r="EU54">
        <f t="shared" si="32"/>
        <v>1163.951</v>
      </c>
      <c r="EX54">
        <v>2789.4679999999998</v>
      </c>
      <c r="EY54" s="7">
        <f t="shared" si="33"/>
        <v>1997.0099999999998</v>
      </c>
      <c r="FB54" s="16">
        <v>240</v>
      </c>
      <c r="FC54">
        <v>1859.277</v>
      </c>
      <c r="FD54">
        <v>793.92700000000002</v>
      </c>
      <c r="FE54" s="7">
        <f t="shared" si="34"/>
        <v>1065.3499999999999</v>
      </c>
      <c r="FH54">
        <v>1396.8910000000001</v>
      </c>
      <c r="FI54" s="7">
        <f t="shared" si="35"/>
        <v>602.96400000000006</v>
      </c>
      <c r="FL54">
        <v>1976.252</v>
      </c>
      <c r="FM54">
        <f t="shared" si="36"/>
        <v>1182.3249999999998</v>
      </c>
      <c r="FP54" s="16">
        <v>240</v>
      </c>
      <c r="FQ54">
        <v>2118.2919999999999</v>
      </c>
      <c r="FR54">
        <v>789.13300000000004</v>
      </c>
      <c r="FS54" s="7">
        <f t="shared" si="37"/>
        <v>1329.1589999999999</v>
      </c>
      <c r="FV54">
        <v>1584.2070000000001</v>
      </c>
      <c r="FW54" s="7">
        <f t="shared" si="38"/>
        <v>795.07400000000007</v>
      </c>
      <c r="FZ54" s="16">
        <v>240</v>
      </c>
      <c r="GA54">
        <v>2145.9839999999999</v>
      </c>
      <c r="GB54">
        <v>790.98099999999999</v>
      </c>
      <c r="GC54" s="7">
        <f t="shared" si="39"/>
        <v>1355.0029999999999</v>
      </c>
      <c r="GF54">
        <v>1731.2429999999999</v>
      </c>
      <c r="GG54" s="7">
        <f t="shared" si="40"/>
        <v>940.26199999999994</v>
      </c>
      <c r="GJ54" s="16">
        <v>240</v>
      </c>
      <c r="GK54">
        <v>1913.7159999999999</v>
      </c>
      <c r="GL54">
        <v>794.00900000000001</v>
      </c>
      <c r="GM54" s="7">
        <f t="shared" si="41"/>
        <v>1119.7069999999999</v>
      </c>
      <c r="GP54">
        <v>2950.3879999999999</v>
      </c>
      <c r="GQ54" s="7">
        <f t="shared" si="42"/>
        <v>2156.3789999999999</v>
      </c>
    </row>
    <row r="55" spans="1:199" ht="14.4" customHeight="1" x14ac:dyDescent="0.25">
      <c r="A55" s="80"/>
      <c r="B55" s="15">
        <v>50</v>
      </c>
      <c r="C55" s="16">
        <v>245</v>
      </c>
      <c r="D55">
        <v>1912.915</v>
      </c>
      <c r="E55">
        <v>859.11199999999997</v>
      </c>
      <c r="F55" s="7">
        <f t="shared" si="4"/>
        <v>1053.8029999999999</v>
      </c>
      <c r="I55">
        <v>2067.8150000000001</v>
      </c>
      <c r="J55" s="7">
        <f t="shared" si="5"/>
        <v>1208.703</v>
      </c>
      <c r="M55">
        <v>2046.4559999999999</v>
      </c>
      <c r="N55" s="7">
        <f t="shared" si="6"/>
        <v>1187.3440000000001</v>
      </c>
      <c r="Q55">
        <v>1452.5039999999999</v>
      </c>
      <c r="R55">
        <v>778.56200000000001</v>
      </c>
      <c r="S55" s="7">
        <f t="shared" si="7"/>
        <v>673.94199999999989</v>
      </c>
      <c r="V55" s="16">
        <v>245</v>
      </c>
      <c r="W55">
        <v>1632.623</v>
      </c>
      <c r="X55">
        <v>797.52599999999995</v>
      </c>
      <c r="Y55" s="7">
        <f t="shared" si="8"/>
        <v>835.09700000000009</v>
      </c>
      <c r="AB55">
        <v>1590.7170000000001</v>
      </c>
      <c r="AC55" s="7">
        <f t="shared" si="9"/>
        <v>793.19100000000014</v>
      </c>
      <c r="AF55">
        <v>1391.0989999999999</v>
      </c>
      <c r="AG55" s="7">
        <f t="shared" si="10"/>
        <v>593.57299999999998</v>
      </c>
      <c r="AJ55" s="16">
        <v>245</v>
      </c>
      <c r="AK55">
        <v>1449.296</v>
      </c>
      <c r="AL55">
        <v>794.92399999999998</v>
      </c>
      <c r="AM55" s="7">
        <f t="shared" si="11"/>
        <v>654.37200000000007</v>
      </c>
      <c r="AP55">
        <v>1880.078</v>
      </c>
      <c r="AQ55" s="7">
        <f t="shared" si="12"/>
        <v>1085.154</v>
      </c>
      <c r="AT55">
        <v>1880.67</v>
      </c>
      <c r="AU55">
        <f t="shared" si="13"/>
        <v>1085.7460000000001</v>
      </c>
      <c r="AX55">
        <v>1480.2909999999999</v>
      </c>
      <c r="AY55">
        <f t="shared" si="14"/>
        <v>685.36699999999996</v>
      </c>
      <c r="BB55" s="16">
        <v>245</v>
      </c>
      <c r="BC55">
        <v>1682.2940000000001</v>
      </c>
      <c r="BD55">
        <v>785.36599999999999</v>
      </c>
      <c r="BE55" s="7">
        <f t="shared" si="15"/>
        <v>896.92800000000011</v>
      </c>
      <c r="BH55">
        <v>1919.395</v>
      </c>
      <c r="BI55" s="7">
        <f t="shared" si="16"/>
        <v>1134.029</v>
      </c>
      <c r="BL55">
        <v>1597.652</v>
      </c>
      <c r="BM55" s="7">
        <f t="shared" si="17"/>
        <v>812.28600000000006</v>
      </c>
      <c r="BP55" s="16">
        <v>245</v>
      </c>
      <c r="BQ55">
        <v>1392.1849999999999</v>
      </c>
      <c r="BR55">
        <v>794.82</v>
      </c>
      <c r="BS55" s="7">
        <f t="shared" si="18"/>
        <v>597.3649999999999</v>
      </c>
      <c r="BV55">
        <v>1311.366</v>
      </c>
      <c r="BW55" s="36">
        <f t="shared" si="19"/>
        <v>516.54599999999994</v>
      </c>
      <c r="BX55" t="s">
        <v>54</v>
      </c>
      <c r="BZ55" s="16">
        <v>245</v>
      </c>
      <c r="CA55">
        <v>1725.472</v>
      </c>
      <c r="CB55">
        <v>793.44200000000001</v>
      </c>
      <c r="CC55" s="7">
        <f t="shared" si="20"/>
        <v>932.03</v>
      </c>
      <c r="CF55">
        <v>2184.9549999999999</v>
      </c>
      <c r="CG55" s="7">
        <f t="shared" si="21"/>
        <v>1391.5129999999999</v>
      </c>
      <c r="CJ55">
        <v>1556.6389999999999</v>
      </c>
      <c r="CK55">
        <f t="shared" si="43"/>
        <v>763.19699999999989</v>
      </c>
      <c r="CN55">
        <v>1665.2249999999999</v>
      </c>
      <c r="CO55" s="7">
        <f t="shared" si="44"/>
        <v>871.7829999999999</v>
      </c>
      <c r="CR55">
        <v>1880.568</v>
      </c>
      <c r="CS55" s="7">
        <f t="shared" si="45"/>
        <v>1087.126</v>
      </c>
      <c r="CV55">
        <v>1340.643</v>
      </c>
      <c r="CW55" s="7">
        <f t="shared" si="46"/>
        <v>547.20100000000002</v>
      </c>
      <c r="CZ55" s="16">
        <v>245</v>
      </c>
      <c r="DA55">
        <v>1499.8019999999999</v>
      </c>
      <c r="DB55">
        <v>796.178</v>
      </c>
      <c r="DC55">
        <f t="shared" si="22"/>
        <v>703.62399999999991</v>
      </c>
      <c r="DF55">
        <v>1291.587</v>
      </c>
      <c r="DG55" s="7">
        <f t="shared" si="23"/>
        <v>495.40899999999999</v>
      </c>
      <c r="DJ55" s="16">
        <v>245</v>
      </c>
      <c r="DK55">
        <v>2023.4349999999999</v>
      </c>
      <c r="DL55">
        <v>801.19100000000003</v>
      </c>
      <c r="DM55" s="7">
        <f t="shared" si="24"/>
        <v>1222.2439999999999</v>
      </c>
      <c r="DP55">
        <v>1717.07</v>
      </c>
      <c r="DQ55" s="7">
        <f t="shared" si="25"/>
        <v>915.87899999999991</v>
      </c>
      <c r="DT55">
        <v>1994.2909999999999</v>
      </c>
      <c r="DU55">
        <f t="shared" si="26"/>
        <v>1193.0999999999999</v>
      </c>
      <c r="DX55">
        <v>1870.2570000000001</v>
      </c>
      <c r="DY55">
        <f t="shared" si="27"/>
        <v>1069.066</v>
      </c>
      <c r="EB55">
        <v>1713.107</v>
      </c>
      <c r="EC55" s="7">
        <f t="shared" si="28"/>
        <v>911.91599999999994</v>
      </c>
      <c r="EF55">
        <v>1541.16</v>
      </c>
      <c r="EG55" s="7">
        <f t="shared" si="29"/>
        <v>739.96900000000005</v>
      </c>
      <c r="EJ55" s="16">
        <v>245</v>
      </c>
      <c r="EK55">
        <v>1998.11</v>
      </c>
      <c r="EL55">
        <v>796.072</v>
      </c>
      <c r="EM55" s="7">
        <f t="shared" si="30"/>
        <v>1202.038</v>
      </c>
      <c r="EP55">
        <v>1970.405</v>
      </c>
      <c r="EQ55" s="7">
        <f t="shared" si="31"/>
        <v>1174.3330000000001</v>
      </c>
      <c r="ET55">
        <v>2028.366</v>
      </c>
      <c r="EU55">
        <f t="shared" si="32"/>
        <v>1232.2939999999999</v>
      </c>
      <c r="EX55">
        <v>2784.11</v>
      </c>
      <c r="EY55" s="7">
        <f t="shared" si="33"/>
        <v>1988.038</v>
      </c>
      <c r="FB55" s="16">
        <v>245</v>
      </c>
      <c r="FC55">
        <v>1836.835</v>
      </c>
      <c r="FD55">
        <v>794.81899999999996</v>
      </c>
      <c r="FE55" s="7">
        <f t="shared" si="34"/>
        <v>1042.0160000000001</v>
      </c>
      <c r="FH55">
        <v>1404.48</v>
      </c>
      <c r="FI55" s="7">
        <f t="shared" si="35"/>
        <v>609.66100000000006</v>
      </c>
      <c r="FL55">
        <v>1983.2719999999999</v>
      </c>
      <c r="FM55">
        <f t="shared" si="36"/>
        <v>1188.453</v>
      </c>
      <c r="FP55" s="16">
        <v>245</v>
      </c>
      <c r="FQ55">
        <v>2154.8780000000002</v>
      </c>
      <c r="FR55">
        <v>784.78700000000003</v>
      </c>
      <c r="FS55" s="7">
        <f t="shared" si="37"/>
        <v>1370.0910000000001</v>
      </c>
      <c r="FV55">
        <v>1614.3589999999999</v>
      </c>
      <c r="FW55" s="7">
        <f t="shared" si="38"/>
        <v>829.57199999999989</v>
      </c>
      <c r="FZ55" s="16">
        <v>245</v>
      </c>
      <c r="GA55">
        <v>2136.1039999999998</v>
      </c>
      <c r="GB55">
        <v>790.76199999999994</v>
      </c>
      <c r="GC55" s="7">
        <f t="shared" si="39"/>
        <v>1345.3419999999999</v>
      </c>
      <c r="GF55">
        <v>1702.829</v>
      </c>
      <c r="GG55" s="7">
        <f t="shared" si="40"/>
        <v>912.06700000000001</v>
      </c>
      <c r="GJ55" s="16">
        <v>245</v>
      </c>
      <c r="GK55">
        <v>1856.7639999999999</v>
      </c>
      <c r="GL55">
        <v>791.50599999999997</v>
      </c>
      <c r="GM55" s="7">
        <f t="shared" si="41"/>
        <v>1065.2579999999998</v>
      </c>
      <c r="GP55">
        <v>3059.326</v>
      </c>
      <c r="GQ55" s="7">
        <f t="shared" si="42"/>
        <v>2267.8200000000002</v>
      </c>
    </row>
    <row r="56" spans="1:199" ht="14.4" customHeight="1" x14ac:dyDescent="0.25">
      <c r="A56" s="80"/>
      <c r="B56" s="15">
        <v>51</v>
      </c>
      <c r="C56" s="16">
        <v>250</v>
      </c>
      <c r="D56">
        <v>1982.2170000000001</v>
      </c>
      <c r="E56">
        <v>861.65099999999995</v>
      </c>
      <c r="F56" s="7">
        <f t="shared" si="4"/>
        <v>1120.5660000000003</v>
      </c>
      <c r="I56">
        <v>2066.17</v>
      </c>
      <c r="J56" s="7">
        <f t="shared" si="5"/>
        <v>1204.5190000000002</v>
      </c>
      <c r="M56">
        <v>2044.058</v>
      </c>
      <c r="N56" s="7">
        <f t="shared" si="6"/>
        <v>1182.4070000000002</v>
      </c>
      <c r="Q56">
        <v>1473.1780000000001</v>
      </c>
      <c r="R56">
        <v>777.23500000000001</v>
      </c>
      <c r="S56" s="7">
        <f t="shared" si="7"/>
        <v>695.9430000000001</v>
      </c>
      <c r="V56" s="16">
        <v>250</v>
      </c>
      <c r="W56">
        <v>1667.673</v>
      </c>
      <c r="X56">
        <v>796.31700000000001</v>
      </c>
      <c r="Y56" s="7">
        <f t="shared" si="8"/>
        <v>871.35599999999999</v>
      </c>
      <c r="AB56">
        <v>1625.3389999999999</v>
      </c>
      <c r="AC56" s="7">
        <f t="shared" si="9"/>
        <v>829.02199999999993</v>
      </c>
      <c r="AF56">
        <v>1409.2449999999999</v>
      </c>
      <c r="AG56" s="7">
        <f t="shared" si="10"/>
        <v>612.92799999999988</v>
      </c>
      <c r="AJ56" s="16">
        <v>250</v>
      </c>
      <c r="AK56">
        <v>1438.634</v>
      </c>
      <c r="AL56">
        <v>794.73199999999997</v>
      </c>
      <c r="AM56" s="7">
        <f t="shared" si="11"/>
        <v>643.90200000000004</v>
      </c>
      <c r="AP56">
        <v>1965.7829999999999</v>
      </c>
      <c r="AQ56" s="7">
        <f t="shared" si="12"/>
        <v>1171.0509999999999</v>
      </c>
      <c r="AT56">
        <v>1853.4480000000001</v>
      </c>
      <c r="AU56">
        <f t="shared" si="13"/>
        <v>1058.7160000000001</v>
      </c>
      <c r="AX56">
        <v>1452.675</v>
      </c>
      <c r="AY56">
        <f t="shared" si="14"/>
        <v>657.94299999999998</v>
      </c>
      <c r="BB56" s="16">
        <v>250</v>
      </c>
      <c r="BC56">
        <v>1650.942</v>
      </c>
      <c r="BD56">
        <v>781.98</v>
      </c>
      <c r="BE56" s="7">
        <f t="shared" si="15"/>
        <v>868.96199999999999</v>
      </c>
      <c r="BH56">
        <v>1914.289</v>
      </c>
      <c r="BI56" s="7">
        <f t="shared" si="16"/>
        <v>1132.309</v>
      </c>
      <c r="BL56">
        <v>1547.2159999999999</v>
      </c>
      <c r="BM56" s="7">
        <f t="shared" si="17"/>
        <v>765.23599999999988</v>
      </c>
      <c r="BP56" s="16">
        <v>250</v>
      </c>
      <c r="BQ56">
        <v>1422.9680000000001</v>
      </c>
      <c r="BR56">
        <v>795.04</v>
      </c>
      <c r="BS56" s="7">
        <f t="shared" si="18"/>
        <v>627.92800000000011</v>
      </c>
      <c r="BV56">
        <v>1306.8330000000001</v>
      </c>
      <c r="BW56" s="7">
        <f t="shared" si="19"/>
        <v>511.79300000000012</v>
      </c>
      <c r="BZ56" s="16">
        <v>250</v>
      </c>
      <c r="CA56">
        <v>1715.134</v>
      </c>
      <c r="CB56">
        <v>794.40300000000002</v>
      </c>
      <c r="CC56" s="7">
        <f t="shared" si="20"/>
        <v>920.73099999999999</v>
      </c>
      <c r="CF56">
        <v>2170.837</v>
      </c>
      <c r="CG56" s="7">
        <f t="shared" si="21"/>
        <v>1376.434</v>
      </c>
      <c r="CJ56">
        <v>1543.403</v>
      </c>
      <c r="CK56">
        <f t="shared" si="43"/>
        <v>749</v>
      </c>
      <c r="CN56">
        <v>1679.49</v>
      </c>
      <c r="CO56" s="7">
        <f t="shared" si="44"/>
        <v>885.08699999999999</v>
      </c>
      <c r="CR56">
        <v>1957.5250000000001</v>
      </c>
      <c r="CS56" s="7">
        <f t="shared" si="45"/>
        <v>1163.1220000000001</v>
      </c>
      <c r="CV56">
        <v>1353.9960000000001</v>
      </c>
      <c r="CW56" s="7">
        <f t="shared" si="46"/>
        <v>559.59300000000007</v>
      </c>
      <c r="CZ56" s="16">
        <v>250</v>
      </c>
      <c r="DA56">
        <v>1493.56</v>
      </c>
      <c r="DB56">
        <v>796.31500000000005</v>
      </c>
      <c r="DC56">
        <f t="shared" si="22"/>
        <v>697.24499999999989</v>
      </c>
      <c r="DF56">
        <v>1319.412</v>
      </c>
      <c r="DG56" s="7">
        <f t="shared" si="23"/>
        <v>523.09699999999998</v>
      </c>
      <c r="DJ56" s="16">
        <v>250</v>
      </c>
      <c r="DK56">
        <v>2066.88</v>
      </c>
      <c r="DL56">
        <v>803.53300000000002</v>
      </c>
      <c r="DM56" s="7">
        <f t="shared" si="24"/>
        <v>1263.3470000000002</v>
      </c>
      <c r="DP56">
        <v>1739.6120000000001</v>
      </c>
      <c r="DQ56" s="7">
        <f t="shared" si="25"/>
        <v>936.07900000000006</v>
      </c>
      <c r="DT56">
        <v>1979.915</v>
      </c>
      <c r="DU56">
        <f t="shared" si="26"/>
        <v>1176.3820000000001</v>
      </c>
      <c r="DX56">
        <v>1874.1130000000001</v>
      </c>
      <c r="DY56">
        <f t="shared" si="27"/>
        <v>1070.58</v>
      </c>
      <c r="EB56">
        <v>1771.027</v>
      </c>
      <c r="EC56" s="7">
        <f t="shared" si="28"/>
        <v>967.49400000000003</v>
      </c>
      <c r="EF56">
        <v>1554.2139999999999</v>
      </c>
      <c r="EG56" s="7">
        <f t="shared" si="29"/>
        <v>750.68099999999993</v>
      </c>
      <c r="EJ56" s="16">
        <v>250</v>
      </c>
      <c r="EK56">
        <v>2014.2280000000001</v>
      </c>
      <c r="EL56">
        <v>796.96799999999996</v>
      </c>
      <c r="EM56" s="7">
        <f t="shared" si="30"/>
        <v>1217.2600000000002</v>
      </c>
      <c r="EP56">
        <v>2065.3200000000002</v>
      </c>
      <c r="EQ56" s="7">
        <f t="shared" si="31"/>
        <v>1268.3520000000003</v>
      </c>
      <c r="ET56">
        <v>2064.556</v>
      </c>
      <c r="EU56">
        <f t="shared" si="32"/>
        <v>1267.5880000000002</v>
      </c>
      <c r="EX56">
        <v>2867.6080000000002</v>
      </c>
      <c r="EY56" s="7">
        <f t="shared" si="33"/>
        <v>2070.6400000000003</v>
      </c>
      <c r="FB56" s="16">
        <v>250</v>
      </c>
      <c r="FC56">
        <v>1791.3119999999999</v>
      </c>
      <c r="FD56">
        <v>793.67399999999998</v>
      </c>
      <c r="FE56" s="7">
        <f t="shared" si="34"/>
        <v>997.63799999999992</v>
      </c>
      <c r="FH56">
        <v>1450.5989999999999</v>
      </c>
      <c r="FI56" s="7">
        <f t="shared" si="35"/>
        <v>656.92499999999995</v>
      </c>
      <c r="FL56">
        <v>1941.7929999999999</v>
      </c>
      <c r="FM56">
        <f t="shared" si="36"/>
        <v>1148.1189999999999</v>
      </c>
      <c r="FP56" s="16">
        <v>250</v>
      </c>
      <c r="FQ56">
        <v>2147.7739999999999</v>
      </c>
      <c r="FR56">
        <v>786.81200000000001</v>
      </c>
      <c r="FS56" s="7">
        <f t="shared" si="37"/>
        <v>1360.962</v>
      </c>
      <c r="FV56">
        <v>1655.125</v>
      </c>
      <c r="FW56" s="7">
        <f t="shared" si="38"/>
        <v>868.31299999999999</v>
      </c>
      <c r="FZ56" s="16">
        <v>250</v>
      </c>
      <c r="GA56">
        <v>2185.9850000000001</v>
      </c>
      <c r="GB56">
        <v>790.19299999999998</v>
      </c>
      <c r="GC56" s="7">
        <f t="shared" si="39"/>
        <v>1395.7920000000001</v>
      </c>
      <c r="GF56">
        <v>1686.7739999999999</v>
      </c>
      <c r="GG56" s="7">
        <f t="shared" si="40"/>
        <v>896.5809999999999</v>
      </c>
      <c r="GJ56" s="16">
        <v>250</v>
      </c>
      <c r="GK56">
        <v>1963.3689999999999</v>
      </c>
      <c r="GL56">
        <v>792.31100000000004</v>
      </c>
      <c r="GM56" s="7">
        <f t="shared" si="41"/>
        <v>1171.058</v>
      </c>
      <c r="GP56">
        <v>3094.402</v>
      </c>
      <c r="GQ56" s="7">
        <f t="shared" si="42"/>
        <v>2302.0909999999999</v>
      </c>
    </row>
    <row r="57" spans="1:199" ht="14.4" customHeight="1" x14ac:dyDescent="0.25">
      <c r="A57" s="80"/>
      <c r="B57" s="15">
        <v>52</v>
      </c>
      <c r="C57" s="16">
        <v>255</v>
      </c>
      <c r="D57">
        <v>2069.817</v>
      </c>
      <c r="E57">
        <v>860.76499999999999</v>
      </c>
      <c r="F57" s="7">
        <f t="shared" si="4"/>
        <v>1209.0520000000001</v>
      </c>
      <c r="I57">
        <v>2021.5650000000001</v>
      </c>
      <c r="J57" s="7">
        <f t="shared" si="5"/>
        <v>1160.8000000000002</v>
      </c>
      <c r="M57">
        <v>2042.2180000000001</v>
      </c>
      <c r="N57" s="7">
        <f t="shared" si="6"/>
        <v>1181.453</v>
      </c>
      <c r="Q57">
        <v>1477.5</v>
      </c>
      <c r="R57">
        <v>780.149</v>
      </c>
      <c r="S57" s="7">
        <f t="shared" si="7"/>
        <v>697.351</v>
      </c>
      <c r="V57" s="16">
        <v>255</v>
      </c>
      <c r="W57">
        <v>1663.701</v>
      </c>
      <c r="X57">
        <v>797.14099999999996</v>
      </c>
      <c r="Y57" s="7">
        <f t="shared" si="8"/>
        <v>866.56000000000006</v>
      </c>
      <c r="AB57">
        <v>1631.432</v>
      </c>
      <c r="AC57" s="7">
        <f t="shared" si="9"/>
        <v>834.29100000000005</v>
      </c>
      <c r="AF57">
        <v>1396.9960000000001</v>
      </c>
      <c r="AG57" s="7">
        <f t="shared" si="10"/>
        <v>599.85500000000013</v>
      </c>
      <c r="AJ57" s="16">
        <v>255</v>
      </c>
      <c r="AK57">
        <v>1432.366</v>
      </c>
      <c r="AL57">
        <v>799.13699999999994</v>
      </c>
      <c r="AM57" s="7">
        <f t="shared" si="11"/>
        <v>633.22900000000004</v>
      </c>
      <c r="AP57">
        <v>1962.576</v>
      </c>
      <c r="AQ57" s="7">
        <f t="shared" si="12"/>
        <v>1163.4390000000001</v>
      </c>
      <c r="AT57">
        <v>1837.722</v>
      </c>
      <c r="AU57">
        <f t="shared" si="13"/>
        <v>1038.585</v>
      </c>
      <c r="AX57">
        <v>1457.489</v>
      </c>
      <c r="AY57">
        <f t="shared" si="14"/>
        <v>658.35200000000009</v>
      </c>
      <c r="BB57" s="16">
        <v>255</v>
      </c>
      <c r="BC57">
        <v>1652.71</v>
      </c>
      <c r="BD57">
        <v>783.63300000000004</v>
      </c>
      <c r="BE57" s="7">
        <f t="shared" si="15"/>
        <v>869.077</v>
      </c>
      <c r="BH57">
        <v>1920.2570000000001</v>
      </c>
      <c r="BI57" s="7">
        <f t="shared" si="16"/>
        <v>1136.624</v>
      </c>
      <c r="BL57">
        <v>1580.886</v>
      </c>
      <c r="BM57" s="7">
        <f t="shared" si="17"/>
        <v>797.25299999999993</v>
      </c>
      <c r="BP57" s="16">
        <v>255</v>
      </c>
      <c r="BQ57">
        <v>1444.425</v>
      </c>
      <c r="BR57">
        <v>798.46799999999996</v>
      </c>
      <c r="BS57" s="7">
        <f t="shared" si="18"/>
        <v>645.95699999999999</v>
      </c>
      <c r="BV57">
        <v>1307.922</v>
      </c>
      <c r="BW57" s="7">
        <f t="shared" si="19"/>
        <v>509.45400000000006</v>
      </c>
      <c r="BZ57" s="16">
        <v>255</v>
      </c>
      <c r="CA57">
        <v>1687.0540000000001</v>
      </c>
      <c r="CB57">
        <v>793.01</v>
      </c>
      <c r="CC57" s="7">
        <f t="shared" si="20"/>
        <v>894.0440000000001</v>
      </c>
      <c r="CF57">
        <v>2195.6460000000002</v>
      </c>
      <c r="CG57" s="7">
        <f t="shared" si="21"/>
        <v>1402.6360000000002</v>
      </c>
      <c r="CJ57">
        <v>1544.8209999999999</v>
      </c>
      <c r="CK57">
        <f t="shared" si="43"/>
        <v>751.81099999999992</v>
      </c>
      <c r="CN57">
        <v>1718.9159999999999</v>
      </c>
      <c r="CO57" s="7">
        <f t="shared" si="44"/>
        <v>925.90599999999995</v>
      </c>
      <c r="CR57">
        <v>1981.086</v>
      </c>
      <c r="CS57" s="7">
        <f t="shared" si="45"/>
        <v>1188.076</v>
      </c>
      <c r="CV57">
        <v>1347.835</v>
      </c>
      <c r="CW57" s="7">
        <f t="shared" si="46"/>
        <v>554.82500000000005</v>
      </c>
      <c r="CX57" t="s">
        <v>68</v>
      </c>
      <c r="CZ57" s="16">
        <v>255</v>
      </c>
      <c r="DA57">
        <v>1508.452</v>
      </c>
      <c r="DB57">
        <v>795.96600000000001</v>
      </c>
      <c r="DC57">
        <f t="shared" si="22"/>
        <v>712.48599999999999</v>
      </c>
      <c r="DF57">
        <v>1322.2650000000001</v>
      </c>
      <c r="DG57" s="7">
        <f t="shared" si="23"/>
        <v>526.29900000000009</v>
      </c>
      <c r="DJ57" s="16">
        <v>255</v>
      </c>
      <c r="DK57">
        <v>2033.1379999999999</v>
      </c>
      <c r="DL57">
        <v>804.99300000000005</v>
      </c>
      <c r="DM57" s="7">
        <f t="shared" si="24"/>
        <v>1228.145</v>
      </c>
      <c r="DP57">
        <v>1725.902</v>
      </c>
      <c r="DQ57" s="7">
        <f t="shared" si="25"/>
        <v>920.90899999999999</v>
      </c>
      <c r="DT57">
        <v>1954.6369999999999</v>
      </c>
      <c r="DU57">
        <f t="shared" si="26"/>
        <v>1149.6439999999998</v>
      </c>
      <c r="DX57">
        <v>1949.557</v>
      </c>
      <c r="DY57">
        <f t="shared" si="27"/>
        <v>1144.5639999999999</v>
      </c>
      <c r="EB57">
        <v>1831.0350000000001</v>
      </c>
      <c r="EC57" s="7">
        <f t="shared" si="28"/>
        <v>1026.0419999999999</v>
      </c>
      <c r="EF57">
        <v>1549.7850000000001</v>
      </c>
      <c r="EG57" s="7">
        <f t="shared" si="29"/>
        <v>744.79200000000003</v>
      </c>
      <c r="EJ57" s="16">
        <v>255</v>
      </c>
      <c r="EK57">
        <v>2026.7439999999999</v>
      </c>
      <c r="EL57">
        <v>799.05700000000002</v>
      </c>
      <c r="EM57" s="7">
        <f t="shared" si="30"/>
        <v>1227.6869999999999</v>
      </c>
      <c r="EP57">
        <v>2095.1460000000002</v>
      </c>
      <c r="EQ57" s="7">
        <f t="shared" si="31"/>
        <v>1296.0890000000002</v>
      </c>
      <c r="ET57">
        <v>1999.691</v>
      </c>
      <c r="EU57">
        <f t="shared" si="32"/>
        <v>1200.634</v>
      </c>
      <c r="EX57">
        <v>2767.9369999999999</v>
      </c>
      <c r="EY57" s="7">
        <f t="shared" si="33"/>
        <v>1968.8799999999999</v>
      </c>
      <c r="FB57" s="16">
        <v>255</v>
      </c>
      <c r="FC57">
        <v>1812.5530000000001</v>
      </c>
      <c r="FD57">
        <v>794.87400000000002</v>
      </c>
      <c r="FE57" s="7">
        <f t="shared" si="34"/>
        <v>1017.6790000000001</v>
      </c>
      <c r="FH57">
        <v>1547.2809999999999</v>
      </c>
      <c r="FI57" s="7">
        <f t="shared" si="35"/>
        <v>752.40699999999993</v>
      </c>
      <c r="FL57">
        <v>1964.3130000000001</v>
      </c>
      <c r="FM57">
        <f t="shared" si="36"/>
        <v>1169.4390000000001</v>
      </c>
      <c r="FP57" s="16">
        <v>255</v>
      </c>
      <c r="FQ57">
        <v>2149.828</v>
      </c>
      <c r="FR57">
        <v>785.12</v>
      </c>
      <c r="FS57" s="7">
        <f t="shared" si="37"/>
        <v>1364.7080000000001</v>
      </c>
      <c r="FV57">
        <v>1651.721</v>
      </c>
      <c r="FW57" s="7">
        <f t="shared" si="38"/>
        <v>866.601</v>
      </c>
      <c r="FZ57" s="16">
        <v>255</v>
      </c>
      <c r="GA57">
        <v>2140.422</v>
      </c>
      <c r="GB57">
        <v>791.45699999999999</v>
      </c>
      <c r="GC57" s="7">
        <f t="shared" si="39"/>
        <v>1348.9650000000001</v>
      </c>
      <c r="GF57">
        <v>1657.73</v>
      </c>
      <c r="GG57" s="7">
        <f t="shared" si="40"/>
        <v>866.27300000000002</v>
      </c>
      <c r="GJ57" s="16">
        <v>255</v>
      </c>
      <c r="GK57">
        <v>1925.079</v>
      </c>
      <c r="GL57">
        <v>792.04100000000005</v>
      </c>
      <c r="GM57" s="7">
        <f t="shared" si="41"/>
        <v>1133.038</v>
      </c>
      <c r="GP57">
        <v>3146.01</v>
      </c>
      <c r="GQ57" s="7">
        <f t="shared" si="42"/>
        <v>2353.9690000000001</v>
      </c>
    </row>
    <row r="58" spans="1:199" ht="14.4" customHeight="1" x14ac:dyDescent="0.25">
      <c r="A58" s="80"/>
      <c r="B58" s="15">
        <v>53</v>
      </c>
      <c r="C58" s="16">
        <v>260</v>
      </c>
      <c r="D58">
        <v>2139.8760000000002</v>
      </c>
      <c r="E58">
        <v>861.01</v>
      </c>
      <c r="F58" s="7">
        <f t="shared" si="4"/>
        <v>1278.8660000000002</v>
      </c>
      <c r="I58">
        <v>1993.816</v>
      </c>
      <c r="J58" s="7">
        <f t="shared" si="5"/>
        <v>1132.806</v>
      </c>
      <c r="M58">
        <v>2046.6</v>
      </c>
      <c r="N58" s="7">
        <f t="shared" si="6"/>
        <v>1185.5899999999999</v>
      </c>
      <c r="Q58">
        <v>1486.318</v>
      </c>
      <c r="R58">
        <v>780.70100000000002</v>
      </c>
      <c r="S58" s="7">
        <f t="shared" si="7"/>
        <v>705.61699999999996</v>
      </c>
      <c r="V58" s="16">
        <v>260</v>
      </c>
      <c r="W58">
        <v>1704.1010000000001</v>
      </c>
      <c r="X58">
        <v>795.94200000000001</v>
      </c>
      <c r="Y58" s="7">
        <f t="shared" si="8"/>
        <v>908.15900000000011</v>
      </c>
      <c r="AB58">
        <v>1583.9949999999999</v>
      </c>
      <c r="AC58" s="7">
        <f t="shared" si="9"/>
        <v>788.05299999999988</v>
      </c>
      <c r="AF58">
        <v>1426.3489999999999</v>
      </c>
      <c r="AG58" s="7">
        <f t="shared" si="10"/>
        <v>630.40699999999993</v>
      </c>
      <c r="AJ58" s="16">
        <v>260</v>
      </c>
      <c r="AK58">
        <v>1422.1769999999999</v>
      </c>
      <c r="AL58">
        <v>796.01</v>
      </c>
      <c r="AM58" s="7">
        <f t="shared" si="11"/>
        <v>626.16699999999992</v>
      </c>
      <c r="AP58">
        <v>1972.2149999999999</v>
      </c>
      <c r="AQ58" s="7">
        <f t="shared" si="12"/>
        <v>1176.2049999999999</v>
      </c>
      <c r="AT58">
        <v>1806.9949999999999</v>
      </c>
      <c r="AU58">
        <f t="shared" si="13"/>
        <v>1010.9849999999999</v>
      </c>
      <c r="AX58">
        <v>1488.1010000000001</v>
      </c>
      <c r="AY58">
        <f t="shared" si="14"/>
        <v>692.09100000000012</v>
      </c>
      <c r="BB58" s="16">
        <v>260</v>
      </c>
      <c r="BC58">
        <v>1665.127</v>
      </c>
      <c r="BD58">
        <v>782.36800000000005</v>
      </c>
      <c r="BE58" s="7">
        <f t="shared" si="15"/>
        <v>882.7589999999999</v>
      </c>
      <c r="BH58">
        <v>1895.2090000000001</v>
      </c>
      <c r="BI58" s="7">
        <f t="shared" si="16"/>
        <v>1112.8409999999999</v>
      </c>
      <c r="BL58">
        <v>1595.587</v>
      </c>
      <c r="BM58" s="7">
        <f t="shared" si="17"/>
        <v>813.21899999999994</v>
      </c>
      <c r="BP58" s="16">
        <v>260</v>
      </c>
      <c r="BQ58">
        <v>1444.6949999999999</v>
      </c>
      <c r="BR58">
        <v>794.72199999999998</v>
      </c>
      <c r="BS58" s="7">
        <f t="shared" si="18"/>
        <v>649.97299999999996</v>
      </c>
      <c r="BV58">
        <v>1283.1289999999999</v>
      </c>
      <c r="BW58" s="7">
        <f t="shared" si="19"/>
        <v>488.40699999999993</v>
      </c>
      <c r="BZ58" s="16">
        <v>260</v>
      </c>
      <c r="CA58">
        <v>1677.559</v>
      </c>
      <c r="CB58">
        <v>790.09699999999998</v>
      </c>
      <c r="CC58" s="7">
        <f t="shared" si="20"/>
        <v>887.46199999999999</v>
      </c>
      <c r="CF58">
        <v>2164.143</v>
      </c>
      <c r="CG58" s="7">
        <f t="shared" si="21"/>
        <v>1374.046</v>
      </c>
      <c r="CJ58">
        <v>1527.164</v>
      </c>
      <c r="CK58">
        <f t="shared" si="43"/>
        <v>737.06700000000001</v>
      </c>
      <c r="CN58">
        <v>1724.626</v>
      </c>
      <c r="CO58" s="7">
        <f t="shared" si="44"/>
        <v>934.529</v>
      </c>
      <c r="CR58">
        <v>1971.567</v>
      </c>
      <c r="CS58" s="7">
        <f t="shared" si="45"/>
        <v>1181.47</v>
      </c>
      <c r="CV58">
        <v>1352.769</v>
      </c>
      <c r="CW58" s="7">
        <f t="shared" si="46"/>
        <v>562.67200000000003</v>
      </c>
      <c r="CZ58" s="16">
        <v>260</v>
      </c>
      <c r="DA58">
        <v>1498.69</v>
      </c>
      <c r="DB58">
        <v>797.43499999999995</v>
      </c>
      <c r="DC58">
        <f t="shared" si="22"/>
        <v>701.25500000000011</v>
      </c>
      <c r="DF58">
        <v>1363.8789999999999</v>
      </c>
      <c r="DG58" s="7">
        <f t="shared" si="23"/>
        <v>566.44399999999996</v>
      </c>
      <c r="DJ58" s="16">
        <v>260</v>
      </c>
      <c r="DK58">
        <v>2041.63</v>
      </c>
      <c r="DL58">
        <v>801.23500000000001</v>
      </c>
      <c r="DM58" s="7">
        <f t="shared" si="24"/>
        <v>1240.395</v>
      </c>
      <c r="DP58">
        <v>1692.252</v>
      </c>
      <c r="DQ58" s="7">
        <f t="shared" si="25"/>
        <v>891.01699999999994</v>
      </c>
      <c r="DT58">
        <v>1942.0129999999999</v>
      </c>
      <c r="DU58">
        <f t="shared" si="26"/>
        <v>1140.7779999999998</v>
      </c>
      <c r="DX58">
        <v>2013.9649999999999</v>
      </c>
      <c r="DY58">
        <f t="shared" si="27"/>
        <v>1212.73</v>
      </c>
      <c r="EB58">
        <v>1909.7270000000001</v>
      </c>
      <c r="EC58" s="7">
        <f t="shared" si="28"/>
        <v>1108.4920000000002</v>
      </c>
      <c r="EF58">
        <v>1528.6690000000001</v>
      </c>
      <c r="EG58" s="7">
        <f t="shared" si="29"/>
        <v>727.43400000000008</v>
      </c>
      <c r="EJ58" s="16">
        <v>260</v>
      </c>
      <c r="EK58">
        <v>2020.277</v>
      </c>
      <c r="EL58">
        <v>798.18200000000002</v>
      </c>
      <c r="EM58" s="7">
        <f t="shared" si="30"/>
        <v>1222.095</v>
      </c>
      <c r="EP58">
        <v>2090.011</v>
      </c>
      <c r="EQ58" s="7">
        <f t="shared" si="31"/>
        <v>1291.829</v>
      </c>
      <c r="ET58">
        <v>1974.789</v>
      </c>
      <c r="EU58">
        <f t="shared" si="32"/>
        <v>1176.607</v>
      </c>
      <c r="EX58">
        <v>2670.0219999999999</v>
      </c>
      <c r="EY58" s="7">
        <f t="shared" si="33"/>
        <v>1871.84</v>
      </c>
      <c r="FB58" s="16">
        <v>260</v>
      </c>
      <c r="FC58">
        <v>1794.9639999999999</v>
      </c>
      <c r="FD58">
        <v>793.654</v>
      </c>
      <c r="FE58" s="7">
        <f t="shared" si="34"/>
        <v>1001.31</v>
      </c>
      <c r="FH58">
        <v>1657.8330000000001</v>
      </c>
      <c r="FI58" s="7">
        <f t="shared" si="35"/>
        <v>864.17900000000009</v>
      </c>
      <c r="FL58">
        <v>1965.96</v>
      </c>
      <c r="FM58">
        <f t="shared" si="36"/>
        <v>1172.306</v>
      </c>
      <c r="FP58" s="16">
        <v>260</v>
      </c>
      <c r="FQ58">
        <v>2129.431</v>
      </c>
      <c r="FR58">
        <v>785.15700000000004</v>
      </c>
      <c r="FS58" s="7">
        <f t="shared" si="37"/>
        <v>1344.2739999999999</v>
      </c>
      <c r="FV58">
        <v>1687.749</v>
      </c>
      <c r="FW58" s="7">
        <f t="shared" si="38"/>
        <v>902.59199999999998</v>
      </c>
      <c r="FZ58" s="16">
        <v>260</v>
      </c>
      <c r="GA58">
        <v>2198.7469999999998</v>
      </c>
      <c r="GB58">
        <v>787.36800000000005</v>
      </c>
      <c r="GC58" s="7">
        <f t="shared" si="39"/>
        <v>1411.3789999999999</v>
      </c>
      <c r="GF58">
        <v>1639.47</v>
      </c>
      <c r="GG58" s="7">
        <f t="shared" si="40"/>
        <v>852.10199999999998</v>
      </c>
      <c r="GJ58" s="16">
        <v>260</v>
      </c>
      <c r="GK58">
        <v>1954.297</v>
      </c>
      <c r="GL58">
        <v>790.46799999999996</v>
      </c>
      <c r="GM58" s="7">
        <f t="shared" si="41"/>
        <v>1163.8290000000002</v>
      </c>
      <c r="GP58">
        <v>3186.3789999999999</v>
      </c>
      <c r="GQ58" s="7">
        <f t="shared" si="42"/>
        <v>2395.9110000000001</v>
      </c>
    </row>
    <row r="59" spans="1:199" ht="14.4" customHeight="1" x14ac:dyDescent="0.25">
      <c r="A59" s="80"/>
      <c r="B59" s="15">
        <v>54</v>
      </c>
      <c r="C59" s="16">
        <v>265</v>
      </c>
      <c r="D59">
        <v>2168.123</v>
      </c>
      <c r="E59">
        <v>861.85400000000004</v>
      </c>
      <c r="F59" s="7">
        <f t="shared" si="4"/>
        <v>1306.269</v>
      </c>
      <c r="I59">
        <v>1965.1379999999999</v>
      </c>
      <c r="J59" s="7">
        <f t="shared" si="5"/>
        <v>1103.2839999999999</v>
      </c>
      <c r="M59">
        <v>2076.8440000000001</v>
      </c>
      <c r="N59" s="7">
        <f t="shared" si="6"/>
        <v>1214.99</v>
      </c>
      <c r="Q59">
        <v>1478.752</v>
      </c>
      <c r="R59">
        <v>777.07100000000003</v>
      </c>
      <c r="S59" s="7">
        <f t="shared" si="7"/>
        <v>701.68099999999993</v>
      </c>
      <c r="V59" s="16">
        <v>265</v>
      </c>
      <c r="W59">
        <v>1752.479</v>
      </c>
      <c r="X59">
        <v>796.70299999999997</v>
      </c>
      <c r="Y59" s="7">
        <f t="shared" si="8"/>
        <v>955.77600000000007</v>
      </c>
      <c r="AB59">
        <v>1592.164</v>
      </c>
      <c r="AC59" s="7">
        <f t="shared" si="9"/>
        <v>795.46100000000001</v>
      </c>
      <c r="AF59">
        <v>1390.375</v>
      </c>
      <c r="AG59" s="7">
        <f t="shared" si="10"/>
        <v>593.67200000000003</v>
      </c>
      <c r="AJ59" s="16">
        <v>265</v>
      </c>
      <c r="AK59">
        <v>1384.886</v>
      </c>
      <c r="AL59">
        <v>789.52</v>
      </c>
      <c r="AM59" s="7">
        <f t="shared" si="11"/>
        <v>595.36599999999999</v>
      </c>
      <c r="AP59">
        <v>1986.0730000000001</v>
      </c>
      <c r="AQ59" s="7">
        <f t="shared" si="12"/>
        <v>1196.5530000000001</v>
      </c>
      <c r="AT59">
        <v>1769.3810000000001</v>
      </c>
      <c r="AU59">
        <f t="shared" si="13"/>
        <v>979.8610000000001</v>
      </c>
      <c r="AX59">
        <v>1462.183</v>
      </c>
      <c r="AY59">
        <f t="shared" si="14"/>
        <v>672.66300000000001</v>
      </c>
      <c r="BB59" s="16">
        <v>265</v>
      </c>
      <c r="BC59">
        <v>1648.117</v>
      </c>
      <c r="BD59">
        <v>783.62900000000002</v>
      </c>
      <c r="BE59" s="7">
        <f t="shared" si="15"/>
        <v>864.48799999999994</v>
      </c>
      <c r="BH59">
        <v>1886.472</v>
      </c>
      <c r="BI59" s="7">
        <f t="shared" si="16"/>
        <v>1102.8429999999998</v>
      </c>
      <c r="BL59">
        <v>1577.2850000000001</v>
      </c>
      <c r="BM59" s="7">
        <f t="shared" si="17"/>
        <v>793.65600000000006</v>
      </c>
      <c r="BP59" s="16">
        <v>265</v>
      </c>
      <c r="BQ59">
        <v>1402.3</v>
      </c>
      <c r="BR59">
        <v>792.11099999999999</v>
      </c>
      <c r="BS59" s="7">
        <f t="shared" si="18"/>
        <v>610.18899999999996</v>
      </c>
      <c r="BV59">
        <v>1293.652</v>
      </c>
      <c r="BW59" s="7">
        <f t="shared" si="19"/>
        <v>501.54100000000005</v>
      </c>
      <c r="BZ59" s="16">
        <v>265</v>
      </c>
      <c r="CA59">
        <v>1647.3019999999999</v>
      </c>
      <c r="CB59">
        <v>787.31200000000001</v>
      </c>
      <c r="CC59" s="7">
        <f t="shared" si="20"/>
        <v>859.9899999999999</v>
      </c>
      <c r="CF59">
        <v>2112.6990000000001</v>
      </c>
      <c r="CG59" s="7">
        <f t="shared" si="21"/>
        <v>1325.3870000000002</v>
      </c>
      <c r="CJ59">
        <v>1521.519</v>
      </c>
      <c r="CK59">
        <f t="shared" si="43"/>
        <v>734.20699999999999</v>
      </c>
      <c r="CN59">
        <v>1735.123</v>
      </c>
      <c r="CO59" s="7">
        <f t="shared" si="44"/>
        <v>947.81100000000004</v>
      </c>
      <c r="CR59">
        <v>2020.23</v>
      </c>
      <c r="CS59" s="7">
        <f t="shared" si="45"/>
        <v>1232.9180000000001</v>
      </c>
      <c r="CV59">
        <v>1359.3050000000001</v>
      </c>
      <c r="CW59" s="7">
        <f t="shared" si="46"/>
        <v>571.99300000000005</v>
      </c>
      <c r="CZ59" s="16">
        <v>265</v>
      </c>
      <c r="DA59">
        <v>1481.4580000000001</v>
      </c>
      <c r="DB59">
        <v>793.03200000000004</v>
      </c>
      <c r="DC59">
        <f t="shared" si="22"/>
        <v>688.42600000000004</v>
      </c>
      <c r="DF59">
        <v>1344.367</v>
      </c>
      <c r="DG59" s="7">
        <f t="shared" si="23"/>
        <v>551.33499999999992</v>
      </c>
      <c r="DJ59" s="16">
        <v>265</v>
      </c>
      <c r="DK59">
        <v>2070.4810000000002</v>
      </c>
      <c r="DL59">
        <v>800.09</v>
      </c>
      <c r="DM59" s="7">
        <f t="shared" si="24"/>
        <v>1270.3910000000001</v>
      </c>
      <c r="DP59">
        <v>1671.36</v>
      </c>
      <c r="DQ59" s="7">
        <f t="shared" si="25"/>
        <v>871.26999999999987</v>
      </c>
      <c r="DT59">
        <v>1919.856</v>
      </c>
      <c r="DU59">
        <f t="shared" si="26"/>
        <v>1119.7660000000001</v>
      </c>
      <c r="DX59">
        <v>2049.3150000000001</v>
      </c>
      <c r="DY59">
        <f t="shared" si="27"/>
        <v>1249.2249999999999</v>
      </c>
      <c r="EB59">
        <v>1953.845</v>
      </c>
      <c r="EC59" s="7">
        <f t="shared" si="28"/>
        <v>1153.7550000000001</v>
      </c>
      <c r="EF59">
        <v>1522.569</v>
      </c>
      <c r="EG59" s="7">
        <f t="shared" si="29"/>
        <v>722.47899999999993</v>
      </c>
      <c r="EJ59" s="16">
        <v>265</v>
      </c>
      <c r="EK59">
        <v>2068.6390000000001</v>
      </c>
      <c r="EL59">
        <v>796.93299999999999</v>
      </c>
      <c r="EM59" s="7">
        <f t="shared" si="30"/>
        <v>1271.7060000000001</v>
      </c>
      <c r="EP59">
        <v>2042.902</v>
      </c>
      <c r="EQ59" s="7">
        <f t="shared" si="31"/>
        <v>1245.9690000000001</v>
      </c>
      <c r="ET59">
        <v>2002.3979999999999</v>
      </c>
      <c r="EU59">
        <f t="shared" si="32"/>
        <v>1205.4649999999999</v>
      </c>
      <c r="EX59">
        <v>2703.0360000000001</v>
      </c>
      <c r="EY59" s="7">
        <f t="shared" si="33"/>
        <v>1906.1030000000001</v>
      </c>
      <c r="FB59" s="16">
        <v>265</v>
      </c>
      <c r="FC59">
        <v>1760.5229999999999</v>
      </c>
      <c r="FD59">
        <v>792.072</v>
      </c>
      <c r="FE59" s="7">
        <f t="shared" si="34"/>
        <v>968.45099999999991</v>
      </c>
      <c r="FH59">
        <v>1763.068</v>
      </c>
      <c r="FI59" s="7">
        <f t="shared" si="35"/>
        <v>970.99599999999998</v>
      </c>
      <c r="FL59">
        <v>2011.0229999999999</v>
      </c>
      <c r="FM59">
        <f t="shared" si="36"/>
        <v>1218.951</v>
      </c>
      <c r="FP59" s="16">
        <v>265</v>
      </c>
      <c r="FQ59">
        <v>2099.1570000000002</v>
      </c>
      <c r="FR59">
        <v>784.66800000000001</v>
      </c>
      <c r="FS59" s="7">
        <f t="shared" si="37"/>
        <v>1314.489</v>
      </c>
      <c r="FV59">
        <v>1687.9839999999999</v>
      </c>
      <c r="FW59" s="7">
        <f t="shared" si="38"/>
        <v>903.31599999999992</v>
      </c>
      <c r="FZ59" s="16">
        <v>265</v>
      </c>
      <c r="GA59">
        <v>2222.6469999999999</v>
      </c>
      <c r="GB59">
        <v>785.16499999999996</v>
      </c>
      <c r="GC59" s="7">
        <f t="shared" si="39"/>
        <v>1437.482</v>
      </c>
      <c r="GF59">
        <v>1661.9690000000001</v>
      </c>
      <c r="GG59" s="7">
        <f t="shared" si="40"/>
        <v>876.80400000000009</v>
      </c>
      <c r="GJ59" s="16">
        <v>265</v>
      </c>
      <c r="GK59">
        <v>1974.9549999999999</v>
      </c>
      <c r="GL59">
        <v>791.44100000000003</v>
      </c>
      <c r="GM59" s="7">
        <f t="shared" si="41"/>
        <v>1183.5139999999999</v>
      </c>
      <c r="GP59">
        <v>3197.6030000000001</v>
      </c>
      <c r="GQ59" s="7">
        <f t="shared" si="42"/>
        <v>2406.1620000000003</v>
      </c>
    </row>
    <row r="60" spans="1:199" ht="14.4" customHeight="1" x14ac:dyDescent="0.25">
      <c r="A60" s="80"/>
      <c r="B60" s="15">
        <v>55</v>
      </c>
      <c r="C60" s="16">
        <v>270</v>
      </c>
      <c r="D60">
        <v>2253.087</v>
      </c>
      <c r="E60">
        <v>874.80600000000004</v>
      </c>
      <c r="F60" s="7">
        <f t="shared" si="4"/>
        <v>1378.2809999999999</v>
      </c>
      <c r="I60">
        <v>1963.92</v>
      </c>
      <c r="J60" s="7">
        <f t="shared" si="5"/>
        <v>1089.114</v>
      </c>
      <c r="M60">
        <v>2103.5230000000001</v>
      </c>
      <c r="N60" s="7">
        <f t="shared" si="6"/>
        <v>1228.7170000000001</v>
      </c>
      <c r="Q60">
        <v>1527.87</v>
      </c>
      <c r="R60">
        <v>781.58299999999997</v>
      </c>
      <c r="S60" s="7">
        <f t="shared" si="7"/>
        <v>746.28699999999992</v>
      </c>
      <c r="V60" s="16">
        <v>270</v>
      </c>
      <c r="W60">
        <v>1784.9549999999999</v>
      </c>
      <c r="X60">
        <v>800.20600000000002</v>
      </c>
      <c r="Y60" s="7">
        <f t="shared" si="8"/>
        <v>984.74899999999991</v>
      </c>
      <c r="AB60">
        <v>1593.9659999999999</v>
      </c>
      <c r="AC60" s="7">
        <f t="shared" si="9"/>
        <v>793.75999999999988</v>
      </c>
      <c r="AF60">
        <v>1425.35</v>
      </c>
      <c r="AG60" s="7">
        <f t="shared" si="10"/>
        <v>625.14399999999989</v>
      </c>
      <c r="AJ60" s="16">
        <v>270</v>
      </c>
      <c r="AK60">
        <v>1375.627</v>
      </c>
      <c r="AL60">
        <v>796.41800000000001</v>
      </c>
      <c r="AM60" s="7">
        <f t="shared" si="11"/>
        <v>579.20899999999995</v>
      </c>
      <c r="AP60">
        <v>1958.7080000000001</v>
      </c>
      <c r="AQ60" s="7">
        <f t="shared" si="12"/>
        <v>1162.29</v>
      </c>
      <c r="AT60">
        <v>1782.877</v>
      </c>
      <c r="AU60">
        <f t="shared" si="13"/>
        <v>986.45899999999995</v>
      </c>
      <c r="AX60">
        <v>1520.9680000000001</v>
      </c>
      <c r="AY60">
        <f t="shared" si="14"/>
        <v>724.55000000000007</v>
      </c>
      <c r="BB60" s="16">
        <v>270</v>
      </c>
      <c r="BC60">
        <v>1640.989</v>
      </c>
      <c r="BD60">
        <v>782.221</v>
      </c>
      <c r="BE60" s="7">
        <f t="shared" si="15"/>
        <v>858.76800000000003</v>
      </c>
      <c r="BH60">
        <v>1866.867</v>
      </c>
      <c r="BI60" s="7">
        <f t="shared" si="16"/>
        <v>1084.646</v>
      </c>
      <c r="BL60">
        <v>1572.8810000000001</v>
      </c>
      <c r="BM60" s="7">
        <f t="shared" si="17"/>
        <v>790.66000000000008</v>
      </c>
      <c r="BP60" s="16">
        <v>270</v>
      </c>
      <c r="BQ60">
        <v>1401.934</v>
      </c>
      <c r="BR60">
        <v>793.00699999999995</v>
      </c>
      <c r="BS60" s="7">
        <f t="shared" si="18"/>
        <v>608.92700000000002</v>
      </c>
      <c r="BV60">
        <v>1276.0530000000001</v>
      </c>
      <c r="BW60" s="7">
        <f t="shared" si="19"/>
        <v>483.04600000000016</v>
      </c>
      <c r="BZ60" s="16">
        <v>270</v>
      </c>
      <c r="CA60">
        <v>1671.1579999999999</v>
      </c>
      <c r="CB60">
        <v>790.61800000000005</v>
      </c>
      <c r="CC60" s="7">
        <f t="shared" si="20"/>
        <v>880.53999999999985</v>
      </c>
      <c r="CF60">
        <v>2107.6129999999998</v>
      </c>
      <c r="CG60" s="7">
        <f>CF60-CB60</f>
        <v>1316.9949999999999</v>
      </c>
      <c r="CJ60">
        <v>1529.0319999999999</v>
      </c>
      <c r="CK60">
        <f t="shared" si="43"/>
        <v>738.41399999999987</v>
      </c>
      <c r="CN60">
        <v>1754.64</v>
      </c>
      <c r="CO60" s="7">
        <f t="shared" si="44"/>
        <v>964.02200000000005</v>
      </c>
      <c r="CR60">
        <v>2024.6479999999999</v>
      </c>
      <c r="CS60" s="7">
        <f t="shared" si="45"/>
        <v>1234.0299999999997</v>
      </c>
      <c r="CV60">
        <v>1394.6010000000001</v>
      </c>
      <c r="CW60" s="7">
        <f t="shared" si="46"/>
        <v>603.98300000000006</v>
      </c>
      <c r="CZ60" s="16">
        <v>270</v>
      </c>
      <c r="DA60">
        <v>1543.249</v>
      </c>
      <c r="DB60">
        <v>800.31</v>
      </c>
      <c r="DC60">
        <f t="shared" si="22"/>
        <v>742.93900000000008</v>
      </c>
      <c r="DF60">
        <v>1364.374</v>
      </c>
      <c r="DG60" s="7">
        <f t="shared" si="23"/>
        <v>564.06400000000008</v>
      </c>
      <c r="DJ60" s="16">
        <v>270</v>
      </c>
      <c r="DK60">
        <v>2035.905</v>
      </c>
      <c r="DL60">
        <v>797.71400000000006</v>
      </c>
      <c r="DM60" s="7">
        <f t="shared" si="24"/>
        <v>1238.1909999999998</v>
      </c>
      <c r="DP60">
        <v>1656.471</v>
      </c>
      <c r="DQ60" s="36">
        <f t="shared" si="25"/>
        <v>858.75699999999995</v>
      </c>
      <c r="DR60" t="s">
        <v>54</v>
      </c>
      <c r="DT60">
        <v>1917.123</v>
      </c>
      <c r="DU60">
        <f t="shared" si="26"/>
        <v>1119.4090000000001</v>
      </c>
      <c r="DX60">
        <v>2074.6979999999999</v>
      </c>
      <c r="DY60">
        <f t="shared" si="27"/>
        <v>1276.9839999999999</v>
      </c>
      <c r="EB60">
        <v>1904.5630000000001</v>
      </c>
      <c r="EC60" s="7">
        <f t="shared" si="28"/>
        <v>1106.8490000000002</v>
      </c>
      <c r="EF60">
        <v>1515.2550000000001</v>
      </c>
      <c r="EG60" s="7">
        <f t="shared" si="29"/>
        <v>717.54100000000005</v>
      </c>
      <c r="EJ60" s="16">
        <v>270</v>
      </c>
      <c r="EK60">
        <v>2087.9259999999999</v>
      </c>
      <c r="EL60">
        <v>800.51900000000001</v>
      </c>
      <c r="EM60" s="7">
        <f t="shared" si="30"/>
        <v>1287.4069999999999</v>
      </c>
      <c r="EP60">
        <v>2005.0409999999999</v>
      </c>
      <c r="EQ60" s="7">
        <f t="shared" si="31"/>
        <v>1204.5219999999999</v>
      </c>
      <c r="ET60">
        <v>2047.0509999999999</v>
      </c>
      <c r="EU60">
        <f t="shared" si="32"/>
        <v>1246.5319999999999</v>
      </c>
      <c r="EX60">
        <v>2905.1819999999998</v>
      </c>
      <c r="EY60" s="7">
        <f t="shared" si="33"/>
        <v>2104.6629999999996</v>
      </c>
      <c r="FB60" s="16">
        <v>270</v>
      </c>
      <c r="FC60">
        <v>1746.1769999999999</v>
      </c>
      <c r="FD60">
        <v>792.25900000000001</v>
      </c>
      <c r="FE60" s="7">
        <f t="shared" si="34"/>
        <v>953.91799999999989</v>
      </c>
      <c r="FH60">
        <v>1861.915</v>
      </c>
      <c r="FI60" s="7">
        <f t="shared" si="35"/>
        <v>1069.6559999999999</v>
      </c>
      <c r="FL60">
        <v>2056.6060000000002</v>
      </c>
      <c r="FM60">
        <f t="shared" si="36"/>
        <v>1264.3470000000002</v>
      </c>
      <c r="FP60" s="16">
        <v>270</v>
      </c>
      <c r="FQ60">
        <v>2084.85</v>
      </c>
      <c r="FR60">
        <v>787.43899999999996</v>
      </c>
      <c r="FS60" s="7">
        <f t="shared" si="37"/>
        <v>1297.4110000000001</v>
      </c>
      <c r="FV60">
        <v>1712.8520000000001</v>
      </c>
      <c r="FW60" s="7">
        <f t="shared" si="38"/>
        <v>925.41300000000012</v>
      </c>
      <c r="FZ60" s="16">
        <v>270</v>
      </c>
      <c r="GA60">
        <v>2294.3429999999998</v>
      </c>
      <c r="GB60">
        <v>792.65599999999995</v>
      </c>
      <c r="GC60" s="7">
        <f t="shared" si="39"/>
        <v>1501.6869999999999</v>
      </c>
      <c r="GF60">
        <v>1750.4929999999999</v>
      </c>
      <c r="GG60" s="7">
        <f t="shared" si="40"/>
        <v>957.83699999999999</v>
      </c>
      <c r="GJ60" s="16">
        <v>270</v>
      </c>
      <c r="GK60">
        <v>1973.768</v>
      </c>
      <c r="GL60">
        <v>787.68</v>
      </c>
      <c r="GM60" s="7">
        <f t="shared" si="41"/>
        <v>1186.0880000000002</v>
      </c>
      <c r="GP60">
        <v>3144.1529999999998</v>
      </c>
      <c r="GQ60" s="7">
        <f t="shared" si="42"/>
        <v>2356.473</v>
      </c>
    </row>
    <row r="61" spans="1:199" ht="14.4" customHeight="1" x14ac:dyDescent="0.25">
      <c r="A61" s="80"/>
      <c r="B61" s="15">
        <v>56</v>
      </c>
      <c r="C61" s="16">
        <v>275</v>
      </c>
      <c r="D61">
        <v>2230.1060000000002</v>
      </c>
      <c r="E61">
        <v>868.92100000000005</v>
      </c>
      <c r="F61" s="7">
        <f t="shared" si="4"/>
        <v>1361.1850000000002</v>
      </c>
      <c r="I61">
        <v>1901.807</v>
      </c>
      <c r="J61" s="7">
        <f t="shared" si="5"/>
        <v>1032.886</v>
      </c>
      <c r="M61">
        <v>2047.0139999999999</v>
      </c>
      <c r="N61" s="7">
        <f t="shared" si="6"/>
        <v>1178.0929999999998</v>
      </c>
      <c r="Q61">
        <v>1532.7360000000001</v>
      </c>
      <c r="R61">
        <v>781.69600000000003</v>
      </c>
      <c r="S61" s="7">
        <f t="shared" si="7"/>
        <v>751.04000000000008</v>
      </c>
      <c r="V61" s="16">
        <v>275</v>
      </c>
      <c r="W61">
        <v>1864.133</v>
      </c>
      <c r="X61">
        <v>794.38800000000003</v>
      </c>
      <c r="Y61" s="7">
        <f t="shared" si="8"/>
        <v>1069.7449999999999</v>
      </c>
      <c r="AB61">
        <v>1548.1890000000001</v>
      </c>
      <c r="AC61" s="7">
        <f t="shared" si="9"/>
        <v>753.80100000000004</v>
      </c>
      <c r="AF61">
        <v>1423.0830000000001</v>
      </c>
      <c r="AG61" s="7">
        <f t="shared" si="10"/>
        <v>628.69500000000005</v>
      </c>
      <c r="AJ61" s="16">
        <v>275</v>
      </c>
      <c r="AK61">
        <v>1382.47</v>
      </c>
      <c r="AL61">
        <v>795.73500000000001</v>
      </c>
      <c r="AM61" s="7">
        <f t="shared" si="11"/>
        <v>586.73500000000001</v>
      </c>
      <c r="AP61">
        <v>1965.374</v>
      </c>
      <c r="AQ61" s="7">
        <f t="shared" si="12"/>
        <v>1169.6390000000001</v>
      </c>
      <c r="AT61">
        <v>1838.848</v>
      </c>
      <c r="AU61">
        <f t="shared" si="13"/>
        <v>1043.1129999999998</v>
      </c>
      <c r="AX61">
        <v>1517.0619999999999</v>
      </c>
      <c r="AY61">
        <f t="shared" si="14"/>
        <v>721.32699999999988</v>
      </c>
      <c r="BB61" s="16">
        <v>275</v>
      </c>
      <c r="BC61">
        <v>1680.3779999999999</v>
      </c>
      <c r="BD61">
        <v>789.01700000000005</v>
      </c>
      <c r="BE61" s="7">
        <f t="shared" si="15"/>
        <v>891.36099999999988</v>
      </c>
      <c r="BH61">
        <v>1858.789</v>
      </c>
      <c r="BI61" s="7">
        <f t="shared" si="16"/>
        <v>1069.7719999999999</v>
      </c>
      <c r="BL61">
        <v>1631.6479999999999</v>
      </c>
      <c r="BM61" s="7">
        <f t="shared" si="17"/>
        <v>842.63099999999986</v>
      </c>
      <c r="BP61" s="16">
        <v>275</v>
      </c>
      <c r="BQ61">
        <v>1439.432</v>
      </c>
      <c r="BR61">
        <v>796.93299999999999</v>
      </c>
      <c r="BS61" s="7">
        <f t="shared" si="18"/>
        <v>642.49900000000002</v>
      </c>
      <c r="BV61">
        <v>1279.1579999999999</v>
      </c>
      <c r="BW61" s="7">
        <f t="shared" si="19"/>
        <v>482.22499999999991</v>
      </c>
      <c r="BZ61" s="16">
        <v>275</v>
      </c>
      <c r="CA61">
        <v>1638.376</v>
      </c>
      <c r="CB61">
        <v>792.26499999999999</v>
      </c>
      <c r="CC61" s="7">
        <f t="shared" si="20"/>
        <v>846.11099999999999</v>
      </c>
      <c r="CF61">
        <v>2129.1509999999998</v>
      </c>
      <c r="CG61" s="7">
        <f t="shared" si="21"/>
        <v>1336.886</v>
      </c>
      <c r="CJ61">
        <v>1523.66</v>
      </c>
      <c r="CK61">
        <f t="shared" si="43"/>
        <v>731.3950000000001</v>
      </c>
      <c r="CN61">
        <v>1759.1120000000001</v>
      </c>
      <c r="CO61" s="7">
        <f t="shared" si="44"/>
        <v>966.84700000000009</v>
      </c>
      <c r="CR61">
        <v>2055.4189999999999</v>
      </c>
      <c r="CS61" s="7">
        <f t="shared" si="45"/>
        <v>1263.154</v>
      </c>
      <c r="CV61">
        <v>1381.299</v>
      </c>
      <c r="CW61" s="7">
        <f t="shared" si="46"/>
        <v>589.03399999999999</v>
      </c>
      <c r="CZ61" s="16">
        <v>275</v>
      </c>
      <c r="DA61">
        <v>1541.001</v>
      </c>
      <c r="DB61">
        <v>801.57299999999998</v>
      </c>
      <c r="DC61">
        <f t="shared" si="22"/>
        <v>739.428</v>
      </c>
      <c r="DF61">
        <v>1388.2260000000001</v>
      </c>
      <c r="DG61" s="7">
        <f t="shared" si="23"/>
        <v>586.65300000000013</v>
      </c>
      <c r="DJ61" s="16">
        <v>275</v>
      </c>
      <c r="DK61">
        <v>2070.442</v>
      </c>
      <c r="DL61">
        <v>797.50699999999995</v>
      </c>
      <c r="DM61" s="7">
        <f t="shared" si="24"/>
        <v>1272.9349999999999</v>
      </c>
      <c r="DP61">
        <v>1631.741</v>
      </c>
      <c r="DQ61" s="7">
        <f t="shared" si="25"/>
        <v>834.23400000000004</v>
      </c>
      <c r="DT61">
        <v>1885.9570000000001</v>
      </c>
      <c r="DU61">
        <f t="shared" si="26"/>
        <v>1088.4500000000003</v>
      </c>
      <c r="DX61">
        <v>2056.643</v>
      </c>
      <c r="DY61">
        <f t="shared" si="27"/>
        <v>1259.136</v>
      </c>
      <c r="EB61">
        <v>2128.297</v>
      </c>
      <c r="EC61" s="7">
        <f t="shared" si="28"/>
        <v>1330.79</v>
      </c>
      <c r="EF61">
        <v>1505.098</v>
      </c>
      <c r="EG61" s="7">
        <f t="shared" si="29"/>
        <v>707.59100000000001</v>
      </c>
      <c r="EJ61" s="16">
        <v>275</v>
      </c>
      <c r="EK61">
        <v>2085.13</v>
      </c>
      <c r="EL61">
        <v>799.58900000000006</v>
      </c>
      <c r="EM61" s="7">
        <f t="shared" si="30"/>
        <v>1285.5410000000002</v>
      </c>
      <c r="EP61">
        <v>1964.2260000000001</v>
      </c>
      <c r="EQ61" s="7">
        <f t="shared" si="31"/>
        <v>1164.6370000000002</v>
      </c>
      <c r="ET61">
        <v>2076.6840000000002</v>
      </c>
      <c r="EU61">
        <f t="shared" si="32"/>
        <v>1277.0950000000003</v>
      </c>
      <c r="EX61">
        <v>2957.7310000000002</v>
      </c>
      <c r="EY61" s="7">
        <f t="shared" si="33"/>
        <v>2158.1420000000003</v>
      </c>
      <c r="FB61" s="16">
        <v>275</v>
      </c>
      <c r="FC61">
        <v>1727.57</v>
      </c>
      <c r="FD61">
        <v>791.60299999999995</v>
      </c>
      <c r="FE61" s="7">
        <f t="shared" si="34"/>
        <v>935.96699999999998</v>
      </c>
      <c r="FH61">
        <v>1935.153</v>
      </c>
      <c r="FI61" s="7">
        <f t="shared" si="35"/>
        <v>1143.5500000000002</v>
      </c>
      <c r="FL61">
        <v>2102.5369999999998</v>
      </c>
      <c r="FM61">
        <f t="shared" si="36"/>
        <v>1310.9339999999997</v>
      </c>
      <c r="FP61" s="16">
        <v>275</v>
      </c>
      <c r="FQ61">
        <v>2027.194</v>
      </c>
      <c r="FR61">
        <v>785.44399999999996</v>
      </c>
      <c r="FS61" s="7">
        <f t="shared" si="37"/>
        <v>1241.75</v>
      </c>
      <c r="FV61">
        <v>1706.549</v>
      </c>
      <c r="FW61" s="7">
        <f t="shared" si="38"/>
        <v>921.10500000000002</v>
      </c>
      <c r="FZ61" s="16">
        <v>275</v>
      </c>
      <c r="GA61">
        <v>2270.5340000000001</v>
      </c>
      <c r="GB61">
        <v>788.44399999999996</v>
      </c>
      <c r="GC61" s="7">
        <f t="shared" si="39"/>
        <v>1482.0900000000001</v>
      </c>
      <c r="GF61">
        <v>1827.491</v>
      </c>
      <c r="GG61" s="7">
        <f t="shared" si="40"/>
        <v>1039.047</v>
      </c>
      <c r="GJ61" s="16">
        <v>275</v>
      </c>
      <c r="GK61">
        <v>1937.89</v>
      </c>
      <c r="GL61">
        <v>794.97900000000004</v>
      </c>
      <c r="GM61" s="7">
        <f t="shared" si="41"/>
        <v>1142.9110000000001</v>
      </c>
      <c r="GP61">
        <v>3202.924</v>
      </c>
      <c r="GQ61" s="7">
        <f t="shared" si="42"/>
        <v>2407.9449999999997</v>
      </c>
    </row>
    <row r="62" spans="1:199" ht="14.4" customHeight="1" x14ac:dyDescent="0.25">
      <c r="A62" s="80"/>
      <c r="B62" s="15">
        <v>57</v>
      </c>
      <c r="C62" s="16">
        <v>280</v>
      </c>
      <c r="D62">
        <v>2244.5880000000002</v>
      </c>
      <c r="E62">
        <v>870.22199999999998</v>
      </c>
      <c r="F62" s="7">
        <f t="shared" si="4"/>
        <v>1374.3660000000002</v>
      </c>
      <c r="I62">
        <v>1879.89</v>
      </c>
      <c r="J62" s="7">
        <f t="shared" si="5"/>
        <v>1009.6680000000001</v>
      </c>
      <c r="M62">
        <v>2057.4369999999999</v>
      </c>
      <c r="N62" s="7">
        <f t="shared" si="6"/>
        <v>1187.2149999999999</v>
      </c>
      <c r="Q62">
        <v>1541.971</v>
      </c>
      <c r="R62">
        <v>780.32799999999997</v>
      </c>
      <c r="S62" s="7">
        <f t="shared" si="7"/>
        <v>761.64300000000003</v>
      </c>
      <c r="V62" s="16">
        <v>280</v>
      </c>
      <c r="W62">
        <v>1854.8920000000001</v>
      </c>
      <c r="X62">
        <v>794.77</v>
      </c>
      <c r="Y62" s="7">
        <f t="shared" si="8"/>
        <v>1060.1220000000001</v>
      </c>
      <c r="AB62">
        <v>1563.3910000000001</v>
      </c>
      <c r="AC62" s="7">
        <f t="shared" si="9"/>
        <v>768.62100000000009</v>
      </c>
      <c r="AF62">
        <v>1450.09</v>
      </c>
      <c r="AG62" s="7">
        <f t="shared" si="10"/>
        <v>655.31999999999994</v>
      </c>
      <c r="AJ62" s="16">
        <v>280</v>
      </c>
      <c r="AK62">
        <v>1348.7270000000001</v>
      </c>
      <c r="AL62">
        <v>793.20399999999995</v>
      </c>
      <c r="AM62" s="7">
        <f t="shared" si="11"/>
        <v>555.52300000000014</v>
      </c>
      <c r="AP62">
        <v>1943.3630000000001</v>
      </c>
      <c r="AQ62" s="7">
        <f t="shared" si="12"/>
        <v>1150.1590000000001</v>
      </c>
      <c r="AT62">
        <v>1806.4290000000001</v>
      </c>
      <c r="AU62">
        <f t="shared" si="13"/>
        <v>1013.2250000000001</v>
      </c>
      <c r="AX62">
        <v>1513.211</v>
      </c>
      <c r="AY62">
        <f t="shared" si="14"/>
        <v>720.00700000000006</v>
      </c>
      <c r="BB62" s="16">
        <v>280</v>
      </c>
      <c r="BC62">
        <v>1672.348</v>
      </c>
      <c r="BD62">
        <v>783.49900000000002</v>
      </c>
      <c r="BE62" s="7">
        <f t="shared" si="15"/>
        <v>888.84899999999993</v>
      </c>
      <c r="BH62">
        <v>1825.355</v>
      </c>
      <c r="BI62" s="7">
        <f t="shared" si="16"/>
        <v>1041.856</v>
      </c>
      <c r="BL62">
        <v>1639.412</v>
      </c>
      <c r="BM62" s="7">
        <f t="shared" si="17"/>
        <v>855.91300000000001</v>
      </c>
      <c r="BP62" s="16">
        <v>280</v>
      </c>
      <c r="BQ62">
        <v>1424.3510000000001</v>
      </c>
      <c r="BR62">
        <v>796.87800000000004</v>
      </c>
      <c r="BS62" s="7">
        <f t="shared" si="18"/>
        <v>627.47300000000007</v>
      </c>
      <c r="BV62">
        <v>1236.2729999999999</v>
      </c>
      <c r="BW62" s="7">
        <f t="shared" si="19"/>
        <v>439.39499999999987</v>
      </c>
      <c r="BZ62" s="16">
        <v>280</v>
      </c>
      <c r="CA62">
        <v>1645.2809999999999</v>
      </c>
      <c r="CB62">
        <v>792.74599999999998</v>
      </c>
      <c r="CC62" s="7">
        <f t="shared" si="20"/>
        <v>852.53499999999997</v>
      </c>
      <c r="CF62">
        <v>2146.2530000000002</v>
      </c>
      <c r="CG62" s="7">
        <f t="shared" si="21"/>
        <v>1353.5070000000001</v>
      </c>
      <c r="CJ62">
        <v>1532.5329999999999</v>
      </c>
      <c r="CK62">
        <f t="shared" si="43"/>
        <v>739.78699999999992</v>
      </c>
      <c r="CN62">
        <v>1780.277</v>
      </c>
      <c r="CO62" s="7">
        <f t="shared" si="44"/>
        <v>987.53100000000006</v>
      </c>
      <c r="CR62">
        <v>2079.8420000000001</v>
      </c>
      <c r="CS62" s="7">
        <f t="shared" si="45"/>
        <v>1287.096</v>
      </c>
      <c r="CV62">
        <v>1412.191</v>
      </c>
      <c r="CW62" s="7">
        <f t="shared" si="46"/>
        <v>619.44500000000005</v>
      </c>
      <c r="CZ62" s="16">
        <v>280</v>
      </c>
      <c r="DA62">
        <v>1499.933</v>
      </c>
      <c r="DB62">
        <v>798.86300000000006</v>
      </c>
      <c r="DC62">
        <f t="shared" si="22"/>
        <v>701.06999999999994</v>
      </c>
      <c r="DF62">
        <v>1404.444</v>
      </c>
      <c r="DG62" s="7">
        <f t="shared" si="23"/>
        <v>605.5809999999999</v>
      </c>
      <c r="DJ62" s="16">
        <v>280</v>
      </c>
      <c r="DK62">
        <v>2083.2570000000001</v>
      </c>
      <c r="DL62">
        <v>801.52099999999996</v>
      </c>
      <c r="DM62" s="7">
        <f t="shared" si="24"/>
        <v>1281.7360000000001</v>
      </c>
      <c r="DP62">
        <v>1627.864</v>
      </c>
      <c r="DQ62" s="7">
        <f t="shared" si="25"/>
        <v>826.34300000000007</v>
      </c>
      <c r="DT62">
        <v>1853.546</v>
      </c>
      <c r="DU62">
        <f t="shared" si="26"/>
        <v>1052.0250000000001</v>
      </c>
      <c r="DX62">
        <v>2085.2730000000001</v>
      </c>
      <c r="DY62">
        <f t="shared" si="27"/>
        <v>1283.7520000000002</v>
      </c>
      <c r="EB62">
        <v>2090.8710000000001</v>
      </c>
      <c r="EC62" s="7">
        <f t="shared" si="28"/>
        <v>1289.3500000000001</v>
      </c>
      <c r="EF62">
        <v>1514.8140000000001</v>
      </c>
      <c r="EG62" s="7">
        <f t="shared" si="29"/>
        <v>713.29300000000012</v>
      </c>
      <c r="EJ62" s="16">
        <v>280</v>
      </c>
      <c r="EK62">
        <v>2081.9450000000002</v>
      </c>
      <c r="EL62">
        <v>797.20500000000004</v>
      </c>
      <c r="EM62" s="7">
        <f t="shared" si="30"/>
        <v>1284.7400000000002</v>
      </c>
      <c r="EP62">
        <v>1979.26</v>
      </c>
      <c r="EQ62" s="7">
        <f t="shared" si="31"/>
        <v>1182.0549999999998</v>
      </c>
      <c r="ET62">
        <v>2085.8910000000001</v>
      </c>
      <c r="EU62">
        <f t="shared" si="32"/>
        <v>1288.6860000000001</v>
      </c>
      <c r="EX62">
        <v>2982.5740000000001</v>
      </c>
      <c r="EY62" s="7">
        <f t="shared" si="33"/>
        <v>2185.3690000000001</v>
      </c>
      <c r="FB62" s="16">
        <v>280</v>
      </c>
      <c r="FC62">
        <v>1714.954</v>
      </c>
      <c r="FD62">
        <v>795.12</v>
      </c>
      <c r="FE62" s="7">
        <f t="shared" si="34"/>
        <v>919.83399999999995</v>
      </c>
      <c r="FH62">
        <v>2029.7809999999999</v>
      </c>
      <c r="FI62" s="7">
        <f t="shared" si="35"/>
        <v>1234.6610000000001</v>
      </c>
      <c r="FL62">
        <v>2165.2150000000001</v>
      </c>
      <c r="FM62">
        <f t="shared" si="36"/>
        <v>1370.0950000000003</v>
      </c>
      <c r="FP62" s="16">
        <v>280</v>
      </c>
      <c r="FQ62">
        <v>1974.095</v>
      </c>
      <c r="FR62">
        <v>781.25400000000002</v>
      </c>
      <c r="FS62" s="7">
        <f t="shared" si="37"/>
        <v>1192.8409999999999</v>
      </c>
      <c r="FV62">
        <v>1762.6210000000001</v>
      </c>
      <c r="FW62" s="7">
        <f t="shared" si="38"/>
        <v>981.36700000000008</v>
      </c>
      <c r="FZ62" s="16">
        <v>280</v>
      </c>
      <c r="GA62">
        <v>2255.2550000000001</v>
      </c>
      <c r="GB62">
        <v>790.08100000000002</v>
      </c>
      <c r="GC62" s="7">
        <f t="shared" si="39"/>
        <v>1465.174</v>
      </c>
      <c r="GF62">
        <v>1933.8119999999999</v>
      </c>
      <c r="GG62" s="7">
        <f t="shared" si="40"/>
        <v>1143.7309999999998</v>
      </c>
      <c r="GJ62" s="16">
        <v>280</v>
      </c>
      <c r="GK62">
        <v>1942.7190000000001</v>
      </c>
      <c r="GL62">
        <v>791.92</v>
      </c>
      <c r="GM62" s="7">
        <f t="shared" si="41"/>
        <v>1150.799</v>
      </c>
      <c r="GP62">
        <v>3106.9029999999998</v>
      </c>
      <c r="GQ62" s="7">
        <f t="shared" si="42"/>
        <v>2314.9829999999997</v>
      </c>
    </row>
    <row r="63" spans="1:199" ht="14.4" customHeight="1" x14ac:dyDescent="0.25">
      <c r="A63" s="80"/>
      <c r="B63" s="15">
        <v>58</v>
      </c>
      <c r="C63" s="16">
        <v>285</v>
      </c>
      <c r="D63">
        <v>2297.6889999999999</v>
      </c>
      <c r="E63">
        <v>873.09400000000005</v>
      </c>
      <c r="F63" s="7">
        <f t="shared" si="4"/>
        <v>1424.5949999999998</v>
      </c>
      <c r="I63">
        <v>1843.3320000000001</v>
      </c>
      <c r="J63" s="7">
        <f t="shared" si="5"/>
        <v>970.23800000000006</v>
      </c>
      <c r="M63">
        <v>2059.7539999999999</v>
      </c>
      <c r="N63" s="7">
        <f t="shared" si="6"/>
        <v>1186.6599999999999</v>
      </c>
      <c r="Q63">
        <v>1553.047</v>
      </c>
      <c r="R63">
        <v>782.52499999999998</v>
      </c>
      <c r="S63" s="7">
        <f t="shared" si="7"/>
        <v>770.52200000000005</v>
      </c>
      <c r="V63" s="16">
        <v>285</v>
      </c>
      <c r="W63">
        <v>1845.2840000000001</v>
      </c>
      <c r="X63">
        <v>795.11599999999999</v>
      </c>
      <c r="Y63" s="7">
        <f t="shared" si="8"/>
        <v>1050.1680000000001</v>
      </c>
      <c r="AB63">
        <v>1556.114</v>
      </c>
      <c r="AC63" s="7">
        <f t="shared" si="9"/>
        <v>760.99800000000005</v>
      </c>
      <c r="AF63">
        <v>1390.6949999999999</v>
      </c>
      <c r="AG63" s="7">
        <f t="shared" si="10"/>
        <v>595.57899999999995</v>
      </c>
      <c r="AJ63" s="16">
        <v>285</v>
      </c>
      <c r="AK63">
        <v>1309.9590000000001</v>
      </c>
      <c r="AL63">
        <v>791.904</v>
      </c>
      <c r="AM63" s="7">
        <f t="shared" si="11"/>
        <v>518.05500000000006</v>
      </c>
      <c r="AP63">
        <v>1977.095</v>
      </c>
      <c r="AQ63" s="7">
        <f t="shared" si="12"/>
        <v>1185.191</v>
      </c>
      <c r="AT63">
        <v>1780.395</v>
      </c>
      <c r="AU63">
        <f t="shared" si="13"/>
        <v>988.49099999999999</v>
      </c>
      <c r="AX63">
        <v>1522.5930000000001</v>
      </c>
      <c r="AY63">
        <f t="shared" si="14"/>
        <v>730.68900000000008</v>
      </c>
      <c r="BB63" s="16">
        <v>285</v>
      </c>
      <c r="BC63">
        <v>1684.3620000000001</v>
      </c>
      <c r="BD63">
        <v>787.20299999999997</v>
      </c>
      <c r="BE63" s="7">
        <f t="shared" si="15"/>
        <v>897.15900000000011</v>
      </c>
      <c r="BH63">
        <v>1821.24</v>
      </c>
      <c r="BI63" s="7">
        <f t="shared" si="16"/>
        <v>1034.037</v>
      </c>
      <c r="BL63">
        <v>1662.7739999999999</v>
      </c>
      <c r="BM63" s="7">
        <f t="shared" si="17"/>
        <v>875.57099999999991</v>
      </c>
      <c r="BP63" s="16">
        <v>285</v>
      </c>
      <c r="BQ63">
        <v>1392.3610000000001</v>
      </c>
      <c r="BR63">
        <v>795.91499999999996</v>
      </c>
      <c r="BS63" s="7">
        <f t="shared" si="18"/>
        <v>596.44600000000014</v>
      </c>
      <c r="BV63">
        <v>1220.309</v>
      </c>
      <c r="BW63" s="7">
        <f t="shared" si="19"/>
        <v>424.39400000000001</v>
      </c>
      <c r="BZ63" s="16">
        <v>285</v>
      </c>
      <c r="CA63">
        <v>1639.3789999999999</v>
      </c>
      <c r="CB63">
        <v>787.87099999999998</v>
      </c>
      <c r="CC63" s="7">
        <f t="shared" si="20"/>
        <v>851.50799999999992</v>
      </c>
      <c r="CF63">
        <v>2111.2190000000001</v>
      </c>
      <c r="CG63" s="7">
        <f t="shared" si="21"/>
        <v>1323.348</v>
      </c>
      <c r="CJ63">
        <v>1512.4880000000001</v>
      </c>
      <c r="CK63">
        <f t="shared" si="43"/>
        <v>724.61700000000008</v>
      </c>
      <c r="CN63">
        <v>1761.6279999999999</v>
      </c>
      <c r="CO63" s="7">
        <f t="shared" si="44"/>
        <v>973.75699999999995</v>
      </c>
      <c r="CR63">
        <v>2009.7280000000001</v>
      </c>
      <c r="CS63" s="7">
        <f t="shared" si="45"/>
        <v>1221.857</v>
      </c>
      <c r="CV63">
        <v>1429.3620000000001</v>
      </c>
      <c r="CW63" s="7">
        <f t="shared" si="46"/>
        <v>641.4910000000001</v>
      </c>
      <c r="CZ63" s="16">
        <v>285</v>
      </c>
      <c r="DA63">
        <v>1505.01</v>
      </c>
      <c r="DB63">
        <v>794.78300000000002</v>
      </c>
      <c r="DC63">
        <f t="shared" si="22"/>
        <v>710.22699999999998</v>
      </c>
      <c r="DF63">
        <v>1432.105</v>
      </c>
      <c r="DG63" s="7">
        <f t="shared" si="23"/>
        <v>637.322</v>
      </c>
      <c r="DJ63" s="16">
        <v>285</v>
      </c>
      <c r="DK63">
        <v>2060.2539999999999</v>
      </c>
      <c r="DL63">
        <v>800.22</v>
      </c>
      <c r="DM63" s="7">
        <f t="shared" si="24"/>
        <v>1260.0339999999999</v>
      </c>
      <c r="DP63">
        <v>1637.451</v>
      </c>
      <c r="DQ63" s="7">
        <f t="shared" si="25"/>
        <v>837.23099999999999</v>
      </c>
      <c r="DT63">
        <v>1867.692</v>
      </c>
      <c r="DU63">
        <f t="shared" si="26"/>
        <v>1067.472</v>
      </c>
      <c r="DX63">
        <v>2074.5329999999999</v>
      </c>
      <c r="DY63">
        <f t="shared" si="27"/>
        <v>1274.3129999999999</v>
      </c>
      <c r="EB63">
        <v>2083.864</v>
      </c>
      <c r="EC63" s="7">
        <f t="shared" si="28"/>
        <v>1283.644</v>
      </c>
      <c r="EF63">
        <v>1536.3309999999999</v>
      </c>
      <c r="EG63" s="7">
        <f t="shared" si="29"/>
        <v>736.11099999999988</v>
      </c>
      <c r="EJ63" s="16">
        <v>285</v>
      </c>
      <c r="EK63">
        <v>2043.135</v>
      </c>
      <c r="EL63">
        <v>798.32500000000005</v>
      </c>
      <c r="EM63" s="7">
        <f t="shared" si="30"/>
        <v>1244.81</v>
      </c>
      <c r="EP63">
        <v>1956.5160000000001</v>
      </c>
      <c r="EQ63" s="7">
        <f t="shared" si="31"/>
        <v>1158.191</v>
      </c>
      <c r="ET63">
        <v>2086.306</v>
      </c>
      <c r="EU63">
        <f t="shared" si="32"/>
        <v>1287.981</v>
      </c>
      <c r="EX63">
        <v>2937.0349999999999</v>
      </c>
      <c r="EY63" s="7">
        <f t="shared" si="33"/>
        <v>2138.71</v>
      </c>
      <c r="FB63" s="16">
        <v>285</v>
      </c>
      <c r="FC63">
        <v>1680.4580000000001</v>
      </c>
      <c r="FD63">
        <v>794.57100000000003</v>
      </c>
      <c r="FE63" s="7">
        <f t="shared" si="34"/>
        <v>885.88700000000006</v>
      </c>
      <c r="FH63">
        <v>2090.971</v>
      </c>
      <c r="FI63" s="7">
        <f t="shared" si="35"/>
        <v>1296.4000000000001</v>
      </c>
      <c r="FL63">
        <v>2242.8820000000001</v>
      </c>
      <c r="FM63">
        <f t="shared" si="36"/>
        <v>1448.3110000000001</v>
      </c>
      <c r="FP63" s="16">
        <v>285</v>
      </c>
      <c r="FQ63">
        <v>1991.088</v>
      </c>
      <c r="FR63">
        <v>786.67200000000003</v>
      </c>
      <c r="FS63" s="7">
        <f t="shared" si="37"/>
        <v>1204.4159999999999</v>
      </c>
      <c r="FV63">
        <v>1783.71</v>
      </c>
      <c r="FW63" s="7">
        <f t="shared" si="38"/>
        <v>997.03800000000001</v>
      </c>
      <c r="FZ63" s="16">
        <v>285</v>
      </c>
      <c r="GA63">
        <v>2267.701</v>
      </c>
      <c r="GB63">
        <v>792.72799999999995</v>
      </c>
      <c r="GC63" s="7">
        <f t="shared" si="39"/>
        <v>1474.973</v>
      </c>
      <c r="GF63">
        <v>2146.5889999999999</v>
      </c>
      <c r="GG63" s="7">
        <f t="shared" si="40"/>
        <v>1353.8609999999999</v>
      </c>
      <c r="GJ63" s="16">
        <v>285</v>
      </c>
      <c r="GK63">
        <v>1959.614</v>
      </c>
      <c r="GL63">
        <v>791.16399999999999</v>
      </c>
      <c r="GM63" s="7">
        <f t="shared" si="41"/>
        <v>1168.45</v>
      </c>
      <c r="GP63">
        <v>3022.9409999999998</v>
      </c>
      <c r="GQ63" s="7">
        <f t="shared" si="42"/>
        <v>2231.777</v>
      </c>
    </row>
    <row r="64" spans="1:199" ht="14.4" customHeight="1" x14ac:dyDescent="0.25">
      <c r="A64" s="80"/>
      <c r="B64" s="15">
        <v>59</v>
      </c>
      <c r="C64" s="16">
        <v>290</v>
      </c>
      <c r="D64">
        <v>2255.3240000000001</v>
      </c>
      <c r="E64">
        <v>872.83199999999999</v>
      </c>
      <c r="F64" s="7">
        <f t="shared" si="4"/>
        <v>1382.4920000000002</v>
      </c>
      <c r="I64">
        <v>1844.028</v>
      </c>
      <c r="J64" s="7">
        <f t="shared" si="5"/>
        <v>971.19600000000003</v>
      </c>
      <c r="M64">
        <v>2087.0230000000001</v>
      </c>
      <c r="N64" s="7">
        <f t="shared" si="6"/>
        <v>1214.1910000000003</v>
      </c>
      <c r="Q64">
        <v>1552.5840000000001</v>
      </c>
      <c r="R64">
        <v>779.51800000000003</v>
      </c>
      <c r="S64" s="7">
        <f t="shared" si="7"/>
        <v>773.06600000000003</v>
      </c>
      <c r="V64" s="16">
        <v>290</v>
      </c>
      <c r="W64">
        <v>1845.8030000000001</v>
      </c>
      <c r="X64">
        <v>794.59</v>
      </c>
      <c r="Y64" s="7">
        <f t="shared" si="8"/>
        <v>1051.2130000000002</v>
      </c>
      <c r="AB64">
        <v>1555.31</v>
      </c>
      <c r="AC64" s="7">
        <f t="shared" si="9"/>
        <v>760.71999999999991</v>
      </c>
      <c r="AF64">
        <v>1388.326</v>
      </c>
      <c r="AG64" s="7">
        <f t="shared" si="10"/>
        <v>593.73599999999999</v>
      </c>
      <c r="AJ64" s="16">
        <v>290</v>
      </c>
      <c r="AK64">
        <v>1311.183</v>
      </c>
      <c r="AL64">
        <v>793.07</v>
      </c>
      <c r="AM64" s="7">
        <f t="shared" si="11"/>
        <v>518.11299999999994</v>
      </c>
      <c r="AP64">
        <v>2039.133</v>
      </c>
      <c r="AQ64" s="7">
        <f t="shared" si="12"/>
        <v>1246.0630000000001</v>
      </c>
      <c r="AT64">
        <v>1770.0440000000001</v>
      </c>
      <c r="AU64">
        <f t="shared" si="13"/>
        <v>976.97400000000005</v>
      </c>
      <c r="AX64">
        <v>1616.761</v>
      </c>
      <c r="AY64">
        <f t="shared" si="14"/>
        <v>823.69099999999992</v>
      </c>
      <c r="BB64" s="16">
        <v>290</v>
      </c>
      <c r="BC64">
        <v>1676.6220000000001</v>
      </c>
      <c r="BD64">
        <v>782.19100000000003</v>
      </c>
      <c r="BE64" s="7">
        <f t="shared" si="15"/>
        <v>894.43100000000004</v>
      </c>
      <c r="BH64">
        <v>1787.49</v>
      </c>
      <c r="BI64" s="7">
        <f t="shared" si="16"/>
        <v>1005.299</v>
      </c>
      <c r="BL64">
        <v>1704.3879999999999</v>
      </c>
      <c r="BM64" s="7">
        <f t="shared" si="17"/>
        <v>922.19699999999989</v>
      </c>
      <c r="BP64" s="16">
        <v>290</v>
      </c>
      <c r="BQ64">
        <v>1430.713</v>
      </c>
      <c r="BR64">
        <v>797.29100000000005</v>
      </c>
      <c r="BS64" s="7">
        <f t="shared" si="18"/>
        <v>633.42199999999991</v>
      </c>
      <c r="BV64">
        <v>1233.4939999999999</v>
      </c>
      <c r="BW64" s="7">
        <f t="shared" si="19"/>
        <v>436.20299999999986</v>
      </c>
      <c r="BZ64" s="16">
        <v>290</v>
      </c>
      <c r="CA64">
        <v>1637.74</v>
      </c>
      <c r="CB64">
        <v>791.00099999999998</v>
      </c>
      <c r="CC64" s="7">
        <f t="shared" si="20"/>
        <v>846.73900000000003</v>
      </c>
      <c r="CF64">
        <v>2036.249</v>
      </c>
      <c r="CG64" s="7">
        <f t="shared" si="21"/>
        <v>1245.248</v>
      </c>
      <c r="CJ64">
        <v>1519.617</v>
      </c>
      <c r="CK64">
        <f t="shared" si="43"/>
        <v>728.61599999999999</v>
      </c>
      <c r="CN64">
        <v>1778.68</v>
      </c>
      <c r="CO64" s="7">
        <f t="shared" si="44"/>
        <v>987.67900000000009</v>
      </c>
      <c r="CR64">
        <v>2021.825</v>
      </c>
      <c r="CS64" s="7">
        <f t="shared" si="45"/>
        <v>1230.8240000000001</v>
      </c>
      <c r="CV64">
        <v>1426.098</v>
      </c>
      <c r="CW64" s="7">
        <f t="shared" si="46"/>
        <v>635.09699999999998</v>
      </c>
      <c r="CZ64" s="16">
        <v>290</v>
      </c>
      <c r="DA64">
        <v>1528.1590000000001</v>
      </c>
      <c r="DB64">
        <v>802.13800000000003</v>
      </c>
      <c r="DC64">
        <f t="shared" si="22"/>
        <v>726.02100000000007</v>
      </c>
      <c r="DF64">
        <v>1421.201</v>
      </c>
      <c r="DG64" s="7">
        <f t="shared" si="23"/>
        <v>619.06299999999999</v>
      </c>
      <c r="DJ64" s="16">
        <v>290</v>
      </c>
      <c r="DK64">
        <v>2078.7460000000001</v>
      </c>
      <c r="DL64">
        <v>803.43299999999999</v>
      </c>
      <c r="DM64" s="7">
        <f t="shared" si="24"/>
        <v>1275.3130000000001</v>
      </c>
      <c r="DP64">
        <v>1650.5530000000001</v>
      </c>
      <c r="DQ64" s="7">
        <f t="shared" si="25"/>
        <v>847.12000000000012</v>
      </c>
      <c r="DT64">
        <v>1875.287</v>
      </c>
      <c r="DU64">
        <f t="shared" si="26"/>
        <v>1071.854</v>
      </c>
      <c r="DX64">
        <v>2084.989</v>
      </c>
      <c r="DY64">
        <f t="shared" si="27"/>
        <v>1281.556</v>
      </c>
      <c r="EB64">
        <v>2136.4580000000001</v>
      </c>
      <c r="EC64" s="7">
        <f t="shared" si="28"/>
        <v>1333.0250000000001</v>
      </c>
      <c r="EF64">
        <v>1585.748</v>
      </c>
      <c r="EG64" s="7">
        <f t="shared" si="29"/>
        <v>782.31500000000005</v>
      </c>
      <c r="EJ64" s="16">
        <v>290</v>
      </c>
      <c r="EK64">
        <v>2019.6980000000001</v>
      </c>
      <c r="EL64">
        <v>797.65099999999995</v>
      </c>
      <c r="EM64" s="36">
        <f t="shared" si="30"/>
        <v>1222.047</v>
      </c>
      <c r="EN64" t="s">
        <v>81</v>
      </c>
      <c r="EP64">
        <v>1943.4190000000001</v>
      </c>
      <c r="EQ64" s="7">
        <f t="shared" si="31"/>
        <v>1145.768</v>
      </c>
      <c r="ET64">
        <v>2082.7170000000001</v>
      </c>
      <c r="EU64">
        <f t="shared" si="32"/>
        <v>1285.0660000000003</v>
      </c>
      <c r="EX64">
        <v>3033.8150000000001</v>
      </c>
      <c r="EY64" s="7">
        <f t="shared" si="33"/>
        <v>2236.1640000000002</v>
      </c>
      <c r="FB64" s="16">
        <v>290</v>
      </c>
      <c r="FC64">
        <v>1657.384</v>
      </c>
      <c r="FD64">
        <v>792.46100000000001</v>
      </c>
      <c r="FE64" s="7">
        <f t="shared" si="34"/>
        <v>864.923</v>
      </c>
      <c r="FH64">
        <v>2167.2489999999998</v>
      </c>
      <c r="FI64" s="7">
        <f t="shared" si="35"/>
        <v>1374.7879999999998</v>
      </c>
      <c r="FL64">
        <v>2297.7959999999998</v>
      </c>
      <c r="FM64">
        <f t="shared" si="36"/>
        <v>1505.3349999999998</v>
      </c>
      <c r="FP64" s="16">
        <v>290</v>
      </c>
      <c r="FQ64">
        <v>1963.579</v>
      </c>
      <c r="FR64">
        <v>783.57500000000005</v>
      </c>
      <c r="FS64" s="36">
        <f t="shared" si="37"/>
        <v>1180.0039999999999</v>
      </c>
      <c r="FT64" t="s">
        <v>99</v>
      </c>
      <c r="FV64">
        <v>1767.953</v>
      </c>
      <c r="FW64" s="7">
        <f t="shared" si="38"/>
        <v>984.37799999999993</v>
      </c>
      <c r="FZ64" s="16">
        <v>290</v>
      </c>
      <c r="GA64">
        <v>2236.7159999999999</v>
      </c>
      <c r="GB64">
        <v>786.57399999999996</v>
      </c>
      <c r="GC64" s="7">
        <f t="shared" si="39"/>
        <v>1450.1419999999998</v>
      </c>
      <c r="GF64">
        <v>2283.1309999999999</v>
      </c>
      <c r="GG64" s="7">
        <f t="shared" si="40"/>
        <v>1496.5569999999998</v>
      </c>
      <c r="GJ64" s="16">
        <v>290</v>
      </c>
      <c r="GK64">
        <v>1979.6079999999999</v>
      </c>
      <c r="GL64">
        <v>790.09</v>
      </c>
      <c r="GM64" s="7">
        <f t="shared" si="41"/>
        <v>1189.518</v>
      </c>
      <c r="GP64">
        <v>2918.7420000000002</v>
      </c>
      <c r="GQ64" s="7">
        <f t="shared" si="42"/>
        <v>2128.652</v>
      </c>
    </row>
    <row r="65" spans="1:200" ht="14.4" customHeight="1" x14ac:dyDescent="0.25">
      <c r="A65" s="80"/>
      <c r="B65" s="15">
        <v>60</v>
      </c>
      <c r="C65" s="16">
        <v>295</v>
      </c>
      <c r="D65">
        <v>2302.308</v>
      </c>
      <c r="E65">
        <v>880.38800000000003</v>
      </c>
      <c r="F65" s="7">
        <f t="shared" si="4"/>
        <v>1421.92</v>
      </c>
      <c r="I65">
        <v>1966.066</v>
      </c>
      <c r="J65" s="7">
        <f t="shared" si="5"/>
        <v>1085.6779999999999</v>
      </c>
      <c r="M65">
        <v>2102.3420000000001</v>
      </c>
      <c r="N65" s="7">
        <f t="shared" si="6"/>
        <v>1221.9540000000002</v>
      </c>
      <c r="Q65">
        <v>1581.374</v>
      </c>
      <c r="R65">
        <v>781.04700000000003</v>
      </c>
      <c r="S65" s="7">
        <f t="shared" si="7"/>
        <v>800.327</v>
      </c>
      <c r="V65" s="16">
        <v>295</v>
      </c>
      <c r="W65">
        <v>1868.252</v>
      </c>
      <c r="X65">
        <v>799.46799999999996</v>
      </c>
      <c r="Y65" s="7">
        <f t="shared" si="8"/>
        <v>1068.7840000000001</v>
      </c>
      <c r="AB65">
        <v>1568.0260000000001</v>
      </c>
      <c r="AC65" s="7">
        <f t="shared" si="9"/>
        <v>768.55800000000011</v>
      </c>
      <c r="AF65">
        <v>1417.172</v>
      </c>
      <c r="AG65" s="7">
        <f t="shared" si="10"/>
        <v>617.70400000000006</v>
      </c>
      <c r="AJ65" s="16">
        <v>295</v>
      </c>
      <c r="AK65">
        <v>1291.539</v>
      </c>
      <c r="AL65">
        <v>791.75699999999995</v>
      </c>
      <c r="AM65" s="7">
        <f t="shared" si="11"/>
        <v>499.78200000000004</v>
      </c>
      <c r="AP65">
        <v>2038.172</v>
      </c>
      <c r="AQ65" s="7">
        <f t="shared" si="12"/>
        <v>1246.415</v>
      </c>
      <c r="AT65">
        <v>1793.336</v>
      </c>
      <c r="AU65">
        <f t="shared" si="13"/>
        <v>1001.5790000000001</v>
      </c>
      <c r="AX65">
        <v>1706.452</v>
      </c>
      <c r="AY65">
        <f t="shared" si="14"/>
        <v>914.69500000000005</v>
      </c>
      <c r="BB65" s="16">
        <v>295</v>
      </c>
      <c r="BC65">
        <v>1678.204</v>
      </c>
      <c r="BD65">
        <v>783.23900000000003</v>
      </c>
      <c r="BE65" s="7">
        <f t="shared" si="15"/>
        <v>894.96499999999992</v>
      </c>
      <c r="BH65">
        <v>1778.5329999999999</v>
      </c>
      <c r="BI65" s="7">
        <f t="shared" si="16"/>
        <v>995.29399999999987</v>
      </c>
      <c r="BL65">
        <v>1757.759</v>
      </c>
      <c r="BM65" s="7">
        <f t="shared" si="17"/>
        <v>974.52</v>
      </c>
      <c r="BP65" s="16">
        <v>295</v>
      </c>
      <c r="BQ65">
        <v>1415.335</v>
      </c>
      <c r="BR65">
        <v>799.04200000000003</v>
      </c>
      <c r="BS65" s="7">
        <f t="shared" si="18"/>
        <v>616.29300000000001</v>
      </c>
      <c r="BV65">
        <v>1212.903</v>
      </c>
      <c r="BW65" s="7">
        <f t="shared" si="19"/>
        <v>413.86099999999999</v>
      </c>
      <c r="BZ65" s="16">
        <v>295</v>
      </c>
      <c r="CA65">
        <v>1589.519</v>
      </c>
      <c r="CB65">
        <v>789.34100000000001</v>
      </c>
      <c r="CC65" s="7">
        <f t="shared" si="20"/>
        <v>800.178</v>
      </c>
      <c r="CF65">
        <v>1986.623</v>
      </c>
      <c r="CG65" s="7">
        <f t="shared" si="21"/>
        <v>1197.2820000000002</v>
      </c>
      <c r="CJ65">
        <v>1506.8040000000001</v>
      </c>
      <c r="CK65">
        <f t="shared" si="43"/>
        <v>717.46300000000008</v>
      </c>
      <c r="CN65">
        <v>1770.6559999999999</v>
      </c>
      <c r="CO65" s="7">
        <f t="shared" si="44"/>
        <v>981.31499999999994</v>
      </c>
      <c r="CR65">
        <v>1960.288</v>
      </c>
      <c r="CS65" s="7">
        <f t="shared" si="45"/>
        <v>1170.9470000000001</v>
      </c>
      <c r="CV65">
        <v>1420.636</v>
      </c>
      <c r="CW65" s="7">
        <f t="shared" si="46"/>
        <v>631.29499999999996</v>
      </c>
      <c r="CZ65" s="16">
        <v>295</v>
      </c>
      <c r="DA65">
        <v>1519.681</v>
      </c>
      <c r="DB65">
        <v>798.46100000000001</v>
      </c>
      <c r="DC65">
        <f t="shared" si="22"/>
        <v>721.22</v>
      </c>
      <c r="DF65">
        <v>1409.213</v>
      </c>
      <c r="DG65" s="7">
        <f t="shared" si="23"/>
        <v>610.75199999999995</v>
      </c>
      <c r="DJ65" s="16">
        <v>295</v>
      </c>
      <c r="DK65">
        <v>2049.9520000000002</v>
      </c>
      <c r="DL65">
        <v>805.19</v>
      </c>
      <c r="DM65" s="7">
        <f t="shared" si="24"/>
        <v>1244.7620000000002</v>
      </c>
      <c r="DP65">
        <v>1683.673</v>
      </c>
      <c r="DQ65" s="7">
        <f t="shared" si="25"/>
        <v>878.48299999999995</v>
      </c>
      <c r="DT65">
        <v>1876.3889999999999</v>
      </c>
      <c r="DU65" s="33">
        <f t="shared" si="26"/>
        <v>1071.1989999999998</v>
      </c>
      <c r="DV65" t="s">
        <v>61</v>
      </c>
      <c r="DX65">
        <v>2092.0189999999998</v>
      </c>
      <c r="DY65">
        <f t="shared" si="27"/>
        <v>1286.8289999999997</v>
      </c>
      <c r="EB65">
        <v>2192.8969999999999</v>
      </c>
      <c r="EC65" s="7">
        <f t="shared" si="28"/>
        <v>1387.7069999999999</v>
      </c>
      <c r="EF65">
        <v>1661.7180000000001</v>
      </c>
      <c r="EG65" s="7">
        <f t="shared" si="29"/>
        <v>856.52800000000002</v>
      </c>
      <c r="EJ65" s="16">
        <v>295</v>
      </c>
      <c r="EK65">
        <v>2030.454</v>
      </c>
      <c r="EL65">
        <v>800.12300000000005</v>
      </c>
      <c r="EM65" s="7">
        <f t="shared" si="30"/>
        <v>1230.3309999999999</v>
      </c>
      <c r="EP65">
        <v>1923.14</v>
      </c>
      <c r="EQ65" s="7">
        <f t="shared" si="31"/>
        <v>1123.0170000000001</v>
      </c>
      <c r="ET65">
        <v>2121.2469999999998</v>
      </c>
      <c r="EU65">
        <f t="shared" si="32"/>
        <v>1321.1239999999998</v>
      </c>
      <c r="EX65">
        <v>3046.489</v>
      </c>
      <c r="EY65" s="7">
        <f t="shared" si="33"/>
        <v>2246.366</v>
      </c>
      <c r="FB65" s="16">
        <v>295</v>
      </c>
      <c r="FC65">
        <v>1665.5840000000001</v>
      </c>
      <c r="FD65">
        <v>789.78800000000001</v>
      </c>
      <c r="FE65" s="36">
        <f t="shared" si="34"/>
        <v>875.79600000000005</v>
      </c>
      <c r="FF65" t="s">
        <v>92</v>
      </c>
      <c r="FH65">
        <v>2179.1889999999999</v>
      </c>
      <c r="FI65" s="7">
        <f t="shared" si="35"/>
        <v>1389.4009999999998</v>
      </c>
      <c r="FL65">
        <v>2309.8589999999999</v>
      </c>
      <c r="FM65">
        <f t="shared" si="36"/>
        <v>1520.0709999999999</v>
      </c>
      <c r="FP65" s="16">
        <v>295</v>
      </c>
      <c r="FQ65">
        <v>1963.69</v>
      </c>
      <c r="FR65">
        <v>785.08500000000004</v>
      </c>
      <c r="FS65" s="7">
        <f t="shared" si="37"/>
        <v>1178.605</v>
      </c>
      <c r="FV65">
        <v>1775.5930000000001</v>
      </c>
      <c r="FW65" s="7">
        <f t="shared" si="38"/>
        <v>990.50800000000004</v>
      </c>
      <c r="FZ65" s="16">
        <v>295</v>
      </c>
      <c r="GA65">
        <v>2254.2460000000001</v>
      </c>
      <c r="GB65">
        <v>791.39</v>
      </c>
      <c r="GC65" s="7">
        <f t="shared" si="39"/>
        <v>1462.8560000000002</v>
      </c>
      <c r="GF65">
        <v>2485.9580000000001</v>
      </c>
      <c r="GG65" s="7">
        <f t="shared" si="40"/>
        <v>1694.5680000000002</v>
      </c>
      <c r="GJ65" s="16">
        <v>295</v>
      </c>
      <c r="GK65">
        <v>1960.7090000000001</v>
      </c>
      <c r="GL65">
        <v>792.84699999999998</v>
      </c>
      <c r="GM65" s="7">
        <f t="shared" si="41"/>
        <v>1167.8620000000001</v>
      </c>
      <c r="GP65">
        <v>2898.951</v>
      </c>
      <c r="GQ65" s="7">
        <f t="shared" si="42"/>
        <v>2106.1040000000003</v>
      </c>
    </row>
    <row r="66" spans="1:200" ht="14.4" customHeight="1" x14ac:dyDescent="0.25">
      <c r="A66" s="80"/>
      <c r="B66" s="15">
        <v>61</v>
      </c>
      <c r="C66" s="16">
        <v>300</v>
      </c>
      <c r="D66">
        <v>2295.2730000000001</v>
      </c>
      <c r="E66">
        <v>876.63</v>
      </c>
      <c r="F66" s="7">
        <f t="shared" si="4"/>
        <v>1418.643</v>
      </c>
      <c r="I66">
        <v>2046.9860000000001</v>
      </c>
      <c r="J66" s="7">
        <f t="shared" si="5"/>
        <v>1170.3560000000002</v>
      </c>
      <c r="M66">
        <v>2054.85</v>
      </c>
      <c r="N66" s="7">
        <f t="shared" si="6"/>
        <v>1178.2199999999998</v>
      </c>
      <c r="Q66">
        <v>1565.88</v>
      </c>
      <c r="R66">
        <v>786.46799999999996</v>
      </c>
      <c r="S66" s="7">
        <f t="shared" si="7"/>
        <v>779.41200000000015</v>
      </c>
      <c r="V66" s="16">
        <v>300</v>
      </c>
      <c r="W66">
        <v>1848.7719999999999</v>
      </c>
      <c r="X66">
        <v>803.03399999999999</v>
      </c>
      <c r="Y66" s="7">
        <f t="shared" si="8"/>
        <v>1045.7379999999998</v>
      </c>
      <c r="AB66">
        <v>1568.96</v>
      </c>
      <c r="AC66" s="7">
        <f t="shared" si="9"/>
        <v>765.92600000000004</v>
      </c>
      <c r="AF66">
        <v>1465.0309999999999</v>
      </c>
      <c r="AG66" s="7">
        <f t="shared" si="10"/>
        <v>661.99699999999996</v>
      </c>
      <c r="AJ66" s="16">
        <v>300</v>
      </c>
      <c r="AK66">
        <v>1348.672</v>
      </c>
      <c r="AL66">
        <v>795.91399999999999</v>
      </c>
      <c r="AM66" s="7">
        <f t="shared" si="11"/>
        <v>552.75800000000004</v>
      </c>
      <c r="AP66">
        <v>2067.6190000000001</v>
      </c>
      <c r="AQ66" s="7">
        <f t="shared" si="12"/>
        <v>1271.7050000000002</v>
      </c>
      <c r="AT66">
        <v>1807.2070000000001</v>
      </c>
      <c r="AU66">
        <f t="shared" si="13"/>
        <v>1011.2930000000001</v>
      </c>
      <c r="AX66">
        <v>1781.1179999999999</v>
      </c>
      <c r="AY66">
        <f t="shared" si="14"/>
        <v>985.20399999999995</v>
      </c>
      <c r="BB66" s="16">
        <v>300</v>
      </c>
      <c r="BC66">
        <v>1665.7809999999999</v>
      </c>
      <c r="BD66">
        <v>781.43499999999995</v>
      </c>
      <c r="BE66" s="7">
        <f t="shared" si="15"/>
        <v>884.346</v>
      </c>
      <c r="BH66">
        <v>1771.0540000000001</v>
      </c>
      <c r="BI66" s="7">
        <f t="shared" si="16"/>
        <v>989.61900000000014</v>
      </c>
      <c r="BL66">
        <v>1782.8119999999999</v>
      </c>
      <c r="BM66" s="7">
        <f>BL66-BD66</f>
        <v>1001.377</v>
      </c>
      <c r="BP66" s="16">
        <v>300</v>
      </c>
      <c r="BQ66">
        <v>1382.4490000000001</v>
      </c>
      <c r="BR66">
        <v>792.44500000000005</v>
      </c>
      <c r="BS66" s="7">
        <f t="shared" si="18"/>
        <v>590.00400000000002</v>
      </c>
      <c r="BV66">
        <v>1189.4100000000001</v>
      </c>
      <c r="BW66" s="7">
        <f t="shared" si="19"/>
        <v>396.96500000000003</v>
      </c>
      <c r="BZ66" s="16">
        <v>300</v>
      </c>
      <c r="CA66">
        <v>1570.6479999999999</v>
      </c>
      <c r="CB66">
        <v>789.61500000000001</v>
      </c>
      <c r="CC66" s="7">
        <f t="shared" si="20"/>
        <v>781.0329999999999</v>
      </c>
      <c r="CF66">
        <v>1941.4010000000001</v>
      </c>
      <c r="CG66" s="7">
        <f t="shared" si="21"/>
        <v>1151.7860000000001</v>
      </c>
      <c r="CJ66">
        <v>1517.55</v>
      </c>
      <c r="CK66">
        <f t="shared" si="43"/>
        <v>727.93499999999995</v>
      </c>
      <c r="CN66">
        <v>1757.9760000000001</v>
      </c>
      <c r="CO66" s="7">
        <f t="shared" si="44"/>
        <v>968.3610000000001</v>
      </c>
      <c r="CR66">
        <v>1995.3910000000001</v>
      </c>
      <c r="CS66" s="7">
        <f t="shared" si="45"/>
        <v>1205.7760000000001</v>
      </c>
      <c r="CV66">
        <v>1444.1790000000001</v>
      </c>
      <c r="CW66" s="7">
        <f t="shared" si="46"/>
        <v>654.56400000000008</v>
      </c>
      <c r="CZ66" s="16">
        <v>300</v>
      </c>
      <c r="DA66">
        <v>1555.259</v>
      </c>
      <c r="DB66">
        <v>798.10799999999995</v>
      </c>
      <c r="DC66">
        <f t="shared" si="22"/>
        <v>757.15100000000007</v>
      </c>
      <c r="DF66">
        <v>1407.595</v>
      </c>
      <c r="DG66" s="7">
        <f t="shared" si="23"/>
        <v>609.48700000000008</v>
      </c>
      <c r="DJ66" s="16">
        <v>300</v>
      </c>
      <c r="DK66">
        <v>1998.2750000000001</v>
      </c>
      <c r="DL66">
        <v>797.78</v>
      </c>
      <c r="DM66" s="7">
        <f t="shared" si="24"/>
        <v>1200.4950000000001</v>
      </c>
      <c r="DP66">
        <v>1692.539</v>
      </c>
      <c r="DQ66" s="7">
        <f t="shared" si="25"/>
        <v>894.75900000000001</v>
      </c>
      <c r="DT66">
        <v>1850.7760000000001</v>
      </c>
      <c r="DU66">
        <f t="shared" si="26"/>
        <v>1052.9960000000001</v>
      </c>
      <c r="DX66">
        <v>1992.9749999999999</v>
      </c>
      <c r="DY66">
        <f t="shared" si="27"/>
        <v>1195.1949999999999</v>
      </c>
      <c r="EB66">
        <v>2165.4589999999998</v>
      </c>
      <c r="EC66" s="7">
        <f t="shared" si="28"/>
        <v>1367.6789999999999</v>
      </c>
      <c r="EF66">
        <v>1723.5219999999999</v>
      </c>
      <c r="EG66" s="7">
        <f t="shared" si="29"/>
        <v>925.74199999999996</v>
      </c>
      <c r="EJ66" s="16">
        <v>300</v>
      </c>
      <c r="EK66">
        <v>1968.5060000000001</v>
      </c>
      <c r="EL66">
        <v>794.55399999999997</v>
      </c>
      <c r="EM66" s="7">
        <f t="shared" si="30"/>
        <v>1173.9520000000002</v>
      </c>
      <c r="EP66">
        <v>1877.2919999999999</v>
      </c>
      <c r="EQ66" s="7">
        <f t="shared" si="31"/>
        <v>1082.7379999999998</v>
      </c>
      <c r="ET66">
        <v>2098.2979999999998</v>
      </c>
      <c r="EU66">
        <f t="shared" si="32"/>
        <v>1303.7439999999997</v>
      </c>
      <c r="EX66">
        <v>2965.01</v>
      </c>
      <c r="EY66" s="7">
        <f t="shared" si="33"/>
        <v>2170.4560000000001</v>
      </c>
      <c r="FB66" s="16">
        <v>300</v>
      </c>
      <c r="FC66">
        <v>1659.5039999999999</v>
      </c>
      <c r="FD66">
        <v>792.49599999999998</v>
      </c>
      <c r="FE66" s="7">
        <f t="shared" si="34"/>
        <v>867.00799999999992</v>
      </c>
      <c r="FH66">
        <v>2229.0500000000002</v>
      </c>
      <c r="FI66" s="7">
        <f t="shared" si="35"/>
        <v>1436.5540000000001</v>
      </c>
      <c r="FL66">
        <v>2371.71</v>
      </c>
      <c r="FM66">
        <f t="shared" si="36"/>
        <v>1579.2139999999999</v>
      </c>
      <c r="FP66" s="16">
        <v>300</v>
      </c>
      <c r="FQ66">
        <v>1913.079</v>
      </c>
      <c r="FR66">
        <v>782.22400000000005</v>
      </c>
      <c r="FS66" s="7">
        <f t="shared" si="37"/>
        <v>1130.855</v>
      </c>
      <c r="FV66">
        <v>1754.6469999999999</v>
      </c>
      <c r="FW66" s="7">
        <f t="shared" si="38"/>
        <v>972.42299999999989</v>
      </c>
      <c r="FZ66" s="16">
        <v>300</v>
      </c>
      <c r="GA66">
        <v>2224.0300000000002</v>
      </c>
      <c r="GB66">
        <v>788.10299999999995</v>
      </c>
      <c r="GC66" s="7">
        <f t="shared" si="39"/>
        <v>1435.9270000000001</v>
      </c>
      <c r="GF66">
        <v>2712.3249999999998</v>
      </c>
      <c r="GG66" s="7">
        <f t="shared" si="40"/>
        <v>1924.2219999999998</v>
      </c>
      <c r="GJ66" s="16">
        <v>300</v>
      </c>
      <c r="GK66">
        <v>1917.258</v>
      </c>
      <c r="GL66">
        <v>785.20899999999995</v>
      </c>
      <c r="GM66" s="7">
        <f t="shared" si="41"/>
        <v>1132.049</v>
      </c>
      <c r="GP66">
        <v>2853.15</v>
      </c>
      <c r="GQ66" s="7">
        <f t="shared" si="42"/>
        <v>2067.9410000000003</v>
      </c>
    </row>
    <row r="67" spans="1:200" ht="14.4" customHeight="1" x14ac:dyDescent="0.25">
      <c r="A67" s="80"/>
      <c r="B67" s="15">
        <v>62</v>
      </c>
      <c r="C67" s="16">
        <v>305</v>
      </c>
      <c r="D67">
        <v>2337.2190000000001</v>
      </c>
      <c r="E67">
        <v>872.59</v>
      </c>
      <c r="F67" s="7">
        <f t="shared" si="4"/>
        <v>1464.6289999999999</v>
      </c>
      <c r="I67">
        <v>2016.193</v>
      </c>
      <c r="J67" s="7">
        <f t="shared" si="5"/>
        <v>1143.6030000000001</v>
      </c>
      <c r="M67">
        <v>2017.2070000000001</v>
      </c>
      <c r="N67" s="7">
        <f t="shared" si="6"/>
        <v>1144.6170000000002</v>
      </c>
      <c r="Q67">
        <v>1549.5519999999999</v>
      </c>
      <c r="R67">
        <v>778.02700000000004</v>
      </c>
      <c r="S67" s="7">
        <f t="shared" si="7"/>
        <v>771.52499999999986</v>
      </c>
      <c r="V67" s="16">
        <v>305</v>
      </c>
      <c r="W67">
        <v>1814.347</v>
      </c>
      <c r="X67">
        <v>795.21500000000003</v>
      </c>
      <c r="Y67" s="7">
        <f t="shared" si="8"/>
        <v>1019.1319999999999</v>
      </c>
      <c r="AB67">
        <v>1518.66</v>
      </c>
      <c r="AC67" s="7">
        <f t="shared" si="9"/>
        <v>723.44500000000005</v>
      </c>
      <c r="AF67">
        <v>1399.6969999999999</v>
      </c>
      <c r="AG67" s="7">
        <f t="shared" si="10"/>
        <v>604.48199999999986</v>
      </c>
      <c r="AJ67" s="16">
        <v>305</v>
      </c>
      <c r="AK67">
        <v>1337.6780000000001</v>
      </c>
      <c r="AL67">
        <v>792.35400000000004</v>
      </c>
      <c r="AM67" s="7">
        <f t="shared" si="11"/>
        <v>545.32400000000007</v>
      </c>
      <c r="AP67">
        <v>2109.9690000000001</v>
      </c>
      <c r="AQ67" s="7">
        <f t="shared" si="12"/>
        <v>1317.615</v>
      </c>
      <c r="AT67">
        <v>1801.171</v>
      </c>
      <c r="AU67">
        <f t="shared" si="13"/>
        <v>1008.817</v>
      </c>
      <c r="AX67">
        <v>1756.1289999999999</v>
      </c>
      <c r="AY67">
        <f t="shared" si="14"/>
        <v>963.77499999999986</v>
      </c>
      <c r="BB67" s="16">
        <v>305</v>
      </c>
      <c r="BC67">
        <v>1678.04</v>
      </c>
      <c r="BD67">
        <v>788.41200000000003</v>
      </c>
      <c r="BE67" s="7">
        <f t="shared" si="15"/>
        <v>889.62799999999993</v>
      </c>
      <c r="BH67">
        <v>1762.722</v>
      </c>
      <c r="BI67" s="7">
        <f t="shared" si="16"/>
        <v>974.31</v>
      </c>
      <c r="BL67">
        <v>1930.8420000000001</v>
      </c>
      <c r="BM67" s="7">
        <f t="shared" si="17"/>
        <v>1142.43</v>
      </c>
      <c r="BP67" s="16">
        <v>305</v>
      </c>
      <c r="BQ67">
        <v>1390.2280000000001</v>
      </c>
      <c r="BR67">
        <v>798.05799999999999</v>
      </c>
      <c r="BS67" s="7">
        <f t="shared" si="18"/>
        <v>592.17000000000007</v>
      </c>
      <c r="BV67">
        <v>1188.5930000000001</v>
      </c>
      <c r="BW67" s="7">
        <f t="shared" si="19"/>
        <v>390.53500000000008</v>
      </c>
      <c r="BZ67" s="16">
        <v>305</v>
      </c>
      <c r="CA67">
        <v>1571.123</v>
      </c>
      <c r="CB67">
        <v>791.94899999999996</v>
      </c>
      <c r="CC67" s="36">
        <f t="shared" si="20"/>
        <v>779.17400000000009</v>
      </c>
      <c r="CD67" t="s">
        <v>61</v>
      </c>
      <c r="CF67">
        <v>1956.951</v>
      </c>
      <c r="CG67" s="7">
        <f t="shared" si="21"/>
        <v>1165.002</v>
      </c>
      <c r="CJ67">
        <v>1527.721</v>
      </c>
      <c r="CK67">
        <f t="shared" si="43"/>
        <v>735.77200000000005</v>
      </c>
      <c r="CN67">
        <v>1789.8009999999999</v>
      </c>
      <c r="CO67" s="7">
        <f t="shared" si="44"/>
        <v>997.85199999999998</v>
      </c>
      <c r="CR67">
        <v>1985.5540000000001</v>
      </c>
      <c r="CS67" s="7">
        <f t="shared" si="45"/>
        <v>1193.605</v>
      </c>
      <c r="CV67">
        <v>1474.23</v>
      </c>
      <c r="CW67" s="7">
        <f t="shared" si="46"/>
        <v>682.28100000000006</v>
      </c>
      <c r="CZ67" s="16">
        <v>305</v>
      </c>
      <c r="DA67">
        <v>1518.413</v>
      </c>
      <c r="DB67">
        <v>797.76599999999996</v>
      </c>
      <c r="DC67">
        <f t="shared" si="22"/>
        <v>720.64700000000005</v>
      </c>
      <c r="DF67">
        <v>1391.597</v>
      </c>
      <c r="DG67" s="7">
        <f t="shared" si="23"/>
        <v>593.83100000000002</v>
      </c>
      <c r="DJ67" s="16">
        <v>305</v>
      </c>
      <c r="DK67">
        <v>1995.8779999999999</v>
      </c>
      <c r="DL67">
        <v>800.93399999999997</v>
      </c>
      <c r="DM67" s="7">
        <f t="shared" si="24"/>
        <v>1194.944</v>
      </c>
      <c r="DP67">
        <v>1716.421</v>
      </c>
      <c r="DQ67" s="7">
        <f t="shared" si="25"/>
        <v>915.48700000000008</v>
      </c>
      <c r="DT67">
        <v>1843.7819999999999</v>
      </c>
      <c r="DU67">
        <f t="shared" si="26"/>
        <v>1042.848</v>
      </c>
      <c r="DX67">
        <v>2066.9760000000001</v>
      </c>
      <c r="DY67">
        <f t="shared" si="27"/>
        <v>1266.0420000000001</v>
      </c>
      <c r="EB67">
        <v>2158.1080000000002</v>
      </c>
      <c r="EC67" s="7">
        <f t="shared" si="28"/>
        <v>1357.1740000000002</v>
      </c>
      <c r="EF67">
        <v>1802.4860000000001</v>
      </c>
      <c r="EG67" s="7">
        <f t="shared" si="29"/>
        <v>1001.5520000000001</v>
      </c>
      <c r="EJ67" s="16">
        <v>305</v>
      </c>
      <c r="EK67">
        <v>1956.377</v>
      </c>
      <c r="EL67">
        <v>795.01300000000003</v>
      </c>
      <c r="EM67" s="7">
        <f t="shared" si="30"/>
        <v>1161.364</v>
      </c>
      <c r="EP67">
        <v>1856.1469999999999</v>
      </c>
      <c r="EQ67" s="36">
        <f t="shared" si="31"/>
        <v>1061.134</v>
      </c>
      <c r="ER67" t="s">
        <v>54</v>
      </c>
      <c r="ET67">
        <v>2060.1959999999999</v>
      </c>
      <c r="EU67">
        <f t="shared" si="32"/>
        <v>1265.183</v>
      </c>
      <c r="EX67">
        <v>2975.1190000000001</v>
      </c>
      <c r="EY67" s="7">
        <f t="shared" si="33"/>
        <v>2180.1060000000002</v>
      </c>
      <c r="FB67" s="16">
        <v>305</v>
      </c>
      <c r="FC67">
        <v>1664.943</v>
      </c>
      <c r="FD67">
        <v>793.36199999999997</v>
      </c>
      <c r="FE67" s="7">
        <f t="shared" si="34"/>
        <v>871.58100000000002</v>
      </c>
      <c r="FH67">
        <v>2284.018</v>
      </c>
      <c r="FI67" s="7">
        <f t="shared" si="35"/>
        <v>1490.6559999999999</v>
      </c>
      <c r="FL67">
        <v>2471.5819999999999</v>
      </c>
      <c r="FM67">
        <f t="shared" si="36"/>
        <v>1678.2199999999998</v>
      </c>
      <c r="FP67" s="16">
        <v>305</v>
      </c>
      <c r="FQ67">
        <v>1937.5530000000001</v>
      </c>
      <c r="FR67">
        <v>780.90099999999995</v>
      </c>
      <c r="FS67" s="7">
        <f t="shared" si="37"/>
        <v>1156.652</v>
      </c>
      <c r="FV67">
        <v>1736.3140000000001</v>
      </c>
      <c r="FW67" s="7">
        <f t="shared" si="38"/>
        <v>955.41300000000012</v>
      </c>
      <c r="FZ67" s="16">
        <v>305</v>
      </c>
      <c r="GA67">
        <v>2194.3220000000001</v>
      </c>
      <c r="GB67">
        <v>789.17399999999998</v>
      </c>
      <c r="GC67" s="7">
        <f t="shared" si="39"/>
        <v>1405.1480000000001</v>
      </c>
      <c r="GF67">
        <v>2899.0889999999999</v>
      </c>
      <c r="GG67" s="7">
        <f t="shared" si="40"/>
        <v>2109.915</v>
      </c>
      <c r="GJ67" s="16">
        <v>305</v>
      </c>
      <c r="GK67">
        <v>1950.4680000000001</v>
      </c>
      <c r="GL67">
        <v>794.21900000000005</v>
      </c>
      <c r="GM67" s="7">
        <f t="shared" si="41"/>
        <v>1156.249</v>
      </c>
      <c r="GP67">
        <v>2881.56</v>
      </c>
      <c r="GQ67" s="7">
        <f t="shared" si="42"/>
        <v>2087.3409999999999</v>
      </c>
    </row>
    <row r="68" spans="1:200" ht="14.4" customHeight="1" x14ac:dyDescent="0.25">
      <c r="A68" s="80"/>
      <c r="B68" s="15">
        <v>63</v>
      </c>
      <c r="C68" s="16">
        <v>310</v>
      </c>
      <c r="D68">
        <v>2324.0940000000001</v>
      </c>
      <c r="E68">
        <v>876.548</v>
      </c>
      <c r="F68" s="7">
        <f t="shared" si="4"/>
        <v>1447.546</v>
      </c>
      <c r="I68">
        <v>2034.1030000000001</v>
      </c>
      <c r="J68" s="7">
        <f t="shared" si="5"/>
        <v>1157.5550000000001</v>
      </c>
      <c r="M68">
        <v>2038.39</v>
      </c>
      <c r="N68" s="7">
        <f t="shared" si="6"/>
        <v>1161.8420000000001</v>
      </c>
      <c r="Q68">
        <v>1523.37</v>
      </c>
      <c r="R68">
        <v>776.447</v>
      </c>
      <c r="S68" s="7">
        <f t="shared" si="7"/>
        <v>746.92299999999989</v>
      </c>
      <c r="V68" s="16">
        <v>310</v>
      </c>
      <c r="W68">
        <v>1837.2280000000001</v>
      </c>
      <c r="X68">
        <v>796.68799999999999</v>
      </c>
      <c r="Y68" s="7">
        <f t="shared" si="8"/>
        <v>1040.54</v>
      </c>
      <c r="AB68">
        <v>1500.3050000000001</v>
      </c>
      <c r="AC68" s="7">
        <f t="shared" si="9"/>
        <v>703.61700000000008</v>
      </c>
      <c r="AF68">
        <v>1456.8</v>
      </c>
      <c r="AG68" s="7">
        <f t="shared" si="10"/>
        <v>660.11199999999997</v>
      </c>
      <c r="AJ68" s="16">
        <v>310</v>
      </c>
      <c r="AK68">
        <v>1350.4069999999999</v>
      </c>
      <c r="AL68">
        <v>791.21699999999998</v>
      </c>
      <c r="AM68" s="7">
        <f t="shared" si="11"/>
        <v>559.18999999999994</v>
      </c>
      <c r="AP68">
        <v>2107.002</v>
      </c>
      <c r="AQ68" s="7">
        <f t="shared" si="12"/>
        <v>1315.7849999999999</v>
      </c>
      <c r="AT68">
        <v>1779.6489999999999</v>
      </c>
      <c r="AU68">
        <f t="shared" si="13"/>
        <v>988.4319999999999</v>
      </c>
      <c r="AX68">
        <v>1793.681</v>
      </c>
      <c r="AY68">
        <f t="shared" si="14"/>
        <v>1002.4640000000001</v>
      </c>
      <c r="BB68" s="16">
        <v>310</v>
      </c>
      <c r="BC68">
        <v>1641.2339999999999</v>
      </c>
      <c r="BD68">
        <v>780.26700000000005</v>
      </c>
      <c r="BE68" s="7">
        <f t="shared" si="15"/>
        <v>860.96699999999987</v>
      </c>
      <c r="BH68">
        <v>1723.309</v>
      </c>
      <c r="BI68" s="7">
        <f t="shared" si="16"/>
        <v>943.04199999999992</v>
      </c>
      <c r="BL68">
        <v>1927.4659999999999</v>
      </c>
      <c r="BM68" s="7">
        <f t="shared" si="17"/>
        <v>1147.1989999999998</v>
      </c>
      <c r="BP68" s="16">
        <v>310</v>
      </c>
      <c r="BQ68">
        <v>1353.498</v>
      </c>
      <c r="BR68">
        <v>790.81399999999996</v>
      </c>
      <c r="BS68" s="7">
        <f t="shared" si="18"/>
        <v>562.68400000000008</v>
      </c>
      <c r="BV68">
        <v>1168.4549999999999</v>
      </c>
      <c r="BW68" s="7">
        <f t="shared" si="19"/>
        <v>377.64099999999996</v>
      </c>
      <c r="BZ68" s="16">
        <v>310</v>
      </c>
      <c r="CA68">
        <v>1561.296</v>
      </c>
      <c r="CB68">
        <v>787.56899999999996</v>
      </c>
      <c r="CC68" s="7">
        <f t="shared" si="20"/>
        <v>773.72700000000009</v>
      </c>
      <c r="CF68">
        <v>1915.4549999999999</v>
      </c>
      <c r="CG68" s="7">
        <f t="shared" si="21"/>
        <v>1127.886</v>
      </c>
      <c r="CJ68">
        <v>1507.931</v>
      </c>
      <c r="CK68">
        <f t="shared" si="43"/>
        <v>720.36200000000008</v>
      </c>
      <c r="CN68">
        <v>1766.13</v>
      </c>
      <c r="CO68" s="7">
        <f t="shared" si="44"/>
        <v>978.56100000000015</v>
      </c>
      <c r="CR68">
        <v>2002.1559999999999</v>
      </c>
      <c r="CS68" s="7">
        <f t="shared" si="45"/>
        <v>1214.587</v>
      </c>
      <c r="CV68">
        <v>1543.617</v>
      </c>
      <c r="CW68" s="7">
        <f t="shared" si="46"/>
        <v>756.048</v>
      </c>
      <c r="CZ68" s="16">
        <v>310</v>
      </c>
      <c r="DA68">
        <v>1532.0150000000001</v>
      </c>
      <c r="DB68">
        <v>794.75699999999995</v>
      </c>
      <c r="DC68">
        <f t="shared" si="22"/>
        <v>737.25800000000015</v>
      </c>
      <c r="DF68">
        <v>1378.1690000000001</v>
      </c>
      <c r="DG68" s="7">
        <f t="shared" si="23"/>
        <v>583.41200000000015</v>
      </c>
      <c r="DJ68" s="16">
        <v>310</v>
      </c>
      <c r="DK68">
        <v>2022.989</v>
      </c>
      <c r="DL68">
        <v>800.94200000000001</v>
      </c>
      <c r="DM68" s="7">
        <f t="shared" si="24"/>
        <v>1222.047</v>
      </c>
      <c r="DP68">
        <v>1732.713</v>
      </c>
      <c r="DQ68" s="7">
        <f t="shared" si="25"/>
        <v>931.77099999999996</v>
      </c>
      <c r="DT68">
        <v>1846.5630000000001</v>
      </c>
      <c r="DU68">
        <f t="shared" si="26"/>
        <v>1045.6210000000001</v>
      </c>
      <c r="DX68">
        <v>1957.6079999999999</v>
      </c>
      <c r="DY68">
        <f t="shared" si="27"/>
        <v>1156.6659999999999</v>
      </c>
      <c r="EB68">
        <v>2158.1880000000001</v>
      </c>
      <c r="EC68" s="7">
        <f t="shared" si="28"/>
        <v>1357.2460000000001</v>
      </c>
      <c r="EF68">
        <v>1870.818</v>
      </c>
      <c r="EG68" s="7">
        <f t="shared" si="29"/>
        <v>1069.876</v>
      </c>
      <c r="EJ68" s="16">
        <v>310</v>
      </c>
      <c r="EK68">
        <v>1944.6030000000001</v>
      </c>
      <c r="EL68">
        <v>796.52499999999998</v>
      </c>
      <c r="EM68" s="7">
        <f t="shared" si="30"/>
        <v>1148.078</v>
      </c>
      <c r="EP68">
        <v>1861.4659999999999</v>
      </c>
      <c r="EQ68" s="7">
        <f t="shared" si="31"/>
        <v>1064.9409999999998</v>
      </c>
      <c r="ET68">
        <v>2061.7510000000002</v>
      </c>
      <c r="EU68">
        <f t="shared" si="32"/>
        <v>1265.2260000000001</v>
      </c>
      <c r="EX68">
        <v>2790.7730000000001</v>
      </c>
      <c r="EY68" s="7">
        <f t="shared" si="33"/>
        <v>1994.248</v>
      </c>
      <c r="FB68" s="16">
        <v>310</v>
      </c>
      <c r="FC68">
        <v>1651.491</v>
      </c>
      <c r="FD68">
        <v>789.38599999999997</v>
      </c>
      <c r="FE68" s="7">
        <f t="shared" si="34"/>
        <v>862.10500000000002</v>
      </c>
      <c r="FH68">
        <v>2298.1219999999998</v>
      </c>
      <c r="FI68" s="7">
        <f t="shared" si="35"/>
        <v>1508.7359999999999</v>
      </c>
      <c r="FL68">
        <v>2420.7310000000002</v>
      </c>
      <c r="FM68">
        <f t="shared" si="36"/>
        <v>1631.3450000000003</v>
      </c>
      <c r="FP68" s="16">
        <v>310</v>
      </c>
      <c r="FQ68">
        <v>1958.2829999999999</v>
      </c>
      <c r="FR68">
        <v>789.35500000000002</v>
      </c>
      <c r="FS68" s="7">
        <f t="shared" si="37"/>
        <v>1168.9279999999999</v>
      </c>
      <c r="FV68">
        <v>1751.02</v>
      </c>
      <c r="FW68" s="7">
        <f t="shared" si="38"/>
        <v>961.66499999999996</v>
      </c>
      <c r="FZ68" s="16">
        <v>310</v>
      </c>
      <c r="GA68">
        <v>2218.902</v>
      </c>
      <c r="GB68">
        <v>798.56200000000001</v>
      </c>
      <c r="GC68" s="7">
        <f t="shared" si="39"/>
        <v>1420.3400000000001</v>
      </c>
      <c r="GF68">
        <v>3182.1109999999999</v>
      </c>
      <c r="GG68" s="7">
        <f t="shared" si="40"/>
        <v>2383.549</v>
      </c>
      <c r="GJ68" s="16">
        <v>310</v>
      </c>
      <c r="GK68">
        <v>1901.6780000000001</v>
      </c>
      <c r="GL68">
        <v>790.58699999999999</v>
      </c>
      <c r="GM68" s="7">
        <f t="shared" si="41"/>
        <v>1111.0910000000001</v>
      </c>
      <c r="GP68">
        <v>2792.451</v>
      </c>
      <c r="GQ68" s="7">
        <f t="shared" si="42"/>
        <v>2001.864</v>
      </c>
    </row>
    <row r="69" spans="1:200" ht="14.4" customHeight="1" x14ac:dyDescent="0.25">
      <c r="A69" s="80"/>
      <c r="B69" s="15">
        <v>64</v>
      </c>
      <c r="C69" s="16">
        <v>315</v>
      </c>
      <c r="D69">
        <v>2341.96</v>
      </c>
      <c r="E69">
        <v>877.26099999999997</v>
      </c>
      <c r="F69" s="7">
        <f t="shared" si="4"/>
        <v>1464.6990000000001</v>
      </c>
      <c r="I69">
        <v>2007.0989999999999</v>
      </c>
      <c r="J69" s="7">
        <f t="shared" si="5"/>
        <v>1129.838</v>
      </c>
      <c r="M69">
        <v>2021.1079999999999</v>
      </c>
      <c r="N69" s="7">
        <f t="shared" si="6"/>
        <v>1143.847</v>
      </c>
      <c r="Q69">
        <v>1548.7339999999999</v>
      </c>
      <c r="R69">
        <v>780.19500000000005</v>
      </c>
      <c r="S69" s="7">
        <f t="shared" si="7"/>
        <v>768.53899999999987</v>
      </c>
      <c r="V69" s="16">
        <v>315</v>
      </c>
      <c r="W69">
        <v>1821.729</v>
      </c>
      <c r="X69">
        <v>797.07299999999998</v>
      </c>
      <c r="Y69" s="7">
        <f t="shared" si="8"/>
        <v>1024.6559999999999</v>
      </c>
      <c r="AB69">
        <v>1496.143</v>
      </c>
      <c r="AC69" s="7">
        <f t="shared" si="9"/>
        <v>699.07</v>
      </c>
      <c r="AF69">
        <v>1413.451</v>
      </c>
      <c r="AG69" s="7">
        <f t="shared" si="10"/>
        <v>616.37800000000004</v>
      </c>
      <c r="AJ69" s="16">
        <v>315</v>
      </c>
      <c r="AK69">
        <v>1346.2629999999999</v>
      </c>
      <c r="AL69">
        <v>797.17100000000005</v>
      </c>
      <c r="AM69" s="7">
        <f t="shared" si="11"/>
        <v>549.09199999999987</v>
      </c>
      <c r="AP69">
        <v>2128.4079999999999</v>
      </c>
      <c r="AQ69" s="7">
        <f t="shared" si="12"/>
        <v>1331.2369999999999</v>
      </c>
      <c r="AT69">
        <v>1846.623</v>
      </c>
      <c r="AU69">
        <f t="shared" si="13"/>
        <v>1049.452</v>
      </c>
      <c r="AX69">
        <v>1845.364</v>
      </c>
      <c r="AY69">
        <f t="shared" si="14"/>
        <v>1048.193</v>
      </c>
      <c r="BB69" s="16">
        <v>315</v>
      </c>
      <c r="BC69">
        <v>1652.1990000000001</v>
      </c>
      <c r="BD69">
        <v>787.46400000000006</v>
      </c>
      <c r="BE69" s="7">
        <f t="shared" si="15"/>
        <v>864.73500000000001</v>
      </c>
      <c r="BH69">
        <v>1755.431</v>
      </c>
      <c r="BI69" s="7">
        <f t="shared" si="16"/>
        <v>967.96699999999998</v>
      </c>
      <c r="BL69">
        <v>1961.24</v>
      </c>
      <c r="BM69" s="7">
        <f t="shared" si="17"/>
        <v>1173.7759999999998</v>
      </c>
      <c r="BP69" s="16">
        <v>315</v>
      </c>
      <c r="BQ69">
        <v>1378.925</v>
      </c>
      <c r="BR69">
        <v>806.55399999999997</v>
      </c>
      <c r="BS69" s="7">
        <f t="shared" si="18"/>
        <v>572.37099999999998</v>
      </c>
      <c r="BV69">
        <v>1173.2719999999999</v>
      </c>
      <c r="BW69" s="7">
        <f t="shared" si="19"/>
        <v>366.71799999999996</v>
      </c>
      <c r="BZ69" s="16">
        <v>315</v>
      </c>
      <c r="CA69">
        <v>1579.213</v>
      </c>
      <c r="CB69">
        <v>796.524</v>
      </c>
      <c r="CC69" s="7">
        <f t="shared" si="20"/>
        <v>782.68899999999996</v>
      </c>
      <c r="CF69">
        <v>1921.136</v>
      </c>
      <c r="CG69" s="7">
        <f t="shared" si="21"/>
        <v>1124.6120000000001</v>
      </c>
      <c r="CJ69">
        <v>1545.829</v>
      </c>
      <c r="CK69">
        <f t="shared" si="43"/>
        <v>749.30499999999995</v>
      </c>
      <c r="CN69">
        <v>1839.73</v>
      </c>
      <c r="CO69" s="7">
        <f t="shared" si="44"/>
        <v>1043.2060000000001</v>
      </c>
      <c r="CR69">
        <v>2081.2190000000001</v>
      </c>
      <c r="CS69" s="7">
        <f t="shared" si="45"/>
        <v>1284.6950000000002</v>
      </c>
      <c r="CV69">
        <v>1605.3979999999999</v>
      </c>
      <c r="CW69" s="7">
        <f t="shared" si="46"/>
        <v>808.87399999999991</v>
      </c>
      <c r="CZ69" s="16">
        <v>315</v>
      </c>
      <c r="DA69">
        <v>1507.2809999999999</v>
      </c>
      <c r="DB69">
        <v>799.25400000000002</v>
      </c>
      <c r="DC69">
        <f t="shared" si="22"/>
        <v>708.02699999999993</v>
      </c>
      <c r="DF69">
        <v>1368.8309999999999</v>
      </c>
      <c r="DG69" s="7">
        <f t="shared" si="23"/>
        <v>569.57699999999988</v>
      </c>
      <c r="DJ69" s="16">
        <v>315</v>
      </c>
      <c r="DK69">
        <v>2011.59</v>
      </c>
      <c r="DL69">
        <v>801.70399999999995</v>
      </c>
      <c r="DM69" s="7">
        <f t="shared" si="24"/>
        <v>1209.886</v>
      </c>
      <c r="DP69">
        <v>1796.9359999999999</v>
      </c>
      <c r="DQ69" s="7">
        <f t="shared" si="25"/>
        <v>995.23199999999997</v>
      </c>
      <c r="DT69">
        <v>1806.2940000000001</v>
      </c>
      <c r="DU69">
        <f t="shared" si="26"/>
        <v>1004.5900000000001</v>
      </c>
      <c r="DX69">
        <v>1993.126</v>
      </c>
      <c r="DY69">
        <f t="shared" si="27"/>
        <v>1191.422</v>
      </c>
      <c r="EB69">
        <v>2249.1640000000002</v>
      </c>
      <c r="EC69" s="7">
        <f t="shared" si="28"/>
        <v>1447.4600000000003</v>
      </c>
      <c r="EF69">
        <v>2029.4549999999999</v>
      </c>
      <c r="EG69" s="7">
        <f t="shared" si="29"/>
        <v>1227.751</v>
      </c>
      <c r="EJ69" s="16">
        <v>315</v>
      </c>
      <c r="EK69">
        <v>1922.346</v>
      </c>
      <c r="EL69">
        <v>803.75</v>
      </c>
      <c r="EM69" s="7">
        <f t="shared" si="30"/>
        <v>1118.596</v>
      </c>
      <c r="EP69">
        <v>1910.346</v>
      </c>
      <c r="EQ69" s="7">
        <f t="shared" si="31"/>
        <v>1106.596</v>
      </c>
      <c r="ET69">
        <v>2079.1819999999998</v>
      </c>
      <c r="EU69">
        <f t="shared" si="32"/>
        <v>1275.4319999999998</v>
      </c>
      <c r="EX69">
        <v>2862.33</v>
      </c>
      <c r="EY69" s="7">
        <f t="shared" si="33"/>
        <v>2058.58</v>
      </c>
      <c r="FB69" s="16">
        <v>315</v>
      </c>
      <c r="FC69">
        <v>1693.876</v>
      </c>
      <c r="FD69">
        <v>797.32399999999996</v>
      </c>
      <c r="FE69" s="7">
        <f t="shared" si="34"/>
        <v>896.55200000000002</v>
      </c>
      <c r="FH69">
        <v>2345.232</v>
      </c>
      <c r="FI69" s="7">
        <f t="shared" si="35"/>
        <v>1547.9079999999999</v>
      </c>
      <c r="FL69">
        <v>2526.2910000000002</v>
      </c>
      <c r="FM69">
        <f t="shared" si="36"/>
        <v>1728.9670000000001</v>
      </c>
      <c r="FP69" s="16">
        <v>315</v>
      </c>
      <c r="FQ69">
        <v>1929.972</v>
      </c>
      <c r="FR69">
        <v>788.54100000000005</v>
      </c>
      <c r="FS69" s="7">
        <f t="shared" si="37"/>
        <v>1141.431</v>
      </c>
      <c r="FV69">
        <v>1754.7439999999999</v>
      </c>
      <c r="FW69" s="7">
        <f t="shared" si="38"/>
        <v>966.20299999999986</v>
      </c>
      <c r="FZ69" s="16">
        <v>315</v>
      </c>
      <c r="GA69">
        <v>2152.8919999999998</v>
      </c>
      <c r="GB69">
        <v>793.399</v>
      </c>
      <c r="GC69" s="7">
        <f t="shared" si="39"/>
        <v>1359.4929999999999</v>
      </c>
      <c r="GF69">
        <v>3296.6010000000001</v>
      </c>
      <c r="GG69" s="7">
        <f t="shared" si="40"/>
        <v>2503.2020000000002</v>
      </c>
      <c r="GJ69" s="16">
        <v>315</v>
      </c>
      <c r="GK69">
        <v>1923.6</v>
      </c>
      <c r="GL69">
        <v>791.62300000000005</v>
      </c>
      <c r="GM69" s="7">
        <f t="shared" si="41"/>
        <v>1131.9769999999999</v>
      </c>
      <c r="GP69">
        <v>2716.6039999999998</v>
      </c>
      <c r="GQ69" s="7">
        <f t="shared" si="42"/>
        <v>1924.9809999999998</v>
      </c>
    </row>
    <row r="70" spans="1:200" ht="14.4" customHeight="1" x14ac:dyDescent="0.25">
      <c r="A70" s="80"/>
      <c r="B70" s="15">
        <v>65</v>
      </c>
      <c r="C70" s="16">
        <v>320</v>
      </c>
      <c r="D70">
        <v>2390.4009999999998</v>
      </c>
      <c r="E70">
        <v>880.87</v>
      </c>
      <c r="F70" s="7">
        <f t="shared" si="4"/>
        <v>1509.5309999999999</v>
      </c>
      <c r="I70">
        <v>1988.096</v>
      </c>
      <c r="J70" s="7">
        <f t="shared" si="5"/>
        <v>1107.2260000000001</v>
      </c>
      <c r="M70">
        <v>2021.4290000000001</v>
      </c>
      <c r="N70" s="7">
        <f t="shared" si="6"/>
        <v>1140.5590000000002</v>
      </c>
      <c r="Q70">
        <v>1542.566</v>
      </c>
      <c r="R70">
        <v>785.20799999999997</v>
      </c>
      <c r="S70" s="7">
        <f t="shared" si="7"/>
        <v>757.35800000000006</v>
      </c>
      <c r="V70" s="16">
        <v>320</v>
      </c>
      <c r="W70">
        <v>1824.749</v>
      </c>
      <c r="X70">
        <v>799.01199999999994</v>
      </c>
      <c r="Y70" s="7">
        <f t="shared" si="8"/>
        <v>1025.7370000000001</v>
      </c>
      <c r="AB70">
        <v>1503.519</v>
      </c>
      <c r="AC70" s="7">
        <f t="shared" si="9"/>
        <v>704.50700000000006</v>
      </c>
      <c r="AF70">
        <v>1413.8130000000001</v>
      </c>
      <c r="AG70" s="7">
        <f t="shared" si="10"/>
        <v>614.80100000000016</v>
      </c>
      <c r="AJ70" s="16">
        <v>320</v>
      </c>
      <c r="AK70">
        <v>1373.847</v>
      </c>
      <c r="AL70">
        <v>799.94200000000001</v>
      </c>
      <c r="AM70" s="7">
        <f t="shared" si="11"/>
        <v>573.90499999999997</v>
      </c>
      <c r="AP70">
        <v>2150.1770000000001</v>
      </c>
      <c r="AQ70" s="7">
        <f t="shared" si="12"/>
        <v>1350.2350000000001</v>
      </c>
      <c r="AT70">
        <v>1932.1110000000001</v>
      </c>
      <c r="AU70">
        <f t="shared" si="13"/>
        <v>1132.1690000000001</v>
      </c>
      <c r="AX70">
        <v>1848.059</v>
      </c>
      <c r="AY70">
        <f t="shared" si="14"/>
        <v>1048.117</v>
      </c>
      <c r="BB70" s="16">
        <v>320</v>
      </c>
      <c r="BC70">
        <v>1673.913</v>
      </c>
      <c r="BD70">
        <v>791.99599999999998</v>
      </c>
      <c r="BE70" s="7">
        <f t="shared" si="15"/>
        <v>881.91700000000003</v>
      </c>
      <c r="BH70">
        <v>1779.8989999999999</v>
      </c>
      <c r="BI70" s="7">
        <f t="shared" si="16"/>
        <v>987.90299999999991</v>
      </c>
      <c r="BL70">
        <v>1941.1959999999999</v>
      </c>
      <c r="BM70" s="7">
        <f t="shared" si="17"/>
        <v>1149.1999999999998</v>
      </c>
      <c r="BP70" s="16">
        <v>320</v>
      </c>
      <c r="BQ70">
        <v>1368.7370000000001</v>
      </c>
      <c r="BR70">
        <v>802.44399999999996</v>
      </c>
      <c r="BS70" s="7">
        <f t="shared" si="18"/>
        <v>566.29300000000012</v>
      </c>
      <c r="BV70">
        <v>1169.6500000000001</v>
      </c>
      <c r="BW70" s="7">
        <f t="shared" si="19"/>
        <v>367.20600000000013</v>
      </c>
      <c r="BZ70" s="16">
        <v>320</v>
      </c>
      <c r="CA70">
        <v>1565.1769999999999</v>
      </c>
      <c r="CB70">
        <v>794.3</v>
      </c>
      <c r="CC70" s="7">
        <f t="shared" si="20"/>
        <v>770.87699999999995</v>
      </c>
      <c r="CF70">
        <v>1886.6020000000001</v>
      </c>
      <c r="CG70" s="7">
        <f t="shared" si="21"/>
        <v>1092.3020000000001</v>
      </c>
      <c r="CJ70">
        <v>1549.9110000000001</v>
      </c>
      <c r="CK70">
        <f t="shared" ref="CK70:CK90" si="47">CJ70-CB70</f>
        <v>755.6110000000001</v>
      </c>
      <c r="CN70">
        <v>1830.64</v>
      </c>
      <c r="CO70" s="7">
        <f t="shared" ref="CO70:CO90" si="48">CN70-CB70</f>
        <v>1036.3400000000001</v>
      </c>
      <c r="CR70">
        <v>2055.9499999999998</v>
      </c>
      <c r="CS70" s="7">
        <f t="shared" ref="CS70:CS90" si="49">CR70-CB70</f>
        <v>1261.6499999999999</v>
      </c>
      <c r="CV70">
        <v>1625.595</v>
      </c>
      <c r="CW70" s="7">
        <f t="shared" ref="CW70:CW90" si="50">CV70-CB70</f>
        <v>831.29500000000007</v>
      </c>
      <c r="CZ70" s="16">
        <v>320</v>
      </c>
      <c r="DA70">
        <v>1554.4839999999999</v>
      </c>
      <c r="DB70">
        <v>802.44799999999998</v>
      </c>
      <c r="DC70">
        <f t="shared" si="22"/>
        <v>752.03599999999994</v>
      </c>
      <c r="DF70">
        <v>1377.0519999999999</v>
      </c>
      <c r="DG70" s="7">
        <f t="shared" si="23"/>
        <v>574.60399999999993</v>
      </c>
      <c r="DJ70" s="16">
        <v>320</v>
      </c>
      <c r="DK70">
        <v>2064.4259999999999</v>
      </c>
      <c r="DL70">
        <v>808.298</v>
      </c>
      <c r="DM70" s="7">
        <f t="shared" si="24"/>
        <v>1256.1279999999999</v>
      </c>
      <c r="DP70">
        <v>1845.7650000000001</v>
      </c>
      <c r="DQ70" s="7">
        <f>DP70-DL70</f>
        <v>1037.4670000000001</v>
      </c>
      <c r="DT70">
        <v>1845.452</v>
      </c>
      <c r="DU70">
        <f t="shared" si="26"/>
        <v>1037.154</v>
      </c>
      <c r="DX70">
        <v>1937.8530000000001</v>
      </c>
      <c r="DY70">
        <f t="shared" si="27"/>
        <v>1129.5550000000001</v>
      </c>
      <c r="EB70">
        <v>2371.4720000000002</v>
      </c>
      <c r="EC70" s="7">
        <f t="shared" si="28"/>
        <v>1563.1740000000002</v>
      </c>
      <c r="EF70">
        <v>2129.0250000000001</v>
      </c>
      <c r="EG70" s="7">
        <f t="shared" si="29"/>
        <v>1320.7270000000001</v>
      </c>
      <c r="EJ70" s="16">
        <v>320</v>
      </c>
      <c r="EK70">
        <v>1819.873</v>
      </c>
      <c r="EL70">
        <v>797.654</v>
      </c>
      <c r="EM70" s="7">
        <f t="shared" si="30"/>
        <v>1022.2190000000001</v>
      </c>
      <c r="EP70">
        <v>1877.4390000000001</v>
      </c>
      <c r="EQ70" s="7">
        <f t="shared" si="31"/>
        <v>1079.7850000000001</v>
      </c>
      <c r="ET70">
        <v>2014.934</v>
      </c>
      <c r="EU70">
        <f t="shared" si="32"/>
        <v>1217.28</v>
      </c>
      <c r="EX70">
        <v>2973.3560000000002</v>
      </c>
      <c r="EY70" s="7">
        <f t="shared" si="33"/>
        <v>2175.7020000000002</v>
      </c>
      <c r="FB70" s="16">
        <v>320</v>
      </c>
      <c r="FC70">
        <v>1664.856</v>
      </c>
      <c r="FD70">
        <v>796.50099999999998</v>
      </c>
      <c r="FE70" s="7">
        <f t="shared" si="34"/>
        <v>868.35500000000002</v>
      </c>
      <c r="FH70">
        <v>2429.3960000000002</v>
      </c>
      <c r="FI70" s="7">
        <f t="shared" si="35"/>
        <v>1632.8950000000002</v>
      </c>
      <c r="FL70">
        <v>2524.0410000000002</v>
      </c>
      <c r="FM70">
        <f t="shared" si="36"/>
        <v>1727.5400000000002</v>
      </c>
      <c r="FP70" s="16">
        <v>320</v>
      </c>
      <c r="FQ70">
        <v>1887.3520000000001</v>
      </c>
      <c r="FR70">
        <v>783</v>
      </c>
      <c r="FS70" s="7">
        <f t="shared" si="37"/>
        <v>1104.3520000000001</v>
      </c>
      <c r="FV70">
        <v>1767.546</v>
      </c>
      <c r="FW70" s="7">
        <f t="shared" si="38"/>
        <v>984.54600000000005</v>
      </c>
      <c r="FZ70" s="16">
        <v>320</v>
      </c>
      <c r="GA70">
        <v>2158.6460000000002</v>
      </c>
      <c r="GB70">
        <v>791.50699999999995</v>
      </c>
      <c r="GC70" s="7">
        <f t="shared" si="39"/>
        <v>1367.1390000000001</v>
      </c>
      <c r="GF70">
        <v>3442.297</v>
      </c>
      <c r="GG70" s="7">
        <f t="shared" si="40"/>
        <v>2650.79</v>
      </c>
      <c r="GJ70" s="16">
        <v>320</v>
      </c>
      <c r="GK70">
        <v>1915.6849999999999</v>
      </c>
      <c r="GL70">
        <v>793.03099999999995</v>
      </c>
      <c r="GM70" s="7">
        <f t="shared" si="41"/>
        <v>1122.654</v>
      </c>
      <c r="GP70">
        <v>2704.8670000000002</v>
      </c>
      <c r="GQ70" s="36">
        <f t="shared" si="42"/>
        <v>1911.8360000000002</v>
      </c>
      <c r="GR70" t="s">
        <v>92</v>
      </c>
    </row>
    <row r="71" spans="1:200" ht="14.4" customHeight="1" x14ac:dyDescent="0.25">
      <c r="A71" s="80"/>
      <c r="B71" s="15">
        <v>66</v>
      </c>
      <c r="C71" s="16">
        <v>325</v>
      </c>
      <c r="D71">
        <v>2429.04</v>
      </c>
      <c r="E71">
        <v>882.90499999999997</v>
      </c>
      <c r="F71" s="7">
        <f t="shared" ref="F71:F90" si="51">D71-E71</f>
        <v>1546.135</v>
      </c>
      <c r="I71">
        <v>1974.779</v>
      </c>
      <c r="J71" s="7">
        <f t="shared" ref="J71:J90" si="52">I71-E71</f>
        <v>1091.874</v>
      </c>
      <c r="M71">
        <v>2025.2629999999999</v>
      </c>
      <c r="N71" s="7">
        <f t="shared" ref="N71:N90" si="53">M71-E71</f>
        <v>1142.3579999999999</v>
      </c>
      <c r="Q71">
        <v>1517.5930000000001</v>
      </c>
      <c r="R71">
        <v>782.75800000000004</v>
      </c>
      <c r="S71" s="7">
        <f t="shared" ref="S71:S90" si="54">Q71-R71</f>
        <v>734.83500000000004</v>
      </c>
      <c r="V71" s="16">
        <v>325</v>
      </c>
      <c r="W71">
        <v>1840.4159999999999</v>
      </c>
      <c r="X71">
        <v>801.51300000000003</v>
      </c>
      <c r="Y71" s="7">
        <f t="shared" ref="Y71:Y90" si="55">W71-X71</f>
        <v>1038.9029999999998</v>
      </c>
      <c r="AB71">
        <v>1526.415</v>
      </c>
      <c r="AC71" s="7">
        <f t="shared" ref="AC71:AC90" si="56">AB71-X71</f>
        <v>724.90199999999993</v>
      </c>
      <c r="AF71">
        <v>1431.7139999999999</v>
      </c>
      <c r="AG71" s="7">
        <f t="shared" ref="AG71:AG90" si="57">AF71-X71</f>
        <v>630.20099999999991</v>
      </c>
      <c r="AJ71" s="16">
        <v>325</v>
      </c>
      <c r="AK71">
        <v>1400.9169999999999</v>
      </c>
      <c r="AL71">
        <v>793.12</v>
      </c>
      <c r="AM71" s="7">
        <f t="shared" ref="AM71:AM90" si="58">AK71-AL71</f>
        <v>607.79699999999991</v>
      </c>
      <c r="AP71">
        <v>2175.9940000000001</v>
      </c>
      <c r="AQ71" s="7">
        <f t="shared" ref="AQ71:AQ89" si="59">AP71-AL71</f>
        <v>1382.8740000000003</v>
      </c>
      <c r="AT71">
        <v>1902.15</v>
      </c>
      <c r="AU71">
        <f t="shared" ref="AU71:AU90" si="60">AT71-AL71</f>
        <v>1109.0300000000002</v>
      </c>
      <c r="AX71">
        <v>1816.76</v>
      </c>
      <c r="AY71">
        <f t="shared" ref="AY71:AY90" si="61">AX71-AL71</f>
        <v>1023.64</v>
      </c>
      <c r="BB71" s="16">
        <v>325</v>
      </c>
      <c r="BC71">
        <v>1635.626</v>
      </c>
      <c r="BD71">
        <v>785.79100000000005</v>
      </c>
      <c r="BE71" s="7">
        <f t="shared" ref="BE71:BE90" si="62">BC71-BD71</f>
        <v>849.83499999999992</v>
      </c>
      <c r="BH71">
        <v>1731.5319999999999</v>
      </c>
      <c r="BI71" s="7">
        <f t="shared" ref="BI71:BI90" si="63">BH71-BD71</f>
        <v>945.74099999999987</v>
      </c>
      <c r="BL71">
        <v>1928.2750000000001</v>
      </c>
      <c r="BM71" s="7">
        <f t="shared" ref="BM71:BM90" si="64">BL71-BD71</f>
        <v>1142.4839999999999</v>
      </c>
      <c r="BP71" s="16">
        <v>325</v>
      </c>
      <c r="BQ71">
        <v>1323.6179999999999</v>
      </c>
      <c r="BR71">
        <v>797.61300000000006</v>
      </c>
      <c r="BS71" s="7">
        <f t="shared" ref="BS71:BS90" si="65">BQ71-BR71</f>
        <v>526.00499999999988</v>
      </c>
      <c r="BV71">
        <v>1136.376</v>
      </c>
      <c r="BW71" s="7">
        <f t="shared" ref="BW71:BW89" si="66">BV71-BR71</f>
        <v>338.76299999999992</v>
      </c>
      <c r="BZ71" s="16">
        <v>325</v>
      </c>
      <c r="CA71">
        <v>1567.0809999999999</v>
      </c>
      <c r="CB71">
        <v>793.70399999999995</v>
      </c>
      <c r="CC71" s="7">
        <f t="shared" ref="CC71:CC90" si="67">CA71-CB71</f>
        <v>773.37699999999995</v>
      </c>
      <c r="CF71">
        <v>1862.277</v>
      </c>
      <c r="CG71" s="7">
        <f t="shared" ref="CG71:CG90" si="68">CF71-CB71</f>
        <v>1068.5730000000001</v>
      </c>
      <c r="CJ71">
        <v>1560.606</v>
      </c>
      <c r="CK71">
        <f t="shared" si="47"/>
        <v>766.90200000000004</v>
      </c>
      <c r="CN71">
        <v>1822.521</v>
      </c>
      <c r="CO71" s="7">
        <f t="shared" si="48"/>
        <v>1028.817</v>
      </c>
      <c r="CR71">
        <v>2086.386</v>
      </c>
      <c r="CS71" s="7">
        <f t="shared" si="49"/>
        <v>1292.682</v>
      </c>
      <c r="CV71">
        <v>1639.2360000000001</v>
      </c>
      <c r="CW71" s="7">
        <f t="shared" si="50"/>
        <v>845.53200000000015</v>
      </c>
      <c r="CZ71" s="16">
        <v>325</v>
      </c>
      <c r="DA71">
        <v>1520.1110000000001</v>
      </c>
      <c r="DB71">
        <v>796.13300000000004</v>
      </c>
      <c r="DC71">
        <f t="shared" ref="DC71:DC90" si="69">DA71-DB71</f>
        <v>723.97800000000007</v>
      </c>
      <c r="DF71">
        <v>1351.972</v>
      </c>
      <c r="DG71" s="7">
        <f t="shared" ref="DG71:DG90" si="70">DF71-DB71</f>
        <v>555.83899999999994</v>
      </c>
      <c r="DJ71" s="16">
        <v>325</v>
      </c>
      <c r="DK71">
        <v>2030.5909999999999</v>
      </c>
      <c r="DL71">
        <v>800.93200000000002</v>
      </c>
      <c r="DM71" s="7">
        <f t="shared" ref="DM71:DM90" si="71">DK71-DL71</f>
        <v>1229.6589999999999</v>
      </c>
      <c r="DP71">
        <v>1856.0419999999999</v>
      </c>
      <c r="DQ71" s="7">
        <f t="shared" ref="DQ71:DQ90" si="72">DP71-DL71</f>
        <v>1055.1099999999999</v>
      </c>
      <c r="DT71">
        <v>1829.19</v>
      </c>
      <c r="DU71">
        <f t="shared" ref="DU71:DU90" si="73">DT71-DL71</f>
        <v>1028.258</v>
      </c>
      <c r="DX71">
        <v>1889.78</v>
      </c>
      <c r="DY71">
        <f t="shared" ref="DY71:DY90" si="74">DX71-DL71</f>
        <v>1088.848</v>
      </c>
      <c r="EB71">
        <v>2459.2040000000002</v>
      </c>
      <c r="EC71" s="7">
        <f t="shared" ref="EC71:EC90" si="75">EB71-DL71</f>
        <v>1658.2720000000002</v>
      </c>
      <c r="EF71">
        <v>2130.692</v>
      </c>
      <c r="EG71" s="7">
        <f t="shared" ref="EG71:EG90" si="76">EF71-DL71</f>
        <v>1329.76</v>
      </c>
      <c r="EJ71" s="16">
        <v>325</v>
      </c>
      <c r="EK71">
        <v>1828.546</v>
      </c>
      <c r="EL71">
        <v>804.21600000000001</v>
      </c>
      <c r="EM71" s="7">
        <f t="shared" ref="EM71:EM90" si="77">EK71-EL71</f>
        <v>1024.33</v>
      </c>
      <c r="EP71">
        <v>1908.944</v>
      </c>
      <c r="EQ71" s="7">
        <f t="shared" ref="EQ71:EQ90" si="78">EP71-EL71</f>
        <v>1104.7280000000001</v>
      </c>
      <c r="ET71">
        <v>2046.9860000000001</v>
      </c>
      <c r="EU71">
        <f t="shared" ref="EU71:EU90" si="79">ET71-EL71</f>
        <v>1242.77</v>
      </c>
      <c r="EX71">
        <v>3100.7539999999999</v>
      </c>
      <c r="EY71" s="7">
        <f t="shared" ref="EY71:EY90" si="80">EX71-EL71</f>
        <v>2296.538</v>
      </c>
      <c r="FB71" s="16">
        <v>325</v>
      </c>
      <c r="FC71">
        <v>1663.104</v>
      </c>
      <c r="FD71">
        <v>793.19600000000003</v>
      </c>
      <c r="FE71" s="7">
        <f t="shared" ref="FE71:FE90" si="81">FC71-FD71</f>
        <v>869.90800000000002</v>
      </c>
      <c r="FH71">
        <v>2511.3449999999998</v>
      </c>
      <c r="FI71" s="7">
        <f t="shared" ref="FI71:FI90" si="82">FH71-FD71</f>
        <v>1718.1489999999999</v>
      </c>
      <c r="FL71">
        <v>2532.835</v>
      </c>
      <c r="FM71">
        <f t="shared" ref="FM71:FM90" si="83">FL71-FD71</f>
        <v>1739.6390000000001</v>
      </c>
      <c r="FP71" s="16">
        <v>325</v>
      </c>
      <c r="FQ71">
        <v>1889.4380000000001</v>
      </c>
      <c r="FR71">
        <v>783.25800000000004</v>
      </c>
      <c r="FS71" s="7">
        <f t="shared" ref="FS71:FS90" si="84">FQ71-FR71</f>
        <v>1106.18</v>
      </c>
      <c r="FV71">
        <v>1753.2629999999999</v>
      </c>
      <c r="FW71" s="7">
        <f t="shared" ref="FW71:FW90" si="85">FV71-FR71</f>
        <v>970.00499999999988</v>
      </c>
      <c r="FZ71" s="16">
        <v>325</v>
      </c>
      <c r="GA71">
        <v>2153.7240000000002</v>
      </c>
      <c r="GB71">
        <v>797.67399999999998</v>
      </c>
      <c r="GC71" s="7">
        <f t="shared" ref="GC71:GC90" si="86">GA71-GB71</f>
        <v>1356.0500000000002</v>
      </c>
      <c r="GF71">
        <v>3625.7979999999998</v>
      </c>
      <c r="GG71" s="7">
        <f t="shared" ref="GG71:GG90" si="87">GF71-GB71</f>
        <v>2828.1239999999998</v>
      </c>
      <c r="GJ71" s="16">
        <v>325</v>
      </c>
      <c r="GK71">
        <v>1878.7909999999999</v>
      </c>
      <c r="GL71">
        <v>793.87699999999995</v>
      </c>
      <c r="GM71" s="7">
        <f t="shared" ref="GM71:GM90" si="88">GK71-GL71</f>
        <v>1084.914</v>
      </c>
      <c r="GP71">
        <v>2683.3679999999999</v>
      </c>
      <c r="GQ71" s="7">
        <f t="shared" ref="GQ71:GQ90" si="89">GP71-GL71</f>
        <v>1889.491</v>
      </c>
    </row>
    <row r="72" spans="1:200" ht="14.4" customHeight="1" x14ac:dyDescent="0.25">
      <c r="A72" s="80"/>
      <c r="B72" s="15">
        <v>67</v>
      </c>
      <c r="C72" s="16">
        <v>330</v>
      </c>
      <c r="D72" s="17">
        <v>2468.4549999999999</v>
      </c>
      <c r="E72">
        <v>881.20399999999995</v>
      </c>
      <c r="F72" s="7">
        <f t="shared" si="51"/>
        <v>1587.251</v>
      </c>
      <c r="I72">
        <v>1945.5509999999999</v>
      </c>
      <c r="J72" s="7">
        <f t="shared" si="52"/>
        <v>1064.347</v>
      </c>
      <c r="M72">
        <v>1992.4680000000001</v>
      </c>
      <c r="N72" s="7">
        <f t="shared" si="53"/>
        <v>1111.2640000000001</v>
      </c>
      <c r="Q72">
        <v>1507.173</v>
      </c>
      <c r="R72">
        <v>781.93499999999995</v>
      </c>
      <c r="S72" s="7">
        <f t="shared" si="54"/>
        <v>725.23800000000006</v>
      </c>
      <c r="V72" s="16">
        <v>330</v>
      </c>
      <c r="W72">
        <v>1846.133</v>
      </c>
      <c r="X72">
        <v>795.46600000000001</v>
      </c>
      <c r="Y72" s="7">
        <f t="shared" si="55"/>
        <v>1050.6669999999999</v>
      </c>
      <c r="AB72">
        <v>1509.8230000000001</v>
      </c>
      <c r="AC72" s="7">
        <f t="shared" si="56"/>
        <v>714.35700000000008</v>
      </c>
      <c r="AF72">
        <v>1438.3889999999999</v>
      </c>
      <c r="AG72" s="7">
        <f t="shared" si="57"/>
        <v>642.92299999999989</v>
      </c>
      <c r="AJ72" s="16">
        <v>330</v>
      </c>
      <c r="AK72">
        <v>1374.269</v>
      </c>
      <c r="AL72">
        <v>794.14200000000005</v>
      </c>
      <c r="AM72" s="7">
        <f t="shared" si="58"/>
        <v>580.12699999999995</v>
      </c>
      <c r="AP72">
        <v>2116.5540000000001</v>
      </c>
      <c r="AQ72" s="7">
        <f t="shared" si="59"/>
        <v>1322.412</v>
      </c>
      <c r="AT72">
        <v>1917.846</v>
      </c>
      <c r="AU72">
        <f t="shared" si="60"/>
        <v>1123.704</v>
      </c>
      <c r="AX72">
        <v>1805.098</v>
      </c>
      <c r="AY72">
        <f t="shared" si="61"/>
        <v>1010.9559999999999</v>
      </c>
      <c r="BB72" s="16">
        <v>330</v>
      </c>
      <c r="BC72">
        <v>1665.922</v>
      </c>
      <c r="BD72">
        <v>785.71</v>
      </c>
      <c r="BE72" s="7">
        <f t="shared" si="62"/>
        <v>880.21199999999999</v>
      </c>
      <c r="BH72">
        <v>1700.5070000000001</v>
      </c>
      <c r="BI72" s="7">
        <f t="shared" si="63"/>
        <v>914.79700000000003</v>
      </c>
      <c r="BL72">
        <v>1927.2190000000001</v>
      </c>
      <c r="BM72" s="7">
        <f t="shared" si="64"/>
        <v>1141.509</v>
      </c>
      <c r="BP72" s="16">
        <v>330</v>
      </c>
      <c r="BQ72">
        <v>1300.4010000000001</v>
      </c>
      <c r="BR72">
        <v>794.21299999999997</v>
      </c>
      <c r="BS72" s="36">
        <f t="shared" si="65"/>
        <v>506.1880000000001</v>
      </c>
      <c r="BT72" t="s">
        <v>58</v>
      </c>
      <c r="BV72">
        <v>1141.3869999999999</v>
      </c>
      <c r="BW72" s="7">
        <f t="shared" si="66"/>
        <v>347.17399999999998</v>
      </c>
      <c r="BZ72" s="16">
        <v>330</v>
      </c>
      <c r="CA72">
        <v>1568.213</v>
      </c>
      <c r="CB72">
        <v>788.15</v>
      </c>
      <c r="CC72" s="7">
        <f t="shared" si="67"/>
        <v>780.06299999999999</v>
      </c>
      <c r="CF72">
        <v>1834.59</v>
      </c>
      <c r="CG72" s="7">
        <f t="shared" si="68"/>
        <v>1046.44</v>
      </c>
      <c r="CJ72">
        <v>1531.7190000000001</v>
      </c>
      <c r="CK72">
        <f t="shared" si="47"/>
        <v>743.56900000000007</v>
      </c>
      <c r="CN72">
        <v>1797.5630000000001</v>
      </c>
      <c r="CO72" s="7">
        <f t="shared" si="48"/>
        <v>1009.4130000000001</v>
      </c>
      <c r="CR72">
        <v>2083.4780000000001</v>
      </c>
      <c r="CS72" s="7">
        <f t="shared" si="49"/>
        <v>1295.328</v>
      </c>
      <c r="CV72">
        <v>1689.3219999999999</v>
      </c>
      <c r="CW72" s="7">
        <f t="shared" si="50"/>
        <v>901.17199999999991</v>
      </c>
      <c r="CZ72" s="16">
        <v>330</v>
      </c>
      <c r="DA72">
        <v>1542.646</v>
      </c>
      <c r="DB72">
        <v>795.38499999999999</v>
      </c>
      <c r="DC72">
        <f t="shared" si="69"/>
        <v>747.26099999999997</v>
      </c>
      <c r="DF72">
        <v>1348.117</v>
      </c>
      <c r="DG72" s="7">
        <f t="shared" si="70"/>
        <v>552.73199999999997</v>
      </c>
      <c r="DJ72" s="16">
        <v>330</v>
      </c>
      <c r="DK72">
        <v>2072.0540000000001</v>
      </c>
      <c r="DL72">
        <v>806.98599999999999</v>
      </c>
      <c r="DM72" s="7">
        <f t="shared" si="71"/>
        <v>1265.0680000000002</v>
      </c>
      <c r="DP72">
        <v>1892.654</v>
      </c>
      <c r="DQ72" s="7">
        <f t="shared" si="72"/>
        <v>1085.6680000000001</v>
      </c>
      <c r="DT72">
        <v>1840.4449999999999</v>
      </c>
      <c r="DU72">
        <f t="shared" si="73"/>
        <v>1033.4589999999998</v>
      </c>
      <c r="DX72">
        <v>1930.7850000000001</v>
      </c>
      <c r="DY72">
        <f t="shared" si="74"/>
        <v>1123.799</v>
      </c>
      <c r="EB72">
        <v>2616.808</v>
      </c>
      <c r="EC72" s="7">
        <f t="shared" si="75"/>
        <v>1809.8220000000001</v>
      </c>
      <c r="EF72">
        <v>2217.846</v>
      </c>
      <c r="EG72" s="7">
        <f t="shared" si="76"/>
        <v>1410.8600000000001</v>
      </c>
      <c r="EJ72" s="16">
        <v>330</v>
      </c>
      <c r="EK72">
        <v>1744.877</v>
      </c>
      <c r="EL72">
        <v>797.41399999999999</v>
      </c>
      <c r="EM72" s="7">
        <f t="shared" si="77"/>
        <v>947.46299999999997</v>
      </c>
      <c r="EP72">
        <v>1841.4469999999999</v>
      </c>
      <c r="EQ72" s="7">
        <f t="shared" si="78"/>
        <v>1044.0329999999999</v>
      </c>
      <c r="ET72">
        <v>1989.7</v>
      </c>
      <c r="EU72">
        <f t="shared" si="79"/>
        <v>1192.2860000000001</v>
      </c>
      <c r="EX72">
        <v>2972.94</v>
      </c>
      <c r="EY72" s="7">
        <f t="shared" si="80"/>
        <v>2175.5259999999998</v>
      </c>
      <c r="FB72" s="16">
        <v>330</v>
      </c>
      <c r="FC72">
        <v>1660.204</v>
      </c>
      <c r="FD72">
        <v>792.12099999999998</v>
      </c>
      <c r="FE72" s="7">
        <f t="shared" si="81"/>
        <v>868.08299999999997</v>
      </c>
      <c r="FH72">
        <v>2553.9340000000002</v>
      </c>
      <c r="FI72" s="7">
        <f t="shared" si="82"/>
        <v>1761.8130000000001</v>
      </c>
      <c r="FL72">
        <v>2518.2730000000001</v>
      </c>
      <c r="FM72">
        <f t="shared" si="83"/>
        <v>1726.152</v>
      </c>
      <c r="FP72" s="16">
        <v>330</v>
      </c>
      <c r="FQ72">
        <v>1918.806</v>
      </c>
      <c r="FR72">
        <v>784.11699999999996</v>
      </c>
      <c r="FS72" s="7">
        <f t="shared" si="84"/>
        <v>1134.6890000000001</v>
      </c>
      <c r="FV72">
        <v>1727.904</v>
      </c>
      <c r="FW72" s="7">
        <f t="shared" si="85"/>
        <v>943.78700000000003</v>
      </c>
      <c r="FZ72" s="16">
        <v>330</v>
      </c>
      <c r="GA72">
        <v>2065.4639999999999</v>
      </c>
      <c r="GB72">
        <v>791.26800000000003</v>
      </c>
      <c r="GC72" s="7">
        <f t="shared" si="86"/>
        <v>1274.1959999999999</v>
      </c>
      <c r="GF72">
        <v>3706.0430000000001</v>
      </c>
      <c r="GG72" s="7">
        <f t="shared" si="87"/>
        <v>2914.7750000000001</v>
      </c>
      <c r="GJ72" s="16">
        <v>330</v>
      </c>
      <c r="GK72">
        <v>1858.5119999999999</v>
      </c>
      <c r="GL72">
        <v>790.24900000000002</v>
      </c>
      <c r="GM72" s="7">
        <f t="shared" si="88"/>
        <v>1068.2629999999999</v>
      </c>
      <c r="GP72">
        <v>2605.4160000000002</v>
      </c>
      <c r="GQ72" s="7">
        <f t="shared" si="89"/>
        <v>1815.1670000000001</v>
      </c>
    </row>
    <row r="73" spans="1:200" ht="14.4" customHeight="1" x14ac:dyDescent="0.25">
      <c r="A73" s="80"/>
      <c r="B73" s="15">
        <v>68</v>
      </c>
      <c r="C73" s="16">
        <v>335</v>
      </c>
      <c r="D73">
        <v>2469.7150000000001</v>
      </c>
      <c r="E73">
        <v>881.81799999999998</v>
      </c>
      <c r="F73" s="7">
        <f t="shared" si="51"/>
        <v>1587.8970000000002</v>
      </c>
      <c r="I73">
        <v>1897.413</v>
      </c>
      <c r="J73" s="7">
        <f t="shared" si="52"/>
        <v>1015.595</v>
      </c>
      <c r="M73">
        <v>1988.2529999999999</v>
      </c>
      <c r="N73" s="7">
        <f t="shared" si="53"/>
        <v>1106.4349999999999</v>
      </c>
      <c r="Q73">
        <v>1512.634</v>
      </c>
      <c r="R73">
        <v>783.79899999999998</v>
      </c>
      <c r="S73" s="7">
        <f t="shared" si="54"/>
        <v>728.83500000000004</v>
      </c>
      <c r="V73" s="16">
        <v>335</v>
      </c>
      <c r="W73">
        <v>1841.165</v>
      </c>
      <c r="X73">
        <v>801.71199999999999</v>
      </c>
      <c r="Y73" s="7">
        <f t="shared" si="55"/>
        <v>1039.453</v>
      </c>
      <c r="AB73">
        <v>1522.1510000000001</v>
      </c>
      <c r="AC73" s="7">
        <f t="shared" si="56"/>
        <v>720.43900000000008</v>
      </c>
      <c r="AF73">
        <v>1479.6410000000001</v>
      </c>
      <c r="AG73" s="7">
        <f t="shared" si="57"/>
        <v>677.92900000000009</v>
      </c>
      <c r="AJ73" s="16">
        <v>335</v>
      </c>
      <c r="AK73">
        <v>1367.597</v>
      </c>
      <c r="AL73">
        <v>791.45899999999995</v>
      </c>
      <c r="AM73" s="7">
        <f t="shared" si="58"/>
        <v>576.13800000000003</v>
      </c>
      <c r="AP73">
        <v>2099.6889999999999</v>
      </c>
      <c r="AQ73" s="7">
        <f t="shared" si="59"/>
        <v>1308.23</v>
      </c>
      <c r="AT73">
        <v>1850.232</v>
      </c>
      <c r="AU73">
        <f t="shared" si="60"/>
        <v>1058.7730000000001</v>
      </c>
      <c r="AX73">
        <v>1781.306</v>
      </c>
      <c r="AY73">
        <f t="shared" si="61"/>
        <v>989.84700000000009</v>
      </c>
      <c r="BB73" s="16">
        <v>335</v>
      </c>
      <c r="BC73">
        <v>1694.41</v>
      </c>
      <c r="BD73">
        <v>787.99599999999998</v>
      </c>
      <c r="BE73" s="7">
        <f t="shared" si="62"/>
        <v>906.4140000000001</v>
      </c>
      <c r="BH73">
        <v>1674.6379999999999</v>
      </c>
      <c r="BI73" s="7">
        <f t="shared" si="63"/>
        <v>886.64199999999994</v>
      </c>
      <c r="BL73">
        <v>1965.412</v>
      </c>
      <c r="BM73" s="7">
        <f t="shared" si="64"/>
        <v>1177.4160000000002</v>
      </c>
      <c r="BP73" s="16">
        <v>335</v>
      </c>
      <c r="BQ73">
        <v>1307.4770000000001</v>
      </c>
      <c r="BR73">
        <v>798.59100000000001</v>
      </c>
      <c r="BS73" s="7">
        <f t="shared" si="65"/>
        <v>508.88600000000008</v>
      </c>
      <c r="BV73">
        <v>1133.3140000000001</v>
      </c>
      <c r="BW73" s="7">
        <f t="shared" si="66"/>
        <v>334.72300000000007</v>
      </c>
      <c r="BZ73" s="16">
        <v>335</v>
      </c>
      <c r="CA73">
        <v>1603.114</v>
      </c>
      <c r="CB73">
        <v>790.38199999999995</v>
      </c>
      <c r="CC73" s="7">
        <f t="shared" si="67"/>
        <v>812.73200000000008</v>
      </c>
      <c r="CF73">
        <v>1846.7560000000001</v>
      </c>
      <c r="CG73" s="7">
        <f t="shared" si="68"/>
        <v>1056.3740000000003</v>
      </c>
      <c r="CJ73">
        <v>1535.693</v>
      </c>
      <c r="CK73">
        <f t="shared" si="47"/>
        <v>745.31100000000004</v>
      </c>
      <c r="CN73">
        <v>1845.6679999999999</v>
      </c>
      <c r="CO73" s="7">
        <f t="shared" si="48"/>
        <v>1055.2860000000001</v>
      </c>
      <c r="CR73">
        <v>2115.81</v>
      </c>
      <c r="CS73" s="7">
        <f t="shared" si="49"/>
        <v>1325.4279999999999</v>
      </c>
      <c r="CV73">
        <v>1712.7719999999999</v>
      </c>
      <c r="CW73" s="7">
        <f t="shared" si="50"/>
        <v>922.39</v>
      </c>
      <c r="CZ73" s="16">
        <v>335</v>
      </c>
      <c r="DA73">
        <v>1539.4490000000001</v>
      </c>
      <c r="DB73">
        <v>800.20600000000002</v>
      </c>
      <c r="DC73">
        <f t="shared" si="69"/>
        <v>739.24300000000005</v>
      </c>
      <c r="DF73">
        <v>1351.655</v>
      </c>
      <c r="DG73" s="7">
        <f t="shared" si="70"/>
        <v>551.44899999999996</v>
      </c>
      <c r="DJ73" s="16">
        <v>335</v>
      </c>
      <c r="DK73">
        <v>2099.174</v>
      </c>
      <c r="DL73">
        <v>807.48800000000006</v>
      </c>
      <c r="DM73" s="7">
        <f t="shared" si="71"/>
        <v>1291.6859999999999</v>
      </c>
      <c r="DP73">
        <v>1905.748</v>
      </c>
      <c r="DQ73" s="7">
        <f t="shared" si="72"/>
        <v>1098.26</v>
      </c>
      <c r="DT73">
        <v>1818.7670000000001</v>
      </c>
      <c r="DU73">
        <f t="shared" si="73"/>
        <v>1011.279</v>
      </c>
      <c r="DX73">
        <v>1921.348</v>
      </c>
      <c r="DY73">
        <f t="shared" si="74"/>
        <v>1113.8599999999999</v>
      </c>
      <c r="EB73">
        <v>2636.0590000000002</v>
      </c>
      <c r="EC73" s="7">
        <f t="shared" si="75"/>
        <v>1828.5710000000001</v>
      </c>
      <c r="EF73">
        <v>2306.67</v>
      </c>
      <c r="EG73" s="7">
        <f t="shared" si="76"/>
        <v>1499.182</v>
      </c>
      <c r="EJ73" s="16">
        <v>335</v>
      </c>
      <c r="EK73">
        <v>1756.1</v>
      </c>
      <c r="EL73">
        <v>804.81299999999999</v>
      </c>
      <c r="EM73" s="7">
        <f t="shared" si="77"/>
        <v>951.28699999999992</v>
      </c>
      <c r="EP73">
        <v>1858.8219999999999</v>
      </c>
      <c r="EQ73" s="7">
        <f t="shared" si="78"/>
        <v>1054.009</v>
      </c>
      <c r="ET73">
        <v>2002.2909999999999</v>
      </c>
      <c r="EU73">
        <f t="shared" si="79"/>
        <v>1197.4780000000001</v>
      </c>
      <c r="EX73">
        <v>3006.875</v>
      </c>
      <c r="EY73" s="7">
        <f t="shared" si="80"/>
        <v>2202.0619999999999</v>
      </c>
      <c r="FB73" s="16">
        <v>335</v>
      </c>
      <c r="FC73">
        <v>1644.7429999999999</v>
      </c>
      <c r="FD73">
        <v>789.86800000000005</v>
      </c>
      <c r="FE73" s="7">
        <f t="shared" si="81"/>
        <v>854.87499999999989</v>
      </c>
      <c r="FH73">
        <v>2587.134</v>
      </c>
      <c r="FI73" s="7">
        <f t="shared" si="82"/>
        <v>1797.2660000000001</v>
      </c>
      <c r="FL73">
        <v>2559.3809999999999</v>
      </c>
      <c r="FM73">
        <f t="shared" si="83"/>
        <v>1769.5129999999999</v>
      </c>
      <c r="FP73" s="16">
        <v>335</v>
      </c>
      <c r="FQ73">
        <v>1940.1569999999999</v>
      </c>
      <c r="FR73">
        <v>787.327</v>
      </c>
      <c r="FS73" s="7">
        <f t="shared" si="84"/>
        <v>1152.83</v>
      </c>
      <c r="FV73">
        <v>1760.24</v>
      </c>
      <c r="FW73" s="7">
        <f t="shared" si="85"/>
        <v>972.91300000000001</v>
      </c>
      <c r="FZ73" s="16">
        <v>335</v>
      </c>
      <c r="GA73">
        <v>2066.855</v>
      </c>
      <c r="GB73">
        <v>796.77499999999998</v>
      </c>
      <c r="GC73" s="7">
        <f t="shared" si="86"/>
        <v>1270.08</v>
      </c>
      <c r="GF73">
        <v>3865.7240000000002</v>
      </c>
      <c r="GG73" s="7">
        <f t="shared" si="87"/>
        <v>3068.9490000000001</v>
      </c>
      <c r="GJ73" s="16">
        <v>335</v>
      </c>
      <c r="GK73">
        <v>1904.1690000000001</v>
      </c>
      <c r="GL73">
        <v>794.404</v>
      </c>
      <c r="GM73" s="7">
        <f t="shared" si="88"/>
        <v>1109.7650000000001</v>
      </c>
      <c r="GP73">
        <v>2520.779</v>
      </c>
      <c r="GQ73" s="7">
        <f t="shared" si="89"/>
        <v>1726.375</v>
      </c>
    </row>
    <row r="74" spans="1:200" ht="14.4" customHeight="1" x14ac:dyDescent="0.25">
      <c r="A74" s="80"/>
      <c r="B74" s="15">
        <v>69</v>
      </c>
      <c r="C74" s="16">
        <v>340</v>
      </c>
      <c r="D74">
        <v>2491.2849999999999</v>
      </c>
      <c r="E74">
        <v>884.76199999999994</v>
      </c>
      <c r="F74" s="7">
        <f t="shared" si="51"/>
        <v>1606.5229999999999</v>
      </c>
      <c r="I74">
        <v>1858.963</v>
      </c>
      <c r="J74" s="7">
        <f t="shared" si="52"/>
        <v>974.20100000000002</v>
      </c>
      <c r="M74">
        <v>1999.721</v>
      </c>
      <c r="N74" s="7">
        <f t="shared" si="53"/>
        <v>1114.9590000000001</v>
      </c>
      <c r="Q74">
        <v>1490.7940000000001</v>
      </c>
      <c r="R74">
        <v>778.61</v>
      </c>
      <c r="S74" s="7">
        <f t="shared" si="54"/>
        <v>712.18400000000008</v>
      </c>
      <c r="V74" s="16">
        <v>340</v>
      </c>
      <c r="W74">
        <v>1792.335</v>
      </c>
      <c r="X74">
        <v>794.24599999999998</v>
      </c>
      <c r="Y74" s="7">
        <f t="shared" si="55"/>
        <v>998.08900000000006</v>
      </c>
      <c r="AB74">
        <v>1484.079</v>
      </c>
      <c r="AC74" s="7">
        <f t="shared" si="56"/>
        <v>689.83299999999997</v>
      </c>
      <c r="AF74">
        <v>1466.098</v>
      </c>
      <c r="AG74" s="7">
        <f t="shared" si="57"/>
        <v>671.85199999999998</v>
      </c>
      <c r="AJ74" s="16">
        <v>340</v>
      </c>
      <c r="AK74">
        <v>1401.5830000000001</v>
      </c>
      <c r="AL74">
        <v>793.39200000000005</v>
      </c>
      <c r="AM74" s="7">
        <f t="shared" si="58"/>
        <v>608.19100000000003</v>
      </c>
      <c r="AP74">
        <v>2152.5439999999999</v>
      </c>
      <c r="AQ74" s="7">
        <f t="shared" si="59"/>
        <v>1359.1519999999998</v>
      </c>
      <c r="AT74">
        <v>1887.8910000000001</v>
      </c>
      <c r="AU74">
        <f t="shared" si="60"/>
        <v>1094.499</v>
      </c>
      <c r="AX74">
        <v>1767.36</v>
      </c>
      <c r="AY74">
        <f t="shared" si="61"/>
        <v>973.96799999999985</v>
      </c>
      <c r="BB74" s="16">
        <v>340</v>
      </c>
      <c r="BC74">
        <v>1697.3</v>
      </c>
      <c r="BD74">
        <v>779.26</v>
      </c>
      <c r="BE74" s="36">
        <f t="shared" si="62"/>
        <v>918.04</v>
      </c>
      <c r="BF74" t="s">
        <v>46</v>
      </c>
      <c r="BH74">
        <v>1614.472</v>
      </c>
      <c r="BI74" s="7">
        <f t="shared" si="63"/>
        <v>835.21199999999999</v>
      </c>
      <c r="BL74">
        <v>1903.1590000000001</v>
      </c>
      <c r="BM74" s="7">
        <f t="shared" si="64"/>
        <v>1123.8990000000001</v>
      </c>
      <c r="BP74" s="16">
        <v>340</v>
      </c>
      <c r="BQ74">
        <v>1289.9190000000001</v>
      </c>
      <c r="BR74">
        <v>796.17600000000004</v>
      </c>
      <c r="BS74" s="7">
        <f t="shared" si="65"/>
        <v>493.74300000000005</v>
      </c>
      <c r="BV74">
        <v>1094.175</v>
      </c>
      <c r="BW74" s="7">
        <f t="shared" si="66"/>
        <v>297.99899999999991</v>
      </c>
      <c r="BZ74" s="16">
        <v>340</v>
      </c>
      <c r="CA74">
        <v>1646.0619999999999</v>
      </c>
      <c r="CB74">
        <v>790.73099999999999</v>
      </c>
      <c r="CC74" s="7">
        <f t="shared" si="67"/>
        <v>855.3309999999999</v>
      </c>
      <c r="CF74">
        <v>1799.0940000000001</v>
      </c>
      <c r="CG74" s="7">
        <f t="shared" si="68"/>
        <v>1008.3630000000001</v>
      </c>
      <c r="CJ74">
        <v>1537.018</v>
      </c>
      <c r="CK74">
        <f t="shared" si="47"/>
        <v>746.28700000000003</v>
      </c>
      <c r="CN74">
        <v>1870.05</v>
      </c>
      <c r="CO74" s="7">
        <f t="shared" si="48"/>
        <v>1079.319</v>
      </c>
      <c r="CR74">
        <v>2125.37</v>
      </c>
      <c r="CS74" s="7">
        <f t="shared" si="49"/>
        <v>1334.6389999999999</v>
      </c>
      <c r="CV74">
        <v>1759.1859999999999</v>
      </c>
      <c r="CW74" s="7">
        <f t="shared" si="50"/>
        <v>968.45499999999993</v>
      </c>
      <c r="CZ74" s="16">
        <v>340</v>
      </c>
      <c r="DA74">
        <v>1476.7049999999999</v>
      </c>
      <c r="DB74">
        <v>794.43899999999996</v>
      </c>
      <c r="DC74">
        <f t="shared" si="69"/>
        <v>682.26599999999996</v>
      </c>
      <c r="DF74">
        <v>1330.3630000000001</v>
      </c>
      <c r="DG74" s="7">
        <f t="shared" si="70"/>
        <v>535.92400000000009</v>
      </c>
      <c r="DJ74" s="16">
        <v>340</v>
      </c>
      <c r="DK74">
        <v>2048.91</v>
      </c>
      <c r="DL74">
        <v>802.44100000000003</v>
      </c>
      <c r="DM74" s="7">
        <f t="shared" si="71"/>
        <v>1246.4689999999998</v>
      </c>
      <c r="DP74">
        <v>1855.89</v>
      </c>
      <c r="DQ74" s="7">
        <f t="shared" si="72"/>
        <v>1053.4490000000001</v>
      </c>
      <c r="DT74">
        <v>1787.114</v>
      </c>
      <c r="DU74">
        <f t="shared" si="73"/>
        <v>984.673</v>
      </c>
      <c r="DX74">
        <v>1879.4849999999999</v>
      </c>
      <c r="DY74">
        <f t="shared" si="74"/>
        <v>1077.0439999999999</v>
      </c>
      <c r="EB74">
        <v>2619.3069999999998</v>
      </c>
      <c r="EC74" s="7">
        <f t="shared" si="75"/>
        <v>1816.8659999999998</v>
      </c>
      <c r="EF74">
        <v>2278.5390000000002</v>
      </c>
      <c r="EG74" s="7">
        <f t="shared" si="76"/>
        <v>1476.0980000000002</v>
      </c>
      <c r="EJ74" s="16">
        <v>340</v>
      </c>
      <c r="EK74">
        <v>1739.818</v>
      </c>
      <c r="EL74">
        <v>800.11699999999996</v>
      </c>
      <c r="EM74" s="7">
        <f t="shared" si="77"/>
        <v>939.70100000000002</v>
      </c>
      <c r="EP74">
        <v>1810.26</v>
      </c>
      <c r="EQ74" s="7">
        <f t="shared" si="78"/>
        <v>1010.143</v>
      </c>
      <c r="ET74">
        <v>1943.681</v>
      </c>
      <c r="EU74">
        <f t="shared" si="79"/>
        <v>1143.5640000000001</v>
      </c>
      <c r="EX74">
        <v>2931.9029999999998</v>
      </c>
      <c r="EY74" s="7">
        <f t="shared" si="80"/>
        <v>2131.7860000000001</v>
      </c>
      <c r="FB74" s="16">
        <v>340</v>
      </c>
      <c r="FC74">
        <v>1674.0630000000001</v>
      </c>
      <c r="FD74">
        <v>795.39400000000001</v>
      </c>
      <c r="FE74" s="7">
        <f t="shared" si="81"/>
        <v>878.6690000000001</v>
      </c>
      <c r="FH74">
        <v>2631.8009999999999</v>
      </c>
      <c r="FI74" s="7">
        <f t="shared" si="82"/>
        <v>1836.4069999999999</v>
      </c>
      <c r="FL74">
        <v>2540.4560000000001</v>
      </c>
      <c r="FM74">
        <f t="shared" si="83"/>
        <v>1745.0620000000001</v>
      </c>
      <c r="FP74" s="16">
        <v>340</v>
      </c>
      <c r="FQ74">
        <v>1957.0309999999999</v>
      </c>
      <c r="FR74">
        <v>782.60799999999995</v>
      </c>
      <c r="FS74" s="7">
        <f t="shared" si="84"/>
        <v>1174.423</v>
      </c>
      <c r="FV74">
        <v>1680.579</v>
      </c>
      <c r="FW74" s="7">
        <f t="shared" si="85"/>
        <v>897.971</v>
      </c>
      <c r="FZ74" s="16">
        <v>340</v>
      </c>
      <c r="GA74">
        <v>2019.153</v>
      </c>
      <c r="GB74">
        <v>789.08600000000001</v>
      </c>
      <c r="GC74" s="7">
        <f t="shared" si="86"/>
        <v>1230.067</v>
      </c>
      <c r="GF74">
        <v>3799.7710000000002</v>
      </c>
      <c r="GG74" s="7">
        <f t="shared" si="87"/>
        <v>3010.6850000000004</v>
      </c>
      <c r="GJ74" s="16">
        <v>340</v>
      </c>
      <c r="GK74">
        <v>1829.73</v>
      </c>
      <c r="GL74">
        <v>786.15700000000004</v>
      </c>
      <c r="GM74" s="7">
        <f t="shared" si="88"/>
        <v>1043.5729999999999</v>
      </c>
      <c r="GP74">
        <v>2491.2190000000001</v>
      </c>
      <c r="GQ74" s="7">
        <f t="shared" si="89"/>
        <v>1705.0619999999999</v>
      </c>
    </row>
    <row r="75" spans="1:200" ht="14.4" customHeight="1" x14ac:dyDescent="0.25">
      <c r="A75" s="80"/>
      <c r="B75" s="15">
        <v>70</v>
      </c>
      <c r="C75" s="16">
        <v>345</v>
      </c>
      <c r="D75">
        <v>2467.8389999999999</v>
      </c>
      <c r="E75">
        <v>878.27499999999998</v>
      </c>
      <c r="F75" s="7">
        <f t="shared" si="51"/>
        <v>1589.5639999999999</v>
      </c>
      <c r="I75">
        <v>1821.597</v>
      </c>
      <c r="J75" s="7">
        <f t="shared" si="52"/>
        <v>943.322</v>
      </c>
      <c r="M75">
        <v>1946.5730000000001</v>
      </c>
      <c r="N75" s="7">
        <f t="shared" si="53"/>
        <v>1068.2980000000002</v>
      </c>
      <c r="Q75">
        <v>1494.095</v>
      </c>
      <c r="R75">
        <v>779.66800000000001</v>
      </c>
      <c r="S75" s="7">
        <f t="shared" si="54"/>
        <v>714.42700000000002</v>
      </c>
      <c r="V75" s="16">
        <v>345</v>
      </c>
      <c r="W75">
        <v>1827.875</v>
      </c>
      <c r="X75">
        <v>798.93100000000004</v>
      </c>
      <c r="Y75" s="7">
        <f t="shared" si="55"/>
        <v>1028.944</v>
      </c>
      <c r="AB75">
        <v>1501.7940000000001</v>
      </c>
      <c r="AC75" s="36">
        <f t="shared" si="56"/>
        <v>702.86300000000006</v>
      </c>
      <c r="AD75" t="s">
        <v>15</v>
      </c>
      <c r="AF75">
        <v>1502.857</v>
      </c>
      <c r="AG75" s="7">
        <f t="shared" si="57"/>
        <v>703.92599999999993</v>
      </c>
      <c r="AJ75" s="16">
        <v>345</v>
      </c>
      <c r="AK75">
        <v>1453.54</v>
      </c>
      <c r="AL75">
        <v>794.32100000000003</v>
      </c>
      <c r="AM75" s="7">
        <f t="shared" si="58"/>
        <v>659.21899999999994</v>
      </c>
      <c r="AP75">
        <v>2160.1010000000001</v>
      </c>
      <c r="AQ75" s="7">
        <f t="shared" si="59"/>
        <v>1365.7800000000002</v>
      </c>
      <c r="AT75">
        <v>1879.0150000000001</v>
      </c>
      <c r="AU75">
        <f t="shared" si="60"/>
        <v>1084.694</v>
      </c>
      <c r="AX75">
        <v>1749.7159999999999</v>
      </c>
      <c r="AY75">
        <f t="shared" si="61"/>
        <v>955.39499999999987</v>
      </c>
      <c r="BB75" s="16">
        <v>345</v>
      </c>
      <c r="BC75">
        <v>1737.6849999999999</v>
      </c>
      <c r="BD75">
        <v>786.06200000000001</v>
      </c>
      <c r="BE75" s="7">
        <f t="shared" si="62"/>
        <v>951.62299999999993</v>
      </c>
      <c r="BH75">
        <v>1665.5319999999999</v>
      </c>
      <c r="BI75" s="7">
        <f t="shared" si="63"/>
        <v>879.46999999999991</v>
      </c>
      <c r="BL75">
        <v>1966.383</v>
      </c>
      <c r="BM75" s="7">
        <f t="shared" si="64"/>
        <v>1180.3209999999999</v>
      </c>
      <c r="BP75" s="16">
        <v>345</v>
      </c>
      <c r="BQ75">
        <v>1291.249</v>
      </c>
      <c r="BR75">
        <v>796.08100000000002</v>
      </c>
      <c r="BS75" s="7">
        <f t="shared" si="65"/>
        <v>495.16800000000001</v>
      </c>
      <c r="BV75">
        <v>1103.019</v>
      </c>
      <c r="BW75" s="7">
        <f t="shared" si="66"/>
        <v>306.93799999999999</v>
      </c>
      <c r="BZ75" s="16">
        <v>345</v>
      </c>
      <c r="CA75">
        <v>1678.153</v>
      </c>
      <c r="CB75">
        <v>789.61099999999999</v>
      </c>
      <c r="CC75" s="7">
        <f t="shared" si="67"/>
        <v>888.54200000000003</v>
      </c>
      <c r="CF75">
        <v>1764.472</v>
      </c>
      <c r="CG75" s="7">
        <f t="shared" si="68"/>
        <v>974.86099999999999</v>
      </c>
      <c r="CJ75">
        <v>1542.5640000000001</v>
      </c>
      <c r="CK75">
        <f t="shared" si="47"/>
        <v>752.95300000000009</v>
      </c>
      <c r="CN75">
        <v>1929.99</v>
      </c>
      <c r="CO75" s="7">
        <f t="shared" si="48"/>
        <v>1140.3789999999999</v>
      </c>
      <c r="CR75">
        <v>2116.152</v>
      </c>
      <c r="CS75" s="7">
        <f t="shared" si="49"/>
        <v>1326.5410000000002</v>
      </c>
      <c r="CV75">
        <v>1764.587</v>
      </c>
      <c r="CW75" s="7">
        <f t="shared" si="50"/>
        <v>974.976</v>
      </c>
      <c r="CZ75" s="16">
        <v>345</v>
      </c>
      <c r="DA75">
        <v>1478.7819999999999</v>
      </c>
      <c r="DB75">
        <v>792.41800000000001</v>
      </c>
      <c r="DC75">
        <f t="shared" si="69"/>
        <v>686.36399999999992</v>
      </c>
      <c r="DF75">
        <v>1330.9639999999999</v>
      </c>
      <c r="DG75" s="7">
        <f t="shared" si="70"/>
        <v>538.54599999999994</v>
      </c>
      <c r="DJ75" s="16">
        <v>345</v>
      </c>
      <c r="DK75">
        <v>2036.575</v>
      </c>
      <c r="DL75">
        <v>798.2</v>
      </c>
      <c r="DM75" s="7">
        <f t="shared" si="71"/>
        <v>1238.375</v>
      </c>
      <c r="DP75">
        <v>1860.1020000000001</v>
      </c>
      <c r="DQ75" s="7">
        <f t="shared" si="72"/>
        <v>1061.902</v>
      </c>
      <c r="DT75">
        <v>1763.607</v>
      </c>
      <c r="DU75">
        <f t="shared" si="73"/>
        <v>965.40699999999993</v>
      </c>
      <c r="DX75">
        <v>1826.1310000000001</v>
      </c>
      <c r="DY75">
        <f t="shared" si="74"/>
        <v>1027.931</v>
      </c>
      <c r="EB75">
        <v>2595.4769999999999</v>
      </c>
      <c r="EC75" s="7">
        <f t="shared" si="75"/>
        <v>1797.2769999999998</v>
      </c>
      <c r="EF75">
        <v>2267.5859999999998</v>
      </c>
      <c r="EG75" s="7">
        <f t="shared" si="76"/>
        <v>1469.3859999999997</v>
      </c>
      <c r="EJ75" s="16">
        <v>345</v>
      </c>
      <c r="EK75">
        <v>1717.462</v>
      </c>
      <c r="EL75">
        <v>799.48800000000006</v>
      </c>
      <c r="EM75" s="7">
        <f t="shared" si="77"/>
        <v>917.97399999999993</v>
      </c>
      <c r="EP75">
        <v>1794.68</v>
      </c>
      <c r="EQ75" s="7">
        <f t="shared" si="78"/>
        <v>995.19200000000001</v>
      </c>
      <c r="ET75">
        <v>1939.6010000000001</v>
      </c>
      <c r="EU75">
        <f t="shared" si="79"/>
        <v>1140.1130000000001</v>
      </c>
      <c r="EX75">
        <v>2936.0479999999998</v>
      </c>
      <c r="EY75" s="7">
        <f t="shared" si="80"/>
        <v>2136.5599999999995</v>
      </c>
      <c r="FB75" s="16">
        <v>345</v>
      </c>
      <c r="FC75">
        <v>1631.32</v>
      </c>
      <c r="FD75">
        <v>792.99199999999996</v>
      </c>
      <c r="FE75" s="7">
        <f t="shared" si="81"/>
        <v>838.32799999999997</v>
      </c>
      <c r="FH75">
        <v>2658.32</v>
      </c>
      <c r="FI75" s="7">
        <f t="shared" si="82"/>
        <v>1865.3280000000002</v>
      </c>
      <c r="FL75">
        <v>2524.5079999999998</v>
      </c>
      <c r="FM75">
        <f t="shared" si="83"/>
        <v>1731.5159999999998</v>
      </c>
      <c r="FP75" s="16">
        <v>345</v>
      </c>
      <c r="FQ75">
        <v>2010.9190000000001</v>
      </c>
      <c r="FR75">
        <v>786.91200000000003</v>
      </c>
      <c r="FS75" s="7">
        <f t="shared" si="84"/>
        <v>1224.0070000000001</v>
      </c>
      <c r="FV75">
        <v>1674.788</v>
      </c>
      <c r="FW75" s="7">
        <f t="shared" si="85"/>
        <v>887.87599999999998</v>
      </c>
      <c r="FZ75" s="16">
        <v>345</v>
      </c>
      <c r="GA75">
        <v>2000.549</v>
      </c>
      <c r="GB75">
        <v>789.67899999999997</v>
      </c>
      <c r="GC75" s="7">
        <f t="shared" si="86"/>
        <v>1210.8699999999999</v>
      </c>
      <c r="GF75">
        <v>3848.826</v>
      </c>
      <c r="GG75" s="7">
        <f t="shared" si="87"/>
        <v>3059.1469999999999</v>
      </c>
      <c r="GJ75" s="16">
        <v>345</v>
      </c>
      <c r="GK75">
        <v>1834.0360000000001</v>
      </c>
      <c r="GL75">
        <v>790.78499999999997</v>
      </c>
      <c r="GM75" s="36">
        <f t="shared" si="88"/>
        <v>1043.2510000000002</v>
      </c>
      <c r="GN75" t="s">
        <v>99</v>
      </c>
      <c r="GP75">
        <v>2453.1729999999998</v>
      </c>
      <c r="GQ75" s="7">
        <f t="shared" si="89"/>
        <v>1662.3879999999999</v>
      </c>
    </row>
    <row r="76" spans="1:200" ht="14.4" customHeight="1" x14ac:dyDescent="0.25">
      <c r="A76" s="80"/>
      <c r="B76" s="15">
        <v>71</v>
      </c>
      <c r="C76" s="16">
        <v>350</v>
      </c>
      <c r="D76">
        <v>2580.9899999999998</v>
      </c>
      <c r="E76">
        <v>890.43499999999995</v>
      </c>
      <c r="F76" s="7">
        <f t="shared" si="51"/>
        <v>1690.5549999999998</v>
      </c>
      <c r="I76">
        <v>1802.538</v>
      </c>
      <c r="J76" s="7">
        <f t="shared" si="52"/>
        <v>912.10300000000007</v>
      </c>
      <c r="M76">
        <v>1985.837</v>
      </c>
      <c r="N76" s="7">
        <f t="shared" si="53"/>
        <v>1095.402</v>
      </c>
      <c r="Q76">
        <v>1469.4880000000001</v>
      </c>
      <c r="R76">
        <v>776.80499999999995</v>
      </c>
      <c r="S76" s="7">
        <f t="shared" si="54"/>
        <v>692.68300000000011</v>
      </c>
      <c r="V76" s="16">
        <v>350</v>
      </c>
      <c r="W76">
        <v>1809.86</v>
      </c>
      <c r="X76">
        <v>795.59100000000001</v>
      </c>
      <c r="Y76" s="7">
        <f t="shared" si="55"/>
        <v>1014.2689999999999</v>
      </c>
      <c r="AB76">
        <v>1508.1559999999999</v>
      </c>
      <c r="AC76" s="7">
        <f t="shared" si="56"/>
        <v>712.56499999999994</v>
      </c>
      <c r="AF76">
        <v>1504.6379999999999</v>
      </c>
      <c r="AG76" s="7">
        <f t="shared" si="57"/>
        <v>709.04699999999991</v>
      </c>
      <c r="AJ76" s="16">
        <v>350</v>
      </c>
      <c r="AK76">
        <v>1429.25</v>
      </c>
      <c r="AL76">
        <v>791.173</v>
      </c>
      <c r="AM76" s="7">
        <f t="shared" si="58"/>
        <v>638.077</v>
      </c>
      <c r="AP76">
        <v>2080.5169999999998</v>
      </c>
      <c r="AQ76" s="7">
        <f t="shared" si="59"/>
        <v>1289.3439999999998</v>
      </c>
      <c r="AT76">
        <v>1873.944</v>
      </c>
      <c r="AU76">
        <f t="shared" si="60"/>
        <v>1082.771</v>
      </c>
      <c r="AX76">
        <v>1704.365</v>
      </c>
      <c r="AY76">
        <f t="shared" si="61"/>
        <v>913.19200000000001</v>
      </c>
      <c r="BB76" s="16">
        <v>350</v>
      </c>
      <c r="BC76">
        <v>1802.7639999999999</v>
      </c>
      <c r="BD76">
        <v>785.12199999999996</v>
      </c>
      <c r="BE76" s="7">
        <f t="shared" si="62"/>
        <v>1017.6419999999999</v>
      </c>
      <c r="BH76">
        <v>1624.1320000000001</v>
      </c>
      <c r="BI76" s="7">
        <f t="shared" si="63"/>
        <v>839.0100000000001</v>
      </c>
      <c r="BL76">
        <v>1939.1279999999999</v>
      </c>
      <c r="BM76" s="7">
        <f t="shared" si="64"/>
        <v>1154.0059999999999</v>
      </c>
      <c r="BP76" s="16">
        <v>350</v>
      </c>
      <c r="BQ76">
        <v>1278.2159999999999</v>
      </c>
      <c r="BR76">
        <v>791.67499999999995</v>
      </c>
      <c r="BS76" s="7">
        <f t="shared" si="65"/>
        <v>486.54099999999994</v>
      </c>
      <c r="BV76">
        <v>1084.3900000000001</v>
      </c>
      <c r="BW76" s="7">
        <f t="shared" si="66"/>
        <v>292.71500000000015</v>
      </c>
      <c r="BZ76" s="16">
        <v>350</v>
      </c>
      <c r="CA76">
        <v>1694.9380000000001</v>
      </c>
      <c r="CB76">
        <v>786.57100000000003</v>
      </c>
      <c r="CC76" s="7">
        <f t="shared" si="67"/>
        <v>908.36700000000008</v>
      </c>
      <c r="CF76">
        <v>1743.8219999999999</v>
      </c>
      <c r="CG76" s="7">
        <f t="shared" si="68"/>
        <v>957.25099999999986</v>
      </c>
      <c r="CJ76">
        <v>1522.548</v>
      </c>
      <c r="CK76">
        <f t="shared" si="47"/>
        <v>735.97699999999998</v>
      </c>
      <c r="CN76">
        <v>1929.2639999999999</v>
      </c>
      <c r="CO76" s="7">
        <f t="shared" si="48"/>
        <v>1142.6929999999998</v>
      </c>
      <c r="CR76">
        <v>2099.06</v>
      </c>
      <c r="CS76" s="7">
        <f t="shared" si="49"/>
        <v>1312.489</v>
      </c>
      <c r="CV76">
        <v>1749.8689999999999</v>
      </c>
      <c r="CW76" s="7">
        <f t="shared" si="50"/>
        <v>963.29799999999989</v>
      </c>
      <c r="CZ76" s="16">
        <v>350</v>
      </c>
      <c r="DA76">
        <v>1491.193</v>
      </c>
      <c r="DB76">
        <v>794.29600000000005</v>
      </c>
      <c r="DC76">
        <f t="shared" si="69"/>
        <v>696.89699999999993</v>
      </c>
      <c r="DF76">
        <v>1350.49</v>
      </c>
      <c r="DG76" s="7">
        <f t="shared" si="70"/>
        <v>556.19399999999996</v>
      </c>
      <c r="DJ76" s="16">
        <v>350</v>
      </c>
      <c r="DK76">
        <v>2052.933</v>
      </c>
      <c r="DL76">
        <v>803.02</v>
      </c>
      <c r="DM76" s="7">
        <f t="shared" si="71"/>
        <v>1249.913</v>
      </c>
      <c r="DP76">
        <v>1884.1569999999999</v>
      </c>
      <c r="DQ76" s="7">
        <f t="shared" si="72"/>
        <v>1081.1369999999999</v>
      </c>
      <c r="DT76">
        <v>1786.9059999999999</v>
      </c>
      <c r="DU76">
        <f t="shared" si="73"/>
        <v>983.88599999999997</v>
      </c>
      <c r="DX76">
        <v>1843.06</v>
      </c>
      <c r="DY76">
        <f t="shared" si="74"/>
        <v>1040.04</v>
      </c>
      <c r="EB76">
        <v>2615.0259999999998</v>
      </c>
      <c r="EC76" s="7">
        <f t="shared" si="75"/>
        <v>1812.0059999999999</v>
      </c>
      <c r="EF76">
        <v>2370.1190000000001</v>
      </c>
      <c r="EG76" s="7">
        <f t="shared" si="76"/>
        <v>1567.0990000000002</v>
      </c>
      <c r="EJ76" s="16">
        <v>350</v>
      </c>
      <c r="EK76">
        <v>1724.251</v>
      </c>
      <c r="EL76">
        <v>797.774</v>
      </c>
      <c r="EM76" s="7">
        <f t="shared" si="77"/>
        <v>926.47699999999998</v>
      </c>
      <c r="EP76">
        <v>1781.8420000000001</v>
      </c>
      <c r="EQ76" s="7">
        <f t="shared" si="78"/>
        <v>984.0680000000001</v>
      </c>
      <c r="ET76">
        <v>1897.232</v>
      </c>
      <c r="EU76">
        <f t="shared" si="79"/>
        <v>1099.4580000000001</v>
      </c>
      <c r="EX76">
        <v>2849.5390000000002</v>
      </c>
      <c r="EY76" s="7">
        <f t="shared" si="80"/>
        <v>2051.7650000000003</v>
      </c>
      <c r="FB76" s="16">
        <v>350</v>
      </c>
      <c r="FC76">
        <v>1610.8630000000001</v>
      </c>
      <c r="FD76">
        <v>791.05700000000002</v>
      </c>
      <c r="FE76" s="7">
        <f t="shared" si="81"/>
        <v>819.80600000000004</v>
      </c>
      <c r="FH76">
        <v>2678.9250000000002</v>
      </c>
      <c r="FI76" s="7">
        <f t="shared" si="82"/>
        <v>1887.8680000000002</v>
      </c>
      <c r="FL76">
        <v>2495.9319999999998</v>
      </c>
      <c r="FM76">
        <f t="shared" si="83"/>
        <v>1704.8749999999998</v>
      </c>
      <c r="FP76" s="16">
        <v>350</v>
      </c>
      <c r="FQ76">
        <v>2035.662</v>
      </c>
      <c r="FR76">
        <v>786.52499999999998</v>
      </c>
      <c r="FS76" s="7">
        <f t="shared" si="84"/>
        <v>1249.1370000000002</v>
      </c>
      <c r="FV76">
        <v>1691.5920000000001</v>
      </c>
      <c r="FW76" s="7">
        <f t="shared" si="85"/>
        <v>905.06700000000012</v>
      </c>
      <c r="FZ76" s="16">
        <v>350</v>
      </c>
      <c r="GA76">
        <v>1959.691</v>
      </c>
      <c r="GB76">
        <v>789.78300000000002</v>
      </c>
      <c r="GC76" s="7">
        <f t="shared" si="86"/>
        <v>1169.9079999999999</v>
      </c>
      <c r="GF76">
        <v>3820.5619999999999</v>
      </c>
      <c r="GG76" s="7">
        <f t="shared" si="87"/>
        <v>3030.779</v>
      </c>
      <c r="GJ76" s="16">
        <v>350</v>
      </c>
      <c r="GK76">
        <v>1797.453</v>
      </c>
      <c r="GL76">
        <v>790.08199999999999</v>
      </c>
      <c r="GM76" s="7">
        <f t="shared" si="88"/>
        <v>1007.371</v>
      </c>
      <c r="GP76">
        <v>2362.2530000000002</v>
      </c>
      <c r="GQ76" s="7">
        <f t="shared" si="89"/>
        <v>1572.1710000000003</v>
      </c>
    </row>
    <row r="77" spans="1:200" ht="14.4" customHeight="1" x14ac:dyDescent="0.25">
      <c r="A77" s="80"/>
      <c r="B77" s="15">
        <v>72</v>
      </c>
      <c r="C77" s="16">
        <v>355</v>
      </c>
      <c r="D77">
        <v>2543.893</v>
      </c>
      <c r="E77">
        <v>882.00599999999997</v>
      </c>
      <c r="F77" s="7">
        <f t="shared" si="51"/>
        <v>1661.8870000000002</v>
      </c>
      <c r="I77">
        <v>1752.817</v>
      </c>
      <c r="J77" s="7">
        <f t="shared" si="52"/>
        <v>870.81100000000004</v>
      </c>
      <c r="M77">
        <v>1936.12</v>
      </c>
      <c r="N77" s="7">
        <f t="shared" si="53"/>
        <v>1054.114</v>
      </c>
      <c r="Q77">
        <v>1481.6410000000001</v>
      </c>
      <c r="R77">
        <v>775.23299999999995</v>
      </c>
      <c r="S77" s="7">
        <f t="shared" si="54"/>
        <v>706.40800000000013</v>
      </c>
      <c r="V77" s="16">
        <v>355</v>
      </c>
      <c r="W77">
        <v>1828.2</v>
      </c>
      <c r="X77">
        <v>792.76400000000001</v>
      </c>
      <c r="Y77" s="7">
        <f t="shared" si="55"/>
        <v>1035.4360000000001</v>
      </c>
      <c r="AB77">
        <v>1530.35</v>
      </c>
      <c r="AC77" s="7">
        <f t="shared" si="56"/>
        <v>737.5859999999999</v>
      </c>
      <c r="AF77">
        <v>1490.3630000000001</v>
      </c>
      <c r="AG77" s="7">
        <f t="shared" si="57"/>
        <v>697.59900000000005</v>
      </c>
      <c r="AJ77" s="16">
        <v>355</v>
      </c>
      <c r="AK77">
        <v>1362.165</v>
      </c>
      <c r="AL77">
        <v>794.12400000000002</v>
      </c>
      <c r="AM77" s="7">
        <f t="shared" si="58"/>
        <v>568.04099999999994</v>
      </c>
      <c r="AP77">
        <v>2125.8649999999998</v>
      </c>
      <c r="AQ77" s="7">
        <f t="shared" si="59"/>
        <v>1331.7409999999998</v>
      </c>
      <c r="AT77">
        <v>1863.2909999999999</v>
      </c>
      <c r="AU77">
        <f t="shared" si="60"/>
        <v>1069.1669999999999</v>
      </c>
      <c r="AX77">
        <v>1648.09</v>
      </c>
      <c r="AY77">
        <f t="shared" si="61"/>
        <v>853.96599999999989</v>
      </c>
      <c r="BB77" s="16">
        <v>355</v>
      </c>
      <c r="BC77">
        <v>1843.4449999999999</v>
      </c>
      <c r="BD77">
        <v>780.16</v>
      </c>
      <c r="BE77" s="7">
        <f t="shared" si="62"/>
        <v>1063.2849999999999</v>
      </c>
      <c r="BH77">
        <v>1638.0450000000001</v>
      </c>
      <c r="BI77" s="7">
        <f t="shared" si="63"/>
        <v>857.8850000000001</v>
      </c>
      <c r="BL77">
        <v>1880.163</v>
      </c>
      <c r="BM77" s="7">
        <f t="shared" si="64"/>
        <v>1100.0030000000002</v>
      </c>
      <c r="BP77" s="16">
        <v>355</v>
      </c>
      <c r="BQ77">
        <v>1284.1279999999999</v>
      </c>
      <c r="BR77">
        <v>794.49</v>
      </c>
      <c r="BS77" s="7">
        <f t="shared" si="65"/>
        <v>489.63799999999992</v>
      </c>
      <c r="BV77">
        <v>1091.5029999999999</v>
      </c>
      <c r="BW77" s="7">
        <f t="shared" si="66"/>
        <v>297.01299999999992</v>
      </c>
      <c r="BZ77" s="16">
        <v>355</v>
      </c>
      <c r="CA77">
        <v>1747.4380000000001</v>
      </c>
      <c r="CB77">
        <v>790.697</v>
      </c>
      <c r="CC77" s="7">
        <f t="shared" si="67"/>
        <v>956.7410000000001</v>
      </c>
      <c r="CF77">
        <v>1749.0309999999999</v>
      </c>
      <c r="CG77" s="7">
        <f t="shared" si="68"/>
        <v>958.33399999999995</v>
      </c>
      <c r="CJ77">
        <v>1543.607</v>
      </c>
      <c r="CK77">
        <f t="shared" si="47"/>
        <v>752.91</v>
      </c>
      <c r="CN77">
        <v>1941.7429999999999</v>
      </c>
      <c r="CO77" s="7">
        <f t="shared" si="48"/>
        <v>1151.0459999999998</v>
      </c>
      <c r="CR77">
        <v>2108.6019999999999</v>
      </c>
      <c r="CS77" s="7">
        <f t="shared" si="49"/>
        <v>1317.9049999999997</v>
      </c>
      <c r="CV77">
        <v>1789.106</v>
      </c>
      <c r="CW77" s="7">
        <f t="shared" si="50"/>
        <v>998.40899999999999</v>
      </c>
      <c r="CZ77" s="16">
        <v>355</v>
      </c>
      <c r="DA77">
        <v>1470.3910000000001</v>
      </c>
      <c r="DB77">
        <v>793.91499999999996</v>
      </c>
      <c r="DC77">
        <f t="shared" si="69"/>
        <v>676.47600000000011</v>
      </c>
      <c r="DF77">
        <v>1358.912</v>
      </c>
      <c r="DG77" s="7">
        <f t="shared" si="70"/>
        <v>564.99700000000007</v>
      </c>
      <c r="DJ77" s="16">
        <v>355</v>
      </c>
      <c r="DK77">
        <v>2020.914</v>
      </c>
      <c r="DL77">
        <v>798.87699999999995</v>
      </c>
      <c r="DM77" s="7">
        <f t="shared" si="71"/>
        <v>1222.037</v>
      </c>
      <c r="DP77">
        <v>1889.6559999999999</v>
      </c>
      <c r="DQ77" s="7">
        <f t="shared" si="72"/>
        <v>1090.779</v>
      </c>
      <c r="DT77">
        <v>1781.337</v>
      </c>
      <c r="DU77">
        <f t="shared" si="73"/>
        <v>982.46</v>
      </c>
      <c r="DX77">
        <v>1819.96</v>
      </c>
      <c r="DY77">
        <f t="shared" si="74"/>
        <v>1021.0830000000001</v>
      </c>
      <c r="EB77">
        <v>2664.9380000000001</v>
      </c>
      <c r="EC77" s="7">
        <f t="shared" si="75"/>
        <v>1866.0610000000001</v>
      </c>
      <c r="EF77">
        <v>2392.5419999999999</v>
      </c>
      <c r="EG77" s="7">
        <f t="shared" si="76"/>
        <v>1593.665</v>
      </c>
      <c r="EJ77" s="16">
        <v>355</v>
      </c>
      <c r="EK77">
        <v>1700.2850000000001</v>
      </c>
      <c r="EL77">
        <v>796.69100000000003</v>
      </c>
      <c r="EM77" s="7">
        <f t="shared" si="77"/>
        <v>903.59400000000005</v>
      </c>
      <c r="EP77">
        <v>1783.1759999999999</v>
      </c>
      <c r="EQ77" s="7">
        <f t="shared" si="78"/>
        <v>986.4849999999999</v>
      </c>
      <c r="ET77">
        <v>1888.711</v>
      </c>
      <c r="EU77">
        <f t="shared" si="79"/>
        <v>1092.02</v>
      </c>
      <c r="EX77">
        <v>2926.2959999999998</v>
      </c>
      <c r="EY77" s="7">
        <f t="shared" si="80"/>
        <v>2129.6049999999996</v>
      </c>
      <c r="FB77" s="16">
        <v>355</v>
      </c>
      <c r="FC77">
        <v>1576.22</v>
      </c>
      <c r="FD77">
        <v>787.11699999999996</v>
      </c>
      <c r="FE77" s="7">
        <f t="shared" si="81"/>
        <v>789.10300000000007</v>
      </c>
      <c r="FH77">
        <v>2615.6759999999999</v>
      </c>
      <c r="FI77" s="7">
        <f t="shared" si="82"/>
        <v>1828.559</v>
      </c>
      <c r="FL77">
        <v>2471.2730000000001</v>
      </c>
      <c r="FM77">
        <f t="shared" si="83"/>
        <v>1684.1560000000002</v>
      </c>
      <c r="FP77" s="16">
        <v>355</v>
      </c>
      <c r="FQ77">
        <v>2037.153</v>
      </c>
      <c r="FR77">
        <v>781.16</v>
      </c>
      <c r="FS77" s="7">
        <f t="shared" si="84"/>
        <v>1255.9929999999999</v>
      </c>
      <c r="FV77">
        <v>1686.627</v>
      </c>
      <c r="FW77" s="7">
        <f t="shared" si="85"/>
        <v>905.46699999999998</v>
      </c>
      <c r="FZ77" s="16">
        <v>355</v>
      </c>
      <c r="GA77">
        <v>1931.5050000000001</v>
      </c>
      <c r="GB77">
        <v>787.82399999999996</v>
      </c>
      <c r="GC77" s="7">
        <f t="shared" si="86"/>
        <v>1143.681</v>
      </c>
      <c r="GF77">
        <v>3844.5239999999999</v>
      </c>
      <c r="GG77" s="7">
        <f t="shared" si="87"/>
        <v>3056.7</v>
      </c>
      <c r="GJ77" s="16">
        <v>355</v>
      </c>
      <c r="GK77">
        <v>1807</v>
      </c>
      <c r="GL77">
        <v>785.16300000000001</v>
      </c>
      <c r="GM77" s="7">
        <f t="shared" si="88"/>
        <v>1021.837</v>
      </c>
      <c r="GP77">
        <v>2285.9270000000001</v>
      </c>
      <c r="GQ77" s="7">
        <f t="shared" si="89"/>
        <v>1500.7640000000001</v>
      </c>
    </row>
    <row r="78" spans="1:200" ht="14.4" customHeight="1" x14ac:dyDescent="0.25">
      <c r="A78" s="80"/>
      <c r="B78" s="15">
        <v>73</v>
      </c>
      <c r="C78" s="16">
        <v>360</v>
      </c>
      <c r="D78">
        <v>2550.0970000000002</v>
      </c>
      <c r="E78">
        <v>878.70399999999995</v>
      </c>
      <c r="F78" s="7">
        <f t="shared" si="51"/>
        <v>1671.3930000000003</v>
      </c>
      <c r="I78">
        <v>1667.0229999999999</v>
      </c>
      <c r="J78" s="7">
        <f t="shared" si="52"/>
        <v>788.31899999999996</v>
      </c>
      <c r="M78">
        <v>1925.3230000000001</v>
      </c>
      <c r="N78" s="7">
        <f t="shared" si="53"/>
        <v>1046.6190000000001</v>
      </c>
      <c r="Q78">
        <v>1474.8610000000001</v>
      </c>
      <c r="R78">
        <v>776.11300000000006</v>
      </c>
      <c r="S78" s="7">
        <f t="shared" si="54"/>
        <v>698.74800000000005</v>
      </c>
      <c r="V78" s="16">
        <v>360</v>
      </c>
      <c r="W78">
        <v>1822.54</v>
      </c>
      <c r="X78">
        <v>798.428</v>
      </c>
      <c r="Y78" s="7">
        <f t="shared" si="55"/>
        <v>1024.1120000000001</v>
      </c>
      <c r="AB78">
        <v>1598.9860000000001</v>
      </c>
      <c r="AC78" s="7">
        <f t="shared" si="56"/>
        <v>800.55800000000011</v>
      </c>
      <c r="AF78">
        <v>1558.404</v>
      </c>
      <c r="AG78" s="7">
        <f t="shared" si="57"/>
        <v>759.976</v>
      </c>
      <c r="AJ78" s="16">
        <v>360</v>
      </c>
      <c r="AK78">
        <v>1366.9639999999999</v>
      </c>
      <c r="AL78">
        <v>795.71299999999997</v>
      </c>
      <c r="AM78" s="7">
        <f t="shared" si="58"/>
        <v>571.25099999999998</v>
      </c>
      <c r="AP78">
        <v>2100.989</v>
      </c>
      <c r="AQ78" s="7">
        <f t="shared" si="59"/>
        <v>1305.2760000000001</v>
      </c>
      <c r="AT78">
        <v>1914.3710000000001</v>
      </c>
      <c r="AU78">
        <f t="shared" si="60"/>
        <v>1118.6580000000001</v>
      </c>
      <c r="AX78">
        <v>1660.4839999999999</v>
      </c>
      <c r="AY78">
        <f t="shared" si="61"/>
        <v>864.77099999999996</v>
      </c>
      <c r="BB78" s="16">
        <v>360</v>
      </c>
      <c r="BC78">
        <v>1906.5889999999999</v>
      </c>
      <c r="BD78">
        <v>778.66099999999994</v>
      </c>
      <c r="BE78" s="7">
        <f t="shared" si="62"/>
        <v>1127.9279999999999</v>
      </c>
      <c r="BH78">
        <v>1611.2270000000001</v>
      </c>
      <c r="BI78" s="7">
        <f t="shared" si="63"/>
        <v>832.56600000000014</v>
      </c>
      <c r="BL78">
        <v>1879.662</v>
      </c>
      <c r="BM78" s="7">
        <f t="shared" si="64"/>
        <v>1101.0010000000002</v>
      </c>
      <c r="BN78" s="19"/>
      <c r="BP78" s="16">
        <v>360</v>
      </c>
      <c r="BQ78">
        <v>1259.075</v>
      </c>
      <c r="BR78">
        <v>792.83399999999995</v>
      </c>
      <c r="BS78" s="7">
        <f t="shared" si="65"/>
        <v>466.2410000000001</v>
      </c>
      <c r="BV78">
        <v>1066.1389999999999</v>
      </c>
      <c r="BW78" s="7">
        <f t="shared" si="66"/>
        <v>273.30499999999995</v>
      </c>
      <c r="BZ78" s="16">
        <v>360</v>
      </c>
      <c r="CA78">
        <v>1747.8589999999999</v>
      </c>
      <c r="CB78">
        <v>784.23599999999999</v>
      </c>
      <c r="CC78" s="7">
        <f t="shared" si="67"/>
        <v>963.62299999999993</v>
      </c>
      <c r="CF78">
        <v>1734.201</v>
      </c>
      <c r="CG78" s="7">
        <f t="shared" si="68"/>
        <v>949.96500000000003</v>
      </c>
      <c r="CJ78">
        <v>1524.4690000000001</v>
      </c>
      <c r="CK78">
        <f t="shared" si="47"/>
        <v>740.23300000000006</v>
      </c>
      <c r="CN78">
        <v>1910.932</v>
      </c>
      <c r="CO78" s="7">
        <f t="shared" si="48"/>
        <v>1126.6959999999999</v>
      </c>
      <c r="CR78">
        <v>2094.3620000000001</v>
      </c>
      <c r="CS78" s="7">
        <f t="shared" si="49"/>
        <v>1310.1260000000002</v>
      </c>
      <c r="CV78">
        <v>1739.578</v>
      </c>
      <c r="CW78" s="7">
        <f t="shared" si="50"/>
        <v>955.34199999999998</v>
      </c>
      <c r="CZ78" s="16">
        <v>360</v>
      </c>
      <c r="DA78">
        <v>1442.7239999999999</v>
      </c>
      <c r="DB78">
        <v>794.66200000000003</v>
      </c>
      <c r="DC78">
        <f t="shared" si="69"/>
        <v>648.0619999999999</v>
      </c>
      <c r="DF78">
        <v>1360.941</v>
      </c>
      <c r="DG78" s="7">
        <f t="shared" si="70"/>
        <v>566.279</v>
      </c>
      <c r="DJ78" s="16">
        <v>360</v>
      </c>
      <c r="DK78">
        <v>2049.576</v>
      </c>
      <c r="DL78">
        <v>799.56899999999996</v>
      </c>
      <c r="DM78" s="7">
        <f t="shared" si="71"/>
        <v>1250.0070000000001</v>
      </c>
      <c r="DP78">
        <v>1911.125</v>
      </c>
      <c r="DQ78" s="7">
        <f t="shared" si="72"/>
        <v>1111.556</v>
      </c>
      <c r="DT78">
        <v>1790.954</v>
      </c>
      <c r="DU78">
        <f t="shared" si="73"/>
        <v>991.38499999999999</v>
      </c>
      <c r="DX78">
        <v>1801.8869999999999</v>
      </c>
      <c r="DY78">
        <f t="shared" si="74"/>
        <v>1002.318</v>
      </c>
      <c r="EB78">
        <v>2605.9850000000001</v>
      </c>
      <c r="EC78" s="7">
        <f t="shared" si="75"/>
        <v>1806.4160000000002</v>
      </c>
      <c r="EF78">
        <v>2410.145</v>
      </c>
      <c r="EG78" s="7">
        <f t="shared" si="76"/>
        <v>1610.576</v>
      </c>
      <c r="EJ78" s="16">
        <v>360</v>
      </c>
      <c r="EK78">
        <v>1728.7950000000001</v>
      </c>
      <c r="EL78">
        <v>797.22400000000005</v>
      </c>
      <c r="EM78" s="7">
        <f t="shared" si="77"/>
        <v>931.57100000000003</v>
      </c>
      <c r="EP78">
        <v>1758.6310000000001</v>
      </c>
      <c r="EQ78" s="7">
        <f t="shared" si="78"/>
        <v>961.40700000000004</v>
      </c>
      <c r="ET78">
        <v>1849.4159999999999</v>
      </c>
      <c r="EU78">
        <f t="shared" si="79"/>
        <v>1052.192</v>
      </c>
      <c r="EX78">
        <v>2793.0639999999999</v>
      </c>
      <c r="EY78" s="7">
        <f t="shared" si="80"/>
        <v>1995.8399999999997</v>
      </c>
      <c r="FB78" s="16">
        <v>360</v>
      </c>
      <c r="FC78">
        <v>1560.5150000000001</v>
      </c>
      <c r="FD78">
        <v>787.33799999999997</v>
      </c>
      <c r="FE78" s="7">
        <f t="shared" si="81"/>
        <v>773.17700000000013</v>
      </c>
      <c r="FH78">
        <v>2594.4589999999998</v>
      </c>
      <c r="FI78" s="7">
        <f t="shared" si="82"/>
        <v>1807.1209999999999</v>
      </c>
      <c r="FL78">
        <v>2415.89</v>
      </c>
      <c r="FM78">
        <f t="shared" si="83"/>
        <v>1628.5519999999999</v>
      </c>
      <c r="FP78" s="16">
        <v>360</v>
      </c>
      <c r="FQ78">
        <v>2058.672</v>
      </c>
      <c r="FR78">
        <v>785.4</v>
      </c>
      <c r="FS78" s="7">
        <f t="shared" si="84"/>
        <v>1273.2719999999999</v>
      </c>
      <c r="FV78">
        <v>1722.7180000000001</v>
      </c>
      <c r="FW78" s="7">
        <f t="shared" si="85"/>
        <v>937.3180000000001</v>
      </c>
      <c r="FZ78" s="16">
        <v>360</v>
      </c>
      <c r="GA78">
        <v>1930.1679999999999</v>
      </c>
      <c r="GB78">
        <v>793.16600000000005</v>
      </c>
      <c r="GC78" s="7">
        <f t="shared" si="86"/>
        <v>1137.002</v>
      </c>
      <c r="GF78">
        <v>3913.1990000000001</v>
      </c>
      <c r="GG78" s="7">
        <f t="shared" si="87"/>
        <v>3120.0329999999999</v>
      </c>
      <c r="GJ78" s="16">
        <v>360</v>
      </c>
      <c r="GK78">
        <v>1743.8689999999999</v>
      </c>
      <c r="GL78">
        <v>784.53399999999999</v>
      </c>
      <c r="GM78" s="7">
        <f t="shared" si="88"/>
        <v>959.33499999999992</v>
      </c>
      <c r="GP78">
        <v>2263.9650000000001</v>
      </c>
      <c r="GQ78" s="7">
        <f t="shared" si="89"/>
        <v>1479.431</v>
      </c>
    </row>
    <row r="79" spans="1:200" ht="14.4" customHeight="1" x14ac:dyDescent="0.25">
      <c r="A79" s="80"/>
      <c r="B79" s="15">
        <v>74</v>
      </c>
      <c r="C79" s="16">
        <v>365</v>
      </c>
      <c r="D79">
        <v>2630.4389999999999</v>
      </c>
      <c r="E79">
        <v>891.22400000000005</v>
      </c>
      <c r="F79" s="7">
        <f t="shared" si="51"/>
        <v>1739.2149999999997</v>
      </c>
      <c r="I79">
        <v>1686.3810000000001</v>
      </c>
      <c r="J79" s="7">
        <f t="shared" si="52"/>
        <v>795.15700000000004</v>
      </c>
      <c r="M79">
        <v>1939.633</v>
      </c>
      <c r="N79" s="7">
        <f t="shared" si="53"/>
        <v>1048.4090000000001</v>
      </c>
      <c r="Q79">
        <v>1477.376</v>
      </c>
      <c r="R79">
        <v>778.79600000000005</v>
      </c>
      <c r="S79" s="7">
        <f t="shared" si="54"/>
        <v>698.57999999999993</v>
      </c>
      <c r="V79" s="16">
        <v>365</v>
      </c>
      <c r="W79">
        <v>1775.5650000000001</v>
      </c>
      <c r="X79">
        <v>796.09500000000003</v>
      </c>
      <c r="Y79" s="7">
        <f t="shared" si="55"/>
        <v>979.47</v>
      </c>
      <c r="AB79">
        <v>1640.913</v>
      </c>
      <c r="AC79" s="7">
        <f t="shared" si="56"/>
        <v>844.81799999999998</v>
      </c>
      <c r="AF79">
        <v>1603.97</v>
      </c>
      <c r="AG79" s="7">
        <f t="shared" si="57"/>
        <v>807.875</v>
      </c>
      <c r="AJ79" s="16">
        <v>365</v>
      </c>
      <c r="AK79">
        <v>1383.0450000000001</v>
      </c>
      <c r="AL79">
        <v>794.28800000000001</v>
      </c>
      <c r="AM79" s="7">
        <f t="shared" si="58"/>
        <v>588.75700000000006</v>
      </c>
      <c r="AP79">
        <v>2101.7919999999999</v>
      </c>
      <c r="AQ79" s="7">
        <f t="shared" si="59"/>
        <v>1307.5039999999999</v>
      </c>
      <c r="AT79">
        <v>1886.8309999999999</v>
      </c>
      <c r="AU79">
        <f t="shared" si="60"/>
        <v>1092.5429999999999</v>
      </c>
      <c r="AX79">
        <v>1641.6959999999999</v>
      </c>
      <c r="AY79">
        <f t="shared" si="61"/>
        <v>847.4079999999999</v>
      </c>
      <c r="BB79" s="16">
        <v>365</v>
      </c>
      <c r="BC79">
        <v>1952.106</v>
      </c>
      <c r="BD79">
        <v>781.67399999999998</v>
      </c>
      <c r="BE79" s="7">
        <f t="shared" si="62"/>
        <v>1170.432</v>
      </c>
      <c r="BH79">
        <v>1596.3430000000001</v>
      </c>
      <c r="BI79" s="7">
        <f t="shared" si="63"/>
        <v>814.6690000000001</v>
      </c>
      <c r="BL79">
        <v>1910.6880000000001</v>
      </c>
      <c r="BM79" s="7">
        <f t="shared" si="64"/>
        <v>1129.0140000000001</v>
      </c>
      <c r="BN79" s="19"/>
      <c r="BP79" s="16">
        <v>365</v>
      </c>
      <c r="BQ79">
        <v>1261.355</v>
      </c>
      <c r="BR79">
        <v>797.673</v>
      </c>
      <c r="BS79" s="7">
        <f t="shared" si="65"/>
        <v>463.68200000000002</v>
      </c>
      <c r="BV79">
        <v>1051.106</v>
      </c>
      <c r="BW79" s="7">
        <f t="shared" si="66"/>
        <v>253.43299999999999</v>
      </c>
      <c r="BZ79" s="16">
        <v>365</v>
      </c>
      <c r="CA79">
        <v>1799.15</v>
      </c>
      <c r="CB79">
        <v>789.47799999999995</v>
      </c>
      <c r="CC79" s="7">
        <f t="shared" si="67"/>
        <v>1009.6720000000001</v>
      </c>
      <c r="CF79">
        <v>1685.2149999999999</v>
      </c>
      <c r="CG79" s="36">
        <f t="shared" si="68"/>
        <v>895.73699999999997</v>
      </c>
      <c r="CH79" t="s">
        <v>62</v>
      </c>
      <c r="CJ79">
        <v>1554.412</v>
      </c>
      <c r="CK79">
        <f t="shared" si="47"/>
        <v>764.93400000000008</v>
      </c>
      <c r="CN79">
        <v>1922.6579999999999</v>
      </c>
      <c r="CO79" s="7">
        <f t="shared" si="48"/>
        <v>1133.1799999999998</v>
      </c>
      <c r="CR79">
        <v>2119.511</v>
      </c>
      <c r="CS79" s="7">
        <f t="shared" si="49"/>
        <v>1330.0329999999999</v>
      </c>
      <c r="CV79">
        <v>1816.982</v>
      </c>
      <c r="CW79" s="7">
        <f t="shared" si="50"/>
        <v>1027.5039999999999</v>
      </c>
      <c r="CZ79" s="16">
        <v>365</v>
      </c>
      <c r="DA79">
        <v>1460.566</v>
      </c>
      <c r="DB79">
        <v>794.03499999999997</v>
      </c>
      <c r="DC79">
        <f t="shared" si="69"/>
        <v>666.53100000000006</v>
      </c>
      <c r="DF79">
        <v>1366.085</v>
      </c>
      <c r="DG79" s="7">
        <f t="shared" si="70"/>
        <v>572.05000000000007</v>
      </c>
      <c r="DJ79" s="16">
        <v>365</v>
      </c>
      <c r="DK79">
        <v>2101.1990000000001</v>
      </c>
      <c r="DL79">
        <v>801.78300000000002</v>
      </c>
      <c r="DM79" s="7">
        <f t="shared" si="71"/>
        <v>1299.4160000000002</v>
      </c>
      <c r="DP79">
        <v>1924.145</v>
      </c>
      <c r="DQ79" s="7">
        <f t="shared" si="72"/>
        <v>1122.3620000000001</v>
      </c>
      <c r="DT79">
        <v>1774.998</v>
      </c>
      <c r="DU79">
        <f t="shared" si="73"/>
        <v>973.21500000000003</v>
      </c>
      <c r="DX79">
        <v>1806.6489999999999</v>
      </c>
      <c r="DY79">
        <f t="shared" si="74"/>
        <v>1004.8659999999999</v>
      </c>
      <c r="EB79">
        <v>2604.7840000000001</v>
      </c>
      <c r="EC79" s="7">
        <f t="shared" si="75"/>
        <v>1803.0010000000002</v>
      </c>
      <c r="EF79">
        <v>2506.5700000000002</v>
      </c>
      <c r="EG79" s="7">
        <f t="shared" si="76"/>
        <v>1704.7870000000003</v>
      </c>
      <c r="EJ79" s="16">
        <v>365</v>
      </c>
      <c r="EK79">
        <v>1811.0450000000001</v>
      </c>
      <c r="EL79">
        <v>801.59299999999996</v>
      </c>
      <c r="EM79" s="7">
        <f t="shared" si="77"/>
        <v>1009.4520000000001</v>
      </c>
      <c r="EP79">
        <v>1788.0229999999999</v>
      </c>
      <c r="EQ79" s="7">
        <f t="shared" si="78"/>
        <v>986.43</v>
      </c>
      <c r="ET79">
        <v>1850.3040000000001</v>
      </c>
      <c r="EU79">
        <f t="shared" si="79"/>
        <v>1048.7110000000002</v>
      </c>
      <c r="EX79">
        <v>2783.3490000000002</v>
      </c>
      <c r="EY79" s="7">
        <f t="shared" si="80"/>
        <v>1981.7560000000003</v>
      </c>
      <c r="FB79" s="16">
        <v>365</v>
      </c>
      <c r="FC79">
        <v>1584.259</v>
      </c>
      <c r="FD79">
        <v>792.25400000000002</v>
      </c>
      <c r="FE79" s="7">
        <f t="shared" si="81"/>
        <v>792.005</v>
      </c>
      <c r="FH79">
        <v>2640.0949999999998</v>
      </c>
      <c r="FI79" s="7">
        <f t="shared" si="82"/>
        <v>1847.8409999999999</v>
      </c>
      <c r="FL79">
        <v>2407.1570000000002</v>
      </c>
      <c r="FM79">
        <f t="shared" si="83"/>
        <v>1614.9030000000002</v>
      </c>
      <c r="FP79" s="16">
        <v>365</v>
      </c>
      <c r="FQ79">
        <v>2069.1019999999999</v>
      </c>
      <c r="FR79">
        <v>783.75699999999995</v>
      </c>
      <c r="FS79" s="7">
        <f t="shared" si="84"/>
        <v>1285.3449999999998</v>
      </c>
      <c r="FV79">
        <v>1759.299</v>
      </c>
      <c r="FW79" s="7">
        <f t="shared" si="85"/>
        <v>975.54200000000003</v>
      </c>
      <c r="FZ79" s="16">
        <v>365</v>
      </c>
      <c r="GA79">
        <v>1854.3119999999999</v>
      </c>
      <c r="GB79">
        <v>788.36900000000003</v>
      </c>
      <c r="GC79" s="36">
        <f t="shared" si="86"/>
        <v>1065.9429999999998</v>
      </c>
      <c r="GD79" t="s">
        <v>103</v>
      </c>
      <c r="GF79">
        <v>3764.6460000000002</v>
      </c>
      <c r="GG79" s="7">
        <f t="shared" si="87"/>
        <v>2976.277</v>
      </c>
      <c r="GJ79" s="16">
        <v>365</v>
      </c>
      <c r="GK79">
        <v>1772.1389999999999</v>
      </c>
      <c r="GL79">
        <v>789.45600000000002</v>
      </c>
      <c r="GM79" s="7">
        <f t="shared" si="88"/>
        <v>982.68299999999988</v>
      </c>
      <c r="GP79">
        <v>2271.2669999999998</v>
      </c>
      <c r="GQ79" s="7">
        <f t="shared" si="89"/>
        <v>1481.8109999999997</v>
      </c>
    </row>
    <row r="80" spans="1:200" ht="14.4" customHeight="1" x14ac:dyDescent="0.25">
      <c r="A80" s="80"/>
      <c r="B80" s="15">
        <v>75</v>
      </c>
      <c r="C80" s="16">
        <v>370</v>
      </c>
      <c r="D80">
        <v>2607.39</v>
      </c>
      <c r="E80">
        <v>885.96</v>
      </c>
      <c r="F80" s="7">
        <f t="shared" si="51"/>
        <v>1721.4299999999998</v>
      </c>
      <c r="I80">
        <v>1658.8689999999999</v>
      </c>
      <c r="J80" s="7">
        <f t="shared" si="52"/>
        <v>772.90899999999988</v>
      </c>
      <c r="M80">
        <v>1923.454</v>
      </c>
      <c r="N80" s="7">
        <f t="shared" si="53"/>
        <v>1037.4939999999999</v>
      </c>
      <c r="Q80">
        <v>1496.402</v>
      </c>
      <c r="R80">
        <v>778.95299999999997</v>
      </c>
      <c r="S80" s="7">
        <f t="shared" si="54"/>
        <v>717.44900000000007</v>
      </c>
      <c r="V80" s="16">
        <v>370</v>
      </c>
      <c r="W80">
        <v>1804.076</v>
      </c>
      <c r="X80">
        <v>798.91600000000005</v>
      </c>
      <c r="Y80" s="7">
        <f t="shared" si="55"/>
        <v>1005.16</v>
      </c>
      <c r="AB80">
        <v>1726.874</v>
      </c>
      <c r="AC80" s="7">
        <f t="shared" si="56"/>
        <v>927.95799999999997</v>
      </c>
      <c r="AF80">
        <v>1544.5319999999999</v>
      </c>
      <c r="AG80" s="7">
        <f t="shared" si="57"/>
        <v>745.61599999999987</v>
      </c>
      <c r="AJ80" s="16">
        <v>370</v>
      </c>
      <c r="AK80">
        <v>1435.7850000000001</v>
      </c>
      <c r="AL80">
        <v>794.84100000000001</v>
      </c>
      <c r="AM80" s="7">
        <f t="shared" si="58"/>
        <v>640.94400000000007</v>
      </c>
      <c r="AP80">
        <v>2125.87</v>
      </c>
      <c r="AQ80" s="7">
        <f t="shared" si="59"/>
        <v>1331.029</v>
      </c>
      <c r="AT80">
        <v>1945.8879999999999</v>
      </c>
      <c r="AU80">
        <f t="shared" si="60"/>
        <v>1151.047</v>
      </c>
      <c r="AX80">
        <v>1628.2260000000001</v>
      </c>
      <c r="AY80" s="33">
        <f t="shared" si="61"/>
        <v>833.3850000000001</v>
      </c>
      <c r="AZ80" t="s">
        <v>44</v>
      </c>
      <c r="BB80" s="16">
        <v>370</v>
      </c>
      <c r="BC80">
        <v>2053.6489999999999</v>
      </c>
      <c r="BD80">
        <v>788.346</v>
      </c>
      <c r="BE80" s="7">
        <f t="shared" si="62"/>
        <v>1265.3029999999999</v>
      </c>
      <c r="BH80">
        <v>1592.3920000000001</v>
      </c>
      <c r="BI80" s="7">
        <f t="shared" si="63"/>
        <v>804.04600000000005</v>
      </c>
      <c r="BL80">
        <v>1910.75</v>
      </c>
      <c r="BM80" s="7">
        <f t="shared" si="64"/>
        <v>1122.404</v>
      </c>
      <c r="BN80" s="19"/>
      <c r="BP80" s="16">
        <v>370</v>
      </c>
      <c r="BQ80">
        <v>1257.95</v>
      </c>
      <c r="BR80">
        <v>794.50199999999995</v>
      </c>
      <c r="BS80" s="7">
        <f t="shared" si="65"/>
        <v>463.44800000000009</v>
      </c>
      <c r="BV80">
        <v>1036.2650000000001</v>
      </c>
      <c r="BW80" s="7">
        <f t="shared" si="66"/>
        <v>241.76300000000015</v>
      </c>
      <c r="BZ80" s="16">
        <v>370</v>
      </c>
      <c r="CA80">
        <v>1806.1089999999999</v>
      </c>
      <c r="CB80">
        <v>791.346</v>
      </c>
      <c r="CC80" s="7">
        <f>CA80-CB80</f>
        <v>1014.7629999999999</v>
      </c>
      <c r="CF80">
        <v>1689.2650000000001</v>
      </c>
      <c r="CG80" s="7">
        <f t="shared" si="68"/>
        <v>897.9190000000001</v>
      </c>
      <c r="CJ80">
        <v>1558.5730000000001</v>
      </c>
      <c r="CK80">
        <f t="shared" si="47"/>
        <v>767.22700000000009</v>
      </c>
      <c r="CN80">
        <v>1924.8340000000001</v>
      </c>
      <c r="CO80" s="7">
        <f t="shared" si="48"/>
        <v>1133.4880000000001</v>
      </c>
      <c r="CR80">
        <v>2062.172</v>
      </c>
      <c r="CS80" s="7">
        <f t="shared" si="49"/>
        <v>1270.826</v>
      </c>
      <c r="CV80">
        <v>1897.809</v>
      </c>
      <c r="CW80" s="7">
        <f t="shared" si="50"/>
        <v>1106.463</v>
      </c>
      <c r="CZ80" s="16">
        <v>370</v>
      </c>
      <c r="DA80">
        <v>1422.5060000000001</v>
      </c>
      <c r="DB80">
        <v>794.51599999999996</v>
      </c>
      <c r="DC80">
        <f t="shared" si="69"/>
        <v>627.99000000000012</v>
      </c>
      <c r="DF80">
        <v>1391.144</v>
      </c>
      <c r="DG80" s="7">
        <f t="shared" si="70"/>
        <v>596.62800000000004</v>
      </c>
      <c r="DJ80" s="16">
        <v>370</v>
      </c>
      <c r="DK80">
        <v>2088.4540000000002</v>
      </c>
      <c r="DL80">
        <v>794.71</v>
      </c>
      <c r="DM80" s="7">
        <f t="shared" si="71"/>
        <v>1293.7440000000001</v>
      </c>
      <c r="DP80">
        <v>1947.796</v>
      </c>
      <c r="DQ80" s="7">
        <f t="shared" si="72"/>
        <v>1153.086</v>
      </c>
      <c r="DT80">
        <v>1760.97</v>
      </c>
      <c r="DU80">
        <f t="shared" si="73"/>
        <v>966.26</v>
      </c>
      <c r="DX80">
        <v>1757.7149999999999</v>
      </c>
      <c r="DY80">
        <f t="shared" si="74"/>
        <v>963.00499999999988</v>
      </c>
      <c r="EB80">
        <v>2551.1480000000001</v>
      </c>
      <c r="EC80" s="7">
        <f t="shared" si="75"/>
        <v>1756.4380000000001</v>
      </c>
      <c r="EF80">
        <v>2524.1909999999998</v>
      </c>
      <c r="EG80" s="7">
        <f t="shared" si="76"/>
        <v>1729.4809999999998</v>
      </c>
      <c r="EJ80" s="16">
        <v>370</v>
      </c>
      <c r="EK80">
        <v>1865.6569999999999</v>
      </c>
      <c r="EL80">
        <v>800.71500000000003</v>
      </c>
      <c r="EM80" s="7">
        <f t="shared" si="77"/>
        <v>1064.942</v>
      </c>
      <c r="EP80">
        <v>1785.586</v>
      </c>
      <c r="EQ80" s="7">
        <f t="shared" si="78"/>
        <v>984.87099999999998</v>
      </c>
      <c r="ET80">
        <v>1817.8820000000001</v>
      </c>
      <c r="EU80" s="33">
        <f t="shared" si="79"/>
        <v>1017.167</v>
      </c>
      <c r="EV80" t="s">
        <v>54</v>
      </c>
      <c r="EX80">
        <v>2733.16</v>
      </c>
      <c r="EY80" s="7">
        <f t="shared" si="80"/>
        <v>1932.4449999999997</v>
      </c>
      <c r="FB80" s="16">
        <v>370</v>
      </c>
      <c r="FC80">
        <v>1570.521</v>
      </c>
      <c r="FD80">
        <v>792.399</v>
      </c>
      <c r="FE80" s="7">
        <f t="shared" si="81"/>
        <v>778.12199999999996</v>
      </c>
      <c r="FH80">
        <v>2665.2130000000002</v>
      </c>
      <c r="FI80" s="7">
        <f t="shared" si="82"/>
        <v>1872.8140000000003</v>
      </c>
      <c r="FL80">
        <v>2380.192</v>
      </c>
      <c r="FM80">
        <f t="shared" si="83"/>
        <v>1587.7930000000001</v>
      </c>
      <c r="FP80" s="16">
        <v>370</v>
      </c>
      <c r="FQ80">
        <v>2064.0079999999998</v>
      </c>
      <c r="FR80">
        <v>782.96900000000005</v>
      </c>
      <c r="FS80" s="7">
        <f t="shared" si="84"/>
        <v>1281.0389999999998</v>
      </c>
      <c r="FV80">
        <v>1797.5709999999999</v>
      </c>
      <c r="FW80" s="7">
        <f t="shared" si="85"/>
        <v>1014.6019999999999</v>
      </c>
      <c r="FZ80" s="16">
        <v>370</v>
      </c>
      <c r="GA80">
        <v>1850.501</v>
      </c>
      <c r="GB80">
        <v>790.76400000000001</v>
      </c>
      <c r="GC80" s="7">
        <f t="shared" si="86"/>
        <v>1059.7370000000001</v>
      </c>
      <c r="GF80">
        <v>3710.63</v>
      </c>
      <c r="GG80" s="7">
        <f t="shared" si="87"/>
        <v>2919.866</v>
      </c>
      <c r="GJ80" s="16">
        <v>370</v>
      </c>
      <c r="GK80">
        <v>1755.6579999999999</v>
      </c>
      <c r="GL80">
        <v>788.649</v>
      </c>
      <c r="GM80" s="7">
        <f t="shared" si="88"/>
        <v>967.0089999999999</v>
      </c>
      <c r="GP80">
        <v>2264.2710000000002</v>
      </c>
      <c r="GQ80" s="7">
        <f t="shared" si="89"/>
        <v>1475.6220000000003</v>
      </c>
    </row>
    <row r="81" spans="1:201" ht="14.4" customHeight="1" x14ac:dyDescent="0.25">
      <c r="A81" s="80"/>
      <c r="B81" s="15">
        <v>76</v>
      </c>
      <c r="C81" s="16">
        <v>375</v>
      </c>
      <c r="D81">
        <v>2622.2570000000001</v>
      </c>
      <c r="E81">
        <v>881.41499999999996</v>
      </c>
      <c r="F81" s="7">
        <f t="shared" si="51"/>
        <v>1740.8420000000001</v>
      </c>
      <c r="I81">
        <v>1619.2349999999999</v>
      </c>
      <c r="J81" s="7">
        <f t="shared" si="52"/>
        <v>737.81999999999994</v>
      </c>
      <c r="M81">
        <v>1900.0160000000001</v>
      </c>
      <c r="N81" s="7">
        <f t="shared" si="53"/>
        <v>1018.6010000000001</v>
      </c>
      <c r="Q81">
        <v>1513.896</v>
      </c>
      <c r="R81">
        <v>781.23</v>
      </c>
      <c r="S81" s="7">
        <f t="shared" si="54"/>
        <v>732.66599999999994</v>
      </c>
      <c r="V81" s="16">
        <v>375</v>
      </c>
      <c r="W81">
        <v>1765.8720000000001</v>
      </c>
      <c r="X81">
        <v>794.83399999999995</v>
      </c>
      <c r="Y81" s="7">
        <f t="shared" si="55"/>
        <v>971.03800000000012</v>
      </c>
      <c r="AB81">
        <v>1775.28</v>
      </c>
      <c r="AC81" s="7">
        <f t="shared" si="56"/>
        <v>980.44600000000003</v>
      </c>
      <c r="AF81">
        <v>1564.2159999999999</v>
      </c>
      <c r="AG81" s="7">
        <f t="shared" si="57"/>
        <v>769.38199999999995</v>
      </c>
      <c r="AJ81" s="16">
        <v>375</v>
      </c>
      <c r="AK81">
        <v>1420.3340000000001</v>
      </c>
      <c r="AL81">
        <v>791.70500000000004</v>
      </c>
      <c r="AM81" s="7">
        <f t="shared" si="58"/>
        <v>628.62900000000002</v>
      </c>
      <c r="AP81">
        <v>2086.3310000000001</v>
      </c>
      <c r="AQ81" s="7">
        <f t="shared" si="59"/>
        <v>1294.6260000000002</v>
      </c>
      <c r="AT81">
        <v>1947.0809999999999</v>
      </c>
      <c r="AU81">
        <f t="shared" si="60"/>
        <v>1155.3759999999997</v>
      </c>
      <c r="AX81">
        <v>1606.1949999999999</v>
      </c>
      <c r="AY81">
        <f t="shared" si="61"/>
        <v>814.4899999999999</v>
      </c>
      <c r="BB81" s="16">
        <v>375</v>
      </c>
      <c r="BC81">
        <v>2090.09</v>
      </c>
      <c r="BD81">
        <v>784.66300000000001</v>
      </c>
      <c r="BE81" s="7">
        <f t="shared" si="62"/>
        <v>1305.4270000000001</v>
      </c>
      <c r="BH81">
        <v>1553.1510000000001</v>
      </c>
      <c r="BI81" s="7">
        <f t="shared" si="63"/>
        <v>768.48800000000006</v>
      </c>
      <c r="BL81">
        <v>1946.924</v>
      </c>
      <c r="BM81" s="7">
        <f t="shared" si="64"/>
        <v>1162.261</v>
      </c>
      <c r="BN81" s="19"/>
      <c r="BP81" s="16">
        <v>375</v>
      </c>
      <c r="BQ81">
        <v>1271.3030000000001</v>
      </c>
      <c r="BR81">
        <v>795.48500000000001</v>
      </c>
      <c r="BS81" s="7">
        <f t="shared" si="65"/>
        <v>475.8180000000001</v>
      </c>
      <c r="BV81">
        <v>1022.648</v>
      </c>
      <c r="BW81" s="7">
        <f t="shared" si="66"/>
        <v>227.16300000000001</v>
      </c>
      <c r="BZ81" s="16">
        <v>375</v>
      </c>
      <c r="CA81">
        <v>1779.1769999999999</v>
      </c>
      <c r="CB81">
        <v>786.33399999999995</v>
      </c>
      <c r="CC81" s="7">
        <f t="shared" si="67"/>
        <v>992.84299999999996</v>
      </c>
      <c r="CF81">
        <v>1711.5989999999999</v>
      </c>
      <c r="CG81" s="7">
        <f t="shared" si="68"/>
        <v>925.26499999999999</v>
      </c>
      <c r="CJ81">
        <v>1526.5540000000001</v>
      </c>
      <c r="CK81">
        <f t="shared" si="47"/>
        <v>740.22000000000014</v>
      </c>
      <c r="CN81">
        <v>1902.155</v>
      </c>
      <c r="CO81" s="7">
        <f t="shared" si="48"/>
        <v>1115.8209999999999</v>
      </c>
      <c r="CR81">
        <v>2062.6030000000001</v>
      </c>
      <c r="CS81" s="7">
        <f t="shared" si="49"/>
        <v>1276.2690000000002</v>
      </c>
      <c r="CV81">
        <v>1900.2650000000001</v>
      </c>
      <c r="CW81" s="7">
        <f t="shared" si="50"/>
        <v>1113.931</v>
      </c>
      <c r="CZ81" s="16">
        <v>375</v>
      </c>
      <c r="DA81">
        <v>1408.5809999999999</v>
      </c>
      <c r="DB81">
        <v>793.63499999999999</v>
      </c>
      <c r="DC81">
        <f t="shared" si="69"/>
        <v>614.94599999999991</v>
      </c>
      <c r="DF81">
        <v>1408.6420000000001</v>
      </c>
      <c r="DG81" s="7">
        <f t="shared" si="70"/>
        <v>615.00700000000006</v>
      </c>
      <c r="DJ81" s="16">
        <v>375</v>
      </c>
      <c r="DK81">
        <v>2073.1329999999998</v>
      </c>
      <c r="DL81">
        <v>796.88099999999997</v>
      </c>
      <c r="DM81" s="7">
        <f t="shared" si="71"/>
        <v>1276.252</v>
      </c>
      <c r="DP81">
        <v>1999.0319999999999</v>
      </c>
      <c r="DQ81" s="7">
        <f t="shared" si="72"/>
        <v>1202.1509999999998</v>
      </c>
      <c r="DT81">
        <v>1816.6079999999999</v>
      </c>
      <c r="DU81">
        <f t="shared" si="73"/>
        <v>1019.727</v>
      </c>
      <c r="DX81">
        <v>1735.357</v>
      </c>
      <c r="DY81">
        <f t="shared" si="74"/>
        <v>938.476</v>
      </c>
      <c r="EB81">
        <v>2496.7260000000001</v>
      </c>
      <c r="EC81" s="7">
        <f t="shared" si="75"/>
        <v>1699.8450000000003</v>
      </c>
      <c r="EF81">
        <v>2564.8490000000002</v>
      </c>
      <c r="EG81" s="7">
        <f t="shared" si="76"/>
        <v>1767.9680000000003</v>
      </c>
      <c r="EJ81" s="16">
        <v>375</v>
      </c>
      <c r="EK81">
        <v>1879.096</v>
      </c>
      <c r="EL81">
        <v>795.524</v>
      </c>
      <c r="EM81" s="7">
        <f t="shared" si="77"/>
        <v>1083.5720000000001</v>
      </c>
      <c r="EP81">
        <v>1722.0139999999999</v>
      </c>
      <c r="EQ81" s="7">
        <f t="shared" si="78"/>
        <v>926.4899999999999</v>
      </c>
      <c r="ET81">
        <v>1795.201</v>
      </c>
      <c r="EU81">
        <f t="shared" si="79"/>
        <v>999.67700000000002</v>
      </c>
      <c r="EX81">
        <v>2594.9859999999999</v>
      </c>
      <c r="EY81" s="7">
        <f t="shared" si="80"/>
        <v>1799.462</v>
      </c>
      <c r="FB81" s="16">
        <v>375</v>
      </c>
      <c r="FC81">
        <v>1546.5630000000001</v>
      </c>
      <c r="FD81">
        <v>789.40800000000002</v>
      </c>
      <c r="FE81" s="7">
        <f t="shared" si="81"/>
        <v>757.15500000000009</v>
      </c>
      <c r="FH81">
        <v>2636.17</v>
      </c>
      <c r="FI81" s="7">
        <f t="shared" si="82"/>
        <v>1846.7620000000002</v>
      </c>
      <c r="FL81">
        <v>2324.7730000000001</v>
      </c>
      <c r="FM81">
        <f t="shared" si="83"/>
        <v>1535.3650000000002</v>
      </c>
      <c r="FP81" s="16">
        <v>375</v>
      </c>
      <c r="FQ81">
        <v>2066.393</v>
      </c>
      <c r="FR81">
        <v>779.72699999999998</v>
      </c>
      <c r="FS81" s="7">
        <f t="shared" si="84"/>
        <v>1286.6660000000002</v>
      </c>
      <c r="FV81">
        <v>1827.105</v>
      </c>
      <c r="FW81" s="7">
        <f t="shared" si="85"/>
        <v>1047.3780000000002</v>
      </c>
      <c r="FZ81" s="16">
        <v>375</v>
      </c>
      <c r="GA81">
        <v>1827.7449999999999</v>
      </c>
      <c r="GB81">
        <v>789.83399999999995</v>
      </c>
      <c r="GC81" s="7">
        <f t="shared" si="86"/>
        <v>1037.9110000000001</v>
      </c>
      <c r="GF81">
        <v>3809.739</v>
      </c>
      <c r="GG81" s="7">
        <f t="shared" si="87"/>
        <v>3019.9050000000002</v>
      </c>
      <c r="GJ81" s="16">
        <v>375</v>
      </c>
      <c r="GK81">
        <v>1748.59</v>
      </c>
      <c r="GL81">
        <v>783.63499999999999</v>
      </c>
      <c r="GM81" s="7">
        <f t="shared" si="88"/>
        <v>964.95499999999993</v>
      </c>
      <c r="GP81">
        <v>2238.1819999999998</v>
      </c>
      <c r="GQ81" s="7">
        <f t="shared" si="89"/>
        <v>1454.5469999999998</v>
      </c>
    </row>
    <row r="82" spans="1:201" ht="14.4" customHeight="1" x14ac:dyDescent="0.25">
      <c r="A82" s="80"/>
      <c r="B82" s="15">
        <v>77</v>
      </c>
      <c r="C82" s="16">
        <v>380</v>
      </c>
      <c r="D82">
        <v>2635.1219999999998</v>
      </c>
      <c r="E82">
        <v>884.91399999999999</v>
      </c>
      <c r="F82" s="7">
        <f t="shared" si="51"/>
        <v>1750.2079999999999</v>
      </c>
      <c r="I82">
        <v>1615.31</v>
      </c>
      <c r="J82" s="7">
        <f t="shared" si="52"/>
        <v>730.39599999999996</v>
      </c>
      <c r="M82">
        <v>1892.1849999999999</v>
      </c>
      <c r="N82" s="7">
        <f t="shared" si="53"/>
        <v>1007.271</v>
      </c>
      <c r="Q82">
        <v>1509.8510000000001</v>
      </c>
      <c r="R82">
        <v>774.51499999999999</v>
      </c>
      <c r="S82" s="7">
        <f t="shared" si="54"/>
        <v>735.33600000000013</v>
      </c>
      <c r="V82" s="16">
        <v>380</v>
      </c>
      <c r="W82">
        <v>1758.319</v>
      </c>
      <c r="X82">
        <v>791.90899999999999</v>
      </c>
      <c r="Y82" s="7">
        <f t="shared" si="55"/>
        <v>966.41</v>
      </c>
      <c r="AB82">
        <v>1823.7840000000001</v>
      </c>
      <c r="AC82" s="7">
        <f t="shared" si="56"/>
        <v>1031.875</v>
      </c>
      <c r="AF82">
        <v>1576.759</v>
      </c>
      <c r="AG82" s="7">
        <f t="shared" si="57"/>
        <v>784.85</v>
      </c>
      <c r="AJ82" s="16">
        <v>380</v>
      </c>
      <c r="AK82">
        <v>1414.011</v>
      </c>
      <c r="AL82">
        <v>790.93600000000004</v>
      </c>
      <c r="AM82" s="7">
        <f t="shared" si="58"/>
        <v>623.07499999999993</v>
      </c>
      <c r="AP82">
        <v>2062.6889999999999</v>
      </c>
      <c r="AQ82" s="7">
        <f t="shared" si="59"/>
        <v>1271.7529999999997</v>
      </c>
      <c r="AT82">
        <v>1928.5820000000001</v>
      </c>
      <c r="AU82">
        <f t="shared" si="60"/>
        <v>1137.6460000000002</v>
      </c>
      <c r="AX82">
        <v>1608.0060000000001</v>
      </c>
      <c r="AY82">
        <f t="shared" si="61"/>
        <v>817.07</v>
      </c>
      <c r="BB82" s="16">
        <v>380</v>
      </c>
      <c r="BC82">
        <v>2183.31</v>
      </c>
      <c r="BD82">
        <v>784.40800000000002</v>
      </c>
      <c r="BE82" s="7">
        <f t="shared" si="62"/>
        <v>1398.902</v>
      </c>
      <c r="BH82">
        <v>1577.92</v>
      </c>
      <c r="BI82" s="7">
        <f t="shared" si="63"/>
        <v>793.51200000000006</v>
      </c>
      <c r="BL82">
        <v>1944.7470000000001</v>
      </c>
      <c r="BM82" s="7">
        <f t="shared" si="64"/>
        <v>1160.3389999999999</v>
      </c>
      <c r="BN82" s="19"/>
      <c r="BP82" s="16">
        <v>380</v>
      </c>
      <c r="BQ82">
        <v>1271.1559999999999</v>
      </c>
      <c r="BR82">
        <v>797.04</v>
      </c>
      <c r="BS82" s="7">
        <f t="shared" si="65"/>
        <v>474.11599999999999</v>
      </c>
      <c r="BV82">
        <v>1032.19</v>
      </c>
      <c r="BW82" s="7">
        <f t="shared" si="66"/>
        <v>235.15000000000009</v>
      </c>
      <c r="BZ82" s="16">
        <v>380</v>
      </c>
      <c r="CA82">
        <v>1815.9639999999999</v>
      </c>
      <c r="CB82">
        <v>791.47799999999995</v>
      </c>
      <c r="CC82" s="7">
        <f t="shared" si="67"/>
        <v>1024.4859999999999</v>
      </c>
      <c r="CF82">
        <v>1721.5450000000001</v>
      </c>
      <c r="CG82" s="7">
        <f t="shared" si="68"/>
        <v>930.06700000000012</v>
      </c>
      <c r="CJ82">
        <v>1514.83</v>
      </c>
      <c r="CK82">
        <f t="shared" si="47"/>
        <v>723.35199999999998</v>
      </c>
      <c r="CN82">
        <v>1874.74</v>
      </c>
      <c r="CO82" s="7">
        <f t="shared" si="48"/>
        <v>1083.2620000000002</v>
      </c>
      <c r="CR82">
        <v>2066.3409999999999</v>
      </c>
      <c r="CS82" s="7">
        <f t="shared" si="49"/>
        <v>1274.8629999999998</v>
      </c>
      <c r="CV82">
        <v>1920.9490000000001</v>
      </c>
      <c r="CW82" s="7">
        <f t="shared" si="50"/>
        <v>1129.471</v>
      </c>
      <c r="CZ82" s="16">
        <v>380</v>
      </c>
      <c r="DA82">
        <v>1437.78</v>
      </c>
      <c r="DB82">
        <v>798.32100000000003</v>
      </c>
      <c r="DC82">
        <f t="shared" si="69"/>
        <v>639.45899999999995</v>
      </c>
      <c r="DF82">
        <v>1469.479</v>
      </c>
      <c r="DG82" s="7">
        <f t="shared" si="70"/>
        <v>671.15800000000002</v>
      </c>
      <c r="DJ82" s="16">
        <v>380</v>
      </c>
      <c r="DK82">
        <v>2092.5450000000001</v>
      </c>
      <c r="DL82">
        <v>802.02200000000005</v>
      </c>
      <c r="DM82" s="7">
        <f t="shared" si="71"/>
        <v>1290.5230000000001</v>
      </c>
      <c r="DP82">
        <v>2063.2910000000002</v>
      </c>
      <c r="DQ82" s="7">
        <f t="shared" si="72"/>
        <v>1261.2690000000002</v>
      </c>
      <c r="DT82">
        <v>1824.896</v>
      </c>
      <c r="DU82">
        <f t="shared" si="73"/>
        <v>1022.8739999999999</v>
      </c>
      <c r="DX82">
        <v>1773.979</v>
      </c>
      <c r="DY82">
        <f t="shared" si="74"/>
        <v>971.95699999999999</v>
      </c>
      <c r="EB82">
        <v>2524.6309999999999</v>
      </c>
      <c r="EC82" s="7">
        <f t="shared" si="75"/>
        <v>1722.6089999999999</v>
      </c>
      <c r="EF82">
        <v>2678.4290000000001</v>
      </c>
      <c r="EG82" s="7">
        <f t="shared" si="76"/>
        <v>1876.4070000000002</v>
      </c>
      <c r="EJ82" s="16">
        <v>380</v>
      </c>
      <c r="EK82">
        <v>1935.2080000000001</v>
      </c>
      <c r="EL82">
        <v>800.21500000000003</v>
      </c>
      <c r="EM82" s="7">
        <f t="shared" si="77"/>
        <v>1134.9929999999999</v>
      </c>
      <c r="EP82">
        <v>1750.501</v>
      </c>
      <c r="EQ82" s="7">
        <f t="shared" si="78"/>
        <v>950.28599999999994</v>
      </c>
      <c r="ET82">
        <v>1775.5450000000001</v>
      </c>
      <c r="EU82">
        <f t="shared" si="79"/>
        <v>975.33</v>
      </c>
      <c r="EX82">
        <v>2637.3809999999999</v>
      </c>
      <c r="EY82" s="7">
        <f t="shared" si="80"/>
        <v>1837.1659999999997</v>
      </c>
      <c r="FB82" s="16">
        <v>380</v>
      </c>
      <c r="FC82">
        <v>1544.289</v>
      </c>
      <c r="FD82">
        <v>788.21900000000005</v>
      </c>
      <c r="FE82" s="7">
        <f t="shared" si="81"/>
        <v>756.06999999999994</v>
      </c>
      <c r="FH82">
        <v>2541.9079999999999</v>
      </c>
      <c r="FI82" s="7">
        <f t="shared" si="82"/>
        <v>1753.6889999999999</v>
      </c>
      <c r="FL82">
        <v>2239.6619999999998</v>
      </c>
      <c r="FM82">
        <f t="shared" si="83"/>
        <v>1451.4429999999998</v>
      </c>
      <c r="FP82" s="16">
        <v>380</v>
      </c>
      <c r="FQ82">
        <v>2125.9949999999999</v>
      </c>
      <c r="FR82">
        <v>786.14099999999996</v>
      </c>
      <c r="FS82" s="7">
        <f t="shared" si="84"/>
        <v>1339.8539999999998</v>
      </c>
      <c r="FV82">
        <v>1887.761</v>
      </c>
      <c r="FW82" s="7">
        <f t="shared" si="85"/>
        <v>1101.6199999999999</v>
      </c>
      <c r="FZ82" s="16">
        <v>380</v>
      </c>
      <c r="GA82">
        <v>1830.423</v>
      </c>
      <c r="GB82">
        <v>792.38800000000003</v>
      </c>
      <c r="GC82" s="7">
        <f t="shared" si="86"/>
        <v>1038.0349999999999</v>
      </c>
      <c r="GF82">
        <v>3762.4830000000002</v>
      </c>
      <c r="GG82" s="7">
        <f t="shared" si="87"/>
        <v>2970.0950000000003</v>
      </c>
      <c r="GJ82" s="16">
        <v>380</v>
      </c>
      <c r="GK82">
        <v>1770.626</v>
      </c>
      <c r="GL82">
        <v>788.70799999999997</v>
      </c>
      <c r="GM82" s="7">
        <f t="shared" si="88"/>
        <v>981.91800000000001</v>
      </c>
      <c r="GP82">
        <v>2226.4209999999998</v>
      </c>
      <c r="GQ82" s="7">
        <f t="shared" si="89"/>
        <v>1437.7129999999997</v>
      </c>
    </row>
    <row r="83" spans="1:201" ht="14.4" customHeight="1" x14ac:dyDescent="0.25">
      <c r="A83" s="80"/>
      <c r="B83" s="15">
        <v>78</v>
      </c>
      <c r="C83" s="16">
        <v>385</v>
      </c>
      <c r="D83">
        <v>2608.21</v>
      </c>
      <c r="E83">
        <v>878.54399999999998</v>
      </c>
      <c r="F83" s="7">
        <f t="shared" si="51"/>
        <v>1729.6660000000002</v>
      </c>
      <c r="I83">
        <v>1588.903</v>
      </c>
      <c r="J83" s="7">
        <f t="shared" si="52"/>
        <v>710.35900000000004</v>
      </c>
      <c r="M83">
        <v>1838.806</v>
      </c>
      <c r="N83" s="7">
        <f t="shared" si="53"/>
        <v>960.26200000000006</v>
      </c>
      <c r="Q83">
        <v>1533.5119999999999</v>
      </c>
      <c r="R83">
        <v>776.58699999999999</v>
      </c>
      <c r="S83" s="7">
        <f t="shared" si="54"/>
        <v>756.92499999999995</v>
      </c>
      <c r="V83" s="16">
        <v>385</v>
      </c>
      <c r="W83">
        <v>1749.8969999999999</v>
      </c>
      <c r="X83">
        <v>793.63800000000003</v>
      </c>
      <c r="Y83" s="7">
        <f t="shared" si="55"/>
        <v>956.2589999999999</v>
      </c>
      <c r="AB83">
        <v>1857.4939999999999</v>
      </c>
      <c r="AC83" s="7">
        <f t="shared" si="56"/>
        <v>1063.8559999999998</v>
      </c>
      <c r="AF83">
        <v>1682.45</v>
      </c>
      <c r="AG83" s="7">
        <f t="shared" si="57"/>
        <v>888.81200000000001</v>
      </c>
      <c r="AJ83" s="16">
        <v>385</v>
      </c>
      <c r="AK83">
        <v>1397.6020000000001</v>
      </c>
      <c r="AL83">
        <v>787.31600000000003</v>
      </c>
      <c r="AM83" s="7">
        <f t="shared" si="58"/>
        <v>610.28600000000006</v>
      </c>
      <c r="AP83">
        <v>1995.0930000000001</v>
      </c>
      <c r="AQ83" s="7">
        <f t="shared" si="59"/>
        <v>1207.777</v>
      </c>
      <c r="AT83">
        <v>1899.8589999999999</v>
      </c>
      <c r="AU83">
        <f t="shared" si="60"/>
        <v>1112.5429999999999</v>
      </c>
      <c r="AX83">
        <v>1587.713</v>
      </c>
      <c r="AY83">
        <f t="shared" si="61"/>
        <v>800.39699999999993</v>
      </c>
      <c r="BB83" s="16">
        <v>385</v>
      </c>
      <c r="BC83">
        <v>2230.8359999999998</v>
      </c>
      <c r="BD83">
        <v>782.49900000000002</v>
      </c>
      <c r="BE83" s="7">
        <f t="shared" si="62"/>
        <v>1448.3369999999998</v>
      </c>
      <c r="BH83">
        <v>1566.4480000000001</v>
      </c>
      <c r="BI83" s="7">
        <f t="shared" si="63"/>
        <v>783.94900000000007</v>
      </c>
      <c r="BL83">
        <v>1934.095</v>
      </c>
      <c r="BM83" s="7">
        <f t="shared" si="64"/>
        <v>1151.596</v>
      </c>
      <c r="BP83" s="16">
        <v>385</v>
      </c>
      <c r="BQ83">
        <v>1243.4259999999999</v>
      </c>
      <c r="BR83">
        <v>788.49599999999998</v>
      </c>
      <c r="BS83" s="7">
        <f t="shared" si="65"/>
        <v>454.92999999999995</v>
      </c>
      <c r="BV83">
        <v>1007.062</v>
      </c>
      <c r="BW83" s="7">
        <f t="shared" si="66"/>
        <v>218.56600000000003</v>
      </c>
      <c r="BZ83" s="16">
        <v>385</v>
      </c>
      <c r="CA83">
        <v>1810.9670000000001</v>
      </c>
      <c r="CB83">
        <v>790.41700000000003</v>
      </c>
      <c r="CC83" s="7">
        <f t="shared" si="67"/>
        <v>1020.5500000000001</v>
      </c>
      <c r="CF83">
        <v>1710.9649999999999</v>
      </c>
      <c r="CG83" s="7">
        <f t="shared" si="68"/>
        <v>920.54799999999989</v>
      </c>
      <c r="CJ83">
        <v>1514.9929999999999</v>
      </c>
      <c r="CK83">
        <f t="shared" si="47"/>
        <v>724.57599999999991</v>
      </c>
      <c r="CN83">
        <v>1842.873</v>
      </c>
      <c r="CO83" s="7">
        <f t="shared" si="48"/>
        <v>1052.4560000000001</v>
      </c>
      <c r="CR83">
        <v>2064.4580000000001</v>
      </c>
      <c r="CS83" s="7">
        <f t="shared" si="49"/>
        <v>1274.0410000000002</v>
      </c>
      <c r="CV83">
        <v>1876.674</v>
      </c>
      <c r="CW83" s="7">
        <f t="shared" si="50"/>
        <v>1086.2570000000001</v>
      </c>
      <c r="CZ83" s="16">
        <v>385</v>
      </c>
      <c r="DA83">
        <v>1385.105</v>
      </c>
      <c r="DB83">
        <v>788.75199999999995</v>
      </c>
      <c r="DC83">
        <f t="shared" si="69"/>
        <v>596.35300000000007</v>
      </c>
      <c r="DF83">
        <v>1476.788</v>
      </c>
      <c r="DG83" s="7">
        <f t="shared" si="70"/>
        <v>688.03600000000006</v>
      </c>
      <c r="DJ83" s="16">
        <v>385</v>
      </c>
      <c r="DK83">
        <v>2048.261</v>
      </c>
      <c r="DL83">
        <v>796.93299999999999</v>
      </c>
      <c r="DM83" s="7">
        <f t="shared" si="71"/>
        <v>1251.328</v>
      </c>
      <c r="DP83">
        <v>2076.52</v>
      </c>
      <c r="DQ83" s="7">
        <f t="shared" si="72"/>
        <v>1279.587</v>
      </c>
      <c r="DT83">
        <v>1817.87</v>
      </c>
      <c r="DU83">
        <f t="shared" si="73"/>
        <v>1020.9369999999999</v>
      </c>
      <c r="DX83">
        <v>1715.404</v>
      </c>
      <c r="DY83">
        <f t="shared" si="74"/>
        <v>918.471</v>
      </c>
      <c r="EB83">
        <v>2438.64</v>
      </c>
      <c r="EC83" s="7">
        <f t="shared" si="75"/>
        <v>1641.7069999999999</v>
      </c>
      <c r="EF83">
        <v>2579.701</v>
      </c>
      <c r="EG83" s="7">
        <f t="shared" si="76"/>
        <v>1782.768</v>
      </c>
      <c r="EJ83" s="16">
        <v>385</v>
      </c>
      <c r="EK83">
        <v>1944.326</v>
      </c>
      <c r="EL83">
        <v>802.29899999999998</v>
      </c>
      <c r="EM83" s="7">
        <f t="shared" si="77"/>
        <v>1142.027</v>
      </c>
      <c r="EP83">
        <v>1743.318</v>
      </c>
      <c r="EQ83" s="7">
        <f t="shared" si="78"/>
        <v>941.01900000000001</v>
      </c>
      <c r="ET83">
        <v>1754.1510000000001</v>
      </c>
      <c r="EU83">
        <f t="shared" si="79"/>
        <v>951.85200000000009</v>
      </c>
      <c r="EX83">
        <v>2594.6819999999998</v>
      </c>
      <c r="EY83" s="7">
        <f t="shared" si="80"/>
        <v>1792.3829999999998</v>
      </c>
      <c r="FB83" s="16">
        <v>385</v>
      </c>
      <c r="FC83">
        <v>1523.886</v>
      </c>
      <c r="FD83">
        <v>793.298</v>
      </c>
      <c r="FE83" s="7">
        <f t="shared" si="81"/>
        <v>730.58799999999997</v>
      </c>
      <c r="FH83">
        <v>2581.6019999999999</v>
      </c>
      <c r="FI83" s="7">
        <f t="shared" si="82"/>
        <v>1788.3039999999999</v>
      </c>
      <c r="FL83">
        <v>2258.4389999999999</v>
      </c>
      <c r="FM83">
        <f t="shared" si="83"/>
        <v>1465.1409999999998</v>
      </c>
      <c r="FP83" s="16">
        <v>385</v>
      </c>
      <c r="FQ83">
        <v>2132.1010000000001</v>
      </c>
      <c r="FR83">
        <v>784.06500000000005</v>
      </c>
      <c r="FS83" s="7">
        <f t="shared" si="84"/>
        <v>1348.0360000000001</v>
      </c>
      <c r="FV83">
        <v>1894.5250000000001</v>
      </c>
      <c r="FW83" s="7">
        <f t="shared" si="85"/>
        <v>1110.46</v>
      </c>
      <c r="FZ83" s="16">
        <v>385</v>
      </c>
      <c r="GA83">
        <v>1817.6859999999999</v>
      </c>
      <c r="GB83">
        <v>791.97</v>
      </c>
      <c r="GC83" s="7">
        <f t="shared" si="86"/>
        <v>1025.7159999999999</v>
      </c>
      <c r="GF83">
        <v>3809.9380000000001</v>
      </c>
      <c r="GG83" s="7">
        <f t="shared" si="87"/>
        <v>3017.9679999999998</v>
      </c>
      <c r="GJ83" s="16">
        <v>385</v>
      </c>
      <c r="GK83">
        <v>1742.7729999999999</v>
      </c>
      <c r="GL83">
        <v>784.59100000000001</v>
      </c>
      <c r="GM83" s="7">
        <f t="shared" si="88"/>
        <v>958.1819999999999</v>
      </c>
      <c r="GP83">
        <v>2200.3890000000001</v>
      </c>
      <c r="GQ83" s="7">
        <f t="shared" si="89"/>
        <v>1415.7980000000002</v>
      </c>
    </row>
    <row r="84" spans="1:201" ht="14.4" customHeight="1" x14ac:dyDescent="0.25">
      <c r="A84" s="80"/>
      <c r="B84" s="15">
        <v>79</v>
      </c>
      <c r="C84" s="16">
        <v>390</v>
      </c>
      <c r="D84">
        <v>2624.2539999999999</v>
      </c>
      <c r="E84">
        <v>884.76700000000005</v>
      </c>
      <c r="F84" s="7">
        <f t="shared" si="51"/>
        <v>1739.4869999999999</v>
      </c>
      <c r="I84">
        <v>1598.3420000000001</v>
      </c>
      <c r="J84" s="36">
        <f t="shared" si="52"/>
        <v>713.57500000000005</v>
      </c>
      <c r="K84" t="s">
        <v>15</v>
      </c>
      <c r="M84">
        <v>1839.788</v>
      </c>
      <c r="N84" s="7">
        <f t="shared" si="53"/>
        <v>955.02099999999996</v>
      </c>
      <c r="Q84">
        <v>1591.3579999999999</v>
      </c>
      <c r="R84">
        <v>777.18299999999999</v>
      </c>
      <c r="S84" s="7">
        <f t="shared" si="54"/>
        <v>814.17499999999995</v>
      </c>
      <c r="V84" s="16">
        <v>390</v>
      </c>
      <c r="W84">
        <v>1756.2560000000001</v>
      </c>
      <c r="X84">
        <v>794.85500000000002</v>
      </c>
      <c r="Y84" s="7">
        <f t="shared" si="55"/>
        <v>961.40100000000007</v>
      </c>
      <c r="AB84">
        <v>1931.5340000000001</v>
      </c>
      <c r="AC84" s="7">
        <f t="shared" si="56"/>
        <v>1136.6790000000001</v>
      </c>
      <c r="AF84">
        <v>1708.2</v>
      </c>
      <c r="AG84" s="7">
        <f t="shared" si="57"/>
        <v>913.34500000000003</v>
      </c>
      <c r="AJ84" s="16">
        <v>390</v>
      </c>
      <c r="AK84">
        <v>1379.5160000000001</v>
      </c>
      <c r="AL84">
        <v>788.30100000000004</v>
      </c>
      <c r="AM84" s="7">
        <f t="shared" si="58"/>
        <v>591.21500000000003</v>
      </c>
      <c r="AP84">
        <v>2013.123</v>
      </c>
      <c r="AQ84" s="7">
        <f t="shared" si="59"/>
        <v>1224.8220000000001</v>
      </c>
      <c r="AT84">
        <v>1917.0170000000001</v>
      </c>
      <c r="AU84">
        <f t="shared" si="60"/>
        <v>1128.7159999999999</v>
      </c>
      <c r="AX84">
        <v>1583.2570000000001</v>
      </c>
      <c r="AY84">
        <f t="shared" si="61"/>
        <v>794.95600000000002</v>
      </c>
      <c r="BB84" s="16">
        <v>390</v>
      </c>
      <c r="BC84">
        <v>2317.9349999999999</v>
      </c>
      <c r="BD84">
        <v>781.2</v>
      </c>
      <c r="BE84" s="7">
        <f t="shared" si="62"/>
        <v>1536.7349999999999</v>
      </c>
      <c r="BH84">
        <v>1575.97</v>
      </c>
      <c r="BI84" s="7">
        <f t="shared" si="63"/>
        <v>794.77</v>
      </c>
      <c r="BL84">
        <v>1951.4390000000001</v>
      </c>
      <c r="BM84" s="7">
        <f t="shared" si="64"/>
        <v>1170.239</v>
      </c>
      <c r="BP84" s="16">
        <v>390</v>
      </c>
      <c r="BQ84">
        <v>1224.8340000000001</v>
      </c>
      <c r="BR84">
        <v>788.17</v>
      </c>
      <c r="BS84" s="7">
        <f t="shared" si="65"/>
        <v>436.6640000000001</v>
      </c>
      <c r="BV84">
        <v>1016.1369999999999</v>
      </c>
      <c r="BW84" s="7">
        <f t="shared" si="66"/>
        <v>227.96699999999998</v>
      </c>
      <c r="BZ84" s="16">
        <v>390</v>
      </c>
      <c r="CA84">
        <v>1773.9259999999999</v>
      </c>
      <c r="CB84">
        <v>786.428</v>
      </c>
      <c r="CC84" s="7">
        <f t="shared" si="67"/>
        <v>987.49799999999993</v>
      </c>
      <c r="CF84">
        <v>1709.8689999999999</v>
      </c>
      <c r="CG84" s="7">
        <f t="shared" si="68"/>
        <v>923.44099999999992</v>
      </c>
      <c r="CJ84">
        <v>1499.9590000000001</v>
      </c>
      <c r="CK84">
        <f t="shared" si="47"/>
        <v>713.53100000000006</v>
      </c>
      <c r="CN84">
        <v>1806.806</v>
      </c>
      <c r="CO84" s="7">
        <f t="shared" si="48"/>
        <v>1020.378</v>
      </c>
      <c r="CR84">
        <v>2057.3580000000002</v>
      </c>
      <c r="CS84" s="7">
        <f t="shared" si="49"/>
        <v>1270.9300000000003</v>
      </c>
      <c r="CV84">
        <v>1869.1189999999999</v>
      </c>
      <c r="CW84" s="7">
        <f t="shared" si="50"/>
        <v>1082.6909999999998</v>
      </c>
      <c r="CZ84" s="16">
        <v>390</v>
      </c>
      <c r="DA84">
        <v>1383.8869999999999</v>
      </c>
      <c r="DB84">
        <v>788.57899999999995</v>
      </c>
      <c r="DC84">
        <f t="shared" si="69"/>
        <v>595.30799999999999</v>
      </c>
      <c r="DF84">
        <v>1495.0070000000001</v>
      </c>
      <c r="DG84" s="7">
        <f t="shared" si="70"/>
        <v>706.42800000000011</v>
      </c>
      <c r="DJ84" s="16">
        <v>390</v>
      </c>
      <c r="DK84">
        <v>2039.8679999999999</v>
      </c>
      <c r="DL84">
        <v>795.88499999999999</v>
      </c>
      <c r="DM84" s="7">
        <f t="shared" si="71"/>
        <v>1243.9829999999999</v>
      </c>
      <c r="DP84">
        <v>2146.1550000000002</v>
      </c>
      <c r="DQ84" s="7">
        <f t="shared" si="72"/>
        <v>1350.2700000000002</v>
      </c>
      <c r="DT84">
        <v>1845.325</v>
      </c>
      <c r="DU84">
        <f t="shared" si="73"/>
        <v>1049.44</v>
      </c>
      <c r="DX84">
        <v>1680.4559999999999</v>
      </c>
      <c r="DY84">
        <f t="shared" si="74"/>
        <v>884.57099999999991</v>
      </c>
      <c r="EB84">
        <v>2405.0100000000002</v>
      </c>
      <c r="EC84" s="7">
        <f t="shared" si="75"/>
        <v>1609.1250000000002</v>
      </c>
      <c r="EF84">
        <v>2483.6469999999999</v>
      </c>
      <c r="EG84" s="7">
        <f t="shared" si="76"/>
        <v>1687.7619999999999</v>
      </c>
      <c r="EJ84" s="16">
        <v>390</v>
      </c>
      <c r="EK84">
        <v>1966.075</v>
      </c>
      <c r="EL84">
        <v>795.03200000000004</v>
      </c>
      <c r="EM84" s="7">
        <f t="shared" si="77"/>
        <v>1171.0430000000001</v>
      </c>
      <c r="EP84">
        <v>1743.1590000000001</v>
      </c>
      <c r="EQ84" s="7">
        <f t="shared" si="78"/>
        <v>948.12700000000007</v>
      </c>
      <c r="ET84">
        <v>1715.104</v>
      </c>
      <c r="EU84">
        <f t="shared" si="79"/>
        <v>920.072</v>
      </c>
      <c r="EX84">
        <v>2557.2069999999999</v>
      </c>
      <c r="EY84" s="7">
        <f t="shared" si="80"/>
        <v>1762.1749999999997</v>
      </c>
      <c r="FB84" s="16">
        <v>390</v>
      </c>
      <c r="FC84">
        <v>1492.8820000000001</v>
      </c>
      <c r="FD84">
        <v>788.83500000000004</v>
      </c>
      <c r="FE84" s="7">
        <f t="shared" si="81"/>
        <v>704.04700000000003</v>
      </c>
      <c r="FH84">
        <v>2525.6260000000002</v>
      </c>
      <c r="FI84" s="7">
        <f t="shared" si="82"/>
        <v>1736.7910000000002</v>
      </c>
      <c r="FL84">
        <v>2162.614</v>
      </c>
      <c r="FM84">
        <f t="shared" si="83"/>
        <v>1373.779</v>
      </c>
      <c r="FP84" s="16">
        <v>390</v>
      </c>
      <c r="FQ84">
        <v>2183.2829999999999</v>
      </c>
      <c r="FR84">
        <v>787.72199999999998</v>
      </c>
      <c r="FS84" s="7">
        <f t="shared" si="84"/>
        <v>1395.5609999999999</v>
      </c>
      <c r="FV84">
        <v>1873.193</v>
      </c>
      <c r="FW84" s="7">
        <f t="shared" si="85"/>
        <v>1085.471</v>
      </c>
      <c r="FZ84" s="16">
        <v>390</v>
      </c>
      <c r="GA84">
        <v>1805.175</v>
      </c>
      <c r="GB84">
        <v>794.471</v>
      </c>
      <c r="GC84" s="7">
        <f t="shared" si="86"/>
        <v>1010.704</v>
      </c>
      <c r="GF84">
        <v>3796.328</v>
      </c>
      <c r="GG84" s="7">
        <f t="shared" si="87"/>
        <v>3001.857</v>
      </c>
      <c r="GJ84" s="16">
        <v>390</v>
      </c>
      <c r="GK84">
        <v>1762.0160000000001</v>
      </c>
      <c r="GL84">
        <v>789.83699999999999</v>
      </c>
      <c r="GM84" s="7">
        <f t="shared" si="88"/>
        <v>972.17900000000009</v>
      </c>
      <c r="GP84">
        <v>2238.2199999999998</v>
      </c>
      <c r="GQ84" s="7">
        <f t="shared" si="89"/>
        <v>1448.3829999999998</v>
      </c>
    </row>
    <row r="85" spans="1:201" ht="14.4" customHeight="1" x14ac:dyDescent="0.25">
      <c r="A85" s="80"/>
      <c r="B85" s="15">
        <v>80</v>
      </c>
      <c r="C85" s="16">
        <v>395</v>
      </c>
      <c r="D85">
        <v>2591.8310000000001</v>
      </c>
      <c r="E85">
        <v>877.82299999999998</v>
      </c>
      <c r="F85" s="7">
        <f t="shared" si="51"/>
        <v>1714.0080000000003</v>
      </c>
      <c r="I85">
        <v>1570.9970000000001</v>
      </c>
      <c r="J85" s="7">
        <f t="shared" si="52"/>
        <v>693.17400000000009</v>
      </c>
      <c r="M85">
        <v>1814.1479999999999</v>
      </c>
      <c r="N85" s="7">
        <f t="shared" si="53"/>
        <v>936.32499999999993</v>
      </c>
      <c r="Q85">
        <v>1604.19</v>
      </c>
      <c r="R85">
        <v>774.86400000000003</v>
      </c>
      <c r="S85" s="7">
        <f t="shared" si="54"/>
        <v>829.32600000000002</v>
      </c>
      <c r="V85" s="16">
        <v>395</v>
      </c>
      <c r="W85">
        <v>1744.1469999999999</v>
      </c>
      <c r="X85">
        <v>792.827</v>
      </c>
      <c r="Y85" s="7">
        <f t="shared" si="55"/>
        <v>951.31999999999994</v>
      </c>
      <c r="AB85">
        <v>1944.931</v>
      </c>
      <c r="AC85" s="7">
        <f t="shared" si="56"/>
        <v>1152.104</v>
      </c>
      <c r="AF85">
        <v>1696.116</v>
      </c>
      <c r="AG85" s="7">
        <f t="shared" si="57"/>
        <v>903.28899999999999</v>
      </c>
      <c r="AJ85" s="16">
        <v>395</v>
      </c>
      <c r="AK85">
        <v>1368.96</v>
      </c>
      <c r="AL85">
        <v>787.34299999999996</v>
      </c>
      <c r="AM85" s="7">
        <f t="shared" si="58"/>
        <v>581.61700000000008</v>
      </c>
      <c r="AP85">
        <v>1982.0440000000001</v>
      </c>
      <c r="AQ85" s="7">
        <f t="shared" si="59"/>
        <v>1194.701</v>
      </c>
      <c r="AT85">
        <v>1921.521</v>
      </c>
      <c r="AU85">
        <f t="shared" si="60"/>
        <v>1134.1779999999999</v>
      </c>
      <c r="AX85">
        <v>1585.7080000000001</v>
      </c>
      <c r="AY85">
        <f t="shared" si="61"/>
        <v>798.36500000000012</v>
      </c>
      <c r="BB85" s="16">
        <v>395</v>
      </c>
      <c r="BC85">
        <v>2417.6039999999998</v>
      </c>
      <c r="BD85">
        <v>780.06200000000001</v>
      </c>
      <c r="BE85" s="7">
        <f t="shared" si="62"/>
        <v>1637.5419999999999</v>
      </c>
      <c r="BH85">
        <v>1627.52</v>
      </c>
      <c r="BI85" s="7">
        <f t="shared" si="63"/>
        <v>847.45799999999997</v>
      </c>
      <c r="BL85">
        <v>1944.7139999999999</v>
      </c>
      <c r="BM85" s="7">
        <f t="shared" si="64"/>
        <v>1164.652</v>
      </c>
      <c r="BP85" s="16">
        <v>395</v>
      </c>
      <c r="BQ85">
        <v>1219.193</v>
      </c>
      <c r="BR85">
        <v>792.53099999999995</v>
      </c>
      <c r="BS85" s="7">
        <f t="shared" si="65"/>
        <v>426.66200000000003</v>
      </c>
      <c r="BV85">
        <v>1039.0930000000001</v>
      </c>
      <c r="BW85" s="7">
        <f t="shared" si="66"/>
        <v>246.56200000000013</v>
      </c>
      <c r="BZ85" s="16">
        <v>395</v>
      </c>
      <c r="CA85">
        <v>1787.134</v>
      </c>
      <c r="CB85">
        <v>788.04300000000001</v>
      </c>
      <c r="CC85" s="7">
        <f t="shared" si="67"/>
        <v>999.09100000000001</v>
      </c>
      <c r="CF85">
        <v>1725.3389999999999</v>
      </c>
      <c r="CG85" s="7">
        <f t="shared" si="68"/>
        <v>937.29599999999994</v>
      </c>
      <c r="CJ85">
        <v>1515.6389999999999</v>
      </c>
      <c r="CK85">
        <f t="shared" si="47"/>
        <v>727.59599999999989</v>
      </c>
      <c r="CN85">
        <v>1762.7840000000001</v>
      </c>
      <c r="CO85" s="7">
        <f t="shared" si="48"/>
        <v>974.7410000000001</v>
      </c>
      <c r="CR85">
        <v>2019.864</v>
      </c>
      <c r="CS85" s="7">
        <f t="shared" si="49"/>
        <v>1231.8209999999999</v>
      </c>
      <c r="CV85">
        <v>1889.1</v>
      </c>
      <c r="CW85" s="7">
        <f t="shared" si="50"/>
        <v>1101.0569999999998</v>
      </c>
      <c r="CZ85" s="16">
        <v>395</v>
      </c>
      <c r="DA85">
        <v>1394.991</v>
      </c>
      <c r="DB85">
        <v>794.84900000000005</v>
      </c>
      <c r="DC85">
        <f t="shared" si="69"/>
        <v>600.14199999999994</v>
      </c>
      <c r="DF85">
        <v>1544.9010000000001</v>
      </c>
      <c r="DG85" s="7">
        <f t="shared" si="70"/>
        <v>750.05200000000002</v>
      </c>
      <c r="DJ85" s="16">
        <v>395</v>
      </c>
      <c r="DK85">
        <v>2057.9769999999999</v>
      </c>
      <c r="DL85">
        <v>800.399</v>
      </c>
      <c r="DM85" s="7">
        <f t="shared" si="71"/>
        <v>1257.578</v>
      </c>
      <c r="DP85">
        <v>2233.6239999999998</v>
      </c>
      <c r="DQ85" s="7">
        <f t="shared" si="72"/>
        <v>1433.2249999999999</v>
      </c>
      <c r="DT85">
        <v>1918.74</v>
      </c>
      <c r="DU85">
        <f t="shared" si="73"/>
        <v>1118.3409999999999</v>
      </c>
      <c r="DX85">
        <v>1688.366</v>
      </c>
      <c r="DY85">
        <f t="shared" si="74"/>
        <v>887.96699999999998</v>
      </c>
      <c r="EB85">
        <v>2411.8809999999999</v>
      </c>
      <c r="EC85" s="7">
        <f t="shared" si="75"/>
        <v>1611.482</v>
      </c>
      <c r="EF85">
        <v>2526.0619999999999</v>
      </c>
      <c r="EG85" s="36">
        <f t="shared" si="76"/>
        <v>1725.663</v>
      </c>
      <c r="EH85" t="s">
        <v>157</v>
      </c>
      <c r="EJ85" s="16">
        <v>395</v>
      </c>
      <c r="EK85">
        <v>1998.0709999999999</v>
      </c>
      <c r="EL85">
        <v>795.50800000000004</v>
      </c>
      <c r="EM85" s="7">
        <f t="shared" si="77"/>
        <v>1202.5629999999999</v>
      </c>
      <c r="EP85">
        <v>1742.9390000000001</v>
      </c>
      <c r="EQ85" s="7">
        <f t="shared" si="78"/>
        <v>947.43100000000004</v>
      </c>
      <c r="ET85">
        <v>1675.903</v>
      </c>
      <c r="EU85">
        <f t="shared" si="79"/>
        <v>880.39499999999998</v>
      </c>
      <c r="EX85">
        <v>2504.7199999999998</v>
      </c>
      <c r="EY85" s="7">
        <f t="shared" si="80"/>
        <v>1709.2119999999998</v>
      </c>
      <c r="FB85" s="16">
        <v>395</v>
      </c>
      <c r="FC85">
        <v>1489.904</v>
      </c>
      <c r="FD85">
        <v>788.01800000000003</v>
      </c>
      <c r="FE85" s="7">
        <f t="shared" si="81"/>
        <v>701.88599999999997</v>
      </c>
      <c r="FH85">
        <v>2468.9119999999998</v>
      </c>
      <c r="FI85" s="7">
        <f t="shared" si="82"/>
        <v>1680.8939999999998</v>
      </c>
      <c r="FL85">
        <v>2086.0610000000001</v>
      </c>
      <c r="FM85">
        <f t="shared" si="83"/>
        <v>1298.0430000000001</v>
      </c>
      <c r="FP85" s="16">
        <v>395</v>
      </c>
      <c r="FQ85">
        <v>2240.7530000000002</v>
      </c>
      <c r="FR85">
        <v>782.91700000000003</v>
      </c>
      <c r="FS85" s="7">
        <f t="shared" si="84"/>
        <v>1457.8360000000002</v>
      </c>
      <c r="FV85">
        <v>1839.7950000000001</v>
      </c>
      <c r="FW85" s="7">
        <f t="shared" si="85"/>
        <v>1056.8780000000002</v>
      </c>
      <c r="FZ85" s="16">
        <v>395</v>
      </c>
      <c r="GA85">
        <v>1749.18</v>
      </c>
      <c r="GB85">
        <v>790.43499999999995</v>
      </c>
      <c r="GC85" s="7">
        <f t="shared" si="86"/>
        <v>958.74500000000012</v>
      </c>
      <c r="GF85">
        <v>3721.1610000000001</v>
      </c>
      <c r="GG85" s="7">
        <f t="shared" si="87"/>
        <v>2930.7260000000001</v>
      </c>
      <c r="GJ85" s="16">
        <v>395</v>
      </c>
      <c r="GK85">
        <v>1765.8869999999999</v>
      </c>
      <c r="GL85">
        <v>790.11900000000003</v>
      </c>
      <c r="GM85" s="7">
        <f t="shared" si="88"/>
        <v>975.76799999999992</v>
      </c>
      <c r="GP85">
        <v>2223.1610000000001</v>
      </c>
      <c r="GQ85" s="7">
        <f t="shared" si="89"/>
        <v>1433.0419999999999</v>
      </c>
    </row>
    <row r="86" spans="1:201" ht="14.4" customHeight="1" x14ac:dyDescent="0.25">
      <c r="A86" s="80"/>
      <c r="B86" s="15">
        <v>81</v>
      </c>
      <c r="C86" s="16">
        <v>400</v>
      </c>
      <c r="D86">
        <v>2608.9639999999999</v>
      </c>
      <c r="E86">
        <v>880.149</v>
      </c>
      <c r="F86" s="7">
        <f t="shared" si="51"/>
        <v>1728.8150000000001</v>
      </c>
      <c r="I86">
        <v>1579.09</v>
      </c>
      <c r="J86" s="7">
        <f t="shared" si="52"/>
        <v>698.94099999999992</v>
      </c>
      <c r="M86">
        <v>1804.5139999999999</v>
      </c>
      <c r="N86" s="7">
        <f t="shared" si="53"/>
        <v>924.3649999999999</v>
      </c>
      <c r="Q86">
        <v>1629.0029999999999</v>
      </c>
      <c r="R86">
        <v>775.22299999999996</v>
      </c>
      <c r="S86" s="7">
        <f t="shared" si="54"/>
        <v>853.78</v>
      </c>
      <c r="V86" s="16">
        <v>400</v>
      </c>
      <c r="W86">
        <v>1730.1610000000001</v>
      </c>
      <c r="X86">
        <v>789.94399999999996</v>
      </c>
      <c r="Y86" s="7">
        <f t="shared" si="55"/>
        <v>940.2170000000001</v>
      </c>
      <c r="AB86">
        <v>1964.751</v>
      </c>
      <c r="AC86" s="7">
        <f t="shared" si="56"/>
        <v>1174.807</v>
      </c>
      <c r="AF86">
        <v>1747.1220000000001</v>
      </c>
      <c r="AG86" s="7">
        <f t="shared" si="57"/>
        <v>957.17800000000011</v>
      </c>
      <c r="AJ86" s="16">
        <v>400</v>
      </c>
      <c r="AK86">
        <v>1364.297</v>
      </c>
      <c r="AL86">
        <v>788.75199999999995</v>
      </c>
      <c r="AM86" s="7">
        <f t="shared" si="58"/>
        <v>575.54500000000007</v>
      </c>
      <c r="AP86">
        <v>1986.154</v>
      </c>
      <c r="AQ86" s="7">
        <f t="shared" si="59"/>
        <v>1197.402</v>
      </c>
      <c r="AT86">
        <v>1910.403</v>
      </c>
      <c r="AU86">
        <f t="shared" si="60"/>
        <v>1121.6510000000001</v>
      </c>
      <c r="AX86">
        <v>1583.9970000000001</v>
      </c>
      <c r="AY86">
        <f t="shared" si="61"/>
        <v>795.24500000000012</v>
      </c>
      <c r="BB86" s="16">
        <v>400</v>
      </c>
      <c r="BC86">
        <v>2491.5929999999998</v>
      </c>
      <c r="BD86">
        <v>780.51599999999996</v>
      </c>
      <c r="BE86" s="7">
        <f t="shared" si="62"/>
        <v>1711.0769999999998</v>
      </c>
      <c r="BH86">
        <v>1638.4939999999999</v>
      </c>
      <c r="BI86" s="7">
        <f t="shared" si="63"/>
        <v>857.97799999999995</v>
      </c>
      <c r="BL86">
        <v>1929.5509999999999</v>
      </c>
      <c r="BM86" s="7">
        <f t="shared" si="64"/>
        <v>1149.0349999999999</v>
      </c>
      <c r="BP86" s="16">
        <v>400</v>
      </c>
      <c r="BQ86">
        <v>1220.8</v>
      </c>
      <c r="BR86">
        <v>790.89700000000005</v>
      </c>
      <c r="BS86" s="7">
        <f t="shared" si="65"/>
        <v>429.90299999999991</v>
      </c>
      <c r="BV86">
        <v>1022.648</v>
      </c>
      <c r="BW86" s="7">
        <f t="shared" si="66"/>
        <v>231.75099999999998</v>
      </c>
      <c r="BZ86" s="16">
        <v>400</v>
      </c>
      <c r="CA86">
        <v>1752.5350000000001</v>
      </c>
      <c r="CB86">
        <v>789.56799999999998</v>
      </c>
      <c r="CC86" s="7">
        <f t="shared" si="67"/>
        <v>962.9670000000001</v>
      </c>
      <c r="CF86">
        <v>1706.7660000000001</v>
      </c>
      <c r="CG86" s="7">
        <f t="shared" si="68"/>
        <v>917.19800000000009</v>
      </c>
      <c r="CJ86">
        <v>1497.1279999999999</v>
      </c>
      <c r="CK86">
        <f t="shared" si="47"/>
        <v>707.56</v>
      </c>
      <c r="CN86">
        <v>1750.7380000000001</v>
      </c>
      <c r="CO86" s="7">
        <f t="shared" si="48"/>
        <v>961.17000000000007</v>
      </c>
      <c r="CR86">
        <v>2015.2940000000001</v>
      </c>
      <c r="CS86" s="7">
        <f t="shared" si="49"/>
        <v>1225.7260000000001</v>
      </c>
      <c r="CV86">
        <v>1925.8240000000001</v>
      </c>
      <c r="CW86" s="7">
        <f t="shared" si="50"/>
        <v>1136.2560000000001</v>
      </c>
      <c r="CZ86" s="16">
        <v>400</v>
      </c>
      <c r="DA86">
        <v>1387.96</v>
      </c>
      <c r="DB86">
        <v>792.36400000000003</v>
      </c>
      <c r="DC86">
        <f t="shared" si="69"/>
        <v>595.596</v>
      </c>
      <c r="DF86">
        <v>1578.9960000000001</v>
      </c>
      <c r="DG86" s="7">
        <f t="shared" si="70"/>
        <v>786.63200000000006</v>
      </c>
      <c r="DJ86" s="16">
        <v>400</v>
      </c>
      <c r="DK86">
        <v>2084.6080000000002</v>
      </c>
      <c r="DL86">
        <v>799.97199999999998</v>
      </c>
      <c r="DM86" s="36">
        <f t="shared" si="71"/>
        <v>1284.6360000000002</v>
      </c>
      <c r="DN86" t="s">
        <v>46</v>
      </c>
      <c r="DP86">
        <v>2277.163</v>
      </c>
      <c r="DQ86" s="7">
        <f t="shared" si="72"/>
        <v>1477.191</v>
      </c>
      <c r="DT86">
        <v>1978.548</v>
      </c>
      <c r="DU86">
        <f t="shared" si="73"/>
        <v>1178.576</v>
      </c>
      <c r="DX86">
        <v>1674.5360000000001</v>
      </c>
      <c r="DY86" s="33">
        <f t="shared" si="74"/>
        <v>874.56400000000008</v>
      </c>
      <c r="DZ86" t="s">
        <v>46</v>
      </c>
      <c r="EB86">
        <v>2378.1970000000001</v>
      </c>
      <c r="EC86" s="7">
        <f>EB86-DL86</f>
        <v>1578.2250000000001</v>
      </c>
      <c r="EF86">
        <v>2405.0949999999998</v>
      </c>
      <c r="EG86" s="7">
        <f>EF86-DL86</f>
        <v>1605.1229999999998</v>
      </c>
      <c r="EJ86" s="16">
        <v>400</v>
      </c>
      <c r="EK86">
        <v>2054.3890000000001</v>
      </c>
      <c r="EL86">
        <v>800.68700000000001</v>
      </c>
      <c r="EM86" s="7">
        <f t="shared" si="77"/>
        <v>1253.7020000000002</v>
      </c>
      <c r="EP86">
        <v>1780.181</v>
      </c>
      <c r="EQ86" s="7">
        <f t="shared" si="78"/>
        <v>979.49400000000003</v>
      </c>
      <c r="ET86">
        <v>1677.673</v>
      </c>
      <c r="EU86">
        <f t="shared" si="79"/>
        <v>876.98599999999999</v>
      </c>
      <c r="EX86">
        <v>2629.06</v>
      </c>
      <c r="EY86" s="7">
        <f t="shared" si="80"/>
        <v>1828.373</v>
      </c>
      <c r="FB86" s="16">
        <v>400</v>
      </c>
      <c r="FC86">
        <v>1482.4970000000001</v>
      </c>
      <c r="FD86">
        <v>793.947</v>
      </c>
      <c r="FE86" s="7">
        <f t="shared" si="81"/>
        <v>688.55000000000007</v>
      </c>
      <c r="FH86">
        <v>2557.44</v>
      </c>
      <c r="FI86" s="7">
        <f t="shared" si="82"/>
        <v>1763.4929999999999</v>
      </c>
      <c r="FL86">
        <v>2131.9340000000002</v>
      </c>
      <c r="FM86">
        <f t="shared" si="83"/>
        <v>1337.9870000000001</v>
      </c>
      <c r="FP86" s="16">
        <v>400</v>
      </c>
      <c r="FQ86">
        <v>2283.7849999999999</v>
      </c>
      <c r="FR86">
        <v>784.49300000000005</v>
      </c>
      <c r="FS86" s="7">
        <f t="shared" si="84"/>
        <v>1499.2919999999999</v>
      </c>
      <c r="FV86">
        <v>1805.749</v>
      </c>
      <c r="FW86" s="7">
        <f t="shared" si="85"/>
        <v>1021.256</v>
      </c>
      <c r="FZ86" s="16">
        <v>400</v>
      </c>
      <c r="GA86">
        <v>1710.867</v>
      </c>
      <c r="GB86">
        <v>792.76599999999996</v>
      </c>
      <c r="GC86" s="7">
        <f t="shared" si="86"/>
        <v>918.101</v>
      </c>
      <c r="GF86">
        <v>3677.0010000000002</v>
      </c>
      <c r="GG86" s="7">
        <f t="shared" si="87"/>
        <v>2884.2350000000001</v>
      </c>
      <c r="GJ86" s="16">
        <v>400</v>
      </c>
      <c r="GK86">
        <v>1752.8240000000001</v>
      </c>
      <c r="GL86">
        <v>785.279</v>
      </c>
      <c r="GM86" s="7">
        <f t="shared" si="88"/>
        <v>967.54500000000007</v>
      </c>
      <c r="GP86">
        <v>2234.3429999999998</v>
      </c>
      <c r="GQ86" s="7">
        <f t="shared" si="89"/>
        <v>1449.0639999999999</v>
      </c>
    </row>
    <row r="87" spans="1:201" ht="14.4" customHeight="1" x14ac:dyDescent="0.25">
      <c r="A87" s="80"/>
      <c r="B87" s="15">
        <v>82</v>
      </c>
      <c r="C87" s="16">
        <v>405</v>
      </c>
      <c r="D87">
        <v>2591.4229999999998</v>
      </c>
      <c r="E87">
        <v>875.41800000000001</v>
      </c>
      <c r="F87" s="7">
        <f t="shared" si="51"/>
        <v>1716.0049999999997</v>
      </c>
      <c r="I87">
        <v>1554.537</v>
      </c>
      <c r="J87" s="7">
        <f t="shared" si="52"/>
        <v>679.11900000000003</v>
      </c>
      <c r="M87">
        <v>1785.8620000000001</v>
      </c>
      <c r="N87" s="7">
        <f t="shared" si="53"/>
        <v>910.44400000000007</v>
      </c>
      <c r="Q87">
        <v>1648.2919999999999</v>
      </c>
      <c r="R87">
        <v>774.66300000000001</v>
      </c>
      <c r="S87" s="7">
        <f t="shared" si="54"/>
        <v>873.62899999999991</v>
      </c>
      <c r="V87" s="16">
        <v>405</v>
      </c>
      <c r="W87">
        <v>1767.4970000000001</v>
      </c>
      <c r="X87">
        <v>798.33600000000001</v>
      </c>
      <c r="Y87" s="7">
        <f t="shared" si="55"/>
        <v>969.16100000000006</v>
      </c>
      <c r="AB87">
        <v>2046.261</v>
      </c>
      <c r="AC87" s="7">
        <f t="shared" si="56"/>
        <v>1247.925</v>
      </c>
      <c r="AF87">
        <v>1817.9359999999999</v>
      </c>
      <c r="AG87" s="7">
        <f t="shared" si="57"/>
        <v>1019.5999999999999</v>
      </c>
      <c r="AJ87" s="16">
        <v>405</v>
      </c>
      <c r="AK87">
        <v>1391.9580000000001</v>
      </c>
      <c r="AL87">
        <v>791.81200000000001</v>
      </c>
      <c r="AM87" s="7">
        <f t="shared" si="58"/>
        <v>600.14600000000007</v>
      </c>
      <c r="AP87">
        <v>1997.692</v>
      </c>
      <c r="AQ87" s="7">
        <f t="shared" si="59"/>
        <v>1205.8800000000001</v>
      </c>
      <c r="AT87">
        <v>1893.682</v>
      </c>
      <c r="AU87">
        <f t="shared" si="60"/>
        <v>1101.8699999999999</v>
      </c>
      <c r="AX87">
        <v>1604.4280000000001</v>
      </c>
      <c r="AY87">
        <f t="shared" si="61"/>
        <v>812.6160000000001</v>
      </c>
      <c r="BB87" s="16">
        <v>405</v>
      </c>
      <c r="BC87">
        <v>2603.0219999999999</v>
      </c>
      <c r="BD87">
        <v>782.94</v>
      </c>
      <c r="BE87" s="7">
        <f t="shared" si="62"/>
        <v>1820.0819999999999</v>
      </c>
      <c r="BH87">
        <v>1639.617</v>
      </c>
      <c r="BI87" s="7">
        <f t="shared" si="63"/>
        <v>856.67699999999991</v>
      </c>
      <c r="BL87">
        <v>1970.3720000000001</v>
      </c>
      <c r="BM87" s="7">
        <f t="shared" si="64"/>
        <v>1187.432</v>
      </c>
      <c r="BP87" s="16">
        <v>405</v>
      </c>
      <c r="BQ87">
        <v>1237.876</v>
      </c>
      <c r="BR87">
        <v>795.26099999999997</v>
      </c>
      <c r="BS87" s="7">
        <f t="shared" si="65"/>
        <v>442.61500000000001</v>
      </c>
      <c r="BV87">
        <v>1026.8510000000001</v>
      </c>
      <c r="BW87" s="7">
        <f t="shared" si="66"/>
        <v>231.59000000000015</v>
      </c>
      <c r="BZ87" s="16">
        <v>405</v>
      </c>
      <c r="CA87">
        <v>1721.3119999999999</v>
      </c>
      <c r="CB87">
        <v>787.73400000000004</v>
      </c>
      <c r="CC87" s="7">
        <f t="shared" si="67"/>
        <v>933.57799999999986</v>
      </c>
      <c r="CF87">
        <v>1706.4179999999999</v>
      </c>
      <c r="CG87" s="7">
        <f t="shared" si="68"/>
        <v>918.68399999999986</v>
      </c>
      <c r="CJ87">
        <v>1496.973</v>
      </c>
      <c r="CK87">
        <f t="shared" si="47"/>
        <v>709.23899999999992</v>
      </c>
      <c r="CN87">
        <v>1725.0239999999999</v>
      </c>
      <c r="CO87" s="7">
        <f t="shared" si="48"/>
        <v>937.28999999999985</v>
      </c>
      <c r="CR87">
        <v>1990.819</v>
      </c>
      <c r="CS87" s="7">
        <f t="shared" si="49"/>
        <v>1203.085</v>
      </c>
      <c r="CV87">
        <v>1970.328</v>
      </c>
      <c r="CW87" s="7">
        <f t="shared" si="50"/>
        <v>1182.5940000000001</v>
      </c>
      <c r="CZ87" s="16">
        <v>405</v>
      </c>
      <c r="DA87">
        <v>1385.0340000000001</v>
      </c>
      <c r="DB87">
        <v>788.48299999999995</v>
      </c>
      <c r="DC87">
        <f t="shared" si="69"/>
        <v>596.55100000000016</v>
      </c>
      <c r="DF87">
        <v>1590.646</v>
      </c>
      <c r="DG87" s="7">
        <f t="shared" si="70"/>
        <v>802.16300000000001</v>
      </c>
      <c r="DJ87" s="16">
        <v>405</v>
      </c>
      <c r="DK87">
        <v>2053.1080000000002</v>
      </c>
      <c r="DL87">
        <v>794.46</v>
      </c>
      <c r="DM87" s="7">
        <f t="shared" si="71"/>
        <v>1258.6480000000001</v>
      </c>
      <c r="DP87">
        <v>2303.232</v>
      </c>
      <c r="DQ87" s="7">
        <f t="shared" si="72"/>
        <v>1508.7719999999999</v>
      </c>
      <c r="DT87">
        <v>2118.8180000000002</v>
      </c>
      <c r="DU87">
        <f t="shared" si="73"/>
        <v>1324.3580000000002</v>
      </c>
      <c r="DX87">
        <v>1647.662</v>
      </c>
      <c r="DY87">
        <f t="shared" si="74"/>
        <v>853.202</v>
      </c>
      <c r="EB87">
        <v>2347.9459999999999</v>
      </c>
      <c r="EC87" s="7">
        <f t="shared" si="75"/>
        <v>1553.4859999999999</v>
      </c>
      <c r="EF87">
        <v>2549.2570000000001</v>
      </c>
      <c r="EG87" s="7">
        <f t="shared" si="76"/>
        <v>1754.797</v>
      </c>
      <c r="EJ87" s="16">
        <v>405</v>
      </c>
      <c r="EK87">
        <v>2082.31</v>
      </c>
      <c r="EL87">
        <v>795.74599999999998</v>
      </c>
      <c r="EM87" s="7">
        <f t="shared" si="77"/>
        <v>1286.5639999999999</v>
      </c>
      <c r="EP87">
        <v>1769.5260000000001</v>
      </c>
      <c r="EQ87" s="7">
        <f t="shared" si="78"/>
        <v>973.78000000000009</v>
      </c>
      <c r="ET87">
        <v>1627.0709999999999</v>
      </c>
      <c r="EU87">
        <f t="shared" si="79"/>
        <v>831.32499999999993</v>
      </c>
      <c r="EX87">
        <v>2573.4380000000001</v>
      </c>
      <c r="EY87" s="7">
        <f t="shared" si="80"/>
        <v>1777.692</v>
      </c>
      <c r="FB87" s="16">
        <v>405</v>
      </c>
      <c r="FC87">
        <v>1444.489</v>
      </c>
      <c r="FD87">
        <v>786.12</v>
      </c>
      <c r="FE87" s="7">
        <f t="shared" si="81"/>
        <v>658.36900000000003</v>
      </c>
      <c r="FH87">
        <v>2432.4490000000001</v>
      </c>
      <c r="FI87" s="7">
        <f t="shared" si="82"/>
        <v>1646.3290000000002</v>
      </c>
      <c r="FL87">
        <v>2051.431</v>
      </c>
      <c r="FM87">
        <f t="shared" si="83"/>
        <v>1265.3110000000001</v>
      </c>
      <c r="FP87" s="16">
        <v>405</v>
      </c>
      <c r="FQ87">
        <v>2234.9920000000002</v>
      </c>
      <c r="FR87">
        <v>779.68499999999995</v>
      </c>
      <c r="FS87" s="7">
        <f t="shared" si="84"/>
        <v>1455.3070000000002</v>
      </c>
      <c r="FV87">
        <v>1783.9749999999999</v>
      </c>
      <c r="FW87" s="7">
        <f t="shared" si="85"/>
        <v>1004.29</v>
      </c>
      <c r="FZ87" s="16">
        <v>405</v>
      </c>
      <c r="GA87">
        <v>1669.279</v>
      </c>
      <c r="GB87">
        <v>789.30200000000002</v>
      </c>
      <c r="GC87" s="7">
        <f t="shared" si="86"/>
        <v>879.97699999999998</v>
      </c>
      <c r="GF87">
        <v>3542.9630000000002</v>
      </c>
      <c r="GG87" s="7">
        <f t="shared" si="87"/>
        <v>2753.6610000000001</v>
      </c>
      <c r="GJ87" s="16">
        <v>405</v>
      </c>
      <c r="GK87">
        <v>1794.797</v>
      </c>
      <c r="GL87">
        <v>789.60199999999998</v>
      </c>
      <c r="GM87" s="7">
        <f t="shared" si="88"/>
        <v>1005.1950000000001</v>
      </c>
      <c r="GP87">
        <v>2373.933</v>
      </c>
      <c r="GQ87" s="7">
        <f t="shared" si="89"/>
        <v>1584.3310000000001</v>
      </c>
    </row>
    <row r="88" spans="1:201" x14ac:dyDescent="0.25">
      <c r="A88" s="80"/>
      <c r="B88" s="15">
        <v>83</v>
      </c>
      <c r="C88" s="16">
        <v>410</v>
      </c>
      <c r="D88">
        <v>2633.3829999999998</v>
      </c>
      <c r="E88">
        <v>883.84699999999998</v>
      </c>
      <c r="F88" s="7">
        <f t="shared" si="51"/>
        <v>1749.5359999999998</v>
      </c>
      <c r="I88">
        <v>1595.077</v>
      </c>
      <c r="J88" s="7">
        <f t="shared" si="52"/>
        <v>711.23</v>
      </c>
      <c r="M88">
        <v>1821.3230000000001</v>
      </c>
      <c r="N88" s="7">
        <f t="shared" si="53"/>
        <v>937.47600000000011</v>
      </c>
      <c r="Q88">
        <v>1643.2919999999999</v>
      </c>
      <c r="R88">
        <v>776.48199999999997</v>
      </c>
      <c r="S88" s="7">
        <f t="shared" si="54"/>
        <v>866.81</v>
      </c>
      <c r="V88" s="16">
        <v>410</v>
      </c>
      <c r="W88">
        <v>1748.761</v>
      </c>
      <c r="X88">
        <v>799.71900000000005</v>
      </c>
      <c r="Y88" s="7">
        <f t="shared" si="55"/>
        <v>949.04199999999992</v>
      </c>
      <c r="AB88">
        <v>2066.056</v>
      </c>
      <c r="AC88" s="7">
        <f t="shared" si="56"/>
        <v>1266.337</v>
      </c>
      <c r="AF88">
        <v>1907.604</v>
      </c>
      <c r="AG88" s="7">
        <f t="shared" si="57"/>
        <v>1107.885</v>
      </c>
      <c r="AJ88" s="16">
        <v>410</v>
      </c>
      <c r="AK88">
        <v>1409.173</v>
      </c>
      <c r="AL88">
        <v>793.46100000000001</v>
      </c>
      <c r="AM88" s="7">
        <f t="shared" si="58"/>
        <v>615.71199999999999</v>
      </c>
      <c r="AP88">
        <v>1943.008</v>
      </c>
      <c r="AQ88" s="7">
        <f t="shared" si="59"/>
        <v>1149.547</v>
      </c>
      <c r="AT88">
        <v>1927.5440000000001</v>
      </c>
      <c r="AU88">
        <f t="shared" si="60"/>
        <v>1134.0830000000001</v>
      </c>
      <c r="AX88">
        <v>1616.498</v>
      </c>
      <c r="AY88">
        <f t="shared" si="61"/>
        <v>823.03700000000003</v>
      </c>
      <c r="BB88" s="16">
        <v>410</v>
      </c>
      <c r="BC88">
        <v>2649.9029999999998</v>
      </c>
      <c r="BD88">
        <v>780.60900000000004</v>
      </c>
      <c r="BE88" s="7">
        <f t="shared" si="62"/>
        <v>1869.2939999999999</v>
      </c>
      <c r="BH88">
        <v>1627.5550000000001</v>
      </c>
      <c r="BI88" s="7">
        <f t="shared" si="63"/>
        <v>846.94600000000003</v>
      </c>
      <c r="BL88">
        <v>1957.8</v>
      </c>
      <c r="BM88" s="7">
        <f t="shared" si="64"/>
        <v>1177.1909999999998</v>
      </c>
      <c r="BP88" s="16">
        <v>410</v>
      </c>
      <c r="BQ88">
        <v>1267.798</v>
      </c>
      <c r="BR88">
        <v>796.23900000000003</v>
      </c>
      <c r="BS88" s="7">
        <f t="shared" si="65"/>
        <v>471.55899999999997</v>
      </c>
      <c r="BV88">
        <v>1028.673</v>
      </c>
      <c r="BW88" s="7">
        <f t="shared" si="66"/>
        <v>232.43399999999997</v>
      </c>
      <c r="BZ88" s="16">
        <v>410</v>
      </c>
      <c r="CA88">
        <v>1724</v>
      </c>
      <c r="CB88">
        <v>786.12599999999998</v>
      </c>
      <c r="CC88" s="7">
        <f t="shared" si="67"/>
        <v>937.87400000000002</v>
      </c>
      <c r="CF88">
        <v>1695.9290000000001</v>
      </c>
      <c r="CG88" s="7">
        <f t="shared" si="68"/>
        <v>909.80300000000011</v>
      </c>
      <c r="CJ88">
        <v>1484.1489999999999</v>
      </c>
      <c r="CK88">
        <f t="shared" si="47"/>
        <v>698.02299999999991</v>
      </c>
      <c r="CN88">
        <v>1694.712</v>
      </c>
      <c r="CO88" s="7">
        <f t="shared" si="48"/>
        <v>908.58600000000001</v>
      </c>
      <c r="CR88">
        <v>1955.664</v>
      </c>
      <c r="CS88" s="7">
        <f t="shared" si="49"/>
        <v>1169.538</v>
      </c>
      <c r="CV88">
        <v>1985.299</v>
      </c>
      <c r="CW88" s="7">
        <f t="shared" si="50"/>
        <v>1199.173</v>
      </c>
      <c r="CZ88" s="16">
        <v>410</v>
      </c>
      <c r="DA88">
        <v>1391.076</v>
      </c>
      <c r="DB88">
        <v>795.03599999999994</v>
      </c>
      <c r="DC88">
        <f t="shared" si="69"/>
        <v>596.04000000000008</v>
      </c>
      <c r="DF88">
        <v>1636.893</v>
      </c>
      <c r="DG88" s="7">
        <f t="shared" si="70"/>
        <v>841.85700000000008</v>
      </c>
      <c r="DJ88" s="16">
        <v>410</v>
      </c>
      <c r="DK88">
        <v>2106.0320000000002</v>
      </c>
      <c r="DL88">
        <v>799.79200000000003</v>
      </c>
      <c r="DM88" s="7">
        <f t="shared" si="71"/>
        <v>1306.2400000000002</v>
      </c>
      <c r="DP88">
        <v>2401.308</v>
      </c>
      <c r="DQ88" s="7">
        <f t="shared" si="72"/>
        <v>1601.5160000000001</v>
      </c>
      <c r="DT88">
        <v>2283.4789999999998</v>
      </c>
      <c r="DU88">
        <f t="shared" si="73"/>
        <v>1483.6869999999999</v>
      </c>
      <c r="DX88">
        <v>1643.84</v>
      </c>
      <c r="DY88">
        <f t="shared" si="74"/>
        <v>844.04799999999989</v>
      </c>
      <c r="EB88">
        <v>2359.6619999999998</v>
      </c>
      <c r="EC88" s="7">
        <f t="shared" si="75"/>
        <v>1559.87</v>
      </c>
      <c r="EF88">
        <v>2587.9499999999998</v>
      </c>
      <c r="EG88" s="7">
        <f t="shared" si="76"/>
        <v>1788.1579999999999</v>
      </c>
      <c r="EJ88" s="16">
        <v>410</v>
      </c>
      <c r="EK88">
        <v>2106.777</v>
      </c>
      <c r="EL88">
        <v>802.55899999999997</v>
      </c>
      <c r="EM88" s="7">
        <f t="shared" si="77"/>
        <v>1304.2180000000001</v>
      </c>
      <c r="EP88">
        <v>1816.962</v>
      </c>
      <c r="EQ88" s="7">
        <f t="shared" si="78"/>
        <v>1014.403</v>
      </c>
      <c r="ET88">
        <v>1639.953</v>
      </c>
      <c r="EU88">
        <f t="shared" si="79"/>
        <v>837.39400000000001</v>
      </c>
      <c r="EX88">
        <v>2630.1019999999999</v>
      </c>
      <c r="EY88" s="7">
        <f t="shared" si="80"/>
        <v>1827.5429999999999</v>
      </c>
      <c r="FB88" s="16">
        <v>410</v>
      </c>
      <c r="FC88">
        <v>1480.1869999999999</v>
      </c>
      <c r="FD88">
        <v>794.73099999999999</v>
      </c>
      <c r="FE88" s="7">
        <f t="shared" si="81"/>
        <v>685.4559999999999</v>
      </c>
      <c r="FH88">
        <v>2470.8409999999999</v>
      </c>
      <c r="FI88" s="7">
        <f t="shared" si="82"/>
        <v>1676.11</v>
      </c>
      <c r="FL88">
        <v>2099.5320000000002</v>
      </c>
      <c r="FM88">
        <f t="shared" si="83"/>
        <v>1304.8010000000002</v>
      </c>
      <c r="FP88" s="16">
        <v>410</v>
      </c>
      <c r="FQ88">
        <v>2312.1529999999998</v>
      </c>
      <c r="FR88">
        <v>787.60500000000002</v>
      </c>
      <c r="FS88" s="7">
        <f t="shared" si="84"/>
        <v>1524.5479999999998</v>
      </c>
      <c r="FV88">
        <v>1811.2940000000001</v>
      </c>
      <c r="FW88" s="7">
        <f t="shared" si="85"/>
        <v>1023.6890000000001</v>
      </c>
      <c r="FZ88" s="16">
        <v>410</v>
      </c>
      <c r="GA88">
        <v>1633.7760000000001</v>
      </c>
      <c r="GB88">
        <v>788.75199999999995</v>
      </c>
      <c r="GC88" s="7">
        <f t="shared" si="86"/>
        <v>845.02400000000011</v>
      </c>
      <c r="GF88">
        <v>3507.5659999999998</v>
      </c>
      <c r="GG88" s="7">
        <f t="shared" si="87"/>
        <v>2718.8139999999999</v>
      </c>
      <c r="GJ88" s="16">
        <v>410</v>
      </c>
      <c r="GK88">
        <v>1808.0329999999999</v>
      </c>
      <c r="GL88">
        <v>789.98400000000004</v>
      </c>
      <c r="GM88" s="7">
        <f t="shared" si="88"/>
        <v>1018.0489999999999</v>
      </c>
      <c r="GP88">
        <v>2492.8359999999998</v>
      </c>
      <c r="GQ88" s="7">
        <f t="shared" si="89"/>
        <v>1702.8519999999999</v>
      </c>
    </row>
    <row r="89" spans="1:201" x14ac:dyDescent="0.25">
      <c r="A89" s="80"/>
      <c r="B89" s="15">
        <v>84</v>
      </c>
      <c r="C89" s="16">
        <v>415</v>
      </c>
      <c r="D89">
        <v>2614.944</v>
      </c>
      <c r="E89">
        <v>878.98500000000001</v>
      </c>
      <c r="F89" s="7">
        <f t="shared" si="51"/>
        <v>1735.9589999999998</v>
      </c>
      <c r="I89">
        <v>1609.68</v>
      </c>
      <c r="J89" s="7">
        <f t="shared" si="52"/>
        <v>730.69500000000005</v>
      </c>
      <c r="M89">
        <v>1772.5930000000001</v>
      </c>
      <c r="N89" s="7">
        <f t="shared" si="53"/>
        <v>893.60800000000006</v>
      </c>
      <c r="Q89">
        <v>1670.1110000000001</v>
      </c>
      <c r="R89">
        <v>778.43899999999996</v>
      </c>
      <c r="S89" s="7">
        <f t="shared" si="54"/>
        <v>891.67200000000014</v>
      </c>
      <c r="V89" s="16">
        <v>415</v>
      </c>
      <c r="W89">
        <v>1738.701</v>
      </c>
      <c r="X89">
        <v>797.12199999999996</v>
      </c>
      <c r="Y89" s="7">
        <f t="shared" si="55"/>
        <v>941.57900000000006</v>
      </c>
      <c r="AB89">
        <v>2141.0059999999999</v>
      </c>
      <c r="AC89" s="7">
        <f t="shared" si="56"/>
        <v>1343.884</v>
      </c>
      <c r="AF89">
        <v>1978.0050000000001</v>
      </c>
      <c r="AG89" s="7">
        <f t="shared" si="57"/>
        <v>1180.8830000000003</v>
      </c>
      <c r="AJ89" s="16">
        <v>415</v>
      </c>
      <c r="AK89">
        <v>1399.769</v>
      </c>
      <c r="AL89">
        <v>796.16</v>
      </c>
      <c r="AM89" s="7">
        <f t="shared" si="58"/>
        <v>603.60900000000004</v>
      </c>
      <c r="AP89">
        <v>1971.711</v>
      </c>
      <c r="AQ89" s="7">
        <f t="shared" si="59"/>
        <v>1175.5509999999999</v>
      </c>
      <c r="AT89">
        <v>1898.182</v>
      </c>
      <c r="AU89">
        <f t="shared" si="60"/>
        <v>1102.0219999999999</v>
      </c>
      <c r="AX89">
        <v>1706.423</v>
      </c>
      <c r="AY89">
        <f t="shared" si="61"/>
        <v>910.26300000000003</v>
      </c>
      <c r="BB89" s="16">
        <v>415</v>
      </c>
      <c r="BC89">
        <v>2763.402</v>
      </c>
      <c r="BD89">
        <v>789.85599999999999</v>
      </c>
      <c r="BE89" s="7">
        <f t="shared" si="62"/>
        <v>1973.546</v>
      </c>
      <c r="BH89">
        <v>1640.6020000000001</v>
      </c>
      <c r="BI89" s="7">
        <f t="shared" si="63"/>
        <v>850.74600000000009</v>
      </c>
      <c r="BL89">
        <v>2008.2829999999999</v>
      </c>
      <c r="BM89" s="7">
        <f t="shared" si="64"/>
        <v>1218.4269999999999</v>
      </c>
      <c r="BP89" s="16">
        <v>415</v>
      </c>
      <c r="BQ89">
        <v>1308.365</v>
      </c>
      <c r="BR89">
        <v>797.13099999999997</v>
      </c>
      <c r="BS89" s="7">
        <f t="shared" si="65"/>
        <v>511.23400000000004</v>
      </c>
      <c r="BV89">
        <v>1033.527</v>
      </c>
      <c r="BW89" s="7">
        <f t="shared" si="66"/>
        <v>236.39600000000007</v>
      </c>
      <c r="BZ89" s="16">
        <v>415</v>
      </c>
      <c r="CA89">
        <v>1768.268</v>
      </c>
      <c r="CB89">
        <v>793.51800000000003</v>
      </c>
      <c r="CC89" s="7">
        <f t="shared" si="67"/>
        <v>974.75</v>
      </c>
      <c r="CF89">
        <v>1707.3209999999999</v>
      </c>
      <c r="CG89" s="7">
        <f t="shared" si="68"/>
        <v>913.80299999999988</v>
      </c>
      <c r="CJ89">
        <v>1500.2840000000001</v>
      </c>
      <c r="CK89">
        <f t="shared" si="47"/>
        <v>706.76600000000008</v>
      </c>
      <c r="CN89">
        <v>1722.424</v>
      </c>
      <c r="CO89" s="7">
        <f t="shared" si="48"/>
        <v>928.90599999999995</v>
      </c>
      <c r="CR89">
        <v>1962.229</v>
      </c>
      <c r="CS89" s="7">
        <f t="shared" si="49"/>
        <v>1168.711</v>
      </c>
      <c r="CV89">
        <v>2040.0170000000001</v>
      </c>
      <c r="CW89" s="7">
        <f t="shared" si="50"/>
        <v>1246.499</v>
      </c>
      <c r="CZ89" s="16">
        <v>415</v>
      </c>
      <c r="DA89">
        <v>1395.7059999999999</v>
      </c>
      <c r="DB89">
        <v>798.42100000000005</v>
      </c>
      <c r="DC89">
        <f t="shared" si="69"/>
        <v>597.28499999999985</v>
      </c>
      <c r="DF89">
        <v>1686.68</v>
      </c>
      <c r="DG89" s="7">
        <f t="shared" si="70"/>
        <v>888.25900000000001</v>
      </c>
      <c r="DJ89" s="16">
        <v>415</v>
      </c>
      <c r="DK89">
        <v>2138.6729999999998</v>
      </c>
      <c r="DL89">
        <v>806.26199999999994</v>
      </c>
      <c r="DM89" s="7">
        <f t="shared" si="71"/>
        <v>1332.4109999999998</v>
      </c>
      <c r="DP89">
        <v>2424.67</v>
      </c>
      <c r="DQ89" s="7">
        <f t="shared" si="72"/>
        <v>1618.4080000000001</v>
      </c>
      <c r="DT89">
        <v>2413.7370000000001</v>
      </c>
      <c r="DU89">
        <f t="shared" si="73"/>
        <v>1607.4750000000001</v>
      </c>
      <c r="DX89">
        <v>1659.086</v>
      </c>
      <c r="DY89">
        <f t="shared" si="74"/>
        <v>852.82400000000007</v>
      </c>
      <c r="EB89">
        <v>2424.297</v>
      </c>
      <c r="EC89" s="7">
        <f t="shared" si="75"/>
        <v>1618.0350000000001</v>
      </c>
      <c r="EF89">
        <v>2673.7040000000002</v>
      </c>
      <c r="EG89" s="7">
        <f t="shared" si="76"/>
        <v>1867.4420000000002</v>
      </c>
      <c r="EJ89" s="16">
        <v>415</v>
      </c>
      <c r="EK89">
        <v>2138.4349999999999</v>
      </c>
      <c r="EL89">
        <v>800.65099999999995</v>
      </c>
      <c r="EM89" s="7">
        <f t="shared" si="77"/>
        <v>1337.7840000000001</v>
      </c>
      <c r="EP89">
        <v>1832.01</v>
      </c>
      <c r="EQ89" s="7">
        <f t="shared" si="78"/>
        <v>1031.3589999999999</v>
      </c>
      <c r="ET89">
        <v>1616.4880000000001</v>
      </c>
      <c r="EU89">
        <f t="shared" si="79"/>
        <v>815.8370000000001</v>
      </c>
      <c r="EX89">
        <v>2654.1880000000001</v>
      </c>
      <c r="EY89" s="7">
        <f t="shared" si="80"/>
        <v>1853.5370000000003</v>
      </c>
      <c r="FB89" s="16">
        <v>415</v>
      </c>
      <c r="FC89">
        <v>1449.8389999999999</v>
      </c>
      <c r="FD89">
        <v>794.11300000000006</v>
      </c>
      <c r="FE89" s="7">
        <f t="shared" si="81"/>
        <v>655.72599999999989</v>
      </c>
      <c r="FH89">
        <v>2483.6669999999999</v>
      </c>
      <c r="FI89" s="7">
        <f t="shared" si="82"/>
        <v>1689.5539999999999</v>
      </c>
      <c r="FL89">
        <v>2085.0500000000002</v>
      </c>
      <c r="FM89">
        <f t="shared" si="83"/>
        <v>1290.9370000000001</v>
      </c>
      <c r="FP89" s="16">
        <v>415</v>
      </c>
      <c r="FQ89">
        <v>2265.0219999999999</v>
      </c>
      <c r="FR89">
        <v>783.26599999999996</v>
      </c>
      <c r="FS89" s="7">
        <f t="shared" si="84"/>
        <v>1481.7559999999999</v>
      </c>
      <c r="FV89">
        <v>1762.962</v>
      </c>
      <c r="FW89" s="7">
        <f t="shared" si="85"/>
        <v>979.69600000000003</v>
      </c>
      <c r="FZ89" s="16">
        <v>415</v>
      </c>
      <c r="GA89">
        <v>1628.424</v>
      </c>
      <c r="GB89">
        <v>792.524</v>
      </c>
      <c r="GC89" s="7">
        <f t="shared" si="86"/>
        <v>835.9</v>
      </c>
      <c r="GF89">
        <v>3379.7710000000002</v>
      </c>
      <c r="GG89" s="7">
        <f t="shared" si="87"/>
        <v>2587.2470000000003</v>
      </c>
      <c r="GJ89" s="16">
        <v>415</v>
      </c>
      <c r="GK89">
        <v>1811.3040000000001</v>
      </c>
      <c r="GL89">
        <v>786.178</v>
      </c>
      <c r="GM89" s="7">
        <f t="shared" si="88"/>
        <v>1025.1260000000002</v>
      </c>
      <c r="GP89">
        <v>2601.8130000000001</v>
      </c>
      <c r="GQ89" s="7">
        <f t="shared" si="89"/>
        <v>1815.6350000000002</v>
      </c>
    </row>
    <row r="90" spans="1:201" x14ac:dyDescent="0.25">
      <c r="A90" s="80"/>
      <c r="B90" s="15">
        <v>85</v>
      </c>
      <c r="C90" s="16">
        <v>420</v>
      </c>
      <c r="D90">
        <v>2665.8870000000002</v>
      </c>
      <c r="E90">
        <v>888.91300000000001</v>
      </c>
      <c r="F90" s="7">
        <f t="shared" si="51"/>
        <v>1776.9740000000002</v>
      </c>
      <c r="I90">
        <v>1691.674</v>
      </c>
      <c r="J90" s="7">
        <f t="shared" si="52"/>
        <v>802.76099999999997</v>
      </c>
      <c r="M90">
        <v>1796.174</v>
      </c>
      <c r="N90" s="7">
        <f t="shared" si="53"/>
        <v>907.26099999999997</v>
      </c>
      <c r="Q90">
        <v>1662.8140000000001</v>
      </c>
      <c r="R90">
        <v>776.39599999999996</v>
      </c>
      <c r="S90" s="7">
        <f t="shared" si="54"/>
        <v>886.41800000000012</v>
      </c>
      <c r="V90" s="16">
        <v>420</v>
      </c>
      <c r="W90">
        <v>1758.0450000000001</v>
      </c>
      <c r="X90">
        <v>803.46699999999998</v>
      </c>
      <c r="Y90" s="7">
        <f t="shared" si="55"/>
        <v>954.57800000000009</v>
      </c>
      <c r="AB90">
        <v>2186.6260000000002</v>
      </c>
      <c r="AC90" s="7">
        <f t="shared" si="56"/>
        <v>1383.1590000000001</v>
      </c>
      <c r="AF90">
        <v>2116.5810000000001</v>
      </c>
      <c r="AG90" s="7">
        <f t="shared" si="57"/>
        <v>1313.114</v>
      </c>
      <c r="AJ90" s="16">
        <v>420</v>
      </c>
      <c r="AK90">
        <v>1368.3340000000001</v>
      </c>
      <c r="AL90">
        <v>796.69299999999998</v>
      </c>
      <c r="AM90" s="7">
        <f t="shared" si="58"/>
        <v>571.64100000000008</v>
      </c>
      <c r="AP90">
        <v>1955.4670000000001</v>
      </c>
      <c r="AQ90" s="7">
        <f>AP90-AL90</f>
        <v>1158.7740000000001</v>
      </c>
      <c r="AT90">
        <v>1909.989</v>
      </c>
      <c r="AU90">
        <f t="shared" si="60"/>
        <v>1113.296</v>
      </c>
      <c r="AX90">
        <v>1734.144</v>
      </c>
      <c r="AY90">
        <f t="shared" si="61"/>
        <v>937.45100000000002</v>
      </c>
      <c r="BB90" s="16">
        <v>420</v>
      </c>
      <c r="BC90">
        <v>2865.6120000000001</v>
      </c>
      <c r="BD90">
        <v>793.274</v>
      </c>
      <c r="BE90" s="7">
        <f t="shared" si="62"/>
        <v>2072.3380000000002</v>
      </c>
      <c r="BH90">
        <v>1646.7360000000001</v>
      </c>
      <c r="BI90" s="7">
        <f t="shared" si="63"/>
        <v>853.4620000000001</v>
      </c>
      <c r="BL90">
        <v>2011.048</v>
      </c>
      <c r="BM90" s="7">
        <f t="shared" si="64"/>
        <v>1217.7739999999999</v>
      </c>
      <c r="BP90" s="16">
        <v>420</v>
      </c>
      <c r="BQ90">
        <v>1326.595</v>
      </c>
      <c r="BR90">
        <v>792.81</v>
      </c>
      <c r="BS90" s="7">
        <f t="shared" si="65"/>
        <v>533.78500000000008</v>
      </c>
      <c r="BV90">
        <v>1019.021</v>
      </c>
      <c r="BW90" s="7">
        <f>BV90-BR90</f>
        <v>226.21100000000001</v>
      </c>
      <c r="BZ90" s="16">
        <v>420</v>
      </c>
      <c r="CA90">
        <v>1760.2560000000001</v>
      </c>
      <c r="CB90">
        <v>791.03099999999995</v>
      </c>
      <c r="CC90" s="7">
        <f t="shared" si="67"/>
        <v>969.22500000000014</v>
      </c>
      <c r="CF90">
        <v>1675.134</v>
      </c>
      <c r="CG90" s="7">
        <f t="shared" si="68"/>
        <v>884.10300000000007</v>
      </c>
      <c r="CJ90">
        <v>1489.1079999999999</v>
      </c>
      <c r="CK90">
        <f t="shared" si="47"/>
        <v>698.077</v>
      </c>
      <c r="CN90">
        <v>1712.874</v>
      </c>
      <c r="CO90" s="7">
        <f t="shared" si="48"/>
        <v>921.84300000000007</v>
      </c>
      <c r="CR90">
        <v>1994.1479999999999</v>
      </c>
      <c r="CS90" s="7">
        <f t="shared" si="49"/>
        <v>1203.117</v>
      </c>
      <c r="CV90">
        <v>1990.134</v>
      </c>
      <c r="CW90" s="7">
        <f t="shared" si="50"/>
        <v>1199.1030000000001</v>
      </c>
      <c r="CZ90" s="16">
        <v>420</v>
      </c>
      <c r="DA90">
        <v>1374.162</v>
      </c>
      <c r="DB90">
        <v>794.53399999999999</v>
      </c>
      <c r="DC90">
        <f t="shared" si="69"/>
        <v>579.62800000000004</v>
      </c>
      <c r="DF90">
        <v>1680.2049999999999</v>
      </c>
      <c r="DG90" s="7">
        <f t="shared" si="70"/>
        <v>885.67099999999994</v>
      </c>
      <c r="DJ90" s="16">
        <v>420</v>
      </c>
      <c r="DK90">
        <v>2171.3110000000001</v>
      </c>
      <c r="DL90">
        <v>803.30100000000004</v>
      </c>
      <c r="DM90" s="7">
        <f t="shared" si="71"/>
        <v>1368.0100000000002</v>
      </c>
      <c r="DP90">
        <v>2503.777</v>
      </c>
      <c r="DQ90" s="7">
        <f t="shared" si="72"/>
        <v>1700.4760000000001</v>
      </c>
      <c r="DT90">
        <v>2511.2069999999999</v>
      </c>
      <c r="DU90">
        <f t="shared" si="73"/>
        <v>1707.9059999999999</v>
      </c>
      <c r="DX90">
        <v>1642.2370000000001</v>
      </c>
      <c r="DY90">
        <f t="shared" si="74"/>
        <v>838.93600000000004</v>
      </c>
      <c r="EB90">
        <v>2327.277</v>
      </c>
      <c r="EC90" s="7">
        <f t="shared" si="75"/>
        <v>1523.9760000000001</v>
      </c>
      <c r="EF90">
        <v>2519.9639999999999</v>
      </c>
      <c r="EG90" s="7">
        <f t="shared" si="76"/>
        <v>1716.663</v>
      </c>
      <c r="EJ90" s="16">
        <v>420</v>
      </c>
      <c r="EK90">
        <v>2158.4450000000002</v>
      </c>
      <c r="EL90">
        <v>799.71799999999996</v>
      </c>
      <c r="EM90" s="7">
        <f t="shared" si="77"/>
        <v>1358.7270000000003</v>
      </c>
      <c r="EP90">
        <v>1860.7570000000001</v>
      </c>
      <c r="EQ90" s="7">
        <f t="shared" si="78"/>
        <v>1061.0390000000002</v>
      </c>
      <c r="ET90">
        <v>1620.42</v>
      </c>
      <c r="EU90">
        <f t="shared" si="79"/>
        <v>820.70200000000011</v>
      </c>
      <c r="EX90">
        <v>2684.99</v>
      </c>
      <c r="EY90" s="7">
        <f t="shared" si="80"/>
        <v>1885.2719999999999</v>
      </c>
      <c r="FB90" s="16">
        <v>420</v>
      </c>
      <c r="FC90">
        <v>1435.6769999999999</v>
      </c>
      <c r="FD90">
        <v>792.9</v>
      </c>
      <c r="FE90" s="7">
        <f t="shared" si="81"/>
        <v>642.77699999999993</v>
      </c>
      <c r="FH90">
        <v>2413.373</v>
      </c>
      <c r="FI90" s="7">
        <f t="shared" si="82"/>
        <v>1620.473</v>
      </c>
      <c r="FL90">
        <v>2092.3530000000001</v>
      </c>
      <c r="FM90">
        <f t="shared" si="83"/>
        <v>1299.453</v>
      </c>
      <c r="FP90" s="16">
        <v>420</v>
      </c>
      <c r="FQ90">
        <v>2262.2600000000002</v>
      </c>
      <c r="FR90">
        <v>782.38800000000003</v>
      </c>
      <c r="FS90" s="7">
        <f t="shared" si="84"/>
        <v>1479.8720000000003</v>
      </c>
      <c r="FV90">
        <v>1779.6120000000001</v>
      </c>
      <c r="FW90" s="7">
        <f t="shared" si="85"/>
        <v>997.22400000000005</v>
      </c>
      <c r="FZ90" s="16">
        <v>420</v>
      </c>
      <c r="GA90">
        <v>1607.396</v>
      </c>
      <c r="GB90">
        <v>790.68</v>
      </c>
      <c r="GC90" s="7">
        <f t="shared" si="86"/>
        <v>816.71600000000001</v>
      </c>
      <c r="GF90">
        <v>3364.91</v>
      </c>
      <c r="GG90" s="7">
        <f t="shared" si="87"/>
        <v>2574.23</v>
      </c>
      <c r="GJ90" s="16">
        <v>420</v>
      </c>
      <c r="GK90">
        <v>1829.4</v>
      </c>
      <c r="GL90">
        <v>786.91</v>
      </c>
      <c r="GM90" s="7">
        <f t="shared" si="88"/>
        <v>1042.4900000000002</v>
      </c>
      <c r="GP90">
        <v>2204.62</v>
      </c>
      <c r="GQ90" s="7">
        <f t="shared" si="89"/>
        <v>1417.71</v>
      </c>
    </row>
    <row r="91" spans="1:201" ht="14.4" customHeight="1" x14ac:dyDescent="0.25">
      <c r="B91" s="84" t="s">
        <v>30</v>
      </c>
      <c r="C91" s="84" t="s">
        <v>28</v>
      </c>
      <c r="D91" s="92"/>
      <c r="E91" s="92"/>
      <c r="F91" s="92"/>
      <c r="G91" s="92"/>
      <c r="H91" s="92"/>
      <c r="I91" s="92" t="s">
        <v>16</v>
      </c>
      <c r="J91" s="92"/>
      <c r="K91" s="92"/>
      <c r="L91" s="92"/>
      <c r="M91" s="84" t="s">
        <v>25</v>
      </c>
      <c r="N91" s="84"/>
      <c r="O91" s="84"/>
      <c r="P91" s="84"/>
      <c r="Q91" s="92" t="s">
        <v>26</v>
      </c>
      <c r="R91" s="92"/>
      <c r="S91" s="92"/>
      <c r="T91" s="92"/>
      <c r="U91" s="92"/>
      <c r="V91" s="84" t="s">
        <v>23</v>
      </c>
      <c r="W91" s="84"/>
      <c r="X91" s="84"/>
      <c r="Y91" s="84"/>
      <c r="Z91" s="84"/>
      <c r="AA91" s="84"/>
      <c r="AB91" s="84" t="s">
        <v>24</v>
      </c>
      <c r="AC91" s="84"/>
      <c r="AD91" s="84"/>
      <c r="AE91" s="84"/>
      <c r="AF91" s="84" t="s">
        <v>27</v>
      </c>
      <c r="AG91" s="84"/>
      <c r="AH91" s="84"/>
      <c r="AI91" s="84"/>
      <c r="AJ91" s="84" t="s">
        <v>33</v>
      </c>
      <c r="AK91" s="84"/>
      <c r="AL91" s="84"/>
      <c r="AM91" s="84"/>
      <c r="AN91" s="84"/>
      <c r="AO91" s="84"/>
      <c r="AP91" s="84" t="s">
        <v>37</v>
      </c>
      <c r="AQ91" s="84"/>
      <c r="AR91" s="84"/>
      <c r="AS91" s="84"/>
      <c r="AT91" s="84" t="s">
        <v>42</v>
      </c>
      <c r="AU91" s="84"/>
      <c r="AV91" s="84"/>
      <c r="AW91" s="84"/>
      <c r="AX91" s="84" t="s">
        <v>45</v>
      </c>
      <c r="AY91" s="84"/>
      <c r="AZ91" s="84"/>
      <c r="BA91" s="84"/>
      <c r="BB91" s="84" t="s">
        <v>51</v>
      </c>
      <c r="BC91" s="84"/>
      <c r="BD91" s="84"/>
      <c r="BE91" s="84"/>
      <c r="BF91" s="84"/>
      <c r="BG91" s="84"/>
      <c r="BH91" s="84" t="s">
        <v>51</v>
      </c>
      <c r="BI91" s="84"/>
      <c r="BJ91" s="84"/>
      <c r="BK91" s="84"/>
      <c r="BL91" s="84" t="s">
        <v>52</v>
      </c>
      <c r="BM91" s="84"/>
      <c r="BN91" s="84"/>
      <c r="BO91" s="84"/>
      <c r="BP91" s="84" t="s">
        <v>70</v>
      </c>
      <c r="BQ91" s="84"/>
      <c r="BR91" s="84"/>
      <c r="BS91" s="84"/>
      <c r="BT91" s="84"/>
      <c r="BU91" s="84"/>
      <c r="BV91" s="84" t="s">
        <v>72</v>
      </c>
      <c r="BW91" s="84"/>
      <c r="BX91" s="84"/>
      <c r="BY91" s="84"/>
      <c r="BZ91" s="84"/>
      <c r="CA91" s="84"/>
      <c r="CB91" s="84"/>
      <c r="CC91" s="84"/>
      <c r="CD91" s="84"/>
      <c r="CE91" s="84"/>
      <c r="CF91" s="84" t="s">
        <v>52</v>
      </c>
      <c r="CG91" s="84"/>
      <c r="CH91" s="84"/>
      <c r="CI91" s="84"/>
      <c r="CJ91" s="84" t="s">
        <v>64</v>
      </c>
      <c r="CK91" s="84"/>
      <c r="CL91" s="84"/>
      <c r="CM91" s="84"/>
      <c r="CN91" s="84" t="s">
        <v>66</v>
      </c>
      <c r="CO91" s="84"/>
      <c r="CP91" s="84"/>
      <c r="CQ91" s="84"/>
      <c r="CR91" s="84" t="s">
        <v>67</v>
      </c>
      <c r="CS91" s="84"/>
      <c r="CT91" s="84"/>
      <c r="CU91" s="84"/>
      <c r="CV91" s="84"/>
      <c r="CW91" s="84"/>
      <c r="CX91" s="84"/>
      <c r="CY91" s="84"/>
      <c r="CZ91" s="84" t="s">
        <v>74</v>
      </c>
      <c r="DA91" s="84"/>
      <c r="DB91" s="84"/>
      <c r="DC91" s="84"/>
      <c r="DD91" s="84"/>
      <c r="DE91" s="84"/>
      <c r="DF91" s="84"/>
      <c r="DG91" s="84"/>
      <c r="DH91" s="84"/>
      <c r="DI91" s="84"/>
      <c r="DJ91" s="84"/>
      <c r="DK91" s="84"/>
      <c r="DL91" s="84"/>
      <c r="DM91" s="84"/>
      <c r="DN91" s="84"/>
      <c r="DO91" s="84"/>
      <c r="DP91" s="84"/>
      <c r="DQ91" s="84"/>
      <c r="DR91" s="84"/>
      <c r="DS91" s="84"/>
      <c r="DT91" s="84" t="s">
        <v>80</v>
      </c>
      <c r="DU91" s="84"/>
      <c r="DV91" s="84"/>
      <c r="DW91" s="84"/>
      <c r="DX91" s="84" t="s">
        <v>52</v>
      </c>
      <c r="DY91" s="84"/>
      <c r="DZ91" s="84"/>
      <c r="EA91" s="84"/>
      <c r="EB91" s="84"/>
      <c r="EC91" s="84"/>
      <c r="ED91" s="84"/>
      <c r="EE91" s="84"/>
      <c r="EF91" s="84"/>
      <c r="EG91" s="84"/>
      <c r="EH91" s="84"/>
      <c r="EI91" s="84"/>
      <c r="EJ91" s="84" t="s">
        <v>63</v>
      </c>
      <c r="EK91" s="84"/>
      <c r="EL91" s="84"/>
      <c r="EM91" s="84"/>
      <c r="EN91" s="84"/>
      <c r="EO91" s="84"/>
      <c r="EP91" s="84"/>
      <c r="EQ91" s="84"/>
      <c r="ER91" s="84"/>
      <c r="ES91" s="84"/>
      <c r="ET91" s="84" t="s">
        <v>85</v>
      </c>
      <c r="EU91" s="84"/>
      <c r="EV91" s="84"/>
      <c r="EW91" s="84"/>
      <c r="EX91" s="84" t="s">
        <v>86</v>
      </c>
      <c r="EY91" s="84"/>
      <c r="EZ91" s="84"/>
      <c r="FA91" s="84"/>
      <c r="FB91" s="84" t="s">
        <v>89</v>
      </c>
      <c r="FC91" s="84"/>
      <c r="FD91" s="84"/>
      <c r="FE91" s="84"/>
      <c r="FF91" s="84"/>
      <c r="FG91" s="84"/>
      <c r="FH91" s="84" t="s">
        <v>96</v>
      </c>
      <c r="FI91" s="84"/>
      <c r="FJ91" s="84"/>
      <c r="FK91" s="84"/>
      <c r="FL91" s="84"/>
      <c r="FM91" s="84"/>
      <c r="FN91" s="84"/>
      <c r="FO91" s="84"/>
      <c r="FP91" s="84"/>
      <c r="FQ91" s="84"/>
      <c r="FR91" s="84"/>
      <c r="FS91" s="84"/>
      <c r="FT91" s="84"/>
      <c r="FU91" s="84"/>
      <c r="FV91" s="84"/>
      <c r="FW91" s="84"/>
      <c r="FX91" s="84"/>
      <c r="FY91" s="84"/>
      <c r="FZ91" s="84"/>
      <c r="GA91" s="84"/>
      <c r="GB91" s="84"/>
      <c r="GC91" s="84"/>
      <c r="GD91" s="84"/>
      <c r="GE91" s="84"/>
      <c r="GF91" s="84" t="s">
        <v>105</v>
      </c>
      <c r="GG91" s="84"/>
      <c r="GH91" s="84"/>
      <c r="GI91" s="84"/>
      <c r="GJ91" s="84" t="s">
        <v>107</v>
      </c>
      <c r="GK91" s="84"/>
      <c r="GL91" s="84"/>
      <c r="GM91" s="84"/>
      <c r="GN91" s="84"/>
      <c r="GO91" s="84"/>
      <c r="GP91" s="84"/>
      <c r="GQ91" s="84"/>
      <c r="GR91" s="84"/>
      <c r="GS91" s="84"/>
    </row>
    <row r="92" spans="1:201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84"/>
      <c r="N92" s="84"/>
      <c r="O92" s="84"/>
      <c r="P92" s="84"/>
      <c r="Q92" s="92"/>
      <c r="R92" s="92"/>
      <c r="S92" s="92"/>
      <c r="T92" s="92"/>
      <c r="U92" s="92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  <c r="BL92" s="84"/>
      <c r="BM92" s="84"/>
      <c r="BN92" s="84"/>
      <c r="BO92" s="84"/>
      <c r="BP92" s="84"/>
      <c r="BQ92" s="84"/>
      <c r="BR92" s="84"/>
      <c r="BS92" s="84"/>
      <c r="BT92" s="84"/>
      <c r="BU92" s="84"/>
      <c r="BV92" s="84"/>
      <c r="BW92" s="84"/>
      <c r="BX92" s="84"/>
      <c r="BY92" s="84"/>
      <c r="BZ92" s="84"/>
      <c r="CA92" s="84"/>
      <c r="CB92" s="84"/>
      <c r="CC92" s="84"/>
      <c r="CD92" s="84"/>
      <c r="CE92" s="84"/>
      <c r="CF92" s="84"/>
      <c r="CG92" s="84"/>
      <c r="CH92" s="84"/>
      <c r="CI92" s="84"/>
      <c r="CJ92" s="84"/>
      <c r="CK92" s="84"/>
      <c r="CL92" s="84"/>
      <c r="CM92" s="84"/>
      <c r="CN92" s="84"/>
      <c r="CO92" s="84"/>
      <c r="CP92" s="84"/>
      <c r="CQ92" s="84"/>
      <c r="CR92" s="84"/>
      <c r="CS92" s="84"/>
      <c r="CT92" s="84"/>
      <c r="CU92" s="84"/>
      <c r="CV92" s="84"/>
      <c r="CW92" s="84"/>
      <c r="CX92" s="84"/>
      <c r="CY92" s="84"/>
      <c r="CZ92" s="84"/>
      <c r="DA92" s="84"/>
      <c r="DB92" s="84"/>
      <c r="DC92" s="84"/>
      <c r="DD92" s="84"/>
      <c r="DE92" s="84"/>
      <c r="DF92" s="84"/>
      <c r="DG92" s="84"/>
      <c r="DH92" s="84"/>
      <c r="DI92" s="84"/>
      <c r="DJ92" s="84"/>
      <c r="DK92" s="84"/>
      <c r="DL92" s="84"/>
      <c r="DM92" s="84"/>
      <c r="DN92" s="84"/>
      <c r="DO92" s="84"/>
      <c r="DP92" s="84"/>
      <c r="DQ92" s="84"/>
      <c r="DR92" s="84"/>
      <c r="DS92" s="84"/>
      <c r="DT92" s="84"/>
      <c r="DU92" s="84"/>
      <c r="DV92" s="84"/>
      <c r="DW92" s="84"/>
      <c r="DX92" s="84"/>
      <c r="DY92" s="84"/>
      <c r="DZ92" s="84"/>
      <c r="EA92" s="84"/>
      <c r="EB92" s="84"/>
      <c r="EC92" s="84"/>
      <c r="ED92" s="84"/>
      <c r="EE92" s="84"/>
      <c r="EF92" s="84"/>
      <c r="EG92" s="84"/>
      <c r="EH92" s="84"/>
      <c r="EI92" s="84"/>
      <c r="EJ92" s="84"/>
      <c r="EK92" s="84"/>
      <c r="EL92" s="84"/>
      <c r="EM92" s="84"/>
      <c r="EN92" s="84"/>
      <c r="EO92" s="84"/>
      <c r="EP92" s="84"/>
      <c r="EQ92" s="84"/>
      <c r="ER92" s="84"/>
      <c r="ES92" s="84"/>
      <c r="ET92" s="84"/>
      <c r="EU92" s="84"/>
      <c r="EV92" s="84"/>
      <c r="EW92" s="84"/>
      <c r="EX92" s="84"/>
      <c r="EY92" s="84"/>
      <c r="EZ92" s="84"/>
      <c r="FA92" s="84"/>
      <c r="FB92" s="84"/>
      <c r="FC92" s="84"/>
      <c r="FD92" s="84"/>
      <c r="FE92" s="84"/>
      <c r="FF92" s="84"/>
      <c r="FG92" s="84"/>
      <c r="FH92" s="84"/>
      <c r="FI92" s="84"/>
      <c r="FJ92" s="84"/>
      <c r="FK92" s="84"/>
      <c r="FL92" s="84"/>
      <c r="FM92" s="84"/>
      <c r="FN92" s="84"/>
      <c r="FO92" s="84"/>
      <c r="FP92" s="84"/>
      <c r="FQ92" s="84"/>
      <c r="FR92" s="84"/>
      <c r="FS92" s="84"/>
      <c r="FT92" s="84"/>
      <c r="FU92" s="84"/>
      <c r="FV92" s="84"/>
      <c r="FW92" s="84"/>
      <c r="FX92" s="84"/>
      <c r="FY92" s="84"/>
      <c r="FZ92" s="84"/>
      <c r="GA92" s="84"/>
      <c r="GB92" s="84"/>
      <c r="GC92" s="84"/>
      <c r="GD92" s="84"/>
      <c r="GE92" s="84"/>
      <c r="GF92" s="84"/>
      <c r="GG92" s="84"/>
      <c r="GH92" s="84"/>
      <c r="GI92" s="84"/>
      <c r="GJ92" s="84"/>
      <c r="GK92" s="84"/>
      <c r="GL92" s="84"/>
      <c r="GM92" s="84"/>
      <c r="GN92" s="84"/>
      <c r="GO92" s="84"/>
      <c r="GP92" s="84"/>
      <c r="GQ92" s="84"/>
      <c r="GR92" s="84"/>
      <c r="GS92" s="84"/>
    </row>
    <row r="93" spans="1:201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84"/>
      <c r="N93" s="84"/>
      <c r="O93" s="84"/>
      <c r="P93" s="84"/>
      <c r="Q93" s="92"/>
      <c r="R93" s="92"/>
      <c r="S93" s="92"/>
      <c r="T93" s="92"/>
      <c r="U93" s="92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  <c r="BL93" s="84"/>
      <c r="BM93" s="84"/>
      <c r="BN93" s="84"/>
      <c r="BO93" s="84"/>
      <c r="BP93" s="84"/>
      <c r="BQ93" s="84"/>
      <c r="BR93" s="84"/>
      <c r="BS93" s="84"/>
      <c r="BT93" s="84"/>
      <c r="BU93" s="84"/>
      <c r="BV93" s="84"/>
      <c r="BW93" s="84"/>
      <c r="BX93" s="84"/>
      <c r="BY93" s="84"/>
      <c r="BZ93" s="84"/>
      <c r="CA93" s="84"/>
      <c r="CB93" s="84"/>
      <c r="CC93" s="84"/>
      <c r="CD93" s="84"/>
      <c r="CE93" s="84"/>
      <c r="CF93" s="84"/>
      <c r="CG93" s="84"/>
      <c r="CH93" s="84"/>
      <c r="CI93" s="84"/>
      <c r="CJ93" s="84"/>
      <c r="CK93" s="84"/>
      <c r="CL93" s="84"/>
      <c r="CM93" s="84"/>
      <c r="CN93" s="84"/>
      <c r="CO93" s="84"/>
      <c r="CP93" s="84"/>
      <c r="CQ93" s="84"/>
      <c r="CR93" s="84"/>
      <c r="CS93" s="84"/>
      <c r="CT93" s="84"/>
      <c r="CU93" s="84"/>
      <c r="CV93" s="84"/>
      <c r="CW93" s="84"/>
      <c r="CX93" s="84"/>
      <c r="CY93" s="84"/>
      <c r="CZ93" s="84"/>
      <c r="DA93" s="84"/>
      <c r="DB93" s="84"/>
      <c r="DC93" s="84"/>
      <c r="DD93" s="84"/>
      <c r="DE93" s="84"/>
      <c r="DF93" s="84"/>
      <c r="DG93" s="84"/>
      <c r="DH93" s="84"/>
      <c r="DI93" s="84"/>
      <c r="DJ93" s="84"/>
      <c r="DK93" s="84"/>
      <c r="DL93" s="84"/>
      <c r="DM93" s="84"/>
      <c r="DN93" s="84"/>
      <c r="DO93" s="84"/>
      <c r="DP93" s="84"/>
      <c r="DQ93" s="84"/>
      <c r="DR93" s="84"/>
      <c r="DS93" s="84"/>
      <c r="DT93" s="84"/>
      <c r="DU93" s="84"/>
      <c r="DV93" s="84"/>
      <c r="DW93" s="84"/>
      <c r="DX93" s="84"/>
      <c r="DY93" s="84"/>
      <c r="DZ93" s="84"/>
      <c r="EA93" s="84"/>
      <c r="EB93" s="84"/>
      <c r="EC93" s="84"/>
      <c r="ED93" s="84"/>
      <c r="EE93" s="84"/>
      <c r="EF93" s="84"/>
      <c r="EG93" s="84"/>
      <c r="EH93" s="84"/>
      <c r="EI93" s="84"/>
      <c r="EJ93" s="84"/>
      <c r="EK93" s="84"/>
      <c r="EL93" s="84"/>
      <c r="EM93" s="84"/>
      <c r="EN93" s="84"/>
      <c r="EO93" s="84"/>
      <c r="EP93" s="84"/>
      <c r="EQ93" s="84"/>
      <c r="ER93" s="84"/>
      <c r="ES93" s="84"/>
      <c r="ET93" s="84"/>
      <c r="EU93" s="84"/>
      <c r="EV93" s="84"/>
      <c r="EW93" s="84"/>
      <c r="EX93" s="84"/>
      <c r="EY93" s="84"/>
      <c r="EZ93" s="84"/>
      <c r="FA93" s="84"/>
      <c r="FB93" s="84"/>
      <c r="FC93" s="84"/>
      <c r="FD93" s="84"/>
      <c r="FE93" s="84"/>
      <c r="FF93" s="84"/>
      <c r="FG93" s="84"/>
      <c r="FH93" s="84"/>
      <c r="FI93" s="84"/>
      <c r="FJ93" s="84"/>
      <c r="FK93" s="84"/>
      <c r="FL93" s="84"/>
      <c r="FM93" s="84"/>
      <c r="FN93" s="84"/>
      <c r="FO93" s="84"/>
      <c r="FP93" s="84"/>
      <c r="FQ93" s="84"/>
      <c r="FR93" s="84"/>
      <c r="FS93" s="84"/>
      <c r="FT93" s="84"/>
      <c r="FU93" s="84"/>
      <c r="FV93" s="84"/>
      <c r="FW93" s="84"/>
      <c r="FX93" s="84"/>
      <c r="FY93" s="84"/>
      <c r="FZ93" s="84"/>
      <c r="GA93" s="84"/>
      <c r="GB93" s="84"/>
      <c r="GC93" s="84"/>
      <c r="GD93" s="84"/>
      <c r="GE93" s="84"/>
      <c r="GF93" s="84"/>
      <c r="GG93" s="84"/>
      <c r="GH93" s="84"/>
      <c r="GI93" s="84"/>
      <c r="GJ93" s="84"/>
      <c r="GK93" s="84"/>
      <c r="GL93" s="84"/>
      <c r="GM93" s="84"/>
      <c r="GN93" s="84"/>
      <c r="GO93" s="84"/>
      <c r="GP93" s="84"/>
      <c r="GQ93" s="84"/>
      <c r="GR93" s="84"/>
      <c r="GS93" s="84"/>
    </row>
    <row r="94" spans="1:201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84"/>
      <c r="N94" s="84"/>
      <c r="O94" s="84"/>
      <c r="P94" s="84"/>
      <c r="Q94" s="92"/>
      <c r="R94" s="92"/>
      <c r="S94" s="92"/>
      <c r="T94" s="92"/>
      <c r="U94" s="92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84"/>
      <c r="BH94" s="84"/>
      <c r="BI94" s="84"/>
      <c r="BJ94" s="84"/>
      <c r="BK94" s="84"/>
      <c r="BL94" s="84"/>
      <c r="BM94" s="84"/>
      <c r="BN94" s="84"/>
      <c r="BO94" s="84"/>
      <c r="BP94" s="84"/>
      <c r="BQ94" s="84"/>
      <c r="BR94" s="84"/>
      <c r="BS94" s="84"/>
      <c r="BT94" s="84"/>
      <c r="BU94" s="84"/>
      <c r="BV94" s="84"/>
      <c r="BW94" s="84"/>
      <c r="BX94" s="84"/>
      <c r="BY94" s="84"/>
      <c r="BZ94" s="84"/>
      <c r="CA94" s="84"/>
      <c r="CB94" s="84"/>
      <c r="CC94" s="84"/>
      <c r="CD94" s="84"/>
      <c r="CE94" s="84"/>
      <c r="CF94" s="84"/>
      <c r="CG94" s="84"/>
      <c r="CH94" s="84"/>
      <c r="CI94" s="84"/>
      <c r="CJ94" s="84"/>
      <c r="CK94" s="84"/>
      <c r="CL94" s="84"/>
      <c r="CM94" s="84"/>
      <c r="CN94" s="84"/>
      <c r="CO94" s="84"/>
      <c r="CP94" s="84"/>
      <c r="CQ94" s="84"/>
      <c r="CR94" s="84"/>
      <c r="CS94" s="84"/>
      <c r="CT94" s="84"/>
      <c r="CU94" s="84"/>
      <c r="CV94" s="84"/>
      <c r="CW94" s="84"/>
      <c r="CX94" s="84"/>
      <c r="CY94" s="84"/>
      <c r="CZ94" s="84"/>
      <c r="DA94" s="84"/>
      <c r="DB94" s="84"/>
      <c r="DC94" s="84"/>
      <c r="DD94" s="84"/>
      <c r="DE94" s="84"/>
      <c r="DF94" s="84"/>
      <c r="DG94" s="84"/>
      <c r="DH94" s="84"/>
      <c r="DI94" s="84"/>
      <c r="DJ94" s="84"/>
      <c r="DK94" s="84"/>
      <c r="DL94" s="84"/>
      <c r="DM94" s="84"/>
      <c r="DN94" s="84"/>
      <c r="DO94" s="84"/>
      <c r="DP94" s="84"/>
      <c r="DQ94" s="84"/>
      <c r="DR94" s="84"/>
      <c r="DS94" s="84"/>
      <c r="DT94" s="84"/>
      <c r="DU94" s="84"/>
      <c r="DV94" s="84"/>
      <c r="DW94" s="84"/>
      <c r="DX94" s="84"/>
      <c r="DY94" s="84"/>
      <c r="DZ94" s="84"/>
      <c r="EA94" s="84"/>
      <c r="EB94" s="84"/>
      <c r="EC94" s="84"/>
      <c r="ED94" s="84"/>
      <c r="EE94" s="84"/>
      <c r="EF94" s="84"/>
      <c r="EG94" s="84"/>
      <c r="EH94" s="84"/>
      <c r="EI94" s="84"/>
      <c r="EJ94" s="84"/>
      <c r="EK94" s="84"/>
      <c r="EL94" s="84"/>
      <c r="EM94" s="84"/>
      <c r="EN94" s="84"/>
      <c r="EO94" s="84"/>
      <c r="EP94" s="84"/>
      <c r="EQ94" s="84"/>
      <c r="ER94" s="84"/>
      <c r="ES94" s="84"/>
      <c r="ET94" s="84"/>
      <c r="EU94" s="84"/>
      <c r="EV94" s="84"/>
      <c r="EW94" s="84"/>
      <c r="EX94" s="84"/>
      <c r="EY94" s="84"/>
      <c r="EZ94" s="84"/>
      <c r="FA94" s="84"/>
      <c r="FB94" s="84"/>
      <c r="FC94" s="84"/>
      <c r="FD94" s="84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  <c r="FQ94" s="84"/>
      <c r="FR94" s="84"/>
      <c r="FS94" s="84"/>
      <c r="FT94" s="84"/>
      <c r="FU94" s="84"/>
      <c r="FV94" s="84"/>
      <c r="FW94" s="84"/>
      <c r="FX94" s="84"/>
      <c r="FY94" s="84"/>
      <c r="FZ94" s="84"/>
      <c r="GA94" s="84"/>
      <c r="GB94" s="84"/>
      <c r="GC94" s="84"/>
      <c r="GD94" s="84"/>
      <c r="GE94" s="84"/>
      <c r="GF94" s="84"/>
      <c r="GG94" s="84"/>
      <c r="GH94" s="84"/>
      <c r="GI94" s="84"/>
      <c r="GJ94" s="84"/>
      <c r="GK94" s="84"/>
      <c r="GL94" s="84"/>
      <c r="GM94" s="84"/>
      <c r="GN94" s="84"/>
      <c r="GO94" s="84"/>
      <c r="GP94" s="84"/>
      <c r="GQ94" s="84"/>
      <c r="GR94" s="84"/>
      <c r="GS94" s="84"/>
    </row>
    <row r="95" spans="1:201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84"/>
      <c r="N95" s="84"/>
      <c r="O95" s="84"/>
      <c r="P95" s="84"/>
      <c r="Q95" s="92"/>
      <c r="R95" s="92"/>
      <c r="S95" s="92"/>
      <c r="T95" s="92"/>
      <c r="U95" s="92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  <c r="BL95" s="84"/>
      <c r="BM95" s="84"/>
      <c r="BN95" s="84"/>
      <c r="BO95" s="84"/>
      <c r="BP95" s="84"/>
      <c r="BQ95" s="84"/>
      <c r="BR95" s="84"/>
      <c r="BS95" s="84"/>
      <c r="BT95" s="84"/>
      <c r="BU95" s="84"/>
      <c r="BV95" s="84"/>
      <c r="BW95" s="84"/>
      <c r="BX95" s="84"/>
      <c r="BY95" s="84"/>
      <c r="BZ95" s="84"/>
      <c r="CA95" s="84"/>
      <c r="CB95" s="84"/>
      <c r="CC95" s="84"/>
      <c r="CD95" s="84"/>
      <c r="CE95" s="84"/>
      <c r="CF95" s="84"/>
      <c r="CG95" s="84"/>
      <c r="CH95" s="84"/>
      <c r="CI95" s="84"/>
      <c r="CJ95" s="84"/>
      <c r="CK95" s="84"/>
      <c r="CL95" s="84"/>
      <c r="CM95" s="84"/>
      <c r="CN95" s="84"/>
      <c r="CO95" s="84"/>
      <c r="CP95" s="84"/>
      <c r="CQ95" s="84"/>
      <c r="CR95" s="84"/>
      <c r="CS95" s="84"/>
      <c r="CT95" s="84"/>
      <c r="CU95" s="84"/>
      <c r="CV95" s="84"/>
      <c r="CW95" s="84"/>
      <c r="CX95" s="84"/>
      <c r="CY95" s="84"/>
      <c r="CZ95" s="84"/>
      <c r="DA95" s="84"/>
      <c r="DB95" s="84"/>
      <c r="DC95" s="84"/>
      <c r="DD95" s="84"/>
      <c r="DE95" s="84"/>
      <c r="DF95" s="84"/>
      <c r="DG95" s="84"/>
      <c r="DH95" s="84"/>
      <c r="DI95" s="84"/>
      <c r="DJ95" s="84"/>
      <c r="DK95" s="84"/>
      <c r="DL95" s="84"/>
      <c r="DM95" s="84"/>
      <c r="DN95" s="84"/>
      <c r="DO95" s="84"/>
      <c r="DP95" s="84"/>
      <c r="DQ95" s="84"/>
      <c r="DR95" s="84"/>
      <c r="DS95" s="84"/>
      <c r="DT95" s="84"/>
      <c r="DU95" s="84"/>
      <c r="DV95" s="84"/>
      <c r="DW95" s="84"/>
      <c r="DX95" s="84"/>
      <c r="DY95" s="84"/>
      <c r="DZ95" s="84"/>
      <c r="EA95" s="84"/>
      <c r="EB95" s="84"/>
      <c r="EC95" s="84"/>
      <c r="ED95" s="84"/>
      <c r="EE95" s="84"/>
      <c r="EF95" s="84"/>
      <c r="EG95" s="84"/>
      <c r="EH95" s="84"/>
      <c r="EI95" s="84"/>
      <c r="EJ95" s="84"/>
      <c r="EK95" s="84"/>
      <c r="EL95" s="84"/>
      <c r="EM95" s="84"/>
      <c r="EN95" s="84"/>
      <c r="EO95" s="84"/>
      <c r="EP95" s="84"/>
      <c r="EQ95" s="84"/>
      <c r="ER95" s="84"/>
      <c r="ES95" s="84"/>
      <c r="ET95" s="84"/>
      <c r="EU95" s="84"/>
      <c r="EV95" s="84"/>
      <c r="EW95" s="84"/>
      <c r="EX95" s="84"/>
      <c r="EY95" s="84"/>
      <c r="EZ95" s="84"/>
      <c r="FA95" s="84"/>
      <c r="FB95" s="84"/>
      <c r="FC95" s="84"/>
      <c r="FD95" s="84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  <c r="FQ95" s="84"/>
      <c r="FR95" s="84"/>
      <c r="FS95" s="84"/>
      <c r="FT95" s="84"/>
      <c r="FU95" s="84"/>
      <c r="FV95" s="84"/>
      <c r="FW95" s="84"/>
      <c r="FX95" s="84"/>
      <c r="FY95" s="84"/>
      <c r="FZ95" s="84"/>
      <c r="GA95" s="84"/>
      <c r="GB95" s="84"/>
      <c r="GC95" s="84"/>
      <c r="GD95" s="84"/>
      <c r="GE95" s="84"/>
      <c r="GF95" s="84"/>
      <c r="GG95" s="84"/>
      <c r="GH95" s="84"/>
      <c r="GI95" s="84"/>
      <c r="GJ95" s="84"/>
      <c r="GK95" s="84"/>
      <c r="GL95" s="84"/>
      <c r="GM95" s="84"/>
      <c r="GN95" s="84"/>
      <c r="GO95" s="84"/>
      <c r="GP95" s="84"/>
      <c r="GQ95" s="84"/>
      <c r="GR95" s="84"/>
      <c r="GS95" s="84"/>
    </row>
    <row r="96" spans="1:201" x14ac:dyDescent="0.25">
      <c r="B96" s="92"/>
    </row>
    <row r="97" spans="2:18" x14ac:dyDescent="0.25">
      <c r="B97" s="92"/>
    </row>
    <row r="98" spans="2:18" x14ac:dyDescent="0.25">
      <c r="B98" s="92"/>
    </row>
    <row r="99" spans="2:18" x14ac:dyDescent="0.25">
      <c r="B99" s="92"/>
    </row>
    <row r="100" spans="2:18" x14ac:dyDescent="0.25">
      <c r="B100" s="92"/>
    </row>
    <row r="101" spans="2:18" x14ac:dyDescent="0.25">
      <c r="B101" s="92"/>
    </row>
    <row r="102" spans="2:18" x14ac:dyDescent="0.25">
      <c r="B102" s="92"/>
    </row>
    <row r="103" spans="2:18" x14ac:dyDescent="0.25">
      <c r="B103" s="92"/>
    </row>
    <row r="104" spans="2:18" x14ac:dyDescent="0.25">
      <c r="B104" s="92"/>
    </row>
    <row r="105" spans="2:18" x14ac:dyDescent="0.25">
      <c r="B105" s="92"/>
    </row>
    <row r="106" spans="2:18" x14ac:dyDescent="0.25">
      <c r="B106" s="92"/>
    </row>
    <row r="107" spans="2:18" x14ac:dyDescent="0.25">
      <c r="B107" s="84" t="s">
        <v>59</v>
      </c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</row>
    <row r="108" spans="2:18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</row>
    <row r="109" spans="2:18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</row>
    <row r="110" spans="2:18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</row>
    <row r="111" spans="2:18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</row>
    <row r="112" spans="2:18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t="s">
        <v>184</v>
      </c>
      <c r="R112">
        <v>20</v>
      </c>
    </row>
    <row r="113" spans="2:30" x14ac:dyDescent="0.25">
      <c r="B113" s="20"/>
      <c r="Q113" t="s">
        <v>182</v>
      </c>
      <c r="R113" s="23">
        <f>AVERAGE(E119:X119)</f>
        <v>279.25</v>
      </c>
    </row>
    <row r="114" spans="2:30" x14ac:dyDescent="0.25">
      <c r="Q114" t="s">
        <v>183</v>
      </c>
      <c r="R114">
        <f>STDEVA(E119:X119)</f>
        <v>44.93489442340001</v>
      </c>
    </row>
    <row r="116" spans="2:30" x14ac:dyDescent="0.25">
      <c r="E116" s="5">
        <v>1</v>
      </c>
      <c r="F116">
        <v>2</v>
      </c>
      <c r="G116">
        <v>3</v>
      </c>
      <c r="H116">
        <v>4</v>
      </c>
      <c r="I116">
        <v>5</v>
      </c>
      <c r="J116">
        <v>6</v>
      </c>
      <c r="K116">
        <v>7</v>
      </c>
      <c r="L116">
        <v>8</v>
      </c>
      <c r="M116">
        <v>9</v>
      </c>
      <c r="N116">
        <v>10</v>
      </c>
      <c r="O116">
        <v>11</v>
      </c>
      <c r="P116">
        <v>12</v>
      </c>
      <c r="Q116">
        <v>13</v>
      </c>
      <c r="R116">
        <v>14</v>
      </c>
      <c r="S116">
        <v>15</v>
      </c>
      <c r="T116">
        <v>16</v>
      </c>
      <c r="U116">
        <v>17</v>
      </c>
      <c r="V116">
        <v>18</v>
      </c>
      <c r="W116">
        <v>19</v>
      </c>
      <c r="X116">
        <v>20</v>
      </c>
    </row>
    <row r="117" spans="2:30" ht="32.4" x14ac:dyDescent="0.25">
      <c r="C117" s="6"/>
      <c r="D117" s="21" t="s">
        <v>180</v>
      </c>
      <c r="E117" s="22">
        <f t="shared" ref="E117:X117" si="90">E118-E120</f>
        <v>1012.8820000000001</v>
      </c>
      <c r="F117" s="22">
        <f t="shared" si="90"/>
        <v>698.0379999999999</v>
      </c>
      <c r="G117" s="22">
        <f t="shared" si="90"/>
        <v>708.92700000000013</v>
      </c>
      <c r="H117" s="22">
        <f t="shared" si="90"/>
        <v>632.93200000000013</v>
      </c>
      <c r="I117" s="22">
        <f t="shared" si="90"/>
        <v>448.54099999999994</v>
      </c>
      <c r="J117" s="22">
        <f t="shared" si="90"/>
        <v>425.73000000000013</v>
      </c>
      <c r="K117" s="22">
        <f t="shared" si="90"/>
        <v>656.62100000000009</v>
      </c>
      <c r="L117" s="22">
        <f t="shared" si="90"/>
        <v>1281.1010000000001</v>
      </c>
      <c r="M117" s="22">
        <f t="shared" si="90"/>
        <v>1034.8780000000002</v>
      </c>
      <c r="N117" s="22">
        <f t="shared" si="90"/>
        <v>610.54300000000001</v>
      </c>
      <c r="O117" s="22">
        <f t="shared" si="90"/>
        <v>1020.3229999999999</v>
      </c>
      <c r="P117" s="22">
        <f t="shared" si="90"/>
        <v>507.57200000000012</v>
      </c>
      <c r="Q117" s="22">
        <f t="shared" si="90"/>
        <v>868.77800000000013</v>
      </c>
      <c r="R117" s="22">
        <f t="shared" si="90"/>
        <v>1206.8820000000001</v>
      </c>
      <c r="S117" s="22">
        <f t="shared" si="90"/>
        <v>1137.5010000000002</v>
      </c>
      <c r="T117" s="22">
        <f t="shared" si="90"/>
        <v>920.35800000000006</v>
      </c>
      <c r="U117" s="22">
        <f t="shared" si="90"/>
        <v>1160.7530000000002</v>
      </c>
      <c r="V117" s="22">
        <f t="shared" si="90"/>
        <v>1156.96</v>
      </c>
      <c r="W117" s="22">
        <f t="shared" si="90"/>
        <v>785.54699999999991</v>
      </c>
      <c r="X117" s="22">
        <f t="shared" si="90"/>
        <v>986.3810000000002</v>
      </c>
      <c r="Y117" s="22"/>
      <c r="Z117" s="22"/>
      <c r="AA117" s="22"/>
      <c r="AB117" s="22"/>
      <c r="AC117" s="22"/>
      <c r="AD117" s="22"/>
    </row>
    <row r="118" spans="2:30" ht="14.4" customHeight="1" x14ac:dyDescent="0.25">
      <c r="D118" t="s">
        <v>175</v>
      </c>
      <c r="E118" s="5">
        <f t="shared" ref="E118:M118" si="91">MAX(E120:E161)</f>
        <v>1233.6110000000001</v>
      </c>
      <c r="F118" s="5">
        <f t="shared" si="91"/>
        <v>842.99999999999989</v>
      </c>
      <c r="G118" s="5">
        <f t="shared" si="91"/>
        <v>1002.4640000000001</v>
      </c>
      <c r="H118" s="5">
        <f t="shared" si="91"/>
        <v>808.80700000000013</v>
      </c>
      <c r="I118" s="5">
        <f t="shared" si="91"/>
        <v>649.97299999999996</v>
      </c>
      <c r="J118" s="5">
        <f t="shared" si="91"/>
        <v>523.57300000000009</v>
      </c>
      <c r="K118" s="5">
        <f t="shared" si="91"/>
        <v>837.93200000000013</v>
      </c>
      <c r="L118" s="5">
        <f t="shared" si="91"/>
        <v>1404.04</v>
      </c>
      <c r="M118" s="5">
        <f t="shared" si="91"/>
        <v>1281.7360000000001</v>
      </c>
      <c r="N118" s="5">
        <f t="shared" ref="N118:X118" si="92">MAX(N120:N161)</f>
        <v>771.971</v>
      </c>
      <c r="O118" s="5">
        <f t="shared" si="92"/>
        <v>1193.0999999999999</v>
      </c>
      <c r="P118" s="5">
        <f t="shared" si="92"/>
        <v>691.6350000000001</v>
      </c>
      <c r="Q118" s="5">
        <f t="shared" si="92"/>
        <v>1032.2280000000001</v>
      </c>
      <c r="R118" s="5">
        <f t="shared" si="92"/>
        <v>1336.2890000000002</v>
      </c>
      <c r="S118" s="5">
        <f t="shared" si="92"/>
        <v>1267.5880000000002</v>
      </c>
      <c r="T118" s="5">
        <f t="shared" si="92"/>
        <v>1095.9690000000001</v>
      </c>
      <c r="U118" s="5">
        <f t="shared" si="92"/>
        <v>1333.5160000000001</v>
      </c>
      <c r="V118" s="5">
        <f t="shared" si="92"/>
        <v>1411.3789999999999</v>
      </c>
      <c r="W118" s="5">
        <f t="shared" si="92"/>
        <v>969.40699999999993</v>
      </c>
      <c r="X118" s="5">
        <f t="shared" si="92"/>
        <v>1151.4270000000001</v>
      </c>
      <c r="Y118" s="5"/>
      <c r="Z118" s="5"/>
      <c r="AA118" s="5"/>
      <c r="AB118" s="5"/>
      <c r="AC118" s="5"/>
      <c r="AD118" s="5"/>
    </row>
    <row r="119" spans="2:30" ht="14.4" customHeight="1" x14ac:dyDescent="0.25">
      <c r="C119" s="6"/>
      <c r="D119" s="21" t="s">
        <v>7</v>
      </c>
      <c r="E119" s="22">
        <v>345</v>
      </c>
      <c r="F119" s="21">
        <v>330</v>
      </c>
      <c r="G119" s="21">
        <v>265</v>
      </c>
      <c r="H119" s="21">
        <v>330</v>
      </c>
      <c r="I119" s="21">
        <v>265</v>
      </c>
      <c r="J119" s="21">
        <v>195</v>
      </c>
      <c r="K119" s="21">
        <v>290</v>
      </c>
      <c r="L119" s="21">
        <v>345</v>
      </c>
      <c r="M119" s="21">
        <v>320</v>
      </c>
      <c r="N119" s="21">
        <v>265</v>
      </c>
      <c r="O119" s="21">
        <v>255</v>
      </c>
      <c r="P119" s="21">
        <v>235</v>
      </c>
      <c r="Q119" s="21">
        <v>280</v>
      </c>
      <c r="R119" s="21">
        <v>255</v>
      </c>
      <c r="S119" s="21">
        <v>305</v>
      </c>
      <c r="T119" s="21">
        <v>220</v>
      </c>
      <c r="U119" s="21">
        <v>260</v>
      </c>
      <c r="V119" s="21">
        <v>310</v>
      </c>
      <c r="W119" s="21">
        <v>205</v>
      </c>
      <c r="X119" s="21">
        <v>310</v>
      </c>
      <c r="Y119" t="s">
        <v>176</v>
      </c>
      <c r="Z119" t="s">
        <v>177</v>
      </c>
      <c r="AA119" t="s">
        <v>178</v>
      </c>
      <c r="AB119" t="s">
        <v>179</v>
      </c>
      <c r="AC119" s="21"/>
      <c r="AD119" s="21"/>
    </row>
    <row r="120" spans="2:30" ht="14.4" customHeight="1" x14ac:dyDescent="0.25">
      <c r="C120" s="100" t="s">
        <v>10</v>
      </c>
      <c r="D120" s="3">
        <v>0</v>
      </c>
      <c r="E120">
        <v>220.72900000000004</v>
      </c>
      <c r="F120">
        <v>144.96199999999999</v>
      </c>
      <c r="G120">
        <v>293.53699999999992</v>
      </c>
      <c r="H120">
        <v>175.875</v>
      </c>
      <c r="I120">
        <v>201.43200000000002</v>
      </c>
      <c r="J120">
        <v>97.842999999999961</v>
      </c>
      <c r="K120">
        <v>181.31100000000004</v>
      </c>
      <c r="L120" s="7">
        <v>122.93899999999996</v>
      </c>
      <c r="M120">
        <v>246.85799999999995</v>
      </c>
      <c r="N120">
        <v>161.428</v>
      </c>
      <c r="O120">
        <v>172.77700000000004</v>
      </c>
      <c r="P120">
        <v>184.06299999999999</v>
      </c>
      <c r="Q120">
        <v>163.44999999999993</v>
      </c>
      <c r="R120">
        <v>129.40700000000004</v>
      </c>
      <c r="S120">
        <v>130.08699999999999</v>
      </c>
      <c r="T120">
        <v>175.61099999999999</v>
      </c>
      <c r="U120">
        <v>172.76300000000003</v>
      </c>
      <c r="V120">
        <v>254.41899999999998</v>
      </c>
      <c r="W120">
        <v>183.86</v>
      </c>
      <c r="X120">
        <v>165.04599999999994</v>
      </c>
      <c r="Y120">
        <f>AVERAGE(E120:X120)</f>
        <v>178.91984999999997</v>
      </c>
      <c r="Z120">
        <f>STDEVA(E120:X120)</f>
        <v>47.180740743248052</v>
      </c>
      <c r="AA120">
        <f>Y120+Z120</f>
        <v>226.10059074324801</v>
      </c>
      <c r="AB120">
        <f>Y120-Z120</f>
        <v>131.73910925675193</v>
      </c>
    </row>
    <row r="121" spans="2:30" ht="14.4" customHeight="1" x14ac:dyDescent="0.25">
      <c r="C121" s="100"/>
      <c r="D121" s="3">
        <v>5</v>
      </c>
      <c r="E121">
        <v>227.10500000000002</v>
      </c>
      <c r="F121">
        <v>155.45799999999997</v>
      </c>
      <c r="G121">
        <v>299.48900000000003</v>
      </c>
      <c r="H121">
        <v>167.43799999999999</v>
      </c>
      <c r="I121">
        <v>222.45600000000002</v>
      </c>
      <c r="J121">
        <v>96.855999999999995</v>
      </c>
      <c r="K121">
        <v>179.62799999999993</v>
      </c>
      <c r="L121" s="7">
        <v>124.01800000000003</v>
      </c>
      <c r="M121">
        <v>254.774</v>
      </c>
      <c r="N121">
        <v>156.46500000000003</v>
      </c>
      <c r="O121">
        <v>188.95899999999995</v>
      </c>
      <c r="P121">
        <v>179.32100000000003</v>
      </c>
      <c r="Q121">
        <v>165.30499999999995</v>
      </c>
      <c r="R121">
        <v>130.01099999999997</v>
      </c>
      <c r="S121">
        <v>138.37099999999998</v>
      </c>
      <c r="T121">
        <v>180.37800000000004</v>
      </c>
      <c r="U121">
        <v>170.35299999999995</v>
      </c>
      <c r="V121">
        <v>253.92900000000009</v>
      </c>
      <c r="W121">
        <v>169.45299999999997</v>
      </c>
      <c r="X121">
        <v>165.8420000000001</v>
      </c>
      <c r="Y121">
        <f t="shared" ref="Y121:Y184" si="93">AVERAGE(E121:X121)</f>
        <v>181.28045</v>
      </c>
      <c r="Z121">
        <f t="shared" ref="Z121:Z184" si="94">STDEVA(E121:X121)</f>
        <v>48.999122230027332</v>
      </c>
      <c r="AA121">
        <f t="shared" ref="AA121:AA184" si="95">Y121+Z121</f>
        <v>230.27957223002733</v>
      </c>
      <c r="AB121">
        <f t="shared" ref="AB121:AB184" si="96">Y121-Z121</f>
        <v>132.28132776997268</v>
      </c>
    </row>
    <row r="122" spans="2:30" ht="14.4" customHeight="1" x14ac:dyDescent="0.25">
      <c r="C122" s="100"/>
      <c r="D122" s="3">
        <v>10</v>
      </c>
      <c r="E122">
        <v>226.83499999999992</v>
      </c>
      <c r="F122">
        <v>149.14400000000001</v>
      </c>
      <c r="G122">
        <v>311.68600000000004</v>
      </c>
      <c r="H122">
        <v>169.82499999999993</v>
      </c>
      <c r="I122">
        <v>237.13199999999995</v>
      </c>
      <c r="J122">
        <v>110.28800000000001</v>
      </c>
      <c r="K122">
        <v>185.46000000000004</v>
      </c>
      <c r="L122" s="7">
        <v>122.50400000000002</v>
      </c>
      <c r="M122">
        <v>272.27</v>
      </c>
      <c r="N122">
        <v>158.90499999999997</v>
      </c>
      <c r="O122">
        <v>204.78999999999996</v>
      </c>
      <c r="P122">
        <v>168.721</v>
      </c>
      <c r="Q122">
        <v>164.59199999999998</v>
      </c>
      <c r="R122">
        <v>132.51699999999994</v>
      </c>
      <c r="S122">
        <v>141.99</v>
      </c>
      <c r="T122">
        <v>185.12400000000002</v>
      </c>
      <c r="U122">
        <v>173.82800000000009</v>
      </c>
      <c r="V122">
        <v>267.52200000000005</v>
      </c>
      <c r="W122">
        <v>161.26800000000003</v>
      </c>
      <c r="X122">
        <v>170.03300000000002</v>
      </c>
      <c r="Y122">
        <f t="shared" si="93"/>
        <v>185.72169999999997</v>
      </c>
      <c r="Z122">
        <f t="shared" si="94"/>
        <v>52.918511448313325</v>
      </c>
      <c r="AA122">
        <f t="shared" si="95"/>
        <v>238.64021144831329</v>
      </c>
      <c r="AB122">
        <f t="shared" si="96"/>
        <v>132.80318855168665</v>
      </c>
    </row>
    <row r="123" spans="2:30" ht="14.4" customHeight="1" x14ac:dyDescent="0.25">
      <c r="C123" s="100"/>
      <c r="D123" s="3">
        <v>15</v>
      </c>
      <c r="E123">
        <v>230.84500000000003</v>
      </c>
      <c r="F123">
        <v>172.51300000000003</v>
      </c>
      <c r="G123">
        <v>318.49800000000005</v>
      </c>
      <c r="H123">
        <v>163.49900000000002</v>
      </c>
      <c r="I123">
        <v>252.86299999999994</v>
      </c>
      <c r="J123">
        <v>111.30200000000002</v>
      </c>
      <c r="K123">
        <v>188.72900000000004</v>
      </c>
      <c r="L123" s="7">
        <v>122.76299999999992</v>
      </c>
      <c r="M123">
        <v>293.19200000000012</v>
      </c>
      <c r="N123">
        <v>164.54200000000003</v>
      </c>
      <c r="O123">
        <v>236.82000000000005</v>
      </c>
      <c r="P123">
        <v>156.86400000000003</v>
      </c>
      <c r="Q123">
        <v>166.69500000000005</v>
      </c>
      <c r="R123">
        <v>138.11500000000001</v>
      </c>
      <c r="S123">
        <v>153.59100000000001</v>
      </c>
      <c r="T123">
        <v>191.21199999999999</v>
      </c>
      <c r="U123">
        <v>179.26999999999998</v>
      </c>
      <c r="V123">
        <v>264.01800000000014</v>
      </c>
      <c r="W123">
        <v>165.57899999999995</v>
      </c>
      <c r="X123">
        <v>186.89</v>
      </c>
      <c r="Y123">
        <f t="shared" si="93"/>
        <v>192.89000000000004</v>
      </c>
      <c r="Z123">
        <f t="shared" si="94"/>
        <v>55.742636212281354</v>
      </c>
      <c r="AA123">
        <f t="shared" si="95"/>
        <v>248.6326362122814</v>
      </c>
      <c r="AB123">
        <f t="shared" si="96"/>
        <v>137.14736378771869</v>
      </c>
    </row>
    <row r="124" spans="2:30" ht="14.4" customHeight="1" x14ac:dyDescent="0.25">
      <c r="C124" s="100"/>
      <c r="D124" s="3">
        <v>20</v>
      </c>
      <c r="E124">
        <v>224.21300000000008</v>
      </c>
      <c r="F124">
        <v>182.90699999999993</v>
      </c>
      <c r="G124">
        <v>344.76299999999992</v>
      </c>
      <c r="H124">
        <v>162.15599999999995</v>
      </c>
      <c r="I124">
        <v>277.76599999999996</v>
      </c>
      <c r="J124">
        <v>113.55500000000006</v>
      </c>
      <c r="K124">
        <v>193.47199999999998</v>
      </c>
      <c r="L124" s="7">
        <v>132.19299999999998</v>
      </c>
      <c r="M124">
        <v>330.52699999999993</v>
      </c>
      <c r="N124">
        <v>167.55200000000002</v>
      </c>
      <c r="O124">
        <v>299.66600000000005</v>
      </c>
      <c r="P124">
        <v>156.42200000000003</v>
      </c>
      <c r="Q124">
        <v>194.19500000000005</v>
      </c>
      <c r="R124">
        <v>145.26299999999992</v>
      </c>
      <c r="S124">
        <v>159.41399999999999</v>
      </c>
      <c r="T124">
        <v>201.66000000000008</v>
      </c>
      <c r="U124">
        <v>186.74099999999999</v>
      </c>
      <c r="V124">
        <v>262.75900000000001</v>
      </c>
      <c r="W124">
        <v>167.5150000000001</v>
      </c>
      <c r="X124">
        <v>220.322</v>
      </c>
      <c r="Y124">
        <f t="shared" si="93"/>
        <v>206.15305000000004</v>
      </c>
      <c r="Z124">
        <f t="shared" si="94"/>
        <v>65.234604630618762</v>
      </c>
      <c r="AA124">
        <f t="shared" si="95"/>
        <v>271.38765463061878</v>
      </c>
      <c r="AB124">
        <f t="shared" si="96"/>
        <v>140.91844536938129</v>
      </c>
    </row>
    <row r="125" spans="2:30" ht="14.4" customHeight="1" x14ac:dyDescent="0.25">
      <c r="C125" s="100"/>
      <c r="D125" s="3">
        <v>25</v>
      </c>
      <c r="E125">
        <v>232.05200000000002</v>
      </c>
      <c r="F125">
        <v>194.41599999999994</v>
      </c>
      <c r="G125">
        <v>375.23</v>
      </c>
      <c r="H125">
        <v>162.99900000000002</v>
      </c>
      <c r="I125">
        <v>308.56200000000001</v>
      </c>
      <c r="J125">
        <v>115.00199999999995</v>
      </c>
      <c r="K125">
        <v>197.08900000000006</v>
      </c>
      <c r="L125" s="7">
        <v>146.97900000000004</v>
      </c>
      <c r="M125">
        <v>342.46199999999988</v>
      </c>
      <c r="N125">
        <v>169.86299999999994</v>
      </c>
      <c r="O125">
        <v>389.57799999999997</v>
      </c>
      <c r="P125">
        <v>149.46300000000008</v>
      </c>
      <c r="Q125">
        <v>184.57400000000007</v>
      </c>
      <c r="R125">
        <v>148.52299999999991</v>
      </c>
      <c r="S125">
        <v>178.64599999999996</v>
      </c>
      <c r="T125">
        <v>235.37699999999995</v>
      </c>
      <c r="U125">
        <v>195.01499999999999</v>
      </c>
      <c r="V125">
        <v>263.79500000000007</v>
      </c>
      <c r="W125">
        <v>162.14300000000003</v>
      </c>
      <c r="X125">
        <v>259.39100000000008</v>
      </c>
      <c r="Y125">
        <f t="shared" si="93"/>
        <v>220.55794999999998</v>
      </c>
      <c r="Z125">
        <f t="shared" si="94"/>
        <v>79.425089302320487</v>
      </c>
      <c r="AA125">
        <f t="shared" si="95"/>
        <v>299.98303930232044</v>
      </c>
      <c r="AB125">
        <f t="shared" si="96"/>
        <v>141.13286069767949</v>
      </c>
    </row>
    <row r="126" spans="2:30" ht="14.4" customHeight="1" x14ac:dyDescent="0.25">
      <c r="C126" s="100"/>
      <c r="D126" s="3">
        <v>30</v>
      </c>
      <c r="E126">
        <v>240.13</v>
      </c>
      <c r="F126">
        <v>208.0619999999999</v>
      </c>
      <c r="G126">
        <v>404.37000000000012</v>
      </c>
      <c r="H126">
        <v>157.04600000000005</v>
      </c>
      <c r="I126">
        <v>358.173</v>
      </c>
      <c r="J126">
        <v>108.77099999999996</v>
      </c>
      <c r="K126">
        <v>200.52700000000004</v>
      </c>
      <c r="L126" s="7">
        <v>174.90100000000007</v>
      </c>
      <c r="M126">
        <v>357.3900000000001</v>
      </c>
      <c r="N126">
        <v>173.89499999999998</v>
      </c>
      <c r="O126">
        <v>456.529</v>
      </c>
      <c r="P126">
        <v>150.74199999999996</v>
      </c>
      <c r="Q126">
        <v>213.82399999999996</v>
      </c>
      <c r="R126">
        <v>168.28400000000011</v>
      </c>
      <c r="S126">
        <v>188.37400000000002</v>
      </c>
      <c r="T126">
        <v>286.54899999999998</v>
      </c>
      <c r="U126">
        <v>201.57799999999997</v>
      </c>
      <c r="V126">
        <v>238.63499999999999</v>
      </c>
      <c r="W126">
        <v>184.11099999999999</v>
      </c>
      <c r="X126">
        <v>300.10199999999986</v>
      </c>
      <c r="Y126">
        <f t="shared" si="93"/>
        <v>238.59964999999997</v>
      </c>
      <c r="Z126">
        <f t="shared" si="94"/>
        <v>92.832063576782005</v>
      </c>
      <c r="AA126">
        <f t="shared" si="95"/>
        <v>331.43171357678199</v>
      </c>
      <c r="AB126">
        <f t="shared" si="96"/>
        <v>145.76758642321795</v>
      </c>
    </row>
    <row r="127" spans="2:30" ht="14.4" customHeight="1" x14ac:dyDescent="0.25">
      <c r="C127" s="100"/>
      <c r="D127" s="3">
        <v>35</v>
      </c>
      <c r="E127">
        <v>259.56399999999996</v>
      </c>
      <c r="F127">
        <v>231.90199999999993</v>
      </c>
      <c r="G127">
        <v>447.58199999999999</v>
      </c>
      <c r="H127">
        <v>162.9079999999999</v>
      </c>
      <c r="I127">
        <v>390.48199999999997</v>
      </c>
      <c r="J127">
        <v>111.54600000000005</v>
      </c>
      <c r="K127">
        <v>203.47000000000003</v>
      </c>
      <c r="L127" s="7">
        <v>193.09199999999998</v>
      </c>
      <c r="M127">
        <v>385.66999999999996</v>
      </c>
      <c r="N127">
        <v>183.226</v>
      </c>
      <c r="O127">
        <v>557.30399999999986</v>
      </c>
      <c r="P127">
        <v>155.37699999999995</v>
      </c>
      <c r="Q127">
        <v>236.85400000000004</v>
      </c>
      <c r="R127">
        <v>184.69500000000005</v>
      </c>
      <c r="S127">
        <v>210.697</v>
      </c>
      <c r="T127">
        <v>309.52700000000004</v>
      </c>
      <c r="U127">
        <v>204.19000000000005</v>
      </c>
      <c r="V127">
        <v>248.43099999999993</v>
      </c>
      <c r="W127">
        <v>187.649</v>
      </c>
      <c r="X127">
        <v>314.94000000000005</v>
      </c>
      <c r="Y127">
        <f t="shared" si="93"/>
        <v>258.95530000000008</v>
      </c>
      <c r="Z127">
        <f t="shared" si="94"/>
        <v>111.38670944818628</v>
      </c>
      <c r="AA127">
        <f t="shared" si="95"/>
        <v>370.34200944818633</v>
      </c>
      <c r="AB127">
        <f t="shared" si="96"/>
        <v>147.5685905518138</v>
      </c>
    </row>
    <row r="128" spans="2:30" ht="14.4" customHeight="1" x14ac:dyDescent="0.25">
      <c r="C128" s="100"/>
      <c r="D128" s="3">
        <v>40</v>
      </c>
      <c r="E128">
        <v>273.10599999999999</v>
      </c>
      <c r="F128">
        <v>236.255</v>
      </c>
      <c r="G128">
        <v>467.49000000000012</v>
      </c>
      <c r="H128">
        <v>168.197</v>
      </c>
      <c r="I128">
        <v>422.98400000000004</v>
      </c>
      <c r="J128">
        <v>115.572</v>
      </c>
      <c r="K128">
        <v>205.00900000000001</v>
      </c>
      <c r="L128" s="7">
        <v>206.16800000000001</v>
      </c>
      <c r="M128">
        <v>404.49199999999996</v>
      </c>
      <c r="N128">
        <v>190.54699999999991</v>
      </c>
      <c r="O128">
        <v>674.92399999999998</v>
      </c>
      <c r="P128">
        <v>166.73400000000004</v>
      </c>
      <c r="Q128">
        <v>257.61199999999997</v>
      </c>
      <c r="R128">
        <v>212.27099999999996</v>
      </c>
      <c r="S128">
        <v>242.18899999999996</v>
      </c>
      <c r="T128">
        <v>372.05600000000004</v>
      </c>
      <c r="U128">
        <v>204.94900000000007</v>
      </c>
      <c r="V128">
        <v>284.80900000000008</v>
      </c>
      <c r="W128">
        <v>204.67999999999995</v>
      </c>
      <c r="X128">
        <v>359.577</v>
      </c>
      <c r="Y128">
        <f t="shared" si="93"/>
        <v>283.48105000000004</v>
      </c>
      <c r="Z128">
        <f t="shared" si="94"/>
        <v>132.36215546569071</v>
      </c>
      <c r="AA128">
        <f t="shared" si="95"/>
        <v>415.84320546569074</v>
      </c>
      <c r="AB128">
        <f t="shared" si="96"/>
        <v>151.11889453430933</v>
      </c>
    </row>
    <row r="129" spans="3:28" ht="14.4" customHeight="1" x14ac:dyDescent="0.25">
      <c r="C129" s="100"/>
      <c r="D129" s="3">
        <v>45</v>
      </c>
      <c r="E129">
        <v>289.49</v>
      </c>
      <c r="F129">
        <v>258.82700000000011</v>
      </c>
      <c r="G129">
        <v>496.27100000000007</v>
      </c>
      <c r="H129">
        <v>168.53599999999994</v>
      </c>
      <c r="I129">
        <v>455.88299999999992</v>
      </c>
      <c r="J129">
        <v>123.71500000000003</v>
      </c>
      <c r="K129">
        <v>203.726</v>
      </c>
      <c r="L129" s="7">
        <v>218.83199999999999</v>
      </c>
      <c r="M129">
        <v>490.00699999999995</v>
      </c>
      <c r="N129">
        <v>200.01400000000001</v>
      </c>
      <c r="O129">
        <v>789.64800000000002</v>
      </c>
      <c r="P129">
        <v>169.05599999999993</v>
      </c>
      <c r="Q129">
        <v>288.44399999999996</v>
      </c>
      <c r="R129">
        <v>232.58699999999999</v>
      </c>
      <c r="S129">
        <v>265.75099999999998</v>
      </c>
      <c r="T129">
        <v>428.5619999999999</v>
      </c>
      <c r="U129">
        <v>213.32800000000009</v>
      </c>
      <c r="V129">
        <v>313.72499999999991</v>
      </c>
      <c r="W129">
        <v>237.46400000000006</v>
      </c>
      <c r="X129">
        <v>405.43399999999997</v>
      </c>
      <c r="Y129">
        <f t="shared" si="93"/>
        <v>312.46500000000003</v>
      </c>
      <c r="Z129">
        <f t="shared" si="94"/>
        <v>157.92139286699768</v>
      </c>
      <c r="AA129">
        <f t="shared" si="95"/>
        <v>470.38639286699771</v>
      </c>
      <c r="AB129">
        <f t="shared" si="96"/>
        <v>154.54360713300235</v>
      </c>
    </row>
    <row r="130" spans="3:28" ht="14.4" customHeight="1" x14ac:dyDescent="0.25">
      <c r="C130" s="100"/>
      <c r="D130" s="3">
        <v>50</v>
      </c>
      <c r="E130">
        <v>317.23700000000008</v>
      </c>
      <c r="F130">
        <v>284.15600000000006</v>
      </c>
      <c r="G130">
        <v>501.8119999999999</v>
      </c>
      <c r="H130">
        <v>174.06899999999996</v>
      </c>
      <c r="I130">
        <v>491.08800000000008</v>
      </c>
      <c r="J130">
        <v>127.84000000000003</v>
      </c>
      <c r="K130">
        <v>194.76599999999996</v>
      </c>
      <c r="L130" s="7">
        <v>244.89800000000002</v>
      </c>
      <c r="M130">
        <v>565.92999999999995</v>
      </c>
      <c r="N130">
        <v>221.79900000000009</v>
      </c>
      <c r="O130">
        <v>826.06799999999998</v>
      </c>
      <c r="P130">
        <v>188.07399999999996</v>
      </c>
      <c r="Q130">
        <v>299.01699999999994</v>
      </c>
      <c r="R130">
        <v>271.54399999999998</v>
      </c>
      <c r="S130">
        <v>309.72099999999989</v>
      </c>
      <c r="T130">
        <v>497.85299999999995</v>
      </c>
      <c r="U130">
        <v>217.06600000000003</v>
      </c>
      <c r="V130">
        <v>364.57000000000005</v>
      </c>
      <c r="W130">
        <v>262.41599999999994</v>
      </c>
      <c r="X130">
        <v>416.38099999999986</v>
      </c>
      <c r="Y130">
        <f t="shared" si="93"/>
        <v>338.81524999999993</v>
      </c>
      <c r="Z130">
        <f t="shared" si="94"/>
        <v>168.49661327406255</v>
      </c>
      <c r="AA130">
        <f t="shared" si="95"/>
        <v>507.31186327406249</v>
      </c>
      <c r="AB130">
        <f t="shared" si="96"/>
        <v>170.31863672593738</v>
      </c>
    </row>
    <row r="131" spans="3:28" ht="14.4" customHeight="1" x14ac:dyDescent="0.25">
      <c r="C131" s="100"/>
      <c r="D131" s="3">
        <v>55</v>
      </c>
      <c r="E131">
        <v>374.09900000000005</v>
      </c>
      <c r="F131">
        <v>319.77</v>
      </c>
      <c r="G131">
        <v>498.2299999999999</v>
      </c>
      <c r="H131">
        <v>185.53999999999996</v>
      </c>
      <c r="I131">
        <v>497.17200000000003</v>
      </c>
      <c r="J131">
        <v>127.93500000000006</v>
      </c>
      <c r="K131">
        <v>201.09699999999998</v>
      </c>
      <c r="L131" s="7">
        <v>288.48100000000011</v>
      </c>
      <c r="M131">
        <v>669.17600000000004</v>
      </c>
      <c r="N131">
        <v>239.84499999999991</v>
      </c>
      <c r="O131">
        <v>936.17099999999994</v>
      </c>
      <c r="P131">
        <v>199.83000000000004</v>
      </c>
      <c r="Q131">
        <v>305.04600000000005</v>
      </c>
      <c r="R131">
        <v>338.57800000000009</v>
      </c>
      <c r="S131">
        <v>351.37200000000007</v>
      </c>
      <c r="T131">
        <v>560.12400000000002</v>
      </c>
      <c r="U131">
        <v>227.09799999999996</v>
      </c>
      <c r="V131">
        <v>425.35500000000002</v>
      </c>
      <c r="W131">
        <v>312.17500000000007</v>
      </c>
      <c r="X131">
        <v>441.44799999999998</v>
      </c>
      <c r="Y131">
        <f t="shared" si="93"/>
        <v>374.9271</v>
      </c>
      <c r="Z131">
        <f t="shared" si="94"/>
        <v>190.85027826349278</v>
      </c>
      <c r="AA131">
        <f t="shared" si="95"/>
        <v>565.77737826349278</v>
      </c>
      <c r="AB131">
        <f t="shared" si="96"/>
        <v>184.07682173650721</v>
      </c>
    </row>
    <row r="132" spans="3:28" ht="14.4" customHeight="1" x14ac:dyDescent="0.25">
      <c r="C132" s="100"/>
      <c r="D132" s="3">
        <v>60</v>
      </c>
      <c r="E132">
        <v>446.94399999999996</v>
      </c>
      <c r="F132">
        <v>357.07500000000005</v>
      </c>
      <c r="G132">
        <v>507.94200000000001</v>
      </c>
      <c r="H132">
        <v>205.24299999999994</v>
      </c>
      <c r="I132">
        <v>522.89599999999996</v>
      </c>
      <c r="J132">
        <v>134.64200000000005</v>
      </c>
      <c r="K132">
        <v>214.077</v>
      </c>
      <c r="L132" s="7">
        <v>365.37</v>
      </c>
      <c r="M132">
        <v>752.39600000000007</v>
      </c>
      <c r="N132">
        <v>258.67100000000005</v>
      </c>
      <c r="O132">
        <v>1113.9099999999999</v>
      </c>
      <c r="P132">
        <v>216.90700000000004</v>
      </c>
      <c r="Q132">
        <v>326.19399999999996</v>
      </c>
      <c r="R132">
        <v>370.18399999999997</v>
      </c>
      <c r="S132">
        <v>402.81799999999998</v>
      </c>
      <c r="T132">
        <v>603.96699999999998</v>
      </c>
      <c r="U132">
        <v>228.15499999999997</v>
      </c>
      <c r="V132">
        <v>499.91199999999992</v>
      </c>
      <c r="W132">
        <v>344.14200000000005</v>
      </c>
      <c r="X132">
        <v>470.17200000000003</v>
      </c>
      <c r="Y132">
        <f t="shared" si="93"/>
        <v>417.08085</v>
      </c>
      <c r="Z132">
        <f t="shared" si="94"/>
        <v>223.83374249141508</v>
      </c>
      <c r="AA132">
        <f t="shared" si="95"/>
        <v>640.91459249141508</v>
      </c>
      <c r="AB132">
        <f t="shared" si="96"/>
        <v>193.24710750858492</v>
      </c>
    </row>
    <row r="133" spans="3:28" ht="14.4" customHeight="1" x14ac:dyDescent="0.25">
      <c r="C133" s="100"/>
      <c r="D133" s="3">
        <v>65</v>
      </c>
      <c r="E133">
        <v>535.20399999999995</v>
      </c>
      <c r="F133">
        <v>389.49200000000008</v>
      </c>
      <c r="G133">
        <v>495.69999999999993</v>
      </c>
      <c r="H133">
        <v>232.35399999999993</v>
      </c>
      <c r="I133">
        <v>535.48399999999992</v>
      </c>
      <c r="J133">
        <v>146.52700000000004</v>
      </c>
      <c r="K133">
        <v>237.05399999999997</v>
      </c>
      <c r="L133" s="7">
        <v>441.88700000000006</v>
      </c>
      <c r="M133">
        <v>810.60400000000004</v>
      </c>
      <c r="N133">
        <v>275.44200000000001</v>
      </c>
      <c r="O133">
        <v>1044.7979999999998</v>
      </c>
      <c r="P133">
        <v>227.5920000000001</v>
      </c>
      <c r="Q133">
        <v>346.02799999999991</v>
      </c>
      <c r="R133">
        <v>427.25999999999988</v>
      </c>
      <c r="S133">
        <v>428.60600000000011</v>
      </c>
      <c r="T133">
        <v>670.79300000000001</v>
      </c>
      <c r="U133">
        <v>239.99800000000005</v>
      </c>
      <c r="V133">
        <v>568.10500000000002</v>
      </c>
      <c r="W133">
        <v>387.99200000000008</v>
      </c>
      <c r="X133">
        <v>519.74700000000007</v>
      </c>
      <c r="Y133">
        <f t="shared" si="93"/>
        <v>448.03334999999998</v>
      </c>
      <c r="Z133">
        <f t="shared" si="94"/>
        <v>217.17887066952926</v>
      </c>
      <c r="AA133">
        <f t="shared" si="95"/>
        <v>665.21222066952919</v>
      </c>
      <c r="AB133">
        <f t="shared" si="96"/>
        <v>230.85447933047072</v>
      </c>
    </row>
    <row r="134" spans="3:28" ht="14.4" customHeight="1" x14ac:dyDescent="0.25">
      <c r="C134" s="100"/>
      <c r="D134" s="3">
        <v>70</v>
      </c>
      <c r="E134">
        <v>652.928</v>
      </c>
      <c r="F134">
        <v>411.93999999999994</v>
      </c>
      <c r="G134">
        <v>478.36000000000013</v>
      </c>
      <c r="H134">
        <v>269.78800000000012</v>
      </c>
      <c r="I134">
        <v>529.59500000000014</v>
      </c>
      <c r="J134">
        <v>140.66200000000003</v>
      </c>
      <c r="K134">
        <v>265.73599999999999</v>
      </c>
      <c r="L134" s="7">
        <v>511.07199999999989</v>
      </c>
      <c r="M134">
        <v>890.51900000000001</v>
      </c>
      <c r="N134">
        <v>288.41799999999989</v>
      </c>
      <c r="O134">
        <v>1027.8800000000001</v>
      </c>
      <c r="P134">
        <v>239.97700000000009</v>
      </c>
      <c r="Q134">
        <v>375.44800000000009</v>
      </c>
      <c r="R134">
        <v>508.31500000000005</v>
      </c>
      <c r="S134">
        <v>459.10599999999999</v>
      </c>
      <c r="T134">
        <v>720.01599999999996</v>
      </c>
      <c r="U134">
        <v>236.28800000000012</v>
      </c>
      <c r="V134">
        <v>622.18299999999999</v>
      </c>
      <c r="W134">
        <v>448.06000000000006</v>
      </c>
      <c r="X134">
        <v>575.85199999999998</v>
      </c>
      <c r="Y134">
        <f t="shared" si="93"/>
        <v>482.60714999999999</v>
      </c>
      <c r="Z134">
        <f t="shared" si="94"/>
        <v>225.44529272513921</v>
      </c>
      <c r="AA134">
        <f t="shared" si="95"/>
        <v>708.05244272513914</v>
      </c>
      <c r="AB134">
        <f t="shared" si="96"/>
        <v>257.16185727486078</v>
      </c>
    </row>
    <row r="135" spans="3:28" ht="14.4" customHeight="1" x14ac:dyDescent="0.25">
      <c r="C135" s="100"/>
      <c r="D135" s="3">
        <v>75</v>
      </c>
      <c r="E135">
        <v>738.80200000000013</v>
      </c>
      <c r="F135">
        <v>427.98400000000004</v>
      </c>
      <c r="G135">
        <v>477.66599999999994</v>
      </c>
      <c r="H135">
        <v>300.81600000000003</v>
      </c>
      <c r="I135">
        <v>516.30100000000004</v>
      </c>
      <c r="J135">
        <v>151.71500000000003</v>
      </c>
      <c r="K135">
        <v>297.66100000000006</v>
      </c>
      <c r="L135" s="7">
        <v>584.3950000000001</v>
      </c>
      <c r="M135">
        <v>955.53699999999992</v>
      </c>
      <c r="N135">
        <v>300.33200000000011</v>
      </c>
      <c r="O135">
        <v>985.553</v>
      </c>
      <c r="P135">
        <v>255.65999999999985</v>
      </c>
      <c r="Q135">
        <v>385.577</v>
      </c>
      <c r="R135">
        <v>597.34899999999993</v>
      </c>
      <c r="S135">
        <v>496.61399999999992</v>
      </c>
      <c r="T135">
        <v>756.65899999999988</v>
      </c>
      <c r="U135">
        <v>247.68999999999994</v>
      </c>
      <c r="V135">
        <v>670.11799999999994</v>
      </c>
      <c r="W135">
        <v>541.89799999999991</v>
      </c>
      <c r="X135">
        <v>592.83800000000008</v>
      </c>
      <c r="Y135">
        <f t="shared" si="93"/>
        <v>514.05825000000004</v>
      </c>
      <c r="Z135">
        <f t="shared" si="94"/>
        <v>229.68392703930618</v>
      </c>
      <c r="AA135">
        <f t="shared" si="95"/>
        <v>743.74217703930617</v>
      </c>
      <c r="AB135">
        <f t="shared" si="96"/>
        <v>284.37432296069386</v>
      </c>
    </row>
    <row r="136" spans="3:28" ht="14.4" customHeight="1" x14ac:dyDescent="0.25">
      <c r="C136" s="100"/>
      <c r="D136" s="3">
        <v>80</v>
      </c>
      <c r="E136">
        <v>839.19099999999992</v>
      </c>
      <c r="F136">
        <v>447.2399999999999</v>
      </c>
      <c r="G136">
        <v>482.33800000000008</v>
      </c>
      <c r="H136">
        <v>336.51499999999987</v>
      </c>
      <c r="I136">
        <v>524.23900000000003</v>
      </c>
      <c r="J136">
        <v>170.678</v>
      </c>
      <c r="K136">
        <v>341.09199999999998</v>
      </c>
      <c r="L136" s="7">
        <v>622.08600000000013</v>
      </c>
      <c r="M136">
        <v>968.87199999999996</v>
      </c>
      <c r="N136">
        <v>311.4899999999999</v>
      </c>
      <c r="O136">
        <v>989.298</v>
      </c>
      <c r="P136">
        <v>266.55099999999993</v>
      </c>
      <c r="Q136">
        <v>412.5379999999999</v>
      </c>
      <c r="R136">
        <v>700.18300000000011</v>
      </c>
      <c r="S136">
        <v>567.48199999999997</v>
      </c>
      <c r="T136">
        <v>786.33399999999995</v>
      </c>
      <c r="U136">
        <v>253.5329999999999</v>
      </c>
      <c r="V136">
        <v>689.45399999999984</v>
      </c>
      <c r="W136">
        <v>608.30600000000004</v>
      </c>
      <c r="X136">
        <v>622.77099999999984</v>
      </c>
      <c r="Y136">
        <f t="shared" si="93"/>
        <v>547.00954999999999</v>
      </c>
      <c r="Z136">
        <f t="shared" si="94"/>
        <v>235.84854689475131</v>
      </c>
      <c r="AA136">
        <f t="shared" si="95"/>
        <v>782.85809689475127</v>
      </c>
      <c r="AB136">
        <f t="shared" si="96"/>
        <v>311.16100310524871</v>
      </c>
    </row>
    <row r="137" spans="3:28" ht="14.4" customHeight="1" x14ac:dyDescent="0.25">
      <c r="C137" s="100"/>
      <c r="D137" s="3">
        <v>85</v>
      </c>
      <c r="E137">
        <v>927.05499999999995</v>
      </c>
      <c r="F137">
        <v>461.74599999999998</v>
      </c>
      <c r="G137">
        <v>495.29299999999989</v>
      </c>
      <c r="H137">
        <v>372.72699999999998</v>
      </c>
      <c r="I137">
        <v>536.31700000000012</v>
      </c>
      <c r="J137">
        <v>199.15999999999997</v>
      </c>
      <c r="K137">
        <v>397.51400000000001</v>
      </c>
      <c r="L137" s="7">
        <v>661.07200000000012</v>
      </c>
      <c r="M137">
        <v>1003.026</v>
      </c>
      <c r="N137">
        <v>337.00700000000006</v>
      </c>
      <c r="O137">
        <v>1066.0430000000001</v>
      </c>
      <c r="P137">
        <v>298.88099999999997</v>
      </c>
      <c r="Q137">
        <v>428.70000000000005</v>
      </c>
      <c r="R137">
        <v>759.50800000000004</v>
      </c>
      <c r="S137">
        <v>623.73899999999992</v>
      </c>
      <c r="T137">
        <v>775.91300000000001</v>
      </c>
      <c r="U137">
        <v>259.77900000000011</v>
      </c>
      <c r="V137">
        <v>736.00599999999986</v>
      </c>
      <c r="W137">
        <v>675.66300000000001</v>
      </c>
      <c r="X137">
        <v>646.79399999999998</v>
      </c>
      <c r="Y137">
        <f t="shared" si="93"/>
        <v>583.09714999999994</v>
      </c>
      <c r="Z137">
        <f t="shared" si="94"/>
        <v>247.12687301918319</v>
      </c>
      <c r="AA137">
        <f t="shared" si="95"/>
        <v>830.22402301918316</v>
      </c>
      <c r="AB137">
        <f t="shared" si="96"/>
        <v>335.97027698081672</v>
      </c>
    </row>
    <row r="138" spans="3:28" ht="14.4" customHeight="1" x14ac:dyDescent="0.25">
      <c r="C138" s="100"/>
      <c r="D138" s="3">
        <v>90</v>
      </c>
      <c r="E138">
        <v>975.34199999999987</v>
      </c>
      <c r="F138">
        <v>480.202</v>
      </c>
      <c r="G138">
        <v>482.46600000000001</v>
      </c>
      <c r="H138">
        <v>382.21299999999997</v>
      </c>
      <c r="I138">
        <v>501.83799999999997</v>
      </c>
      <c r="J138">
        <v>224.91300000000001</v>
      </c>
      <c r="K138">
        <v>438.68000000000006</v>
      </c>
      <c r="L138" s="7">
        <v>752.88499999999999</v>
      </c>
      <c r="M138">
        <v>996.84699999999998</v>
      </c>
      <c r="N138">
        <v>343.274</v>
      </c>
      <c r="O138">
        <v>1013.6039999999999</v>
      </c>
      <c r="P138">
        <v>325.4559999999999</v>
      </c>
      <c r="Q138">
        <v>448.33100000000002</v>
      </c>
      <c r="R138">
        <v>852.75100000000009</v>
      </c>
      <c r="S138">
        <v>680.351</v>
      </c>
      <c r="T138">
        <v>808.85699999999997</v>
      </c>
      <c r="U138">
        <v>269.23699999999997</v>
      </c>
      <c r="V138">
        <v>768.00600000000009</v>
      </c>
      <c r="W138">
        <v>680.84800000000007</v>
      </c>
      <c r="X138">
        <v>640.1690000000001</v>
      </c>
      <c r="Y138">
        <f t="shared" si="93"/>
        <v>603.31349999999998</v>
      </c>
      <c r="Z138">
        <f t="shared" si="94"/>
        <v>247.99890475193232</v>
      </c>
      <c r="AA138">
        <f t="shared" si="95"/>
        <v>851.31240475193226</v>
      </c>
      <c r="AB138">
        <f t="shared" si="96"/>
        <v>355.31459524806769</v>
      </c>
    </row>
    <row r="139" spans="3:28" ht="14.4" customHeight="1" x14ac:dyDescent="0.25">
      <c r="C139" s="100"/>
      <c r="D139" s="3">
        <v>95</v>
      </c>
      <c r="E139">
        <v>1026.6390000000001</v>
      </c>
      <c r="F139">
        <v>461.19000000000005</v>
      </c>
      <c r="G139">
        <v>513.29899999999998</v>
      </c>
      <c r="H139">
        <v>403.65499999999986</v>
      </c>
      <c r="I139">
        <v>504.2059999999999</v>
      </c>
      <c r="J139">
        <v>253.57000000000005</v>
      </c>
      <c r="K139">
        <v>507.89699999999993</v>
      </c>
      <c r="L139" s="7">
        <v>797.10500000000002</v>
      </c>
      <c r="M139">
        <v>1023.1429999999999</v>
      </c>
      <c r="N139">
        <v>341.27499999999998</v>
      </c>
      <c r="O139">
        <v>1012.1660000000001</v>
      </c>
      <c r="P139">
        <v>365.95799999999997</v>
      </c>
      <c r="Q139">
        <v>490.22899999999993</v>
      </c>
      <c r="R139">
        <v>930.79899999999998</v>
      </c>
      <c r="S139">
        <v>741.24200000000008</v>
      </c>
      <c r="T139">
        <v>815.74</v>
      </c>
      <c r="U139">
        <v>286.91799999999989</v>
      </c>
      <c r="V139">
        <v>792.35699999999997</v>
      </c>
      <c r="W139">
        <v>711.82800000000009</v>
      </c>
      <c r="X139">
        <v>655.39800000000002</v>
      </c>
      <c r="Y139">
        <f t="shared" si="93"/>
        <v>631.73069999999984</v>
      </c>
      <c r="Z139">
        <f t="shared" si="94"/>
        <v>252.66538053824669</v>
      </c>
      <c r="AA139">
        <f t="shared" si="95"/>
        <v>884.39608053824657</v>
      </c>
      <c r="AB139">
        <f t="shared" si="96"/>
        <v>379.06531946175312</v>
      </c>
    </row>
    <row r="140" spans="3:28" ht="14.4" customHeight="1" x14ac:dyDescent="0.25">
      <c r="C140" s="100"/>
      <c r="D140" s="3">
        <v>100</v>
      </c>
      <c r="E140">
        <v>1052.848</v>
      </c>
      <c r="F140">
        <v>474.71299999999997</v>
      </c>
      <c r="G140">
        <v>536.51599999999996</v>
      </c>
      <c r="H140">
        <v>400.11299999999994</v>
      </c>
      <c r="I140">
        <v>496.49899999999991</v>
      </c>
      <c r="J140">
        <v>295.41499999999996</v>
      </c>
      <c r="K140">
        <v>556.35599999999999</v>
      </c>
      <c r="L140" s="7">
        <v>874.101</v>
      </c>
      <c r="M140">
        <v>1070.3310000000001</v>
      </c>
      <c r="N140">
        <v>368.15099999999995</v>
      </c>
      <c r="O140">
        <v>997.95799999999997</v>
      </c>
      <c r="P140">
        <v>419.89</v>
      </c>
      <c r="Q140">
        <v>506.07099999999991</v>
      </c>
      <c r="R140">
        <v>1001.4419999999999</v>
      </c>
      <c r="S140">
        <v>821.02799999999991</v>
      </c>
      <c r="T140">
        <v>828.57</v>
      </c>
      <c r="U140">
        <v>310.36200000000008</v>
      </c>
      <c r="V140">
        <v>830.35699999999997</v>
      </c>
      <c r="W140">
        <v>741.13599999999997</v>
      </c>
      <c r="X140">
        <v>700.92899999999997</v>
      </c>
      <c r="Y140">
        <f t="shared" si="93"/>
        <v>664.13929999999993</v>
      </c>
      <c r="Z140">
        <f t="shared" si="94"/>
        <v>258.2235582750364</v>
      </c>
      <c r="AA140">
        <f t="shared" si="95"/>
        <v>922.36285827503639</v>
      </c>
      <c r="AB140">
        <f t="shared" si="96"/>
        <v>405.91574172496354</v>
      </c>
    </row>
    <row r="141" spans="3:28" ht="14.4" customHeight="1" x14ac:dyDescent="0.25">
      <c r="C141" s="100"/>
      <c r="D141" s="3">
        <v>105</v>
      </c>
      <c r="E141">
        <v>1033.7090000000001</v>
      </c>
      <c r="F141">
        <v>498.05899999999997</v>
      </c>
      <c r="G141">
        <v>576.13400000000001</v>
      </c>
      <c r="H141">
        <v>409.26900000000001</v>
      </c>
      <c r="I141">
        <v>488.66800000000001</v>
      </c>
      <c r="J141">
        <v>329.27699999999993</v>
      </c>
      <c r="K141">
        <v>621.62299999999993</v>
      </c>
      <c r="L141" s="7">
        <v>959.32900000000006</v>
      </c>
      <c r="M141">
        <v>1059.855</v>
      </c>
      <c r="N141">
        <v>370.86699999999996</v>
      </c>
      <c r="O141">
        <v>1029.0630000000001</v>
      </c>
      <c r="P141">
        <v>447.82899999999984</v>
      </c>
      <c r="Q141">
        <v>530.44600000000003</v>
      </c>
      <c r="R141">
        <v>1021.1950000000001</v>
      </c>
      <c r="S141">
        <v>876.00599999999997</v>
      </c>
      <c r="T141">
        <v>859.86399999999992</v>
      </c>
      <c r="U141">
        <v>328.66200000000003</v>
      </c>
      <c r="V141">
        <v>864.37200000000007</v>
      </c>
      <c r="W141">
        <v>759.80700000000013</v>
      </c>
      <c r="X141">
        <v>715.66200000000003</v>
      </c>
      <c r="Y141">
        <f t="shared" si="93"/>
        <v>688.98479999999995</v>
      </c>
      <c r="Z141">
        <f t="shared" si="94"/>
        <v>258.73703117249744</v>
      </c>
      <c r="AA141">
        <f t="shared" si="95"/>
        <v>947.72183117249733</v>
      </c>
      <c r="AB141">
        <f t="shared" si="96"/>
        <v>430.24776882750251</v>
      </c>
    </row>
    <row r="142" spans="3:28" ht="14.4" customHeight="1" x14ac:dyDescent="0.25">
      <c r="C142" s="100"/>
      <c r="D142" s="3">
        <v>110</v>
      </c>
      <c r="E142">
        <v>1035.5829999999999</v>
      </c>
      <c r="F142">
        <v>488.07399999999996</v>
      </c>
      <c r="G142">
        <v>583.83100000000002</v>
      </c>
      <c r="H142">
        <v>414.94600000000003</v>
      </c>
      <c r="I142">
        <v>492.33300000000008</v>
      </c>
      <c r="J142">
        <v>337.74800000000005</v>
      </c>
      <c r="K142">
        <v>672.90300000000013</v>
      </c>
      <c r="L142" s="7">
        <v>926.18299999999999</v>
      </c>
      <c r="M142">
        <v>1079.0210000000002</v>
      </c>
      <c r="N142">
        <v>392.851</v>
      </c>
      <c r="O142">
        <v>1062.0339999999999</v>
      </c>
      <c r="P142">
        <v>449.53899999999999</v>
      </c>
      <c r="Q142">
        <v>558.15499999999997</v>
      </c>
      <c r="R142">
        <v>1005.8950000000001</v>
      </c>
      <c r="S142">
        <v>881.63200000000006</v>
      </c>
      <c r="T142">
        <v>866.697</v>
      </c>
      <c r="U142">
        <v>338.1819999999999</v>
      </c>
      <c r="V142">
        <v>882.87699999999995</v>
      </c>
      <c r="W142">
        <v>802.37300000000005</v>
      </c>
      <c r="X142">
        <v>711.41399999999987</v>
      </c>
      <c r="Y142">
        <f t="shared" si="93"/>
        <v>699.11355000000015</v>
      </c>
      <c r="Z142">
        <f t="shared" si="94"/>
        <v>257.49219013613271</v>
      </c>
      <c r="AA142">
        <f t="shared" si="95"/>
        <v>956.60574013613291</v>
      </c>
      <c r="AB142">
        <f t="shared" si="96"/>
        <v>441.62135986386744</v>
      </c>
    </row>
    <row r="143" spans="3:28" ht="14.4" customHeight="1" x14ac:dyDescent="0.25">
      <c r="C143" s="100"/>
      <c r="D143" s="3">
        <v>115</v>
      </c>
      <c r="E143">
        <v>1026.2309999999998</v>
      </c>
      <c r="F143">
        <v>519.64499999999998</v>
      </c>
      <c r="G143">
        <v>607.00100000000009</v>
      </c>
      <c r="H143">
        <v>391.77799999999991</v>
      </c>
      <c r="I143">
        <v>492.48300000000006</v>
      </c>
      <c r="J143">
        <v>362.47800000000007</v>
      </c>
      <c r="K143">
        <v>713.08999999999992</v>
      </c>
      <c r="L143" s="7">
        <v>928.54800000000012</v>
      </c>
      <c r="M143">
        <v>1099.7429999999999</v>
      </c>
      <c r="N143">
        <v>416.77</v>
      </c>
      <c r="O143">
        <v>1096.5129999999999</v>
      </c>
      <c r="P143">
        <v>482.399</v>
      </c>
      <c r="Q143">
        <v>563.73500000000013</v>
      </c>
      <c r="R143">
        <v>934.26100000000008</v>
      </c>
      <c r="S143">
        <v>928.26900000000001</v>
      </c>
      <c r="T143">
        <v>895.47699999999986</v>
      </c>
      <c r="U143">
        <v>369.82100000000003</v>
      </c>
      <c r="V143">
        <v>878.39399999999989</v>
      </c>
      <c r="W143">
        <v>801.39800000000002</v>
      </c>
      <c r="X143">
        <v>727.67300000000012</v>
      </c>
      <c r="Y143">
        <f t="shared" si="93"/>
        <v>711.78535000000011</v>
      </c>
      <c r="Z143">
        <f t="shared" si="94"/>
        <v>252.30067833946714</v>
      </c>
      <c r="AA143">
        <f t="shared" si="95"/>
        <v>964.08602833946725</v>
      </c>
      <c r="AB143">
        <f t="shared" si="96"/>
        <v>459.48467166053297</v>
      </c>
    </row>
    <row r="144" spans="3:28" ht="14.4" customHeight="1" x14ac:dyDescent="0.25">
      <c r="C144" s="100"/>
      <c r="D144" s="3">
        <v>120</v>
      </c>
      <c r="E144">
        <v>1036.692</v>
      </c>
      <c r="F144">
        <v>532.71899999999994</v>
      </c>
      <c r="G144">
        <v>626.37800000000004</v>
      </c>
      <c r="H144">
        <v>390.27699999999993</v>
      </c>
      <c r="I144">
        <v>506.125</v>
      </c>
      <c r="J144">
        <v>357.81399999999996</v>
      </c>
      <c r="K144">
        <v>737.58199999999999</v>
      </c>
      <c r="L144" s="7">
        <v>939.64900000000011</v>
      </c>
      <c r="M144">
        <v>1032.4870000000001</v>
      </c>
      <c r="N144">
        <v>454.48000000000013</v>
      </c>
      <c r="O144">
        <v>1056.44</v>
      </c>
      <c r="P144">
        <v>482.78600000000006</v>
      </c>
      <c r="Q144">
        <v>568.24400000000003</v>
      </c>
      <c r="R144">
        <v>1111.7170000000001</v>
      </c>
      <c r="S144">
        <v>939.14300000000003</v>
      </c>
      <c r="T144">
        <v>882.65800000000013</v>
      </c>
      <c r="U144">
        <v>386.33899999999994</v>
      </c>
      <c r="V144">
        <v>887.17899999999997</v>
      </c>
      <c r="W144">
        <v>802.51199999999994</v>
      </c>
      <c r="X144">
        <v>689.48299999999995</v>
      </c>
      <c r="Y144">
        <f t="shared" si="93"/>
        <v>721.03520000000015</v>
      </c>
      <c r="Z144">
        <f t="shared" si="94"/>
        <v>252.76238510976839</v>
      </c>
      <c r="AA144">
        <f t="shared" si="95"/>
        <v>973.79758510976853</v>
      </c>
      <c r="AB144">
        <f t="shared" si="96"/>
        <v>468.27281489023176</v>
      </c>
    </row>
    <row r="145" spans="3:28" ht="14.4" customHeight="1" x14ac:dyDescent="0.25">
      <c r="C145" s="100"/>
      <c r="D145" s="3">
        <v>125</v>
      </c>
      <c r="E145">
        <v>1063.5260000000001</v>
      </c>
      <c r="F145">
        <v>556.74899999999991</v>
      </c>
      <c r="G145">
        <v>649.23099999999999</v>
      </c>
      <c r="H145">
        <v>402.41700000000003</v>
      </c>
      <c r="I145">
        <v>485.28400000000011</v>
      </c>
      <c r="J145">
        <v>365.1</v>
      </c>
      <c r="K145">
        <v>736.73299999999995</v>
      </c>
      <c r="L145" s="7">
        <v>912.97699999999998</v>
      </c>
      <c r="M145">
        <v>1063.97</v>
      </c>
      <c r="N145">
        <v>478.03100000000006</v>
      </c>
      <c r="O145">
        <v>1057.4899999999998</v>
      </c>
      <c r="P145">
        <v>529.48300000000006</v>
      </c>
      <c r="Q145">
        <v>598.44299999999998</v>
      </c>
      <c r="R145">
        <v>1147.7860000000001</v>
      </c>
      <c r="S145">
        <v>988.04900000000009</v>
      </c>
      <c r="T145">
        <v>850.05600000000004</v>
      </c>
      <c r="U145">
        <v>449.28099999999995</v>
      </c>
      <c r="V145">
        <v>863.39999999999986</v>
      </c>
      <c r="W145">
        <v>776.17100000000005</v>
      </c>
      <c r="X145">
        <v>687.15</v>
      </c>
      <c r="Y145">
        <f t="shared" si="93"/>
        <v>733.06634999999994</v>
      </c>
      <c r="Z145">
        <f t="shared" si="94"/>
        <v>248.93122839012892</v>
      </c>
      <c r="AA145">
        <f t="shared" si="95"/>
        <v>981.99757839012887</v>
      </c>
      <c r="AB145">
        <f t="shared" si="96"/>
        <v>484.13512160987102</v>
      </c>
    </row>
    <row r="146" spans="3:28" ht="14.4" customHeight="1" x14ac:dyDescent="0.25">
      <c r="C146" s="100"/>
      <c r="D146" s="3">
        <v>130</v>
      </c>
      <c r="E146">
        <v>1033.229</v>
      </c>
      <c r="F146">
        <v>547.10500000000013</v>
      </c>
      <c r="G146">
        <v>685.51599999999996</v>
      </c>
      <c r="H146">
        <v>447.56600000000003</v>
      </c>
      <c r="I146">
        <v>498.04899999999986</v>
      </c>
      <c r="J146">
        <v>369.22199999999998</v>
      </c>
      <c r="K146">
        <v>706.76699999999994</v>
      </c>
      <c r="L146" s="7">
        <v>930.64199999999994</v>
      </c>
      <c r="M146">
        <v>1067.6099999999999</v>
      </c>
      <c r="N146">
        <v>520.57100000000003</v>
      </c>
      <c r="O146">
        <v>1027.403</v>
      </c>
      <c r="P146">
        <v>577.93099999999993</v>
      </c>
      <c r="Q146">
        <v>629.37399999999991</v>
      </c>
      <c r="R146">
        <v>1204.0130000000001</v>
      </c>
      <c r="S146">
        <v>1004.7490000000001</v>
      </c>
      <c r="T146">
        <v>881.27300000000002</v>
      </c>
      <c r="U146">
        <v>545.90200000000004</v>
      </c>
      <c r="V146">
        <v>956.04499999999985</v>
      </c>
      <c r="W146">
        <v>785.65100000000007</v>
      </c>
      <c r="X146">
        <v>709.54899999999998</v>
      </c>
      <c r="Y146">
        <f t="shared" si="93"/>
        <v>756.40834999999993</v>
      </c>
      <c r="Z146">
        <f t="shared" si="94"/>
        <v>241.60209577107653</v>
      </c>
      <c r="AA146">
        <f t="shared" si="95"/>
        <v>998.01044577107643</v>
      </c>
      <c r="AB146">
        <f t="shared" si="96"/>
        <v>514.80625422892342</v>
      </c>
    </row>
    <row r="147" spans="3:28" ht="14.4" customHeight="1" x14ac:dyDescent="0.25">
      <c r="C147" s="100"/>
      <c r="D147" s="3">
        <v>135</v>
      </c>
      <c r="E147">
        <v>1035.8800000000001</v>
      </c>
      <c r="F147">
        <v>575.06200000000001</v>
      </c>
      <c r="G147">
        <v>681.68899999999996</v>
      </c>
      <c r="H147">
        <v>476.17299999999989</v>
      </c>
      <c r="I147">
        <v>491.58999999999992</v>
      </c>
      <c r="J147">
        <v>391.12199999999996</v>
      </c>
      <c r="K147">
        <v>733.97200000000009</v>
      </c>
      <c r="L147" s="7">
        <v>936.4860000000001</v>
      </c>
      <c r="M147">
        <v>1155.6320000000001</v>
      </c>
      <c r="N147">
        <v>539.26699999999994</v>
      </c>
      <c r="O147">
        <v>1047.7730000000001</v>
      </c>
      <c r="P147">
        <v>580.62900000000002</v>
      </c>
      <c r="Q147">
        <v>649.30799999999999</v>
      </c>
      <c r="R147">
        <v>1167.8599999999999</v>
      </c>
      <c r="S147">
        <v>1059.8709999999999</v>
      </c>
      <c r="T147">
        <v>891.65899999999988</v>
      </c>
      <c r="U147">
        <v>670.94600000000003</v>
      </c>
      <c r="V147">
        <v>1003.479</v>
      </c>
      <c r="W147">
        <v>768.68799999999999</v>
      </c>
      <c r="X147">
        <v>726.16700000000014</v>
      </c>
      <c r="Y147">
        <f t="shared" si="93"/>
        <v>779.16264999999987</v>
      </c>
      <c r="Z147">
        <f t="shared" si="94"/>
        <v>241.06395052553256</v>
      </c>
      <c r="AA147">
        <f t="shared" si="95"/>
        <v>1020.2266005255324</v>
      </c>
      <c r="AB147">
        <f t="shared" si="96"/>
        <v>538.09869947446737</v>
      </c>
    </row>
    <row r="148" spans="3:28" ht="14.4" customHeight="1" x14ac:dyDescent="0.25">
      <c r="C148" s="100"/>
      <c r="D148" s="3">
        <v>140</v>
      </c>
      <c r="E148">
        <v>1080.5650000000001</v>
      </c>
      <c r="F148">
        <v>591.45100000000002</v>
      </c>
      <c r="G148">
        <v>685.36699999999996</v>
      </c>
      <c r="H148">
        <v>522.71800000000007</v>
      </c>
      <c r="I148">
        <v>448.12699999999995</v>
      </c>
      <c r="J148">
        <v>390.42799999999988</v>
      </c>
      <c r="K148">
        <v>744.00199999999995</v>
      </c>
      <c r="L148" s="7">
        <v>956.87099999999998</v>
      </c>
      <c r="M148">
        <v>1171.6010000000001</v>
      </c>
      <c r="N148">
        <v>566.04300000000012</v>
      </c>
      <c r="O148">
        <v>1112.3579999999999</v>
      </c>
      <c r="P148">
        <v>612.12800000000004</v>
      </c>
      <c r="Q148">
        <v>645.93999999999994</v>
      </c>
      <c r="R148">
        <v>1217.2359999999999</v>
      </c>
      <c r="S148">
        <v>1057.2130000000002</v>
      </c>
      <c r="T148">
        <v>998.91800000000012</v>
      </c>
      <c r="U148">
        <v>774.3889999999999</v>
      </c>
      <c r="V148">
        <v>1041.1610000000001</v>
      </c>
      <c r="W148">
        <v>743.4559999999999</v>
      </c>
      <c r="X148">
        <v>768.59199999999998</v>
      </c>
      <c r="Y148">
        <f t="shared" si="93"/>
        <v>806.42819999999995</v>
      </c>
      <c r="Z148">
        <f t="shared" si="94"/>
        <v>253.70405555761062</v>
      </c>
      <c r="AA148">
        <f t="shared" si="95"/>
        <v>1060.1322555576105</v>
      </c>
      <c r="AB148">
        <f t="shared" si="96"/>
        <v>552.72414444238939</v>
      </c>
    </row>
    <row r="149" spans="3:28" ht="14.4" customHeight="1" x14ac:dyDescent="0.25">
      <c r="C149" s="100"/>
      <c r="D149" s="3">
        <v>145</v>
      </c>
      <c r="E149">
        <v>1102.086</v>
      </c>
      <c r="F149">
        <v>680.78499999999997</v>
      </c>
      <c r="G149">
        <v>657.94299999999998</v>
      </c>
      <c r="H149">
        <v>548.85599999999999</v>
      </c>
      <c r="I149">
        <v>489.30300000000011</v>
      </c>
      <c r="J149">
        <v>398.05199999999991</v>
      </c>
      <c r="K149">
        <v>765.76599999999996</v>
      </c>
      <c r="L149" s="7">
        <v>1013.9290000000001</v>
      </c>
      <c r="M149">
        <v>1202.799</v>
      </c>
      <c r="N149">
        <v>573.73099999999999</v>
      </c>
      <c r="O149">
        <v>1085.6199999999999</v>
      </c>
      <c r="P149">
        <v>581.27400000000011</v>
      </c>
      <c r="Q149">
        <v>675.12499999999989</v>
      </c>
      <c r="R149">
        <v>1188.5940000000001</v>
      </c>
      <c r="S149">
        <v>1062.9359999999999</v>
      </c>
      <c r="T149">
        <v>1072.5940000000001</v>
      </c>
      <c r="U149">
        <v>884.86299999999994</v>
      </c>
      <c r="V149">
        <v>1015.948</v>
      </c>
      <c r="W149">
        <v>751.6579999999999</v>
      </c>
      <c r="X149">
        <v>781.27800000000002</v>
      </c>
      <c r="Y149">
        <f t="shared" si="93"/>
        <v>826.65699999999981</v>
      </c>
      <c r="Z149">
        <f t="shared" si="94"/>
        <v>250.15482808684334</v>
      </c>
      <c r="AA149">
        <f t="shared" si="95"/>
        <v>1076.8118280868432</v>
      </c>
      <c r="AB149">
        <f t="shared" si="96"/>
        <v>576.50217191315642</v>
      </c>
    </row>
    <row r="150" spans="3:28" ht="14.4" customHeight="1" x14ac:dyDescent="0.25">
      <c r="C150" s="100"/>
      <c r="D150" s="3">
        <v>150</v>
      </c>
      <c r="E150">
        <v>1132.4940000000001</v>
      </c>
      <c r="F150">
        <v>686.96900000000005</v>
      </c>
      <c r="G150">
        <v>658.35200000000009</v>
      </c>
      <c r="H150">
        <v>581.66099999999994</v>
      </c>
      <c r="I150">
        <v>489.9609999999999</v>
      </c>
      <c r="J150">
        <v>407.64099999999996</v>
      </c>
      <c r="K150">
        <v>773.24199999999996</v>
      </c>
      <c r="L150">
        <v>1045.4880000000001</v>
      </c>
      <c r="M150">
        <v>1214.7380000000001</v>
      </c>
      <c r="N150">
        <v>603.26799999999992</v>
      </c>
      <c r="O150">
        <v>1107.4479999999999</v>
      </c>
      <c r="P150">
        <v>645.16399999999999</v>
      </c>
      <c r="Q150">
        <v>683.04399999999998</v>
      </c>
      <c r="R150">
        <v>1248.704</v>
      </c>
      <c r="S150">
        <v>1118.4670000000001</v>
      </c>
      <c r="T150">
        <v>1079.7619999999999</v>
      </c>
      <c r="U150">
        <v>993.39700000000005</v>
      </c>
      <c r="V150">
        <v>1036.8409999999999</v>
      </c>
      <c r="W150">
        <v>753.28400000000011</v>
      </c>
      <c r="X150">
        <v>841.78</v>
      </c>
      <c r="Y150">
        <f t="shared" si="93"/>
        <v>855.08525000000009</v>
      </c>
      <c r="Z150">
        <f t="shared" si="94"/>
        <v>257.80064859251928</v>
      </c>
      <c r="AA150">
        <f t="shared" si="95"/>
        <v>1112.8858985925194</v>
      </c>
      <c r="AB150">
        <f t="shared" si="96"/>
        <v>597.28460140748075</v>
      </c>
    </row>
    <row r="151" spans="3:28" x14ac:dyDescent="0.25">
      <c r="C151" s="100"/>
      <c r="D151" s="3">
        <v>155</v>
      </c>
      <c r="E151">
        <v>1178.011</v>
      </c>
      <c r="F151">
        <v>729.29599999999994</v>
      </c>
      <c r="G151">
        <v>692.09100000000012</v>
      </c>
      <c r="H151">
        <v>606.60799999999995</v>
      </c>
      <c r="I151">
        <v>498.17300000000012</v>
      </c>
      <c r="J151">
        <v>438.82299999999987</v>
      </c>
      <c r="K151">
        <v>790.80899999999997</v>
      </c>
      <c r="L151">
        <v>1051.8389999999999</v>
      </c>
      <c r="M151">
        <v>1265.518</v>
      </c>
      <c r="N151">
        <v>615.25799999999992</v>
      </c>
      <c r="O151">
        <v>1077.9549999999999</v>
      </c>
      <c r="P151">
        <v>659.07699999999988</v>
      </c>
      <c r="Q151">
        <v>733.09399999999994</v>
      </c>
      <c r="R151">
        <v>1261.623</v>
      </c>
      <c r="S151">
        <v>1095.3010000000002</v>
      </c>
      <c r="T151">
        <v>1095.9690000000001</v>
      </c>
      <c r="U151">
        <v>1040.808</v>
      </c>
      <c r="V151">
        <v>1093.895</v>
      </c>
      <c r="W151">
        <v>728.2059999999999</v>
      </c>
      <c r="X151">
        <v>806.00199999999995</v>
      </c>
      <c r="Y151">
        <f t="shared" si="93"/>
        <v>872.91779999999994</v>
      </c>
      <c r="Z151">
        <f t="shared" si="94"/>
        <v>258.08325767016026</v>
      </c>
      <c r="AA151">
        <f t="shared" si="95"/>
        <v>1131.0010576701602</v>
      </c>
      <c r="AB151">
        <f t="shared" si="96"/>
        <v>614.83454232983968</v>
      </c>
    </row>
    <row r="152" spans="3:28" x14ac:dyDescent="0.25">
      <c r="C152" s="100"/>
      <c r="D152" s="3">
        <v>160</v>
      </c>
      <c r="E152">
        <v>1120.4569999999999</v>
      </c>
      <c r="F152">
        <v>779.02599999999995</v>
      </c>
      <c r="G152">
        <v>672.66300000000001</v>
      </c>
      <c r="H152">
        <v>652.92099999999994</v>
      </c>
      <c r="I152">
        <v>516.75600000000009</v>
      </c>
      <c r="J152">
        <v>418.11599999999999</v>
      </c>
      <c r="K152">
        <v>802.06100000000004</v>
      </c>
      <c r="L152">
        <v>1073.79</v>
      </c>
      <c r="M152">
        <v>1220.9940000000001</v>
      </c>
      <c r="N152">
        <v>631.03100000000006</v>
      </c>
      <c r="O152">
        <v>1063.329</v>
      </c>
      <c r="P152">
        <v>639.11800000000005</v>
      </c>
      <c r="Q152">
        <v>746.83600000000013</v>
      </c>
      <c r="R152">
        <v>1288.9199999999998</v>
      </c>
      <c r="S152">
        <v>1157.1880000000001</v>
      </c>
      <c r="T152">
        <v>1086.5730000000001</v>
      </c>
      <c r="U152">
        <v>1102.2139999999999</v>
      </c>
      <c r="V152">
        <v>1135.752</v>
      </c>
      <c r="W152">
        <v>778.65499999999997</v>
      </c>
      <c r="X152">
        <v>790.80100000000004</v>
      </c>
      <c r="Y152">
        <f t="shared" si="93"/>
        <v>883.86005</v>
      </c>
      <c r="Z152">
        <f t="shared" si="94"/>
        <v>257.37012713466385</v>
      </c>
      <c r="AA152">
        <f t="shared" si="95"/>
        <v>1141.2301771346638</v>
      </c>
      <c r="AB152">
        <f t="shared" si="96"/>
        <v>626.48992286533621</v>
      </c>
    </row>
    <row r="153" spans="3:28" x14ac:dyDescent="0.25">
      <c r="D153" s="3">
        <v>165</v>
      </c>
      <c r="E153">
        <v>1163.3400000000001</v>
      </c>
      <c r="F153">
        <v>757.07599999999991</v>
      </c>
      <c r="G153">
        <v>724.55000000000007</v>
      </c>
      <c r="H153">
        <v>700.20399999999995</v>
      </c>
      <c r="I153">
        <v>533.74399999999991</v>
      </c>
      <c r="J153">
        <v>433.57200000000012</v>
      </c>
      <c r="K153">
        <v>815.02499999999998</v>
      </c>
      <c r="L153">
        <v>1122.5969999999998</v>
      </c>
      <c r="M153">
        <v>1222.2439999999999</v>
      </c>
      <c r="N153">
        <v>642.12400000000002</v>
      </c>
      <c r="O153">
        <v>1071.8679999999999</v>
      </c>
      <c r="P153">
        <v>666.67400000000009</v>
      </c>
      <c r="Q153">
        <v>756.82799999999997</v>
      </c>
      <c r="R153">
        <v>1309.623</v>
      </c>
      <c r="S153">
        <v>1195.174</v>
      </c>
      <c r="T153">
        <v>1065.3499999999999</v>
      </c>
      <c r="U153">
        <v>1174.999</v>
      </c>
      <c r="V153">
        <v>1227.748</v>
      </c>
      <c r="W153">
        <v>757.55199999999991</v>
      </c>
      <c r="X153">
        <v>780.93500000000006</v>
      </c>
      <c r="Y153">
        <f t="shared" si="93"/>
        <v>906.06135000000017</v>
      </c>
      <c r="Z153">
        <f t="shared" si="94"/>
        <v>265.84520481154425</v>
      </c>
      <c r="AA153">
        <f t="shared" si="95"/>
        <v>1171.9065548115445</v>
      </c>
      <c r="AB153">
        <f t="shared" si="96"/>
        <v>640.21614518845593</v>
      </c>
    </row>
    <row r="154" spans="3:28" x14ac:dyDescent="0.25">
      <c r="D154" s="3">
        <v>170</v>
      </c>
      <c r="E154">
        <v>1195.837</v>
      </c>
      <c r="F154">
        <v>789.48099999999988</v>
      </c>
      <c r="G154">
        <v>721.32699999999988</v>
      </c>
      <c r="H154">
        <v>717.44100000000014</v>
      </c>
      <c r="I154">
        <v>599.82799999999997</v>
      </c>
      <c r="J154">
        <v>458.05399999999997</v>
      </c>
      <c r="K154">
        <v>827.22500000000002</v>
      </c>
      <c r="L154">
        <v>1140.3160000000003</v>
      </c>
      <c r="M154">
        <v>1263.3470000000002</v>
      </c>
      <c r="N154">
        <v>664.46500000000003</v>
      </c>
      <c r="O154">
        <v>1103.011</v>
      </c>
      <c r="P154">
        <v>625.1099999999999</v>
      </c>
      <c r="Q154">
        <v>771.54100000000017</v>
      </c>
      <c r="R154">
        <v>1336.2890000000002</v>
      </c>
      <c r="S154">
        <v>1156.355</v>
      </c>
      <c r="T154">
        <v>1042.0160000000001</v>
      </c>
      <c r="U154">
        <v>1156.7380000000001</v>
      </c>
      <c r="V154">
        <v>1223.752</v>
      </c>
      <c r="W154">
        <v>742.72699999999998</v>
      </c>
      <c r="X154">
        <v>800.601</v>
      </c>
      <c r="Y154">
        <f t="shared" si="93"/>
        <v>916.77304999999978</v>
      </c>
      <c r="Z154">
        <f t="shared" si="94"/>
        <v>262.59667807765419</v>
      </c>
      <c r="AA154">
        <f t="shared" si="95"/>
        <v>1179.3697280776539</v>
      </c>
      <c r="AB154">
        <f t="shared" si="96"/>
        <v>654.17637192234565</v>
      </c>
    </row>
    <row r="155" spans="3:28" x14ac:dyDescent="0.25">
      <c r="D155" s="3">
        <v>175</v>
      </c>
      <c r="E155">
        <v>1192.3510000000001</v>
      </c>
      <c r="F155">
        <v>842.99999999999989</v>
      </c>
      <c r="G155">
        <v>720.00700000000006</v>
      </c>
      <c r="H155">
        <v>722.89200000000017</v>
      </c>
      <c r="I155">
        <v>612.58600000000001</v>
      </c>
      <c r="J155">
        <v>483.21500000000003</v>
      </c>
      <c r="K155">
        <v>810.96500000000003</v>
      </c>
      <c r="L155">
        <v>1159.3240000000001</v>
      </c>
      <c r="M155">
        <v>1228.145</v>
      </c>
      <c r="N155">
        <v>680.18900000000008</v>
      </c>
      <c r="O155">
        <v>1176.2910000000002</v>
      </c>
      <c r="P155">
        <v>648.61599999999987</v>
      </c>
      <c r="Q155">
        <v>774.38400000000001</v>
      </c>
      <c r="R155">
        <v>1272.5319999999999</v>
      </c>
      <c r="S155">
        <v>1163.951</v>
      </c>
      <c r="T155">
        <v>997.63799999999992</v>
      </c>
      <c r="U155">
        <v>1153.703</v>
      </c>
      <c r="V155">
        <v>1285.6030000000001</v>
      </c>
      <c r="W155">
        <v>724.27800000000013</v>
      </c>
      <c r="X155">
        <v>877.05</v>
      </c>
      <c r="Y155">
        <f t="shared" si="93"/>
        <v>926.3359999999999</v>
      </c>
      <c r="Z155">
        <f t="shared" si="94"/>
        <v>255.86315043150896</v>
      </c>
      <c r="AA155">
        <f t="shared" si="95"/>
        <v>1182.1991504315088</v>
      </c>
      <c r="AB155">
        <f t="shared" si="96"/>
        <v>670.47284956849091</v>
      </c>
    </row>
    <row r="156" spans="3:28" x14ac:dyDescent="0.25">
      <c r="D156" s="3">
        <v>180</v>
      </c>
      <c r="E156">
        <v>1191.557</v>
      </c>
      <c r="F156">
        <v>828.54500000000007</v>
      </c>
      <c r="G156">
        <v>730.68900000000008</v>
      </c>
      <c r="H156">
        <v>718.476</v>
      </c>
      <c r="I156">
        <v>597.3649999999999</v>
      </c>
      <c r="J156">
        <v>494.74700000000007</v>
      </c>
      <c r="K156">
        <v>800.41399999999987</v>
      </c>
      <c r="L156">
        <v>1236.634</v>
      </c>
      <c r="M156">
        <v>1240.395</v>
      </c>
      <c r="N156">
        <v>670.91599999999994</v>
      </c>
      <c r="O156">
        <v>1169.3049999999998</v>
      </c>
      <c r="P156">
        <v>655.45</v>
      </c>
      <c r="Q156">
        <v>814.55700000000013</v>
      </c>
      <c r="R156">
        <v>1304.0280000000002</v>
      </c>
      <c r="S156">
        <v>1232.2939999999999</v>
      </c>
      <c r="T156">
        <v>1017.6790000000001</v>
      </c>
      <c r="U156">
        <v>1224.9940000000001</v>
      </c>
      <c r="V156">
        <v>1330.393</v>
      </c>
      <c r="W156">
        <v>875.05399999999986</v>
      </c>
      <c r="X156">
        <v>908.04600000000005</v>
      </c>
      <c r="Y156">
        <f t="shared" si="93"/>
        <v>952.07690000000002</v>
      </c>
      <c r="Z156">
        <f t="shared" si="94"/>
        <v>267.89406228246258</v>
      </c>
      <c r="AA156">
        <f t="shared" si="95"/>
        <v>1219.9709622824626</v>
      </c>
      <c r="AB156">
        <f t="shared" si="96"/>
        <v>684.1828377175375</v>
      </c>
    </row>
    <row r="157" spans="3:28" x14ac:dyDescent="0.25">
      <c r="D157" s="3">
        <v>185</v>
      </c>
      <c r="E157">
        <v>1181.875</v>
      </c>
      <c r="F157">
        <v>830.06700000000001</v>
      </c>
      <c r="G157">
        <v>823.69099999999992</v>
      </c>
      <c r="H157">
        <v>744.30600000000004</v>
      </c>
      <c r="I157">
        <v>627.92800000000011</v>
      </c>
      <c r="J157">
        <v>496.99099999999999</v>
      </c>
      <c r="K157">
        <v>818.01599999999985</v>
      </c>
      <c r="L157">
        <v>1312.4810000000002</v>
      </c>
      <c r="M157">
        <v>1270.3910000000001</v>
      </c>
      <c r="N157">
        <v>686.82800000000009</v>
      </c>
      <c r="O157">
        <v>1154.806</v>
      </c>
      <c r="P157">
        <v>687.94200000000001</v>
      </c>
      <c r="Q157">
        <v>822.2410000000001</v>
      </c>
      <c r="R157">
        <v>1306.451</v>
      </c>
      <c r="S157">
        <v>1267.5880000000002</v>
      </c>
      <c r="T157">
        <v>1001.31</v>
      </c>
      <c r="U157">
        <v>1234.92</v>
      </c>
      <c r="V157">
        <v>1355.0029999999999</v>
      </c>
      <c r="W157">
        <v>945.91799999999989</v>
      </c>
      <c r="X157">
        <v>944.971</v>
      </c>
      <c r="Y157">
        <f t="shared" si="93"/>
        <v>975.6862000000001</v>
      </c>
      <c r="Z157">
        <f t="shared" si="94"/>
        <v>266.12533607001603</v>
      </c>
      <c r="AA157">
        <f t="shared" si="95"/>
        <v>1241.8115360700162</v>
      </c>
      <c r="AB157">
        <f t="shared" si="96"/>
        <v>709.56086392998407</v>
      </c>
    </row>
    <row r="158" spans="3:28" x14ac:dyDescent="0.25">
      <c r="D158" s="3">
        <v>190</v>
      </c>
      <c r="E158">
        <v>1233.6110000000001</v>
      </c>
      <c r="F158">
        <v>827.91699999999992</v>
      </c>
      <c r="G158">
        <v>914.69500000000005</v>
      </c>
      <c r="H158">
        <v>791.2639999999999</v>
      </c>
      <c r="I158">
        <v>645.95699999999999</v>
      </c>
      <c r="J158">
        <v>520.1579999999999</v>
      </c>
      <c r="K158">
        <v>816.62099999999998</v>
      </c>
      <c r="L158">
        <v>1344.2840000000001</v>
      </c>
      <c r="M158">
        <v>1238.1909999999998</v>
      </c>
      <c r="N158">
        <v>673.20799999999997</v>
      </c>
      <c r="O158">
        <v>1171.0920000000001</v>
      </c>
      <c r="P158">
        <v>691.6350000000001</v>
      </c>
      <c r="Q158">
        <v>869.7639999999999</v>
      </c>
      <c r="R158">
        <v>1295.1410000000001</v>
      </c>
      <c r="S158">
        <v>1200.634</v>
      </c>
      <c r="T158">
        <v>968.45099999999991</v>
      </c>
      <c r="U158">
        <v>1239.0330000000001</v>
      </c>
      <c r="V158">
        <v>1345.3419999999999</v>
      </c>
      <c r="W158">
        <v>942.65699999999993</v>
      </c>
      <c r="X158">
        <v>1047.4569999999999</v>
      </c>
      <c r="Y158">
        <f t="shared" si="93"/>
        <v>988.85559999999987</v>
      </c>
      <c r="Z158">
        <f t="shared" si="94"/>
        <v>257.05325292352995</v>
      </c>
      <c r="AA158">
        <f t="shared" si="95"/>
        <v>1245.9088529235298</v>
      </c>
      <c r="AB158">
        <f t="shared" si="96"/>
        <v>731.80234707646991</v>
      </c>
    </row>
    <row r="159" spans="3:28" x14ac:dyDescent="0.25">
      <c r="D159" s="3">
        <v>195</v>
      </c>
      <c r="E159">
        <v>1228.7479999999998</v>
      </c>
      <c r="F159">
        <v>824.70500000000015</v>
      </c>
      <c r="G159">
        <v>985.20399999999995</v>
      </c>
      <c r="H159">
        <v>766.87699999999995</v>
      </c>
      <c r="I159">
        <v>649.97299999999996</v>
      </c>
      <c r="J159">
        <v>523.57300000000009</v>
      </c>
      <c r="K159">
        <v>824.79800000000012</v>
      </c>
      <c r="L159">
        <v>1360.8420000000001</v>
      </c>
      <c r="M159">
        <v>1272.9349999999999</v>
      </c>
      <c r="N159">
        <v>689.25800000000004</v>
      </c>
      <c r="O159">
        <v>1170.221</v>
      </c>
      <c r="P159">
        <v>672.8850000000001</v>
      </c>
      <c r="Q159">
        <v>898.30599999999993</v>
      </c>
      <c r="R159">
        <v>1174.3330000000001</v>
      </c>
      <c r="S159">
        <v>1176.607</v>
      </c>
      <c r="T159">
        <v>953.91799999999989</v>
      </c>
      <c r="U159">
        <v>1263.5039999999999</v>
      </c>
      <c r="V159">
        <v>1395.7920000000001</v>
      </c>
      <c r="W159">
        <v>969.40699999999993</v>
      </c>
      <c r="X159">
        <v>1083.702</v>
      </c>
      <c r="Y159">
        <f t="shared" si="93"/>
        <v>994.27940000000001</v>
      </c>
      <c r="Z159">
        <f t="shared" si="94"/>
        <v>257.77156320019787</v>
      </c>
      <c r="AA159">
        <f t="shared" si="95"/>
        <v>1252.0509632001979</v>
      </c>
      <c r="AB159">
        <f t="shared" si="96"/>
        <v>736.50783679980213</v>
      </c>
    </row>
    <row r="160" spans="3:28" x14ac:dyDescent="0.25">
      <c r="D160" s="3">
        <v>200</v>
      </c>
      <c r="E160">
        <v>1208.703</v>
      </c>
      <c r="F160">
        <v>815.96499999999992</v>
      </c>
      <c r="G160">
        <v>963.77499999999986</v>
      </c>
      <c r="H160">
        <v>808.80700000000013</v>
      </c>
      <c r="I160">
        <v>610.18899999999996</v>
      </c>
      <c r="J160">
        <v>516.54599999999994</v>
      </c>
      <c r="K160">
        <v>831.16599999999994</v>
      </c>
      <c r="L160">
        <v>1284.404</v>
      </c>
      <c r="M160">
        <v>1281.7360000000001</v>
      </c>
      <c r="N160">
        <v>696.32399999999984</v>
      </c>
      <c r="O160">
        <v>1151.7020000000002</v>
      </c>
      <c r="P160">
        <v>665.048</v>
      </c>
      <c r="Q160">
        <v>942.83200000000011</v>
      </c>
      <c r="R160">
        <v>1268.3520000000003</v>
      </c>
      <c r="S160">
        <v>1205.4649999999999</v>
      </c>
      <c r="T160">
        <v>935.96699999999998</v>
      </c>
      <c r="U160">
        <v>1236.5909999999999</v>
      </c>
      <c r="V160">
        <v>1348.9650000000001</v>
      </c>
      <c r="W160">
        <v>950.57399999999996</v>
      </c>
      <c r="X160">
        <v>1151.4270000000001</v>
      </c>
      <c r="Y160">
        <f t="shared" si="93"/>
        <v>993.72690000000023</v>
      </c>
      <c r="Z160">
        <f t="shared" si="94"/>
        <v>255.57977164187966</v>
      </c>
      <c r="AA160">
        <f t="shared" si="95"/>
        <v>1249.3066716418798</v>
      </c>
      <c r="AB160">
        <f t="shared" si="96"/>
        <v>738.14712835812054</v>
      </c>
    </row>
    <row r="161" spans="4:28" x14ac:dyDescent="0.25">
      <c r="D161" s="3">
        <v>205</v>
      </c>
      <c r="E161">
        <v>1204.5190000000002</v>
      </c>
      <c r="F161">
        <v>802.79</v>
      </c>
      <c r="G161">
        <v>1002.4640000000001</v>
      </c>
      <c r="H161">
        <v>801.35900000000004</v>
      </c>
      <c r="I161">
        <v>608.92700000000002</v>
      </c>
      <c r="K161">
        <v>837.93200000000013</v>
      </c>
      <c r="L161">
        <v>1404.04</v>
      </c>
      <c r="M161">
        <v>1260.0339999999999</v>
      </c>
      <c r="N161">
        <v>771.971</v>
      </c>
      <c r="O161">
        <v>1193.0999999999999</v>
      </c>
      <c r="P161">
        <v>665.91799999999989</v>
      </c>
      <c r="Q161">
        <v>1032.2280000000001</v>
      </c>
      <c r="R161">
        <v>1296.0890000000002</v>
      </c>
      <c r="S161">
        <v>1246.5319999999999</v>
      </c>
      <c r="T161">
        <v>919.83399999999995</v>
      </c>
      <c r="U161">
        <v>1333.5160000000001</v>
      </c>
      <c r="V161">
        <v>1411.3789999999999</v>
      </c>
      <c r="W161">
        <v>947.38099999999997</v>
      </c>
      <c r="X161">
        <v>1119.7069999999999</v>
      </c>
      <c r="Y161">
        <f t="shared" si="93"/>
        <v>1045.2484210526316</v>
      </c>
      <c r="Z161">
        <f t="shared" si="94"/>
        <v>252.29226688688672</v>
      </c>
      <c r="AA161">
        <f t="shared" si="95"/>
        <v>1297.5406879395182</v>
      </c>
      <c r="AB161">
        <f t="shared" si="96"/>
        <v>792.95615416574481</v>
      </c>
    </row>
    <row r="162" spans="4:28" x14ac:dyDescent="0.25">
      <c r="D162" s="3">
        <v>210</v>
      </c>
      <c r="E162">
        <v>1160.8000000000002</v>
      </c>
      <c r="F162">
        <v>816.59299999999985</v>
      </c>
      <c r="G162">
        <v>1048.193</v>
      </c>
      <c r="H162">
        <v>828.09700000000009</v>
      </c>
      <c r="I162">
        <v>642.49900000000002</v>
      </c>
      <c r="K162">
        <v>883.15800000000002</v>
      </c>
      <c r="L162">
        <v>1365.8759999999997</v>
      </c>
      <c r="M162">
        <v>1275.3130000000001</v>
      </c>
      <c r="N162">
        <v>869.62</v>
      </c>
      <c r="O162">
        <v>1176.3820000000001</v>
      </c>
      <c r="P162">
        <v>693.83999999999992</v>
      </c>
      <c r="Q162">
        <v>1038.836</v>
      </c>
      <c r="R162">
        <v>1291.829</v>
      </c>
      <c r="S162">
        <v>1277.0950000000003</v>
      </c>
      <c r="T162">
        <v>885.88700000000006</v>
      </c>
      <c r="U162">
        <v>1329.1589999999999</v>
      </c>
      <c r="V162">
        <v>1437.482</v>
      </c>
      <c r="X162">
        <v>1065.2579999999998</v>
      </c>
      <c r="Y162">
        <f t="shared" si="93"/>
        <v>1060.3287222222223</v>
      </c>
      <c r="Z162">
        <f t="shared" si="94"/>
        <v>242.44970037364698</v>
      </c>
      <c r="AA162">
        <f t="shared" si="95"/>
        <v>1302.7784225958692</v>
      </c>
      <c r="AB162">
        <f t="shared" si="96"/>
        <v>817.87902184857535</v>
      </c>
    </row>
    <row r="163" spans="4:28" x14ac:dyDescent="0.25">
      <c r="D163" s="3">
        <v>215</v>
      </c>
      <c r="E163">
        <v>1132.806</v>
      </c>
      <c r="F163">
        <v>789.82800000000009</v>
      </c>
      <c r="G163">
        <v>1048.117</v>
      </c>
      <c r="H163">
        <v>866.58600000000013</v>
      </c>
      <c r="I163">
        <v>627.47300000000007</v>
      </c>
      <c r="K163">
        <v>915.04900000000009</v>
      </c>
      <c r="L163">
        <v>1414.42</v>
      </c>
      <c r="M163">
        <v>1244.7620000000002</v>
      </c>
      <c r="N163">
        <v>909.48899999999992</v>
      </c>
      <c r="O163">
        <v>1149.6439999999998</v>
      </c>
      <c r="P163">
        <v>722.49099999999987</v>
      </c>
      <c r="Q163">
        <v>1115.277</v>
      </c>
      <c r="R163">
        <v>1245.9690000000001</v>
      </c>
      <c r="S163">
        <v>1288.6860000000001</v>
      </c>
      <c r="T163">
        <v>864.923</v>
      </c>
      <c r="U163">
        <v>1370.0910000000001</v>
      </c>
      <c r="V163">
        <v>1501.6869999999999</v>
      </c>
      <c r="X163">
        <v>1171.058</v>
      </c>
      <c r="Y163">
        <f t="shared" si="93"/>
        <v>1076.5753333333334</v>
      </c>
      <c r="Z163">
        <f t="shared" si="94"/>
        <v>249.10562018053517</v>
      </c>
      <c r="AA163">
        <f t="shared" si="95"/>
        <v>1325.6809535138686</v>
      </c>
      <c r="AB163">
        <f t="shared" si="96"/>
        <v>827.46971315279825</v>
      </c>
    </row>
    <row r="164" spans="4:28" x14ac:dyDescent="0.25">
      <c r="D164" s="3">
        <v>220</v>
      </c>
      <c r="E164">
        <v>1103.2839999999999</v>
      </c>
      <c r="F164">
        <v>790.1880000000001</v>
      </c>
      <c r="G164">
        <v>1023.64</v>
      </c>
      <c r="H164">
        <v>839.86999999999989</v>
      </c>
      <c r="I164">
        <v>596.44600000000014</v>
      </c>
      <c r="K164">
        <v>943.63099999999997</v>
      </c>
      <c r="L164">
        <v>1415.3239999999998</v>
      </c>
      <c r="M164">
        <v>1200.4950000000001</v>
      </c>
      <c r="N164">
        <v>962.30799999999999</v>
      </c>
      <c r="O164">
        <v>1140.7779999999998</v>
      </c>
      <c r="P164">
        <v>750.70999999999992</v>
      </c>
      <c r="Q164">
        <v>1111.134</v>
      </c>
      <c r="R164">
        <v>1204.5219999999999</v>
      </c>
      <c r="S164">
        <v>1287.981</v>
      </c>
      <c r="T164">
        <v>875.79600000000005</v>
      </c>
      <c r="U164">
        <v>1360.962</v>
      </c>
      <c r="V164">
        <v>1482.0900000000001</v>
      </c>
      <c r="X164">
        <v>1133.038</v>
      </c>
      <c r="Y164">
        <f t="shared" si="93"/>
        <v>1067.8998333333334</v>
      </c>
      <c r="Z164">
        <f t="shared" si="94"/>
        <v>241.67984445037763</v>
      </c>
      <c r="AA164">
        <f t="shared" si="95"/>
        <v>1309.5796777837111</v>
      </c>
      <c r="AB164">
        <f t="shared" si="96"/>
        <v>826.2199888829557</v>
      </c>
    </row>
    <row r="165" spans="4:28" x14ac:dyDescent="0.25">
      <c r="D165" s="3">
        <v>225</v>
      </c>
      <c r="E165">
        <v>1089.114</v>
      </c>
      <c r="F165">
        <v>782.75299999999993</v>
      </c>
      <c r="G165">
        <v>1010.9559999999999</v>
      </c>
      <c r="H165">
        <v>884.75999999999988</v>
      </c>
      <c r="I165">
        <v>633.42199999999991</v>
      </c>
      <c r="K165">
        <v>929.27500000000009</v>
      </c>
      <c r="L165">
        <v>1391.5129999999999</v>
      </c>
      <c r="M165">
        <v>1194.944</v>
      </c>
      <c r="N165">
        <v>994.66499999999996</v>
      </c>
      <c r="O165">
        <v>1119.7660000000001</v>
      </c>
      <c r="P165">
        <v>729.33600000000001</v>
      </c>
      <c r="Q165">
        <v>1183.7150000000001</v>
      </c>
      <c r="R165">
        <v>1164.6370000000002</v>
      </c>
      <c r="S165">
        <v>1285.0660000000003</v>
      </c>
      <c r="U165">
        <v>1364.7080000000001</v>
      </c>
      <c r="V165">
        <v>1465.174</v>
      </c>
      <c r="X165">
        <v>1163.8290000000002</v>
      </c>
      <c r="Y165">
        <f t="shared" si="93"/>
        <v>1081.6254705882354</v>
      </c>
      <c r="Z165">
        <f t="shared" si="94"/>
        <v>236.10484283129321</v>
      </c>
      <c r="AA165">
        <f t="shared" si="95"/>
        <v>1317.7303134195286</v>
      </c>
      <c r="AB165">
        <f t="shared" si="96"/>
        <v>845.52062775694219</v>
      </c>
    </row>
    <row r="166" spans="4:28" x14ac:dyDescent="0.25">
      <c r="D166" s="3">
        <v>230</v>
      </c>
      <c r="E166">
        <v>1032.886</v>
      </c>
      <c r="F166">
        <v>793.19100000000014</v>
      </c>
      <c r="G166">
        <v>989.84700000000009</v>
      </c>
      <c r="H166">
        <v>881.05500000000006</v>
      </c>
      <c r="I166">
        <v>616.29300000000001</v>
      </c>
      <c r="K166">
        <v>932.03</v>
      </c>
      <c r="L166">
        <v>1376.434</v>
      </c>
      <c r="M166">
        <v>1222.047</v>
      </c>
      <c r="N166">
        <v>999.3119999999999</v>
      </c>
      <c r="O166">
        <v>1119.4090000000001</v>
      </c>
      <c r="P166">
        <v>741.75</v>
      </c>
      <c r="Q166">
        <v>1166.471</v>
      </c>
      <c r="R166">
        <v>1182.0549999999998</v>
      </c>
      <c r="S166">
        <v>1321.1239999999998</v>
      </c>
      <c r="U166">
        <v>1344.2739999999999</v>
      </c>
      <c r="V166">
        <v>1474.973</v>
      </c>
      <c r="X166">
        <v>1183.5139999999999</v>
      </c>
      <c r="Y166">
        <f t="shared" si="93"/>
        <v>1080.980294117647</v>
      </c>
      <c r="Z166">
        <f t="shared" si="94"/>
        <v>238.77404747893107</v>
      </c>
      <c r="AA166">
        <f t="shared" si="95"/>
        <v>1319.7543415965781</v>
      </c>
      <c r="AB166">
        <f t="shared" si="96"/>
        <v>842.20624663871592</v>
      </c>
    </row>
    <row r="167" spans="4:28" x14ac:dyDescent="0.25">
      <c r="D167" s="3">
        <v>235</v>
      </c>
      <c r="E167">
        <v>1009.6680000000001</v>
      </c>
      <c r="F167">
        <v>829.02199999999993</v>
      </c>
      <c r="G167">
        <v>973.96799999999985</v>
      </c>
      <c r="H167">
        <v>896.92800000000011</v>
      </c>
      <c r="I167">
        <v>590.00400000000002</v>
      </c>
      <c r="K167">
        <v>920.73099999999999</v>
      </c>
      <c r="L167">
        <v>1402.6360000000002</v>
      </c>
      <c r="M167">
        <v>1209.886</v>
      </c>
      <c r="N167">
        <v>924.91500000000008</v>
      </c>
      <c r="O167">
        <v>1088.4500000000003</v>
      </c>
      <c r="P167">
        <v>759.75099999999998</v>
      </c>
      <c r="Q167">
        <v>1202.038</v>
      </c>
      <c r="R167">
        <v>1158.191</v>
      </c>
      <c r="S167">
        <v>1303.7439999999997</v>
      </c>
      <c r="U167">
        <v>1314.489</v>
      </c>
      <c r="V167">
        <v>1450.1419999999998</v>
      </c>
      <c r="X167">
        <v>1186.0880000000002</v>
      </c>
      <c r="Y167">
        <f t="shared" si="93"/>
        <v>1071.8030000000001</v>
      </c>
      <c r="Z167">
        <f t="shared" si="94"/>
        <v>237.03573323024449</v>
      </c>
      <c r="AA167">
        <f t="shared" si="95"/>
        <v>1308.8387332302445</v>
      </c>
      <c r="AB167">
        <f t="shared" si="96"/>
        <v>834.76726676975568</v>
      </c>
    </row>
    <row r="168" spans="4:28" x14ac:dyDescent="0.25">
      <c r="D168" s="3">
        <v>240</v>
      </c>
      <c r="E168">
        <v>970.23800000000006</v>
      </c>
      <c r="F168">
        <v>834.29100000000005</v>
      </c>
      <c r="G168">
        <v>955.39499999999987</v>
      </c>
      <c r="H168">
        <v>868.96199999999999</v>
      </c>
      <c r="I168">
        <v>592.17000000000007</v>
      </c>
      <c r="K168">
        <v>894.0440000000001</v>
      </c>
      <c r="L168">
        <v>1374.046</v>
      </c>
      <c r="M168">
        <v>1256.1279999999999</v>
      </c>
      <c r="N168">
        <v>915.87899999999991</v>
      </c>
      <c r="O168">
        <v>1052.0250000000001</v>
      </c>
      <c r="Q168">
        <v>1217.2600000000002</v>
      </c>
      <c r="R168">
        <v>1145.768</v>
      </c>
      <c r="S168">
        <v>1265.183</v>
      </c>
      <c r="U168">
        <v>1297.4110000000001</v>
      </c>
      <c r="V168">
        <v>1462.8560000000002</v>
      </c>
      <c r="X168">
        <v>1142.9110000000001</v>
      </c>
      <c r="Y168">
        <f t="shared" si="93"/>
        <v>1077.7854374999999</v>
      </c>
      <c r="Z168">
        <f t="shared" si="94"/>
        <v>231.7222888565737</v>
      </c>
      <c r="AA168">
        <f t="shared" si="95"/>
        <v>1309.5077263565736</v>
      </c>
      <c r="AB168">
        <f t="shared" si="96"/>
        <v>846.0631486434263</v>
      </c>
    </row>
    <row r="169" spans="4:28" x14ac:dyDescent="0.25">
      <c r="D169" s="3">
        <v>245</v>
      </c>
      <c r="E169">
        <v>971.19600000000003</v>
      </c>
      <c r="F169">
        <v>788.05299999999988</v>
      </c>
      <c r="G169">
        <v>913.19200000000001</v>
      </c>
      <c r="H169">
        <v>869.077</v>
      </c>
      <c r="I169">
        <v>562.68400000000008</v>
      </c>
      <c r="K169">
        <v>887.46199999999999</v>
      </c>
      <c r="L169">
        <v>1325.3870000000002</v>
      </c>
      <c r="M169">
        <v>1229.6589999999999</v>
      </c>
      <c r="N169">
        <v>936.07900000000006</v>
      </c>
      <c r="O169">
        <v>1067.472</v>
      </c>
      <c r="Q169">
        <v>1227.6869999999999</v>
      </c>
      <c r="R169">
        <v>1123.0170000000001</v>
      </c>
      <c r="S169">
        <v>1265.2260000000001</v>
      </c>
      <c r="U169">
        <v>1241.75</v>
      </c>
      <c r="V169">
        <v>1435.9270000000001</v>
      </c>
      <c r="X169">
        <v>1150.799</v>
      </c>
      <c r="Y169">
        <f t="shared" si="93"/>
        <v>1062.1666875000001</v>
      </c>
      <c r="Z169">
        <f t="shared" si="94"/>
        <v>229.24456364349294</v>
      </c>
      <c r="AA169">
        <f t="shared" si="95"/>
        <v>1291.411251143493</v>
      </c>
      <c r="AB169">
        <f t="shared" si="96"/>
        <v>832.92212385650714</v>
      </c>
    </row>
    <row r="170" spans="4:28" x14ac:dyDescent="0.25">
      <c r="D170" s="3">
        <v>250</v>
      </c>
      <c r="E170">
        <v>1085.6779999999999</v>
      </c>
      <c r="F170">
        <v>795.46100000000001</v>
      </c>
      <c r="G170">
        <v>853.96599999999989</v>
      </c>
      <c r="H170">
        <v>882.7589999999999</v>
      </c>
      <c r="I170">
        <v>572.37099999999998</v>
      </c>
      <c r="K170">
        <v>859.9899999999999</v>
      </c>
      <c r="L170">
        <v>1316.9949999999999</v>
      </c>
      <c r="M170">
        <v>1265.0680000000002</v>
      </c>
      <c r="N170">
        <v>920.90899999999999</v>
      </c>
      <c r="O170">
        <v>1071.854</v>
      </c>
      <c r="Q170">
        <v>1222.095</v>
      </c>
      <c r="R170">
        <v>1082.7379999999998</v>
      </c>
      <c r="S170">
        <v>1275.4319999999998</v>
      </c>
      <c r="U170">
        <v>1192.8409999999999</v>
      </c>
      <c r="V170">
        <v>1405.1480000000001</v>
      </c>
      <c r="X170">
        <v>1168.45</v>
      </c>
      <c r="Y170">
        <f t="shared" si="93"/>
        <v>1060.7346875000001</v>
      </c>
      <c r="Z170">
        <f t="shared" si="94"/>
        <v>226.80479053662543</v>
      </c>
      <c r="AA170">
        <f t="shared" si="95"/>
        <v>1287.5394780366255</v>
      </c>
      <c r="AB170">
        <f t="shared" si="96"/>
        <v>833.92989696337463</v>
      </c>
    </row>
    <row r="171" spans="4:28" x14ac:dyDescent="0.25">
      <c r="D171" s="3">
        <v>255</v>
      </c>
      <c r="E171">
        <v>1170.3560000000002</v>
      </c>
      <c r="F171">
        <v>793.75999999999988</v>
      </c>
      <c r="G171">
        <v>864.77099999999996</v>
      </c>
      <c r="H171">
        <v>864.48799999999994</v>
      </c>
      <c r="I171">
        <v>566.29300000000012</v>
      </c>
      <c r="K171">
        <v>880.53999999999985</v>
      </c>
      <c r="L171">
        <v>1336.886</v>
      </c>
      <c r="M171">
        <v>1291.6859999999999</v>
      </c>
      <c r="N171">
        <v>891.01699999999994</v>
      </c>
      <c r="O171">
        <v>1071.1989999999998</v>
      </c>
      <c r="Q171">
        <v>1271.7060000000001</v>
      </c>
      <c r="R171">
        <v>1061.134</v>
      </c>
      <c r="S171">
        <v>1217.28</v>
      </c>
      <c r="U171">
        <v>1204.4159999999999</v>
      </c>
      <c r="V171">
        <v>1420.3400000000001</v>
      </c>
      <c r="X171">
        <v>1189.518</v>
      </c>
      <c r="Y171">
        <f t="shared" si="93"/>
        <v>1068.461875</v>
      </c>
      <c r="Z171">
        <f t="shared" si="94"/>
        <v>235.26818517991353</v>
      </c>
      <c r="AA171">
        <f t="shared" si="95"/>
        <v>1303.7300601799134</v>
      </c>
      <c r="AB171">
        <f t="shared" si="96"/>
        <v>833.19368982008643</v>
      </c>
    </row>
    <row r="172" spans="4:28" x14ac:dyDescent="0.25">
      <c r="D172" s="3">
        <v>260</v>
      </c>
      <c r="E172">
        <v>1143.6030000000001</v>
      </c>
      <c r="F172">
        <v>753.80100000000004</v>
      </c>
      <c r="G172">
        <v>847.4079999999999</v>
      </c>
      <c r="H172">
        <v>858.76800000000003</v>
      </c>
      <c r="I172">
        <v>526.00499999999988</v>
      </c>
      <c r="K172">
        <v>846.11099999999999</v>
      </c>
      <c r="L172">
        <v>1353.5070000000001</v>
      </c>
      <c r="M172">
        <v>1246.4689999999998</v>
      </c>
      <c r="N172">
        <v>871.26999999999987</v>
      </c>
      <c r="Q172">
        <v>1287.4069999999999</v>
      </c>
      <c r="S172">
        <v>1242.77</v>
      </c>
      <c r="U172">
        <v>1180.0039999999999</v>
      </c>
      <c r="V172">
        <v>1359.4929999999999</v>
      </c>
      <c r="X172">
        <v>1167.8620000000001</v>
      </c>
      <c r="Y172">
        <f t="shared" si="93"/>
        <v>1048.8912857142857</v>
      </c>
      <c r="Z172">
        <f t="shared" si="94"/>
        <v>259.13978778151858</v>
      </c>
      <c r="AA172">
        <f t="shared" si="95"/>
        <v>1308.0310734958043</v>
      </c>
      <c r="AB172">
        <f t="shared" si="96"/>
        <v>789.75149793276705</v>
      </c>
    </row>
    <row r="173" spans="4:28" x14ac:dyDescent="0.25">
      <c r="D173" s="3">
        <v>265</v>
      </c>
      <c r="E173">
        <v>1157.5550000000001</v>
      </c>
      <c r="F173">
        <v>768.62100000000009</v>
      </c>
      <c r="G173">
        <v>833.3850000000001</v>
      </c>
      <c r="H173">
        <v>891.36099999999988</v>
      </c>
      <c r="I173">
        <v>506.1880000000001</v>
      </c>
      <c r="K173">
        <v>852.53499999999997</v>
      </c>
      <c r="L173">
        <v>1323.348</v>
      </c>
      <c r="M173">
        <v>1238.375</v>
      </c>
      <c r="N173">
        <v>858.75699999999995</v>
      </c>
      <c r="Q173">
        <v>1285.5410000000002</v>
      </c>
      <c r="S173">
        <v>1192.2860000000001</v>
      </c>
      <c r="V173">
        <v>1367.1390000000001</v>
      </c>
      <c r="X173">
        <v>1132.049</v>
      </c>
      <c r="Y173">
        <f t="shared" si="93"/>
        <v>1031.3184615384614</v>
      </c>
      <c r="Z173">
        <f t="shared" si="94"/>
        <v>261.85710739625955</v>
      </c>
      <c r="AA173">
        <f t="shared" si="95"/>
        <v>1293.175568934721</v>
      </c>
      <c r="AB173">
        <f t="shared" si="96"/>
        <v>769.4613541422018</v>
      </c>
    </row>
    <row r="174" spans="4:28" x14ac:dyDescent="0.25">
      <c r="D174" s="3">
        <v>270</v>
      </c>
      <c r="E174">
        <v>1129.838</v>
      </c>
      <c r="F174">
        <v>760.99800000000005</v>
      </c>
      <c r="H174">
        <v>888.84899999999993</v>
      </c>
      <c r="K174">
        <v>851.50799999999992</v>
      </c>
      <c r="L174">
        <v>1245.248</v>
      </c>
      <c r="M174">
        <v>1249.913</v>
      </c>
      <c r="Q174">
        <v>1284.7400000000002</v>
      </c>
      <c r="S174">
        <v>1197.4780000000001</v>
      </c>
      <c r="V174">
        <v>1356.0500000000002</v>
      </c>
      <c r="X174">
        <v>1156.249</v>
      </c>
      <c r="Y174">
        <f t="shared" si="93"/>
        <v>1112.0871</v>
      </c>
      <c r="Z174">
        <f t="shared" si="94"/>
        <v>204.56239768151806</v>
      </c>
      <c r="AA174">
        <f t="shared" si="95"/>
        <v>1316.6494976815179</v>
      </c>
      <c r="AB174">
        <f t="shared" si="96"/>
        <v>907.5247023184819</v>
      </c>
    </row>
    <row r="175" spans="4:28" x14ac:dyDescent="0.25">
      <c r="D175" s="3">
        <v>275</v>
      </c>
      <c r="E175">
        <v>1107.2260000000001</v>
      </c>
      <c r="F175">
        <v>760.71999999999991</v>
      </c>
      <c r="H175">
        <v>897.15900000000011</v>
      </c>
      <c r="K175">
        <v>846.73900000000003</v>
      </c>
      <c r="L175">
        <v>1197.2820000000002</v>
      </c>
      <c r="M175">
        <v>1222.037</v>
      </c>
      <c r="Q175">
        <v>1244.81</v>
      </c>
      <c r="S175">
        <v>1143.5640000000001</v>
      </c>
      <c r="V175">
        <v>1274.1959999999999</v>
      </c>
      <c r="X175">
        <v>1111.0910000000001</v>
      </c>
      <c r="Y175">
        <f t="shared" si="93"/>
        <v>1080.4824000000001</v>
      </c>
      <c r="Z175">
        <f t="shared" si="94"/>
        <v>180.84099939707519</v>
      </c>
      <c r="AA175">
        <f t="shared" si="95"/>
        <v>1261.3233993970753</v>
      </c>
      <c r="AB175">
        <f t="shared" si="96"/>
        <v>899.64140060292493</v>
      </c>
    </row>
    <row r="176" spans="4:28" x14ac:dyDescent="0.25">
      <c r="D176" s="3">
        <v>280</v>
      </c>
      <c r="E176">
        <v>1091.874</v>
      </c>
      <c r="F176">
        <v>768.55800000000011</v>
      </c>
      <c r="H176">
        <v>894.43100000000004</v>
      </c>
      <c r="K176">
        <v>800.178</v>
      </c>
      <c r="L176">
        <v>1151.7860000000001</v>
      </c>
      <c r="M176">
        <v>1250.0070000000001</v>
      </c>
      <c r="Q176">
        <v>1222.047</v>
      </c>
      <c r="S176">
        <v>1140.1130000000001</v>
      </c>
      <c r="V176">
        <v>1270.08</v>
      </c>
      <c r="X176">
        <v>1131.9769999999999</v>
      </c>
      <c r="Y176">
        <f t="shared" si="93"/>
        <v>1072.1051</v>
      </c>
      <c r="Z176">
        <f t="shared" si="94"/>
        <v>184.36936657364436</v>
      </c>
      <c r="AA176">
        <f t="shared" si="95"/>
        <v>1256.4744665736443</v>
      </c>
      <c r="AB176">
        <f t="shared" si="96"/>
        <v>887.73573342635564</v>
      </c>
    </row>
    <row r="177" spans="4:28" x14ac:dyDescent="0.25">
      <c r="D177" s="3">
        <v>285</v>
      </c>
      <c r="E177">
        <v>1064.347</v>
      </c>
      <c r="F177">
        <v>765.92600000000004</v>
      </c>
      <c r="H177">
        <v>894.96499999999992</v>
      </c>
      <c r="K177">
        <v>781.0329999999999</v>
      </c>
      <c r="L177">
        <v>1165.002</v>
      </c>
      <c r="M177">
        <v>1299.4160000000002</v>
      </c>
      <c r="S177">
        <v>1099.4580000000001</v>
      </c>
      <c r="V177">
        <v>1230.067</v>
      </c>
      <c r="X177">
        <v>1122.654</v>
      </c>
      <c r="Y177">
        <f t="shared" si="93"/>
        <v>1046.9853333333333</v>
      </c>
      <c r="Z177">
        <f t="shared" si="94"/>
        <v>191.30597262369926</v>
      </c>
      <c r="AA177">
        <f t="shared" si="95"/>
        <v>1238.2913059570326</v>
      </c>
      <c r="AB177">
        <f t="shared" si="96"/>
        <v>855.67936070963401</v>
      </c>
    </row>
    <row r="178" spans="4:28" x14ac:dyDescent="0.25">
      <c r="D178" s="3">
        <v>290</v>
      </c>
      <c r="E178">
        <v>1015.595</v>
      </c>
      <c r="F178">
        <v>723.44500000000005</v>
      </c>
      <c r="H178">
        <v>884.346</v>
      </c>
      <c r="K178">
        <v>779.17400000000009</v>
      </c>
      <c r="L178">
        <v>1127.886</v>
      </c>
      <c r="M178">
        <v>1293.7440000000001</v>
      </c>
      <c r="S178">
        <v>1092.02</v>
      </c>
      <c r="V178">
        <v>1210.8699999999999</v>
      </c>
      <c r="X178">
        <v>1084.914</v>
      </c>
      <c r="Y178">
        <f t="shared" si="93"/>
        <v>1023.554888888889</v>
      </c>
      <c r="Z178">
        <f t="shared" si="94"/>
        <v>192.56717599155087</v>
      </c>
      <c r="AA178">
        <f t="shared" si="95"/>
        <v>1216.1220648804399</v>
      </c>
      <c r="AB178">
        <f t="shared" si="96"/>
        <v>830.98771289733804</v>
      </c>
    </row>
    <row r="179" spans="4:28" x14ac:dyDescent="0.25">
      <c r="D179" s="3">
        <v>295</v>
      </c>
      <c r="E179">
        <v>974.20100000000002</v>
      </c>
      <c r="F179">
        <v>703.61700000000008</v>
      </c>
      <c r="H179">
        <v>889.62799999999993</v>
      </c>
      <c r="L179">
        <v>1124.6120000000001</v>
      </c>
      <c r="M179">
        <v>1276.252</v>
      </c>
      <c r="S179">
        <v>1052.192</v>
      </c>
      <c r="V179">
        <v>1169.9079999999999</v>
      </c>
      <c r="X179">
        <v>1068.2629999999999</v>
      </c>
      <c r="Y179">
        <f t="shared" si="93"/>
        <v>1032.3341249999999</v>
      </c>
      <c r="Z179">
        <f t="shared" si="94"/>
        <v>177.45114937552964</v>
      </c>
      <c r="AA179">
        <f t="shared" si="95"/>
        <v>1209.7852743755295</v>
      </c>
      <c r="AB179">
        <f t="shared" si="96"/>
        <v>854.88297562447019</v>
      </c>
    </row>
    <row r="180" spans="4:28" x14ac:dyDescent="0.25">
      <c r="D180" s="3">
        <v>300</v>
      </c>
      <c r="E180">
        <v>943.322</v>
      </c>
      <c r="F180">
        <v>699.07</v>
      </c>
      <c r="H180">
        <v>860.96699999999987</v>
      </c>
      <c r="L180">
        <v>1092.3020000000001</v>
      </c>
      <c r="M180">
        <v>1290.5230000000001</v>
      </c>
      <c r="S180">
        <v>1048.7110000000002</v>
      </c>
      <c r="V180">
        <v>1143.681</v>
      </c>
      <c r="X180">
        <v>1109.7650000000001</v>
      </c>
      <c r="Y180">
        <f t="shared" si="93"/>
        <v>1023.5426250000002</v>
      </c>
      <c r="Z180">
        <f t="shared" si="94"/>
        <v>183.86952414993831</v>
      </c>
      <c r="AA180">
        <f t="shared" si="95"/>
        <v>1207.4121491499384</v>
      </c>
      <c r="AB180">
        <f t="shared" si="96"/>
        <v>839.67310085006181</v>
      </c>
    </row>
    <row r="181" spans="4:28" x14ac:dyDescent="0.25">
      <c r="D181" s="3">
        <v>305</v>
      </c>
      <c r="E181">
        <v>912.10300000000007</v>
      </c>
      <c r="F181">
        <v>704.50700000000006</v>
      </c>
      <c r="H181">
        <v>864.73500000000001</v>
      </c>
      <c r="L181">
        <v>1068.5730000000001</v>
      </c>
      <c r="M181">
        <v>1251.328</v>
      </c>
      <c r="S181">
        <v>1017.167</v>
      </c>
      <c r="V181">
        <v>1137.002</v>
      </c>
      <c r="X181">
        <v>1043.5729999999999</v>
      </c>
      <c r="Y181">
        <f t="shared" si="93"/>
        <v>999.87350000000015</v>
      </c>
      <c r="Z181">
        <f t="shared" si="94"/>
        <v>169.94510374151409</v>
      </c>
      <c r="AA181">
        <f t="shared" si="95"/>
        <v>1169.8186037415142</v>
      </c>
      <c r="AB181">
        <f t="shared" si="96"/>
        <v>829.92839625848603</v>
      </c>
    </row>
    <row r="182" spans="4:28" x14ac:dyDescent="0.25">
      <c r="D182" s="3">
        <v>310</v>
      </c>
      <c r="E182">
        <v>870.81100000000004</v>
      </c>
      <c r="F182">
        <v>724.90199999999993</v>
      </c>
      <c r="H182">
        <v>881.91700000000003</v>
      </c>
      <c r="L182">
        <v>1046.44</v>
      </c>
      <c r="M182">
        <v>1243.9829999999999</v>
      </c>
      <c r="V182">
        <v>1065.9429999999998</v>
      </c>
      <c r="X182">
        <v>1043.2510000000002</v>
      </c>
      <c r="Y182">
        <f t="shared" si="93"/>
        <v>982.46385714285702</v>
      </c>
      <c r="Z182">
        <f t="shared" si="94"/>
        <v>169.34343516891821</v>
      </c>
      <c r="AA182">
        <f t="shared" si="95"/>
        <v>1151.8072923117752</v>
      </c>
      <c r="AB182">
        <f t="shared" si="96"/>
        <v>813.12042197393885</v>
      </c>
    </row>
    <row r="183" spans="4:28" x14ac:dyDescent="0.25">
      <c r="D183" s="3">
        <v>315</v>
      </c>
      <c r="E183">
        <v>788.31899999999996</v>
      </c>
      <c r="F183">
        <v>714.35700000000008</v>
      </c>
      <c r="H183">
        <v>849.83499999999992</v>
      </c>
      <c r="L183">
        <v>1056.3740000000003</v>
      </c>
      <c r="M183">
        <v>1257.578</v>
      </c>
      <c r="Y183">
        <f t="shared" si="93"/>
        <v>933.29259999999999</v>
      </c>
      <c r="Z183">
        <f t="shared" si="94"/>
        <v>221.4866611791781</v>
      </c>
      <c r="AA183">
        <f t="shared" si="95"/>
        <v>1154.7792611791781</v>
      </c>
      <c r="AB183">
        <f t="shared" si="96"/>
        <v>711.80593882082189</v>
      </c>
    </row>
    <row r="184" spans="4:28" x14ac:dyDescent="0.25">
      <c r="D184" s="3">
        <v>320</v>
      </c>
      <c r="E184">
        <v>795.15700000000004</v>
      </c>
      <c r="F184">
        <v>720.43900000000008</v>
      </c>
      <c r="H184">
        <v>880.21199999999999</v>
      </c>
      <c r="L184">
        <v>1008.3630000000001</v>
      </c>
      <c r="M184">
        <v>1284.6360000000002</v>
      </c>
      <c r="Y184">
        <f t="shared" si="93"/>
        <v>937.76140000000009</v>
      </c>
      <c r="Z184">
        <f t="shared" si="94"/>
        <v>221.46306008519761</v>
      </c>
      <c r="AA184">
        <f t="shared" si="95"/>
        <v>1159.2244600851977</v>
      </c>
      <c r="AB184">
        <f t="shared" si="96"/>
        <v>716.29833991480245</v>
      </c>
    </row>
    <row r="185" spans="4:28" x14ac:dyDescent="0.25">
      <c r="D185" s="3">
        <v>325</v>
      </c>
      <c r="E185">
        <v>772.90899999999988</v>
      </c>
      <c r="F185">
        <v>689.83299999999997</v>
      </c>
      <c r="H185">
        <v>906.4140000000001</v>
      </c>
      <c r="L185">
        <v>974.86099999999999</v>
      </c>
      <c r="Y185">
        <f>AVERAGE(E185:X185)</f>
        <v>836.00424999999996</v>
      </c>
      <c r="Z185">
        <f>STDEVA(E185:X185)</f>
        <v>128.56357028690783</v>
      </c>
      <c r="AA185">
        <f>Y185+Z185</f>
        <v>964.56782028690782</v>
      </c>
      <c r="AB185">
        <f>Y185-Z185</f>
        <v>707.44067971309209</v>
      </c>
    </row>
    <row r="186" spans="4:28" x14ac:dyDescent="0.25">
      <c r="D186" s="3">
        <v>330</v>
      </c>
      <c r="E186">
        <v>737.81999999999994</v>
      </c>
      <c r="F186">
        <v>702.86300000000006</v>
      </c>
      <c r="H186">
        <v>918.04</v>
      </c>
      <c r="L186">
        <v>957.25099999999986</v>
      </c>
      <c r="Y186">
        <f>AVERAGE(E186:X186)</f>
        <v>828.99349999999993</v>
      </c>
      <c r="Z186">
        <f>STDEVA(E186:X186)</f>
        <v>127.28023622568701</v>
      </c>
      <c r="AA186">
        <f>Y186+Z186</f>
        <v>956.27373622568689</v>
      </c>
      <c r="AB186">
        <f>Y186-Z186</f>
        <v>701.71326377431296</v>
      </c>
    </row>
    <row r="187" spans="4:28" x14ac:dyDescent="0.25">
      <c r="D187" s="3">
        <v>335</v>
      </c>
      <c r="E187">
        <v>730.39599999999996</v>
      </c>
      <c r="L187">
        <v>958.33399999999995</v>
      </c>
      <c r="Y187">
        <f>AVERAGE(E187:X187)</f>
        <v>844.36500000000001</v>
      </c>
      <c r="Z187">
        <f>STDEVA(E187:X187)</f>
        <v>161.17650549009863</v>
      </c>
      <c r="AA187">
        <f>Y187+Z187</f>
        <v>1005.5415054900986</v>
      </c>
      <c r="AB187">
        <f>Y187-Z187</f>
        <v>683.18849450990137</v>
      </c>
    </row>
    <row r="188" spans="4:28" x14ac:dyDescent="0.25">
      <c r="D188" s="3">
        <v>340</v>
      </c>
      <c r="E188">
        <v>710.35900000000004</v>
      </c>
      <c r="L188">
        <v>949.96500000000003</v>
      </c>
      <c r="Y188">
        <f>AVERAGE(E188:X188)</f>
        <v>830.16200000000003</v>
      </c>
      <c r="Z188">
        <f>STDEVA(E188:X188)</f>
        <v>169.42702741298334</v>
      </c>
      <c r="AA188">
        <f>Y188+Z188</f>
        <v>999.58902741298334</v>
      </c>
      <c r="AB188">
        <f>Y188-Z188</f>
        <v>660.73497258701673</v>
      </c>
    </row>
    <row r="189" spans="4:28" x14ac:dyDescent="0.25">
      <c r="D189" s="3">
        <v>345</v>
      </c>
      <c r="E189">
        <v>713.57500000000005</v>
      </c>
      <c r="L189">
        <v>895.73699999999997</v>
      </c>
      <c r="Y189">
        <f>AVERAGE(E189:X189)</f>
        <v>804.65599999999995</v>
      </c>
      <c r="Z189">
        <f>STDEVA(E189:X189)</f>
        <v>128.80798547450468</v>
      </c>
      <c r="AA189">
        <f>Y189+Z189</f>
        <v>933.46398547450463</v>
      </c>
      <c r="AB189">
        <f>Y189-Z189</f>
        <v>675.84801452549527</v>
      </c>
    </row>
  </sheetData>
  <mergeCells count="104">
    <mergeCell ref="FB91:FG95"/>
    <mergeCell ref="FH91:FK95"/>
    <mergeCell ref="FB4:FG4"/>
    <mergeCell ref="FH4:FK4"/>
    <mergeCell ref="FL4:FO4"/>
    <mergeCell ref="FB3:FO3"/>
    <mergeCell ref="FL91:FO95"/>
    <mergeCell ref="C120:C152"/>
    <mergeCell ref="EJ3:FA3"/>
    <mergeCell ref="DJ91:DO95"/>
    <mergeCell ref="DP91:DS95"/>
    <mergeCell ref="DT91:DW95"/>
    <mergeCell ref="DX91:EA95"/>
    <mergeCell ref="EB91:EE95"/>
    <mergeCell ref="DJ3:EI3"/>
    <mergeCell ref="DJ4:DO4"/>
    <mergeCell ref="DP4:DS4"/>
    <mergeCell ref="DT4:DW4"/>
    <mergeCell ref="DX4:EA4"/>
    <mergeCell ref="EB4:EE4"/>
    <mergeCell ref="EF4:EI4"/>
    <mergeCell ref="EF91:EI95"/>
    <mergeCell ref="EJ4:EO4"/>
    <mergeCell ref="EP4:ES4"/>
    <mergeCell ref="ET4:EW4"/>
    <mergeCell ref="EX4:FA4"/>
    <mergeCell ref="EJ91:EO95"/>
    <mergeCell ref="EP91:ES95"/>
    <mergeCell ref="ET91:EW95"/>
    <mergeCell ref="EX91:FA95"/>
    <mergeCell ref="CJ91:CM95"/>
    <mergeCell ref="CN4:CQ4"/>
    <mergeCell ref="CN91:CQ95"/>
    <mergeCell ref="BZ4:CE4"/>
    <mergeCell ref="CF4:CI4"/>
    <mergeCell ref="CZ3:DI3"/>
    <mergeCell ref="CZ4:DE4"/>
    <mergeCell ref="DF4:DI4"/>
    <mergeCell ref="CZ91:DE95"/>
    <mergeCell ref="DF91:DI95"/>
    <mergeCell ref="A6:A90"/>
    <mergeCell ref="C91:H95"/>
    <mergeCell ref="C4:H4"/>
    <mergeCell ref="I4:L4"/>
    <mergeCell ref="B91:B106"/>
    <mergeCell ref="I91:L95"/>
    <mergeCell ref="BP91:BU95"/>
    <mergeCell ref="BV91:BY95"/>
    <mergeCell ref="C3:P3"/>
    <mergeCell ref="V3:AI3"/>
    <mergeCell ref="Q3:U3"/>
    <mergeCell ref="B107:P112"/>
    <mergeCell ref="BH91:BK95"/>
    <mergeCell ref="BB91:BG95"/>
    <mergeCell ref="BL91:BO95"/>
    <mergeCell ref="BB4:BG4"/>
    <mergeCell ref="BH4:BK4"/>
    <mergeCell ref="BL4:BO4"/>
    <mergeCell ref="BP4:BU4"/>
    <mergeCell ref="BV4:BY4"/>
    <mergeCell ref="V91:AA95"/>
    <mergeCell ref="AB91:AE95"/>
    <mergeCell ref="AF91:AI95"/>
    <mergeCell ref="M91:P95"/>
    <mergeCell ref="Q91:U95"/>
    <mergeCell ref="M4:P4"/>
    <mergeCell ref="Q4:U4"/>
    <mergeCell ref="V4:AA4"/>
    <mergeCell ref="AB4:AE4"/>
    <mergeCell ref="AF4:AI4"/>
    <mergeCell ref="FP3:FY3"/>
    <mergeCell ref="FP4:FU4"/>
    <mergeCell ref="FV4:FY4"/>
    <mergeCell ref="FP91:FU95"/>
    <mergeCell ref="FV91:FY95"/>
    <mergeCell ref="AX4:BA4"/>
    <mergeCell ref="AJ3:BA3"/>
    <mergeCell ref="AJ91:AO95"/>
    <mergeCell ref="AP91:AS95"/>
    <mergeCell ref="AT91:AW95"/>
    <mergeCell ref="AX91:BA95"/>
    <mergeCell ref="AJ4:AO4"/>
    <mergeCell ref="AP4:AS4"/>
    <mergeCell ref="AT4:AW4"/>
    <mergeCell ref="BP3:BY3"/>
    <mergeCell ref="BB3:BO3"/>
    <mergeCell ref="CR4:CU4"/>
    <mergeCell ref="CR91:CU95"/>
    <mergeCell ref="CV4:CY4"/>
    <mergeCell ref="CV91:CY95"/>
    <mergeCell ref="BZ3:CY3"/>
    <mergeCell ref="BZ91:CE95"/>
    <mergeCell ref="CF91:CI95"/>
    <mergeCell ref="CJ4:CM4"/>
    <mergeCell ref="GJ3:GS3"/>
    <mergeCell ref="GJ4:GO4"/>
    <mergeCell ref="GP4:GS4"/>
    <mergeCell ref="GJ91:GO95"/>
    <mergeCell ref="GP91:GS95"/>
    <mergeCell ref="FZ3:GI3"/>
    <mergeCell ref="FZ4:GE4"/>
    <mergeCell ref="GF4:GI4"/>
    <mergeCell ref="FZ91:GE95"/>
    <mergeCell ref="GF91:GI95"/>
  </mergeCells>
  <phoneticPr fontId="3" type="noConversion"/>
  <conditionalFormatting sqref="D7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{02B2FAF5-3D19-41D9-874D-075C111DFE1A}</x14:id>
        </ext>
      </extLst>
    </cfRule>
  </conditionalFormatting>
  <conditionalFormatting sqref="I72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{1AC3EED7-795D-4A80-BC71-7FF635476DBD}</x14:id>
        </ext>
      </extLst>
    </cfRule>
  </conditionalFormatting>
  <conditionalFormatting sqref="F15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{3BB72F08-CDDE-4F53-B8DE-34A23BE4FEEE}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B2FAF5-3D19-41D9-874D-075C111DFE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D72</xm:sqref>
        </x14:conditionalFormatting>
        <x14:conditionalFormatting xmlns:xm="http://schemas.microsoft.com/office/excel/2006/main">
          <x14:cfRule type="dataBar" id="{1AC3EED7-795D-4A80-BC71-7FF635476D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I72</xm:sqref>
        </x14:conditionalFormatting>
        <x14:conditionalFormatting xmlns:xm="http://schemas.microsoft.com/office/excel/2006/main">
          <x14:cfRule type="dataBar" id="{3BB72F08-CDDE-4F53-B8DE-34A23BE4FE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265"/>
  <sheetViews>
    <sheetView topLeftCell="A184" zoomScale="70" zoomScaleNormal="70" workbookViewId="0">
      <selection activeCell="A192" sqref="A192"/>
    </sheetView>
  </sheetViews>
  <sheetFormatPr defaultRowHeight="14.4" x14ac:dyDescent="0.25"/>
  <cols>
    <col min="5" max="5" width="18.109375" customWidth="1"/>
    <col min="6" max="27" width="10.77734375" customWidth="1"/>
  </cols>
  <sheetData>
    <row r="1" spans="1:37" x14ac:dyDescent="0.25">
      <c r="A1" s="86" t="s">
        <v>287</v>
      </c>
      <c r="B1" s="87"/>
      <c r="C1" s="87"/>
      <c r="D1" s="87"/>
    </row>
    <row r="2" spans="1:37" x14ac:dyDescent="0.25">
      <c r="A2" s="87"/>
      <c r="B2" s="87"/>
      <c r="C2" s="87"/>
      <c r="D2" s="87"/>
      <c r="F2" s="37">
        <v>20141209</v>
      </c>
    </row>
    <row r="3" spans="1:37" x14ac:dyDescent="0.25">
      <c r="A3" s="87"/>
      <c r="B3" s="87"/>
      <c r="C3" s="87"/>
      <c r="D3" s="87"/>
      <c r="E3" t="s">
        <v>298</v>
      </c>
      <c r="F3" s="22">
        <v>345</v>
      </c>
      <c r="G3" s="41">
        <v>330</v>
      </c>
      <c r="H3" s="41">
        <v>265</v>
      </c>
      <c r="I3" s="41">
        <v>330</v>
      </c>
      <c r="J3" s="41">
        <v>265</v>
      </c>
      <c r="K3" s="41">
        <v>195</v>
      </c>
      <c r="L3" s="41">
        <v>290</v>
      </c>
      <c r="M3" s="41">
        <v>345</v>
      </c>
      <c r="N3" s="41">
        <v>320</v>
      </c>
      <c r="O3" s="41">
        <v>265</v>
      </c>
      <c r="P3" s="41">
        <v>255</v>
      </c>
      <c r="Q3" s="41">
        <v>375</v>
      </c>
      <c r="R3" s="41">
        <v>235</v>
      </c>
      <c r="S3" s="41">
        <v>280</v>
      </c>
      <c r="T3" s="41">
        <v>255</v>
      </c>
      <c r="U3" s="41">
        <v>305</v>
      </c>
      <c r="V3" s="41">
        <v>220</v>
      </c>
      <c r="W3" s="41">
        <v>260</v>
      </c>
      <c r="X3" s="41">
        <v>310</v>
      </c>
      <c r="Y3" s="41">
        <v>205</v>
      </c>
      <c r="Z3" s="41">
        <v>310</v>
      </c>
      <c r="AA3" s="41">
        <v>270</v>
      </c>
      <c r="AB3" s="53">
        <f>AVERAGE(F3:AA3)</f>
        <v>283.18181818181819</v>
      </c>
      <c r="AC3" s="41"/>
      <c r="AD3" s="41"/>
      <c r="AE3" s="41"/>
      <c r="AF3" s="41"/>
      <c r="AG3" s="41"/>
      <c r="AH3" s="41"/>
      <c r="AI3" s="41"/>
      <c r="AJ3" s="41"/>
      <c r="AK3" s="41"/>
    </row>
    <row r="4" spans="1:37" x14ac:dyDescent="0.25">
      <c r="A4" s="87"/>
      <c r="B4" s="87"/>
      <c r="C4" s="87"/>
      <c r="D4" s="87"/>
      <c r="E4" t="s">
        <v>305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  <c r="X4">
        <v>19</v>
      </c>
      <c r="Y4" s="17">
        <v>20</v>
      </c>
      <c r="Z4">
        <v>21</v>
      </c>
      <c r="AA4">
        <v>22</v>
      </c>
      <c r="AB4">
        <v>23</v>
      </c>
      <c r="AC4">
        <v>24</v>
      </c>
      <c r="AD4">
        <v>25</v>
      </c>
      <c r="AE4">
        <v>26</v>
      </c>
      <c r="AF4">
        <v>27</v>
      </c>
      <c r="AG4">
        <v>28</v>
      </c>
      <c r="AH4">
        <v>29</v>
      </c>
      <c r="AI4">
        <v>30</v>
      </c>
      <c r="AJ4">
        <v>31</v>
      </c>
      <c r="AK4">
        <v>32</v>
      </c>
    </row>
    <row r="5" spans="1:37" x14ac:dyDescent="0.25">
      <c r="A5" s="87"/>
      <c r="B5" s="87"/>
      <c r="C5" s="87"/>
      <c r="D5" s="87"/>
      <c r="E5" t="s">
        <v>342</v>
      </c>
      <c r="F5" t="s">
        <v>400</v>
      </c>
      <c r="G5" t="s">
        <v>401</v>
      </c>
      <c r="H5" t="s">
        <v>402</v>
      </c>
      <c r="I5" t="s">
        <v>403</v>
      </c>
      <c r="J5" t="s">
        <v>405</v>
      </c>
      <c r="K5" t="s">
        <v>404</v>
      </c>
      <c r="L5" t="s">
        <v>353</v>
      </c>
      <c r="M5" t="s">
        <v>354</v>
      </c>
      <c r="N5" t="s">
        <v>406</v>
      </c>
      <c r="O5" t="s">
        <v>407</v>
      </c>
      <c r="P5" t="s">
        <v>408</v>
      </c>
      <c r="Q5" t="s">
        <v>409</v>
      </c>
      <c r="R5" t="s">
        <v>410</v>
      </c>
      <c r="S5" t="s">
        <v>411</v>
      </c>
      <c r="T5" t="s">
        <v>412</v>
      </c>
      <c r="U5" t="s">
        <v>413</v>
      </c>
      <c r="V5" t="s">
        <v>414</v>
      </c>
      <c r="W5" t="s">
        <v>381</v>
      </c>
      <c r="X5" t="s">
        <v>415</v>
      </c>
      <c r="Y5" t="s">
        <v>388</v>
      </c>
      <c r="Z5" t="s">
        <v>416</v>
      </c>
      <c r="AA5" t="s">
        <v>417</v>
      </c>
    </row>
    <row r="6" spans="1:37" x14ac:dyDescent="0.25">
      <c r="E6">
        <v>0</v>
      </c>
      <c r="F6" s="7">
        <v>299.01900000000001</v>
      </c>
      <c r="G6" s="7">
        <v>188.851</v>
      </c>
      <c r="H6">
        <v>134.09300000000007</v>
      </c>
      <c r="I6" s="7">
        <v>208.93599999999992</v>
      </c>
      <c r="J6" s="7">
        <v>197.35699999999997</v>
      </c>
      <c r="K6" s="7">
        <v>74.043999999999983</v>
      </c>
      <c r="L6" s="7">
        <v>237.923</v>
      </c>
      <c r="M6" s="7">
        <v>182.38300000000004</v>
      </c>
      <c r="N6" s="7">
        <v>173.30600000000004</v>
      </c>
      <c r="O6" s="7">
        <v>171.101</v>
      </c>
      <c r="P6">
        <v>203.44499999999994</v>
      </c>
      <c r="Q6">
        <v>159.79899999999998</v>
      </c>
      <c r="R6" s="36">
        <v>184.06299999999999</v>
      </c>
      <c r="S6" s="7">
        <v>190.98800000000006</v>
      </c>
      <c r="T6" s="7">
        <v>149.05100000000004</v>
      </c>
      <c r="U6">
        <v>123.96199999999999</v>
      </c>
      <c r="V6" s="7">
        <v>201.25800000000004</v>
      </c>
      <c r="W6" s="7">
        <v>200.01900000000001</v>
      </c>
      <c r="X6" s="7">
        <v>178.38</v>
      </c>
      <c r="Y6" s="36">
        <v>183.86</v>
      </c>
      <c r="Z6" s="7">
        <v>217.51699999999994</v>
      </c>
      <c r="AA6" s="7">
        <v>215.59800000000007</v>
      </c>
    </row>
    <row r="7" spans="1:37" x14ac:dyDescent="0.25">
      <c r="E7">
        <v>5</v>
      </c>
      <c r="F7" s="7">
        <v>275.76499999999987</v>
      </c>
      <c r="G7" s="7">
        <v>149.54999999999995</v>
      </c>
      <c r="H7">
        <v>128.25800000000004</v>
      </c>
      <c r="I7" s="7">
        <v>188.96000000000004</v>
      </c>
      <c r="J7" s="7">
        <v>193</v>
      </c>
      <c r="K7" s="7">
        <v>71.559999999999945</v>
      </c>
      <c r="L7" s="7">
        <v>213.06499999999994</v>
      </c>
      <c r="M7" s="7">
        <v>137.31899999999996</v>
      </c>
      <c r="N7" s="7">
        <v>161.01699999999994</v>
      </c>
      <c r="O7" s="36">
        <v>161.428</v>
      </c>
      <c r="P7">
        <v>175.89099999999996</v>
      </c>
      <c r="Q7">
        <v>144.36099999999999</v>
      </c>
      <c r="R7" s="7">
        <v>179.32100000000003</v>
      </c>
      <c r="S7" s="7">
        <v>174.19000000000005</v>
      </c>
      <c r="T7" s="7">
        <v>130.13200000000006</v>
      </c>
      <c r="U7">
        <v>110.68700000000001</v>
      </c>
      <c r="V7" s="7">
        <v>167.51999999999998</v>
      </c>
      <c r="W7" s="7">
        <v>181.952</v>
      </c>
      <c r="X7" s="7">
        <v>173.97799999999995</v>
      </c>
      <c r="Y7" s="7">
        <v>169.45299999999997</v>
      </c>
      <c r="Z7" s="7">
        <v>195.053</v>
      </c>
      <c r="AA7" s="7">
        <v>204.21799999999996</v>
      </c>
    </row>
    <row r="8" spans="1:37" x14ac:dyDescent="0.25">
      <c r="E8">
        <v>10</v>
      </c>
      <c r="F8" s="7">
        <v>247.55799999999988</v>
      </c>
      <c r="G8" s="7">
        <v>145.76800000000003</v>
      </c>
      <c r="H8">
        <v>125.50599999999997</v>
      </c>
      <c r="I8" s="36">
        <v>175.875</v>
      </c>
      <c r="J8" s="7">
        <v>172.73500000000001</v>
      </c>
      <c r="K8" s="7">
        <v>67.850000000000023</v>
      </c>
      <c r="L8" s="7">
        <v>193.24700000000007</v>
      </c>
      <c r="M8" s="7">
        <v>127.21600000000001</v>
      </c>
      <c r="N8" s="7">
        <v>158.91100000000006</v>
      </c>
      <c r="O8" s="7">
        <v>156.46500000000003</v>
      </c>
      <c r="P8">
        <v>163.08100000000002</v>
      </c>
      <c r="Q8">
        <v>138.88599999999997</v>
      </c>
      <c r="R8" s="7">
        <v>168.721</v>
      </c>
      <c r="S8" s="36">
        <v>163.44999999999993</v>
      </c>
      <c r="T8" s="7">
        <v>127.47899999999993</v>
      </c>
      <c r="U8">
        <v>108.17999999999995</v>
      </c>
      <c r="V8" s="7">
        <v>153.41399999999999</v>
      </c>
      <c r="W8" s="7">
        <v>173.971</v>
      </c>
      <c r="X8" s="7">
        <v>168.529</v>
      </c>
      <c r="Y8" s="7">
        <v>161.26800000000003</v>
      </c>
      <c r="Z8" s="7">
        <v>182.58899999999994</v>
      </c>
      <c r="AA8" s="7">
        <v>189.76799999999992</v>
      </c>
    </row>
    <row r="9" spans="1:37" x14ac:dyDescent="0.25">
      <c r="E9">
        <v>15</v>
      </c>
      <c r="F9" s="7">
        <v>247.88600000000008</v>
      </c>
      <c r="G9" s="36">
        <v>144.96199999999999</v>
      </c>
      <c r="H9">
        <v>128.7879999999999</v>
      </c>
      <c r="I9" s="7">
        <v>167.43799999999999</v>
      </c>
      <c r="J9" s="7">
        <v>178.47699999999998</v>
      </c>
      <c r="K9" s="7">
        <v>72.47199999999998</v>
      </c>
      <c r="L9" s="36">
        <v>181.31100000000004</v>
      </c>
      <c r="M9" s="7">
        <v>123.43700000000001</v>
      </c>
      <c r="N9" s="7">
        <v>150.92700000000002</v>
      </c>
      <c r="O9" s="7">
        <v>158.90499999999997</v>
      </c>
      <c r="P9">
        <v>155.17899999999997</v>
      </c>
      <c r="Q9">
        <v>131.12400000000002</v>
      </c>
      <c r="R9" s="7">
        <v>156.86400000000003</v>
      </c>
      <c r="S9" s="7">
        <v>165.30499999999995</v>
      </c>
      <c r="T9" s="7">
        <v>117.101</v>
      </c>
      <c r="U9">
        <v>110.76099999999997</v>
      </c>
      <c r="V9" s="7">
        <v>141.90600000000006</v>
      </c>
      <c r="W9" s="7">
        <v>171.49800000000005</v>
      </c>
      <c r="X9" s="7">
        <v>176.46799999999996</v>
      </c>
      <c r="Y9" s="7">
        <v>165.57899999999995</v>
      </c>
      <c r="Z9" s="7">
        <v>175.87699999999995</v>
      </c>
      <c r="AA9" s="7">
        <v>183.24</v>
      </c>
    </row>
    <row r="10" spans="1:37" x14ac:dyDescent="0.25">
      <c r="E10">
        <v>20</v>
      </c>
      <c r="F10" s="7">
        <v>245.46900000000005</v>
      </c>
      <c r="G10" s="7">
        <v>155.45799999999997</v>
      </c>
      <c r="H10">
        <v>141.01499999999999</v>
      </c>
      <c r="I10" s="7">
        <v>169.82499999999993</v>
      </c>
      <c r="J10" s="7">
        <v>184.65300000000002</v>
      </c>
      <c r="K10" s="7">
        <v>80.488000000000056</v>
      </c>
      <c r="L10" s="7">
        <v>179.62799999999993</v>
      </c>
      <c r="M10" s="36">
        <v>122.93899999999996</v>
      </c>
      <c r="N10" s="7">
        <v>151.19000000000005</v>
      </c>
      <c r="O10" s="7">
        <v>164.54200000000003</v>
      </c>
      <c r="P10">
        <v>166.74700000000007</v>
      </c>
      <c r="Q10">
        <v>130.68700000000001</v>
      </c>
      <c r="R10" s="7">
        <v>156.42200000000003</v>
      </c>
      <c r="S10" s="7">
        <v>164.59199999999998</v>
      </c>
      <c r="T10" s="7">
        <v>123.22199999999998</v>
      </c>
      <c r="U10">
        <v>108.57399999999996</v>
      </c>
      <c r="V10" s="7">
        <v>131.52099999999996</v>
      </c>
      <c r="W10" s="7">
        <v>167.596</v>
      </c>
      <c r="X10" s="7">
        <v>174.86700000000008</v>
      </c>
      <c r="Y10" s="7">
        <v>167.5150000000001</v>
      </c>
      <c r="Z10" s="7">
        <v>173.71600000000001</v>
      </c>
      <c r="AA10" s="7">
        <v>172.33199999999999</v>
      </c>
    </row>
    <row r="11" spans="1:37" x14ac:dyDescent="0.25">
      <c r="E11">
        <v>25</v>
      </c>
      <c r="F11" s="7">
        <v>231.43799999999999</v>
      </c>
      <c r="G11" s="7">
        <v>149.14400000000001</v>
      </c>
      <c r="H11">
        <v>151.76300000000003</v>
      </c>
      <c r="I11" s="7">
        <v>163.49900000000002</v>
      </c>
      <c r="J11" s="7">
        <v>181.28700000000003</v>
      </c>
      <c r="K11" s="7">
        <v>81.588999999999942</v>
      </c>
      <c r="L11" s="7">
        <v>185.46000000000004</v>
      </c>
      <c r="M11" s="7">
        <v>124.01800000000003</v>
      </c>
      <c r="N11" s="7">
        <v>158.86500000000001</v>
      </c>
      <c r="O11" s="7">
        <v>167.55200000000002</v>
      </c>
      <c r="P11">
        <v>163.61800000000005</v>
      </c>
      <c r="Q11" s="33">
        <v>134.08699999999999</v>
      </c>
      <c r="R11" s="7">
        <v>149.46300000000008</v>
      </c>
      <c r="S11" s="7">
        <v>166.69500000000005</v>
      </c>
      <c r="T11" s="7">
        <v>121.38800000000003</v>
      </c>
      <c r="U11">
        <v>107.82300000000009</v>
      </c>
      <c r="V11" s="7">
        <v>127.47900000000004</v>
      </c>
      <c r="W11" s="7">
        <v>168.37199999999996</v>
      </c>
      <c r="X11" s="7">
        <v>176.226</v>
      </c>
      <c r="Y11" s="7">
        <v>162.14300000000003</v>
      </c>
      <c r="Z11" s="7">
        <v>173.14799999999991</v>
      </c>
      <c r="AA11" s="7">
        <v>160.10699999999997</v>
      </c>
    </row>
    <row r="12" spans="1:37" x14ac:dyDescent="0.25">
      <c r="E12">
        <v>30</v>
      </c>
      <c r="F12" s="7">
        <v>233.99299999999994</v>
      </c>
      <c r="G12" s="7">
        <v>172.51300000000003</v>
      </c>
      <c r="H12">
        <v>162.91499999999996</v>
      </c>
      <c r="I12" s="7">
        <v>162.15599999999995</v>
      </c>
      <c r="J12" s="7">
        <v>176.65199999999993</v>
      </c>
      <c r="K12" s="7">
        <v>84.674999999999955</v>
      </c>
      <c r="L12" s="7">
        <v>188.72900000000004</v>
      </c>
      <c r="M12" s="7">
        <v>122.50400000000002</v>
      </c>
      <c r="N12" s="7">
        <v>164.06399999999996</v>
      </c>
      <c r="O12" s="7">
        <v>169.86299999999994</v>
      </c>
      <c r="P12">
        <v>165.11399999999992</v>
      </c>
      <c r="Q12">
        <v>136.20899999999995</v>
      </c>
      <c r="R12" s="7">
        <v>150.74199999999996</v>
      </c>
      <c r="S12" s="7">
        <v>194.19500000000005</v>
      </c>
      <c r="T12" s="7">
        <v>117.48200000000008</v>
      </c>
      <c r="U12">
        <v>108.97000000000003</v>
      </c>
      <c r="V12" s="7">
        <v>127.50099999999998</v>
      </c>
      <c r="W12" s="36">
        <v>172.76300000000003</v>
      </c>
      <c r="X12" s="7">
        <v>188.34900000000005</v>
      </c>
      <c r="Y12" s="7">
        <v>184.11099999999999</v>
      </c>
      <c r="Z12" s="7">
        <v>169.96600000000001</v>
      </c>
      <c r="AA12" s="7">
        <v>163.85700000000008</v>
      </c>
    </row>
    <row r="13" spans="1:37" x14ac:dyDescent="0.25">
      <c r="E13">
        <v>35</v>
      </c>
      <c r="F13" s="7">
        <v>228.1149999999999</v>
      </c>
      <c r="G13" s="7">
        <v>182.90699999999993</v>
      </c>
      <c r="H13">
        <v>177.08699999999999</v>
      </c>
      <c r="I13" s="7">
        <v>162.99900000000002</v>
      </c>
      <c r="J13" s="7">
        <v>179.97399999999993</v>
      </c>
      <c r="K13" s="7">
        <v>92.278999999999996</v>
      </c>
      <c r="L13" s="7">
        <v>193.47199999999998</v>
      </c>
      <c r="M13" s="7">
        <v>122.76299999999992</v>
      </c>
      <c r="N13" s="7">
        <v>173.62300000000005</v>
      </c>
      <c r="O13" s="7">
        <v>173.89499999999998</v>
      </c>
      <c r="P13">
        <v>166.96299999999997</v>
      </c>
      <c r="Q13">
        <v>146.54700000000003</v>
      </c>
      <c r="R13" s="7">
        <v>155.37699999999995</v>
      </c>
      <c r="S13" s="7">
        <v>184.57400000000007</v>
      </c>
      <c r="T13" s="7">
        <v>120.61400000000003</v>
      </c>
      <c r="U13">
        <v>111.197</v>
      </c>
      <c r="V13" s="7">
        <v>129.19399999999996</v>
      </c>
      <c r="W13" s="7">
        <v>170.35299999999995</v>
      </c>
      <c r="X13" s="7">
        <v>200.84199999999998</v>
      </c>
      <c r="Y13" s="7">
        <v>187.649</v>
      </c>
      <c r="Z13" s="36">
        <v>165.04599999999994</v>
      </c>
      <c r="AA13" s="7">
        <v>162.721</v>
      </c>
    </row>
    <row r="14" spans="1:37" x14ac:dyDescent="0.25">
      <c r="E14">
        <v>40</v>
      </c>
      <c r="F14" s="7">
        <v>225.56999999999994</v>
      </c>
      <c r="G14" s="7">
        <v>194.41599999999994</v>
      </c>
      <c r="H14">
        <v>187.95400000000006</v>
      </c>
      <c r="I14" s="7">
        <v>157.04600000000005</v>
      </c>
      <c r="J14" s="7">
        <v>186.36700000000008</v>
      </c>
      <c r="K14" s="7">
        <v>95.899000000000001</v>
      </c>
      <c r="L14" s="7">
        <v>197.08900000000006</v>
      </c>
      <c r="M14" s="7">
        <v>132.19299999999998</v>
      </c>
      <c r="N14" s="7">
        <v>186.45299999999997</v>
      </c>
      <c r="O14" s="7">
        <v>183.226</v>
      </c>
      <c r="P14" s="33">
        <v>172.77700000000004</v>
      </c>
      <c r="Q14">
        <v>181.65300000000002</v>
      </c>
      <c r="R14" s="7">
        <v>166.73400000000004</v>
      </c>
      <c r="S14" s="7">
        <v>213.82399999999996</v>
      </c>
      <c r="T14" s="7">
        <v>119.81600000000003</v>
      </c>
      <c r="U14">
        <v>112.64099999999996</v>
      </c>
      <c r="V14" s="7">
        <v>134.25700000000006</v>
      </c>
      <c r="W14" s="7">
        <v>173.82800000000009</v>
      </c>
      <c r="X14" s="7">
        <v>203.30899999999997</v>
      </c>
      <c r="Y14" s="7">
        <v>204.67999999999995</v>
      </c>
      <c r="Z14" s="7">
        <v>165.8420000000001</v>
      </c>
      <c r="AA14" s="7">
        <v>162.46300000000008</v>
      </c>
    </row>
    <row r="15" spans="1:37" x14ac:dyDescent="0.25">
      <c r="E15">
        <v>45</v>
      </c>
      <c r="F15" s="36">
        <v>220.72900000000004</v>
      </c>
      <c r="G15" s="7">
        <v>208.0619999999999</v>
      </c>
      <c r="H15">
        <v>195.01699999999994</v>
      </c>
      <c r="I15" s="7">
        <v>162.9079999999999</v>
      </c>
      <c r="J15" s="7">
        <v>186.19600000000003</v>
      </c>
      <c r="K15" s="36">
        <v>97.842999999999961</v>
      </c>
      <c r="L15" s="7">
        <v>200.52700000000004</v>
      </c>
      <c r="M15" s="7">
        <v>146.97900000000004</v>
      </c>
      <c r="N15" s="7">
        <v>184.67499999999995</v>
      </c>
      <c r="O15" s="7">
        <v>190.54699999999991</v>
      </c>
      <c r="P15">
        <v>188.95899999999995</v>
      </c>
      <c r="Q15">
        <v>223.98399999999992</v>
      </c>
      <c r="R15" s="7">
        <v>169.05599999999993</v>
      </c>
      <c r="S15" s="7">
        <v>236.85400000000004</v>
      </c>
      <c r="T15" s="7">
        <v>121.178</v>
      </c>
      <c r="U15">
        <v>112.77999999999997</v>
      </c>
      <c r="V15" s="7">
        <v>136.23900000000003</v>
      </c>
      <c r="W15" s="7">
        <v>179.26999999999998</v>
      </c>
      <c r="X15" s="7">
        <v>213.928</v>
      </c>
      <c r="Y15" s="7">
        <v>237.46400000000006</v>
      </c>
      <c r="Z15" s="7">
        <v>170.03300000000002</v>
      </c>
      <c r="AA15" s="7">
        <v>175.38100000000009</v>
      </c>
    </row>
    <row r="16" spans="1:37" x14ac:dyDescent="0.25">
      <c r="E16">
        <v>50</v>
      </c>
      <c r="F16" s="7">
        <v>227.10500000000002</v>
      </c>
      <c r="G16" s="7">
        <v>231.90199999999993</v>
      </c>
      <c r="H16">
        <v>218.02600000000007</v>
      </c>
      <c r="I16" s="7">
        <v>168.197</v>
      </c>
      <c r="J16" s="7">
        <v>190.20499999999993</v>
      </c>
      <c r="K16" s="7">
        <v>96.855999999999995</v>
      </c>
      <c r="L16" s="7">
        <v>203.47000000000003</v>
      </c>
      <c r="M16" s="7">
        <v>174.90100000000007</v>
      </c>
      <c r="N16" s="7">
        <v>186.79700000000003</v>
      </c>
      <c r="O16" s="7">
        <v>200.01400000000001</v>
      </c>
      <c r="P16">
        <v>204.78999999999996</v>
      </c>
      <c r="Q16">
        <v>305.89200000000005</v>
      </c>
      <c r="R16" s="7">
        <v>188.07399999999996</v>
      </c>
      <c r="S16" s="7">
        <v>257.61199999999997</v>
      </c>
      <c r="T16" s="36">
        <v>129.40700000000004</v>
      </c>
      <c r="U16">
        <v>117.91500000000008</v>
      </c>
      <c r="V16" s="7">
        <v>139.19200000000001</v>
      </c>
      <c r="W16" s="7">
        <v>186.74099999999999</v>
      </c>
      <c r="X16" s="7">
        <v>237.20800000000008</v>
      </c>
      <c r="Y16" s="7">
        <v>262.41599999999994</v>
      </c>
      <c r="Z16" s="7">
        <v>186.89</v>
      </c>
      <c r="AA16" s="36">
        <v>180.298</v>
      </c>
    </row>
    <row r="17" spans="5:27" x14ac:dyDescent="0.25">
      <c r="E17">
        <v>55</v>
      </c>
      <c r="F17" s="7">
        <v>226.83499999999992</v>
      </c>
      <c r="G17" s="7">
        <v>236.255</v>
      </c>
      <c r="H17">
        <v>225.70799999999997</v>
      </c>
      <c r="I17" s="7">
        <v>168.53599999999994</v>
      </c>
      <c r="J17" s="7">
        <v>198.226</v>
      </c>
      <c r="K17" s="7">
        <v>110.28800000000001</v>
      </c>
      <c r="L17" s="7">
        <v>205.00900000000001</v>
      </c>
      <c r="M17" s="7">
        <v>193.09199999999998</v>
      </c>
      <c r="N17" s="7">
        <v>199.82000000000005</v>
      </c>
      <c r="O17" s="7">
        <v>221.79900000000009</v>
      </c>
      <c r="P17">
        <v>236.82000000000005</v>
      </c>
      <c r="Q17">
        <v>425.41500000000008</v>
      </c>
      <c r="R17" s="7">
        <v>199.83000000000004</v>
      </c>
      <c r="S17" s="7">
        <v>288.44399999999996</v>
      </c>
      <c r="T17" s="7">
        <v>130.01099999999997</v>
      </c>
      <c r="U17">
        <v>122.13499999999999</v>
      </c>
      <c r="V17" s="7">
        <v>148.11800000000005</v>
      </c>
      <c r="W17" s="7">
        <v>195.01499999999999</v>
      </c>
      <c r="X17" s="36">
        <v>254.41899999999998</v>
      </c>
      <c r="Y17" s="7">
        <v>312.17500000000007</v>
      </c>
      <c r="Z17" s="7">
        <v>220.322</v>
      </c>
      <c r="AA17" s="7">
        <v>193.06700000000001</v>
      </c>
    </row>
    <row r="18" spans="5:27" x14ac:dyDescent="0.25">
      <c r="E18">
        <v>60</v>
      </c>
      <c r="F18" s="7">
        <v>230.84500000000003</v>
      </c>
      <c r="G18" s="7">
        <v>258.82700000000011</v>
      </c>
      <c r="H18">
        <v>236.98500000000001</v>
      </c>
      <c r="I18" s="7">
        <v>174.06899999999996</v>
      </c>
      <c r="J18" s="7">
        <v>200.09199999999998</v>
      </c>
      <c r="K18" s="7">
        <v>111.30200000000002</v>
      </c>
      <c r="L18" s="7">
        <v>203.726</v>
      </c>
      <c r="M18" s="7">
        <v>206.16800000000001</v>
      </c>
      <c r="N18" s="7">
        <v>205.904</v>
      </c>
      <c r="O18" s="7">
        <v>239.84499999999991</v>
      </c>
      <c r="P18">
        <v>299.66600000000005</v>
      </c>
      <c r="Q18">
        <v>551.39099999999996</v>
      </c>
      <c r="R18" s="7">
        <v>216.90700000000004</v>
      </c>
      <c r="S18" s="7">
        <v>299.01699999999994</v>
      </c>
      <c r="T18" s="7">
        <v>132.51699999999994</v>
      </c>
      <c r="U18">
        <v>129.77999999999997</v>
      </c>
      <c r="V18" s="7">
        <v>149.62199999999996</v>
      </c>
      <c r="W18" s="7">
        <v>201.57799999999997</v>
      </c>
      <c r="X18" s="7">
        <v>253.92900000000009</v>
      </c>
      <c r="Y18" s="7">
        <v>344.14200000000005</v>
      </c>
      <c r="Z18" s="7">
        <v>259.39100000000008</v>
      </c>
      <c r="AA18" s="7">
        <v>198.79999999999995</v>
      </c>
    </row>
    <row r="19" spans="5:27" x14ac:dyDescent="0.25">
      <c r="E19">
        <v>65</v>
      </c>
      <c r="F19" s="7">
        <v>224.21300000000008</v>
      </c>
      <c r="G19" s="7">
        <v>284.15600000000006</v>
      </c>
      <c r="H19">
        <v>237.64899999999989</v>
      </c>
      <c r="I19" s="7">
        <v>185.53999999999996</v>
      </c>
      <c r="J19" s="36">
        <v>201.43200000000002</v>
      </c>
      <c r="K19" s="7">
        <v>113.55500000000006</v>
      </c>
      <c r="L19" s="7">
        <v>194.76599999999996</v>
      </c>
      <c r="M19" s="7">
        <v>218.83199999999999</v>
      </c>
      <c r="N19" s="7">
        <v>213.99199999999996</v>
      </c>
      <c r="O19" s="7">
        <v>258.67100000000005</v>
      </c>
      <c r="P19">
        <v>389.57799999999997</v>
      </c>
      <c r="Q19">
        <v>669.70800000000008</v>
      </c>
      <c r="R19" s="7">
        <v>227.5920000000001</v>
      </c>
      <c r="S19" s="7">
        <v>305.04600000000005</v>
      </c>
      <c r="T19" s="7">
        <v>138.11500000000001</v>
      </c>
      <c r="U19" s="33">
        <v>130.08699999999999</v>
      </c>
      <c r="V19" s="7">
        <v>154.154</v>
      </c>
      <c r="W19" s="7">
        <v>204.19000000000005</v>
      </c>
      <c r="X19" s="7">
        <v>267.52200000000005</v>
      </c>
      <c r="Y19" s="7">
        <v>387.99200000000008</v>
      </c>
      <c r="Z19" s="7">
        <v>300.10199999999986</v>
      </c>
      <c r="AA19" s="7">
        <v>234.60699999999997</v>
      </c>
    </row>
    <row r="20" spans="5:27" x14ac:dyDescent="0.25">
      <c r="E20">
        <v>70</v>
      </c>
      <c r="F20" s="7">
        <v>232.05200000000002</v>
      </c>
      <c r="G20" s="7">
        <v>319.77</v>
      </c>
      <c r="H20">
        <v>241.96599999999989</v>
      </c>
      <c r="I20" s="7">
        <v>205.24299999999994</v>
      </c>
      <c r="J20" s="7">
        <v>222.45600000000002</v>
      </c>
      <c r="K20" s="7">
        <v>115.00199999999995</v>
      </c>
      <c r="L20" s="7">
        <v>201.09699999999998</v>
      </c>
      <c r="M20" s="7">
        <v>244.89800000000002</v>
      </c>
      <c r="N20" s="7">
        <v>221.42499999999995</v>
      </c>
      <c r="O20" s="7">
        <v>275.44200000000001</v>
      </c>
      <c r="P20">
        <v>456.529</v>
      </c>
      <c r="Q20">
        <v>770.11200000000008</v>
      </c>
      <c r="R20" s="7">
        <v>239.97700000000009</v>
      </c>
      <c r="S20" s="7">
        <v>326.19399999999996</v>
      </c>
      <c r="T20" s="7">
        <v>145.26299999999992</v>
      </c>
      <c r="U20">
        <v>138.37099999999998</v>
      </c>
      <c r="V20" s="7">
        <v>163.66100000000006</v>
      </c>
      <c r="W20" s="7">
        <v>204.94900000000007</v>
      </c>
      <c r="X20" s="7">
        <v>264.01800000000014</v>
      </c>
      <c r="Y20" s="7">
        <v>448.06000000000006</v>
      </c>
      <c r="Z20" s="7">
        <v>314.94000000000005</v>
      </c>
      <c r="AA20" s="7">
        <v>258.51299999999992</v>
      </c>
    </row>
    <row r="21" spans="5:27" x14ac:dyDescent="0.25">
      <c r="E21">
        <v>75</v>
      </c>
      <c r="F21" s="7">
        <v>240.13</v>
      </c>
      <c r="G21" s="7">
        <v>357.07500000000005</v>
      </c>
      <c r="H21">
        <v>245.72099999999989</v>
      </c>
      <c r="I21" s="7">
        <v>232.35399999999993</v>
      </c>
      <c r="J21" s="7">
        <v>237.13199999999995</v>
      </c>
      <c r="K21" s="7">
        <v>108.77099999999996</v>
      </c>
      <c r="L21" s="7">
        <v>214.077</v>
      </c>
      <c r="M21" s="7">
        <v>288.48100000000011</v>
      </c>
      <c r="N21" s="7">
        <v>233.19799999999987</v>
      </c>
      <c r="O21" s="7">
        <v>288.41799999999989</v>
      </c>
      <c r="P21">
        <v>557.30399999999986</v>
      </c>
      <c r="Q21">
        <v>853.05099999999993</v>
      </c>
      <c r="R21" s="7">
        <v>255.65999999999985</v>
      </c>
      <c r="S21" s="7">
        <v>346.02799999999991</v>
      </c>
      <c r="T21" s="7">
        <v>148.52299999999991</v>
      </c>
      <c r="U21">
        <v>141.99</v>
      </c>
      <c r="V21" s="36">
        <v>175.61099999999999</v>
      </c>
      <c r="W21" s="7">
        <v>213.32800000000009</v>
      </c>
      <c r="X21" s="7">
        <v>262.75900000000001</v>
      </c>
      <c r="Y21" s="7">
        <v>541.89799999999991</v>
      </c>
      <c r="Z21" s="7">
        <v>359.577</v>
      </c>
      <c r="AA21" s="7">
        <v>300.13799999999992</v>
      </c>
    </row>
    <row r="22" spans="5:27" x14ac:dyDescent="0.25">
      <c r="E22">
        <v>80</v>
      </c>
      <c r="F22" s="7">
        <v>259.56399999999996</v>
      </c>
      <c r="G22" s="7">
        <v>389.49200000000008</v>
      </c>
      <c r="H22">
        <v>261.86999999999989</v>
      </c>
      <c r="I22" s="7">
        <v>269.78800000000012</v>
      </c>
      <c r="J22" s="7">
        <v>252.86299999999994</v>
      </c>
      <c r="K22" s="7">
        <v>111.54600000000005</v>
      </c>
      <c r="L22" s="7">
        <v>237.05399999999997</v>
      </c>
      <c r="M22" s="7">
        <v>365.37</v>
      </c>
      <c r="N22" s="36">
        <v>246.85799999999995</v>
      </c>
      <c r="O22" s="7">
        <v>300.33200000000011</v>
      </c>
      <c r="P22">
        <v>674.92399999999998</v>
      </c>
      <c r="Q22">
        <v>858.85099999999989</v>
      </c>
      <c r="R22" s="7">
        <v>266.55099999999993</v>
      </c>
      <c r="S22" s="7">
        <v>375.44800000000009</v>
      </c>
      <c r="T22" s="7">
        <v>168.28400000000011</v>
      </c>
      <c r="U22">
        <v>153.59100000000001</v>
      </c>
      <c r="V22" s="7">
        <v>180.37800000000004</v>
      </c>
      <c r="W22" s="7">
        <v>217.06600000000003</v>
      </c>
      <c r="X22" s="7">
        <v>263.79500000000007</v>
      </c>
      <c r="Y22" s="7">
        <v>608.30600000000004</v>
      </c>
      <c r="Z22" s="7">
        <v>405.43399999999997</v>
      </c>
      <c r="AA22" s="7">
        <v>381.14699999999993</v>
      </c>
    </row>
    <row r="23" spans="5:27" x14ac:dyDescent="0.25">
      <c r="E23">
        <v>85</v>
      </c>
      <c r="F23" s="7">
        <v>273.10599999999999</v>
      </c>
      <c r="G23" s="7">
        <v>411.93999999999994</v>
      </c>
      <c r="H23">
        <v>275.09300000000007</v>
      </c>
      <c r="I23" s="7">
        <v>300.81600000000003</v>
      </c>
      <c r="J23" s="7">
        <v>277.76599999999996</v>
      </c>
      <c r="K23" s="7">
        <v>115.572</v>
      </c>
      <c r="L23" s="7">
        <v>265.73599999999999</v>
      </c>
      <c r="M23" s="7">
        <v>441.88700000000006</v>
      </c>
      <c r="N23" s="7">
        <v>254.774</v>
      </c>
      <c r="O23" s="7">
        <v>311.4899999999999</v>
      </c>
      <c r="P23">
        <v>789.64800000000002</v>
      </c>
      <c r="Q23">
        <v>904.226</v>
      </c>
      <c r="R23" s="7">
        <v>298.88099999999997</v>
      </c>
      <c r="S23" s="7">
        <v>385.577</v>
      </c>
      <c r="T23" s="7">
        <v>184.69500000000005</v>
      </c>
      <c r="U23">
        <v>159.41399999999999</v>
      </c>
      <c r="V23" s="7">
        <v>185.12400000000002</v>
      </c>
      <c r="W23" s="7">
        <v>227.09799999999996</v>
      </c>
      <c r="X23" s="7">
        <v>238.63499999999999</v>
      </c>
      <c r="Y23" s="7">
        <v>675.66300000000001</v>
      </c>
      <c r="Z23" s="7">
        <v>416.38099999999986</v>
      </c>
      <c r="AA23" s="7">
        <v>435.68000000000006</v>
      </c>
    </row>
    <row r="24" spans="5:27" x14ac:dyDescent="0.25">
      <c r="E24">
        <v>90</v>
      </c>
      <c r="F24" s="7">
        <v>289.49</v>
      </c>
      <c r="G24" s="7">
        <v>427.98400000000004</v>
      </c>
      <c r="H24">
        <v>274.51</v>
      </c>
      <c r="I24" s="7">
        <v>336.51499999999987</v>
      </c>
      <c r="J24" s="7">
        <v>308.56200000000001</v>
      </c>
      <c r="K24" s="7">
        <v>123.71500000000003</v>
      </c>
      <c r="L24" s="7">
        <v>297.66100000000006</v>
      </c>
      <c r="M24" s="7">
        <v>511.07199999999989</v>
      </c>
      <c r="N24" s="7">
        <v>272.27</v>
      </c>
      <c r="O24" s="7">
        <v>337.00700000000006</v>
      </c>
      <c r="P24">
        <v>826.06799999999998</v>
      </c>
      <c r="Q24">
        <v>908.42699999999991</v>
      </c>
      <c r="R24" s="7">
        <v>325.4559999999999</v>
      </c>
      <c r="S24" s="7">
        <v>412.5379999999999</v>
      </c>
      <c r="T24" s="7">
        <v>212.27099999999996</v>
      </c>
      <c r="U24">
        <v>178.64599999999996</v>
      </c>
      <c r="V24" s="7">
        <v>191.21199999999999</v>
      </c>
      <c r="W24" s="7">
        <v>228.15499999999997</v>
      </c>
      <c r="X24" s="7">
        <v>248.43099999999993</v>
      </c>
      <c r="Y24" s="7">
        <v>680.84800000000007</v>
      </c>
      <c r="Z24" s="7">
        <v>441.44799999999998</v>
      </c>
      <c r="AA24" s="7">
        <v>504.90700000000004</v>
      </c>
    </row>
    <row r="25" spans="5:27" x14ac:dyDescent="0.25">
      <c r="E25">
        <v>95</v>
      </c>
      <c r="F25" s="7">
        <v>317.23700000000008</v>
      </c>
      <c r="G25" s="7">
        <v>447.2399999999999</v>
      </c>
      <c r="H25">
        <v>283.64599999999996</v>
      </c>
      <c r="I25" s="7">
        <v>372.72699999999998</v>
      </c>
      <c r="J25" s="7">
        <v>358.173</v>
      </c>
      <c r="K25" s="7">
        <v>127.84000000000003</v>
      </c>
      <c r="L25" s="7">
        <v>341.09199999999998</v>
      </c>
      <c r="M25" s="7">
        <v>584.3950000000001</v>
      </c>
      <c r="N25" s="7">
        <v>293.19200000000012</v>
      </c>
      <c r="O25" s="7">
        <v>343.274</v>
      </c>
      <c r="P25">
        <v>936.17099999999994</v>
      </c>
      <c r="Q25">
        <v>881.44899999999996</v>
      </c>
      <c r="R25" s="7">
        <v>365.95799999999997</v>
      </c>
      <c r="S25" s="7">
        <v>428.70000000000005</v>
      </c>
      <c r="T25" s="7">
        <v>232.58699999999999</v>
      </c>
      <c r="U25">
        <v>188.37400000000002</v>
      </c>
      <c r="V25" s="7">
        <v>201.66000000000008</v>
      </c>
      <c r="W25" s="7">
        <v>239.99800000000005</v>
      </c>
      <c r="X25" s="7">
        <v>284.80900000000008</v>
      </c>
      <c r="Y25" s="7">
        <v>711.82800000000009</v>
      </c>
      <c r="Z25" s="7">
        <v>470.17200000000003</v>
      </c>
      <c r="AA25" s="7">
        <v>541.16399999999999</v>
      </c>
    </row>
    <row r="26" spans="5:27" x14ac:dyDescent="0.25">
      <c r="E26">
        <v>100</v>
      </c>
      <c r="F26" s="7">
        <v>374.09900000000005</v>
      </c>
      <c r="G26" s="7">
        <v>461.74599999999998</v>
      </c>
      <c r="H26">
        <v>292.55100000000004</v>
      </c>
      <c r="I26" s="7">
        <v>382.21299999999997</v>
      </c>
      <c r="J26" s="7">
        <v>390.48199999999997</v>
      </c>
      <c r="K26" s="7">
        <v>127.93500000000006</v>
      </c>
      <c r="L26" s="7">
        <v>397.51400000000001</v>
      </c>
      <c r="M26" s="7">
        <v>622.08600000000013</v>
      </c>
      <c r="N26" s="7">
        <v>330.52699999999993</v>
      </c>
      <c r="O26" s="7">
        <v>341.27499999999998</v>
      </c>
      <c r="P26">
        <v>1113.9099999999999</v>
      </c>
      <c r="Q26">
        <v>908.66899999999998</v>
      </c>
      <c r="R26" s="7">
        <v>419.89</v>
      </c>
      <c r="S26" s="7">
        <v>448.33100000000002</v>
      </c>
      <c r="T26" s="7">
        <v>271.54399999999998</v>
      </c>
      <c r="U26">
        <v>210.697</v>
      </c>
      <c r="V26" s="7">
        <v>235.37699999999995</v>
      </c>
      <c r="W26" s="7">
        <v>236.28800000000012</v>
      </c>
      <c r="X26" s="7">
        <v>313.72499999999991</v>
      </c>
      <c r="Y26" s="7">
        <v>741.13599999999997</v>
      </c>
      <c r="Z26" s="7">
        <v>519.74700000000007</v>
      </c>
      <c r="AA26" s="7">
        <v>605.45499999999993</v>
      </c>
    </row>
    <row r="27" spans="5:27" x14ac:dyDescent="0.25">
      <c r="E27">
        <v>105</v>
      </c>
      <c r="F27" s="7">
        <v>446.94399999999996</v>
      </c>
      <c r="G27" s="7">
        <v>480.202</v>
      </c>
      <c r="H27" s="33">
        <v>293.53699999999992</v>
      </c>
      <c r="I27" s="7">
        <v>403.65499999999986</v>
      </c>
      <c r="J27" s="7">
        <v>422.98400000000004</v>
      </c>
      <c r="K27" s="7">
        <v>134.64200000000005</v>
      </c>
      <c r="L27" s="7">
        <v>438.68000000000006</v>
      </c>
      <c r="M27" s="7">
        <v>661.07200000000012</v>
      </c>
      <c r="N27" s="7">
        <v>342.46199999999988</v>
      </c>
      <c r="O27" s="7">
        <v>368.15099999999995</v>
      </c>
      <c r="P27">
        <v>1044.7979999999998</v>
      </c>
      <c r="Q27">
        <v>890.53999999999985</v>
      </c>
      <c r="R27" s="7">
        <v>447.82899999999984</v>
      </c>
      <c r="S27" s="7">
        <v>490.22899999999993</v>
      </c>
      <c r="T27" s="7">
        <v>338.57800000000009</v>
      </c>
      <c r="U27">
        <v>242.18899999999996</v>
      </c>
      <c r="V27" s="7">
        <v>286.54899999999998</v>
      </c>
      <c r="W27" s="7">
        <v>247.68999999999994</v>
      </c>
      <c r="X27" s="7">
        <v>364.57000000000005</v>
      </c>
      <c r="Y27" s="7">
        <v>759.80700000000013</v>
      </c>
      <c r="Z27" s="7">
        <v>575.85199999999998</v>
      </c>
      <c r="AA27" s="7">
        <v>660.40599999999984</v>
      </c>
    </row>
    <row r="28" spans="5:27" x14ac:dyDescent="0.25">
      <c r="E28">
        <v>110</v>
      </c>
      <c r="F28" s="7">
        <v>535.20399999999995</v>
      </c>
      <c r="G28" s="7">
        <v>461.19000000000005</v>
      </c>
      <c r="H28">
        <v>299.48900000000003</v>
      </c>
      <c r="I28" s="7">
        <v>400.11299999999994</v>
      </c>
      <c r="J28" s="7">
        <v>455.88299999999992</v>
      </c>
      <c r="K28" s="7">
        <v>146.52700000000004</v>
      </c>
      <c r="L28" s="7">
        <v>507.89699999999993</v>
      </c>
      <c r="M28" s="7">
        <v>752.88499999999999</v>
      </c>
      <c r="N28" s="7">
        <v>357.3900000000001</v>
      </c>
      <c r="O28" s="7">
        <v>370.86699999999996</v>
      </c>
      <c r="P28">
        <v>1027.8800000000001</v>
      </c>
      <c r="Q28">
        <v>832.25199999999995</v>
      </c>
      <c r="R28" s="7">
        <v>449.53899999999999</v>
      </c>
      <c r="S28" s="7">
        <v>506.07099999999991</v>
      </c>
      <c r="T28" s="7">
        <v>370.18399999999997</v>
      </c>
      <c r="U28">
        <v>265.75099999999998</v>
      </c>
      <c r="V28" s="7">
        <v>309.52700000000004</v>
      </c>
      <c r="W28" s="7">
        <v>253.5329999999999</v>
      </c>
      <c r="X28" s="7">
        <v>425.35500000000002</v>
      </c>
      <c r="Y28" s="7">
        <v>802.37300000000005</v>
      </c>
      <c r="Z28" s="7">
        <v>592.83800000000008</v>
      </c>
      <c r="AA28" s="7">
        <v>721.85</v>
      </c>
    </row>
    <row r="29" spans="5:27" x14ac:dyDescent="0.25">
      <c r="E29">
        <v>115</v>
      </c>
      <c r="F29" s="7">
        <v>652.928</v>
      </c>
      <c r="G29" s="7">
        <v>474.71299999999997</v>
      </c>
      <c r="H29">
        <v>311.68600000000004</v>
      </c>
      <c r="I29" s="7">
        <v>409.26900000000001</v>
      </c>
      <c r="J29" s="7">
        <v>491.08800000000008</v>
      </c>
      <c r="K29" s="7">
        <v>140.66200000000003</v>
      </c>
      <c r="L29" s="7">
        <v>556.35599999999999</v>
      </c>
      <c r="M29" s="7">
        <v>797.10500000000002</v>
      </c>
      <c r="N29" s="7">
        <v>385.66999999999996</v>
      </c>
      <c r="O29" s="7">
        <v>392.851</v>
      </c>
      <c r="P29">
        <v>985.553</v>
      </c>
      <c r="Q29">
        <v>806.197</v>
      </c>
      <c r="R29" s="7">
        <v>482.399</v>
      </c>
      <c r="S29" s="7">
        <v>530.44600000000003</v>
      </c>
      <c r="T29" s="7">
        <v>427.25999999999988</v>
      </c>
      <c r="U29">
        <v>309.72099999999989</v>
      </c>
      <c r="V29" s="7">
        <v>372.05600000000004</v>
      </c>
      <c r="W29" s="7">
        <v>259.77900000000011</v>
      </c>
      <c r="X29" s="7">
        <v>499.91199999999992</v>
      </c>
      <c r="Y29" s="7">
        <v>801.39800000000002</v>
      </c>
      <c r="Z29" s="7">
        <v>622.77099999999984</v>
      </c>
      <c r="AA29" s="7">
        <v>767.6339999999999</v>
      </c>
    </row>
    <row r="30" spans="5:27" x14ac:dyDescent="0.25">
      <c r="E30">
        <v>120</v>
      </c>
      <c r="F30" s="7">
        <v>738.80200000000013</v>
      </c>
      <c r="G30" s="7">
        <v>498.05899999999997</v>
      </c>
      <c r="H30">
        <v>318.49800000000005</v>
      </c>
      <c r="I30" s="7">
        <v>414.94600000000003</v>
      </c>
      <c r="J30" s="7">
        <v>497.17200000000003</v>
      </c>
      <c r="K30" s="7">
        <v>151.71500000000003</v>
      </c>
      <c r="L30" s="7">
        <v>621.62299999999993</v>
      </c>
      <c r="M30" s="7">
        <v>874.101</v>
      </c>
      <c r="N30" s="7">
        <v>404.49199999999996</v>
      </c>
      <c r="O30" s="7">
        <v>416.77</v>
      </c>
      <c r="P30">
        <v>989.298</v>
      </c>
      <c r="Q30">
        <v>786.05600000000004</v>
      </c>
      <c r="R30" s="7">
        <v>482.78600000000006</v>
      </c>
      <c r="S30" s="7">
        <v>558.15499999999997</v>
      </c>
      <c r="T30" s="7">
        <v>508.31500000000005</v>
      </c>
      <c r="U30">
        <v>351.37200000000007</v>
      </c>
      <c r="V30" s="7">
        <v>428.5619999999999</v>
      </c>
      <c r="W30" s="7">
        <v>269.23699999999997</v>
      </c>
      <c r="X30" s="7">
        <v>568.10500000000002</v>
      </c>
      <c r="Y30" s="7">
        <v>802.51199999999994</v>
      </c>
      <c r="Z30" s="7">
        <v>646.79399999999998</v>
      </c>
      <c r="AA30" s="7">
        <v>840.64800000000002</v>
      </c>
    </row>
    <row r="31" spans="5:27" x14ac:dyDescent="0.25">
      <c r="E31">
        <v>125</v>
      </c>
      <c r="F31" s="7">
        <v>839.19099999999992</v>
      </c>
      <c r="G31" s="7">
        <v>488.07399999999996</v>
      </c>
      <c r="H31">
        <v>344.76299999999992</v>
      </c>
      <c r="I31" s="7">
        <v>391.77799999999991</v>
      </c>
      <c r="J31" s="7">
        <v>522.89599999999996</v>
      </c>
      <c r="K31" s="7">
        <v>170.678</v>
      </c>
      <c r="L31" s="7">
        <v>672.90300000000013</v>
      </c>
      <c r="M31" s="7">
        <v>959.32900000000006</v>
      </c>
      <c r="N31" s="7">
        <v>490.00699999999995</v>
      </c>
      <c r="O31" s="7">
        <v>454.48000000000013</v>
      </c>
      <c r="P31">
        <v>1066.0430000000001</v>
      </c>
      <c r="Q31">
        <v>837.38600000000008</v>
      </c>
      <c r="R31" s="7">
        <v>529.48300000000006</v>
      </c>
      <c r="S31" s="7">
        <v>563.73500000000013</v>
      </c>
      <c r="T31" s="7">
        <v>597.34899999999993</v>
      </c>
      <c r="U31">
        <v>402.81799999999998</v>
      </c>
      <c r="V31" s="7">
        <v>497.85299999999995</v>
      </c>
      <c r="W31" s="7">
        <v>286.91799999999989</v>
      </c>
      <c r="X31" s="7">
        <v>622.18299999999999</v>
      </c>
      <c r="Y31" s="7">
        <v>776.17100000000005</v>
      </c>
      <c r="Z31" s="7">
        <v>640.1690000000001</v>
      </c>
      <c r="AA31" s="7">
        <v>911.827</v>
      </c>
    </row>
    <row r="32" spans="5:27" x14ac:dyDescent="0.25">
      <c r="E32">
        <v>130</v>
      </c>
      <c r="F32" s="7">
        <v>927.05499999999995</v>
      </c>
      <c r="G32" s="7">
        <v>519.64499999999998</v>
      </c>
      <c r="H32">
        <v>375.23</v>
      </c>
      <c r="I32" s="7">
        <v>390.27699999999993</v>
      </c>
      <c r="J32" s="7">
        <v>535.48399999999992</v>
      </c>
      <c r="K32" s="7">
        <v>199.15999999999997</v>
      </c>
      <c r="L32" s="7">
        <v>713.08999999999992</v>
      </c>
      <c r="M32" s="7">
        <v>926.18299999999999</v>
      </c>
      <c r="N32" s="7">
        <v>565.92999999999995</v>
      </c>
      <c r="O32" s="7">
        <v>478.03100000000006</v>
      </c>
      <c r="P32">
        <v>1013.6039999999999</v>
      </c>
      <c r="Q32">
        <v>813.67099999999994</v>
      </c>
      <c r="R32" s="7">
        <v>577.93099999999993</v>
      </c>
      <c r="S32" s="7">
        <v>568.24400000000003</v>
      </c>
      <c r="T32" s="7">
        <v>700.18300000000011</v>
      </c>
      <c r="U32">
        <v>428.60600000000011</v>
      </c>
      <c r="V32" s="7">
        <v>560.12400000000002</v>
      </c>
      <c r="W32" s="7">
        <v>310.36200000000008</v>
      </c>
      <c r="X32" s="7">
        <v>670.11799999999994</v>
      </c>
      <c r="Y32" s="7">
        <v>785.65100000000007</v>
      </c>
      <c r="Z32" s="7">
        <v>655.39800000000002</v>
      </c>
      <c r="AA32" s="7">
        <v>949.48799999999994</v>
      </c>
    </row>
    <row r="33" spans="5:27" x14ac:dyDescent="0.25">
      <c r="E33">
        <v>135</v>
      </c>
      <c r="F33" s="7">
        <v>975.34199999999987</v>
      </c>
      <c r="G33" s="7">
        <v>532.71899999999994</v>
      </c>
      <c r="H33">
        <v>404.37000000000012</v>
      </c>
      <c r="I33" s="7">
        <v>402.41700000000003</v>
      </c>
      <c r="J33" s="7">
        <v>529.59500000000014</v>
      </c>
      <c r="K33" s="7">
        <v>224.91300000000001</v>
      </c>
      <c r="L33" s="7">
        <v>737.58199999999999</v>
      </c>
      <c r="M33" s="7">
        <v>928.54800000000012</v>
      </c>
      <c r="N33" s="7">
        <v>669.17600000000004</v>
      </c>
      <c r="O33" s="7">
        <v>520.57100000000003</v>
      </c>
      <c r="P33">
        <v>1012.1660000000001</v>
      </c>
      <c r="Q33">
        <v>848.56799999999987</v>
      </c>
      <c r="R33" s="7">
        <v>580.62900000000002</v>
      </c>
      <c r="S33" s="7">
        <v>598.44299999999998</v>
      </c>
      <c r="T33" s="7">
        <v>759.50800000000004</v>
      </c>
      <c r="U33">
        <v>459.10599999999999</v>
      </c>
      <c r="V33" s="7">
        <v>603.96699999999998</v>
      </c>
      <c r="W33" s="7">
        <v>328.66200000000003</v>
      </c>
      <c r="X33" s="7">
        <v>689.45399999999984</v>
      </c>
      <c r="Y33" s="7">
        <v>768.68799999999999</v>
      </c>
      <c r="Z33" s="7">
        <v>700.92899999999997</v>
      </c>
      <c r="AA33" s="7">
        <v>1011.226</v>
      </c>
    </row>
    <row r="34" spans="5:27" x14ac:dyDescent="0.25">
      <c r="E34">
        <v>140</v>
      </c>
      <c r="F34" s="7">
        <v>1026.6390000000001</v>
      </c>
      <c r="G34" s="7">
        <v>556.74899999999991</v>
      </c>
      <c r="H34">
        <v>447.58199999999999</v>
      </c>
      <c r="I34" s="7">
        <v>447.56600000000003</v>
      </c>
      <c r="J34" s="7">
        <v>516.30100000000004</v>
      </c>
      <c r="K34" s="7">
        <v>253.57000000000005</v>
      </c>
      <c r="L34" s="7">
        <v>736.73299999999995</v>
      </c>
      <c r="M34" s="7">
        <v>939.64900000000011</v>
      </c>
      <c r="N34" s="7">
        <v>752.39600000000007</v>
      </c>
      <c r="O34" s="7">
        <v>539.26699999999994</v>
      </c>
      <c r="P34">
        <v>997.95799999999997</v>
      </c>
      <c r="Q34">
        <v>865.2109999999999</v>
      </c>
      <c r="R34" s="7">
        <v>612.12800000000004</v>
      </c>
      <c r="S34" s="7">
        <v>629.37399999999991</v>
      </c>
      <c r="T34" s="7">
        <v>852.75100000000009</v>
      </c>
      <c r="U34">
        <v>496.61399999999992</v>
      </c>
      <c r="V34" s="7">
        <v>670.79300000000001</v>
      </c>
      <c r="W34" s="7">
        <v>338.1819999999999</v>
      </c>
      <c r="X34" s="7">
        <v>736.00599999999986</v>
      </c>
      <c r="Y34" s="7">
        <v>743.4559999999999</v>
      </c>
      <c r="Z34" s="7">
        <v>715.66200000000003</v>
      </c>
      <c r="AA34" s="7">
        <v>1014.7080000000001</v>
      </c>
    </row>
    <row r="35" spans="5:27" x14ac:dyDescent="0.25">
      <c r="E35">
        <v>145</v>
      </c>
      <c r="F35" s="7">
        <v>1052.848</v>
      </c>
      <c r="G35" s="7">
        <v>547.10500000000013</v>
      </c>
      <c r="H35">
        <v>467.49000000000012</v>
      </c>
      <c r="I35" s="7">
        <v>476.17299999999989</v>
      </c>
      <c r="J35" s="7">
        <v>524.23900000000003</v>
      </c>
      <c r="K35" s="7">
        <v>295.41499999999996</v>
      </c>
      <c r="L35" s="7">
        <v>706.76699999999994</v>
      </c>
      <c r="M35" s="7">
        <v>912.97699999999998</v>
      </c>
      <c r="N35" s="7">
        <v>810.60400000000004</v>
      </c>
      <c r="O35" s="7">
        <v>566.04300000000012</v>
      </c>
      <c r="P35">
        <v>1029.0630000000001</v>
      </c>
      <c r="Q35">
        <v>884.79</v>
      </c>
      <c r="R35" s="7">
        <v>581.27400000000011</v>
      </c>
      <c r="S35" s="7">
        <v>649.30799999999999</v>
      </c>
      <c r="T35" s="7">
        <v>930.79899999999998</v>
      </c>
      <c r="U35">
        <v>567.48199999999997</v>
      </c>
      <c r="V35" s="7">
        <v>720.01599999999996</v>
      </c>
      <c r="W35" s="7">
        <v>369.82100000000003</v>
      </c>
      <c r="X35" s="7">
        <v>768.00600000000009</v>
      </c>
      <c r="Y35" s="7">
        <v>751.6579999999999</v>
      </c>
      <c r="Z35" s="7">
        <v>711.41399999999987</v>
      </c>
      <c r="AA35" s="7">
        <v>986.07499999999993</v>
      </c>
    </row>
    <row r="36" spans="5:27" x14ac:dyDescent="0.25">
      <c r="E36">
        <v>150</v>
      </c>
      <c r="F36" s="7">
        <v>1033.7090000000001</v>
      </c>
      <c r="G36" s="7">
        <v>575.06200000000001</v>
      </c>
      <c r="H36">
        <v>496.27100000000007</v>
      </c>
      <c r="I36" s="7">
        <v>522.71800000000007</v>
      </c>
      <c r="J36" s="7">
        <v>536.31700000000012</v>
      </c>
      <c r="K36" s="7">
        <v>329.27699999999993</v>
      </c>
      <c r="L36" s="7">
        <v>733.97200000000009</v>
      </c>
      <c r="M36" s="7">
        <v>930.64199999999994</v>
      </c>
      <c r="N36" s="7">
        <v>890.51900000000001</v>
      </c>
      <c r="O36" s="7">
        <v>573.73099999999999</v>
      </c>
      <c r="P36">
        <v>1062.0339999999999</v>
      </c>
      <c r="Q36">
        <v>839.92799999999988</v>
      </c>
      <c r="R36" s="7">
        <v>645.16399999999999</v>
      </c>
      <c r="S36" s="7">
        <v>645.93999999999994</v>
      </c>
      <c r="T36" s="7">
        <v>1001.4419999999999</v>
      </c>
      <c r="U36">
        <v>623.73899999999992</v>
      </c>
      <c r="V36" s="7">
        <v>756.65899999999988</v>
      </c>
      <c r="W36" s="7">
        <v>386.33899999999994</v>
      </c>
      <c r="X36" s="7">
        <v>792.35699999999997</v>
      </c>
      <c r="Y36" s="7">
        <v>753.28400000000011</v>
      </c>
      <c r="Z36" s="7">
        <v>727.67300000000012</v>
      </c>
      <c r="AA36" s="7">
        <v>1052.8009999999999</v>
      </c>
    </row>
    <row r="37" spans="5:27" x14ac:dyDescent="0.25">
      <c r="E37">
        <v>155</v>
      </c>
      <c r="F37" s="7">
        <v>1035.5829999999999</v>
      </c>
      <c r="G37" s="7">
        <v>591.45100000000002</v>
      </c>
      <c r="H37">
        <v>501.8119999999999</v>
      </c>
      <c r="I37" s="7">
        <v>548.85599999999999</v>
      </c>
      <c r="J37" s="7">
        <v>501.83799999999997</v>
      </c>
      <c r="K37" s="7">
        <v>337.74800000000005</v>
      </c>
      <c r="L37" s="7">
        <v>744.00199999999995</v>
      </c>
      <c r="M37" s="7">
        <v>936.4860000000001</v>
      </c>
      <c r="N37" s="7">
        <v>955.53699999999992</v>
      </c>
      <c r="O37" s="7">
        <v>603.26799999999992</v>
      </c>
      <c r="P37">
        <v>1096.5129999999999</v>
      </c>
      <c r="Q37">
        <v>864.36</v>
      </c>
      <c r="R37" s="7">
        <v>659.07699999999988</v>
      </c>
      <c r="S37" s="7">
        <v>675.12499999999989</v>
      </c>
      <c r="T37" s="7">
        <v>1021.1950000000001</v>
      </c>
      <c r="U37">
        <v>680.351</v>
      </c>
      <c r="V37" s="7">
        <v>786.33399999999995</v>
      </c>
      <c r="W37" s="7">
        <v>449.28099999999995</v>
      </c>
      <c r="X37" s="7">
        <v>830.35699999999997</v>
      </c>
      <c r="Y37" s="7">
        <v>728.2059999999999</v>
      </c>
      <c r="Z37" s="7">
        <v>689.48299999999995</v>
      </c>
      <c r="AA37" s="7">
        <v>1051.768</v>
      </c>
    </row>
    <row r="38" spans="5:27" x14ac:dyDescent="0.25">
      <c r="E38">
        <v>160</v>
      </c>
      <c r="F38" s="7">
        <v>1026.2309999999998</v>
      </c>
      <c r="G38" s="7">
        <v>680.78499999999997</v>
      </c>
      <c r="H38">
        <v>498.2299999999999</v>
      </c>
      <c r="I38" s="7">
        <v>581.66099999999994</v>
      </c>
      <c r="J38" s="7">
        <v>504.2059999999999</v>
      </c>
      <c r="K38" s="7">
        <v>362.47800000000007</v>
      </c>
      <c r="L38" s="7">
        <v>765.76599999999996</v>
      </c>
      <c r="M38" s="7">
        <v>956.87099999999998</v>
      </c>
      <c r="N38" s="7">
        <v>968.87199999999996</v>
      </c>
      <c r="O38" s="7">
        <v>615.25799999999992</v>
      </c>
      <c r="P38">
        <v>1056.44</v>
      </c>
      <c r="Q38">
        <v>890.76400000000001</v>
      </c>
      <c r="R38" s="7">
        <v>639.11800000000005</v>
      </c>
      <c r="S38" s="7">
        <v>683.04399999999998</v>
      </c>
      <c r="T38" s="7">
        <v>1005.8950000000001</v>
      </c>
      <c r="U38">
        <v>741.24200000000008</v>
      </c>
      <c r="V38" s="7">
        <v>775.91300000000001</v>
      </c>
      <c r="W38" s="7">
        <v>545.90200000000004</v>
      </c>
      <c r="X38" s="7">
        <v>864.37200000000007</v>
      </c>
      <c r="Y38" s="7">
        <v>778.65499999999997</v>
      </c>
      <c r="Z38" s="7">
        <v>687.15</v>
      </c>
      <c r="AA38" s="7">
        <v>1071.4839999999999</v>
      </c>
    </row>
    <row r="39" spans="5:27" x14ac:dyDescent="0.25">
      <c r="E39">
        <v>165</v>
      </c>
      <c r="F39" s="7">
        <v>1036.692</v>
      </c>
      <c r="G39" s="7">
        <v>686.96900000000005</v>
      </c>
      <c r="H39">
        <v>507.94200000000001</v>
      </c>
      <c r="I39" s="7">
        <v>606.60799999999995</v>
      </c>
      <c r="J39" s="7">
        <v>496.49899999999991</v>
      </c>
      <c r="K39" s="7">
        <v>357.81399999999996</v>
      </c>
      <c r="L39" s="7">
        <v>773.24199999999996</v>
      </c>
      <c r="M39" s="7">
        <v>1013.9290000000001</v>
      </c>
      <c r="N39" s="7">
        <v>1003.026</v>
      </c>
      <c r="O39" s="7">
        <v>631.03100000000006</v>
      </c>
      <c r="P39">
        <v>1057.4899999999998</v>
      </c>
      <c r="Q39">
        <v>928.78200000000004</v>
      </c>
      <c r="R39" s="7">
        <v>666.67400000000009</v>
      </c>
      <c r="S39" s="7">
        <v>733.09399999999994</v>
      </c>
      <c r="T39" s="7">
        <v>934.26100000000008</v>
      </c>
      <c r="U39">
        <v>821.02799999999991</v>
      </c>
      <c r="V39" s="7">
        <v>808.85699999999997</v>
      </c>
      <c r="W39" s="7">
        <v>670.94600000000003</v>
      </c>
      <c r="X39" s="7">
        <v>882.87699999999995</v>
      </c>
      <c r="Y39" s="7">
        <v>757.55199999999991</v>
      </c>
      <c r="Z39" s="7">
        <v>709.54899999999998</v>
      </c>
      <c r="AA39" s="7">
        <v>1107.992</v>
      </c>
    </row>
    <row r="40" spans="5:27" x14ac:dyDescent="0.25">
      <c r="E40">
        <v>170</v>
      </c>
      <c r="F40" s="7">
        <v>1063.5260000000001</v>
      </c>
      <c r="G40" s="7">
        <v>729.29599999999994</v>
      </c>
      <c r="H40">
        <v>495.69999999999993</v>
      </c>
      <c r="I40" s="7">
        <v>652.92099999999994</v>
      </c>
      <c r="J40" s="7">
        <v>488.66800000000001</v>
      </c>
      <c r="K40" s="7">
        <v>365.1</v>
      </c>
      <c r="L40" s="7">
        <v>790.80899999999997</v>
      </c>
      <c r="M40" s="7">
        <v>1045.4880000000001</v>
      </c>
      <c r="N40" s="7">
        <v>996.84699999999998</v>
      </c>
      <c r="O40" s="7">
        <v>642.12400000000002</v>
      </c>
      <c r="P40">
        <v>1027.403</v>
      </c>
      <c r="Q40">
        <v>949.25700000000006</v>
      </c>
      <c r="R40" s="7">
        <v>625.1099999999999</v>
      </c>
      <c r="S40" s="7">
        <v>746.83600000000013</v>
      </c>
      <c r="T40" s="7">
        <v>1111.7170000000001</v>
      </c>
      <c r="U40">
        <v>876.00599999999997</v>
      </c>
      <c r="V40" s="7">
        <v>815.74</v>
      </c>
      <c r="W40" s="7">
        <v>774.3889999999999</v>
      </c>
      <c r="X40" s="7">
        <v>878.39399999999989</v>
      </c>
      <c r="Y40" s="7">
        <v>742.72699999999998</v>
      </c>
      <c r="Z40" s="7">
        <v>726.16700000000014</v>
      </c>
      <c r="AA40" s="7">
        <v>1113.9360000000001</v>
      </c>
    </row>
    <row r="41" spans="5:27" x14ac:dyDescent="0.25">
      <c r="E41">
        <v>175</v>
      </c>
      <c r="F41" s="7">
        <v>1033.229</v>
      </c>
      <c r="G41" s="7">
        <v>779.02599999999995</v>
      </c>
      <c r="H41">
        <v>478.36000000000013</v>
      </c>
      <c r="I41" s="7">
        <v>700.20399999999995</v>
      </c>
      <c r="J41" s="7">
        <v>492.33300000000008</v>
      </c>
      <c r="K41" s="7">
        <v>369.22199999999998</v>
      </c>
      <c r="L41" s="7">
        <v>802.06100000000004</v>
      </c>
      <c r="M41" s="7">
        <v>1051.8389999999999</v>
      </c>
      <c r="N41" s="7">
        <v>1023.1429999999999</v>
      </c>
      <c r="O41" s="7">
        <v>664.46500000000003</v>
      </c>
      <c r="P41">
        <v>1047.7730000000001</v>
      </c>
      <c r="Q41">
        <v>988.07100000000003</v>
      </c>
      <c r="R41" s="7">
        <v>648.61599999999987</v>
      </c>
      <c r="S41" s="7">
        <v>756.82799999999997</v>
      </c>
      <c r="T41" s="7">
        <v>1147.7860000000001</v>
      </c>
      <c r="U41">
        <v>881.63200000000006</v>
      </c>
      <c r="V41" s="7">
        <v>828.57</v>
      </c>
      <c r="W41" s="7">
        <v>884.86299999999994</v>
      </c>
      <c r="X41" s="7">
        <v>887.17899999999997</v>
      </c>
      <c r="Y41" s="7">
        <v>724.27800000000013</v>
      </c>
      <c r="Z41" s="7">
        <v>768.59199999999998</v>
      </c>
      <c r="AA41" s="7">
        <v>1105.0990000000002</v>
      </c>
    </row>
    <row r="42" spans="5:27" x14ac:dyDescent="0.25">
      <c r="E42">
        <v>180</v>
      </c>
      <c r="F42" s="7">
        <v>1035.8800000000001</v>
      </c>
      <c r="G42" s="7">
        <v>757.07599999999991</v>
      </c>
      <c r="H42">
        <v>477.66599999999994</v>
      </c>
      <c r="I42" s="7">
        <v>717.44100000000014</v>
      </c>
      <c r="J42" s="7">
        <v>492.48300000000006</v>
      </c>
      <c r="K42" s="7">
        <v>391.12199999999996</v>
      </c>
      <c r="L42" s="7">
        <v>815.02499999999998</v>
      </c>
      <c r="M42" s="7">
        <v>1073.79</v>
      </c>
      <c r="N42" s="7">
        <v>1070.3310000000001</v>
      </c>
      <c r="O42" s="7">
        <v>680.18900000000008</v>
      </c>
      <c r="P42">
        <v>1112.3579999999999</v>
      </c>
      <c r="Q42">
        <v>1022.175</v>
      </c>
      <c r="R42" s="7">
        <v>655.45</v>
      </c>
      <c r="S42" s="7">
        <v>771.54100000000017</v>
      </c>
      <c r="T42" s="7">
        <v>1204.0130000000001</v>
      </c>
      <c r="U42">
        <v>928.26900000000001</v>
      </c>
      <c r="V42" s="7">
        <v>859.86399999999992</v>
      </c>
      <c r="W42" s="7">
        <v>993.39700000000005</v>
      </c>
      <c r="X42" s="7">
        <v>863.39999999999986</v>
      </c>
      <c r="Y42" s="7">
        <v>875.05399999999986</v>
      </c>
      <c r="Z42" s="7">
        <v>781.27800000000002</v>
      </c>
      <c r="AA42" s="7">
        <v>1211.3210000000001</v>
      </c>
    </row>
    <row r="43" spans="5:27" x14ac:dyDescent="0.25">
      <c r="E43">
        <v>185</v>
      </c>
      <c r="F43" s="7">
        <v>1080.5650000000001</v>
      </c>
      <c r="G43" s="7">
        <v>789.48099999999988</v>
      </c>
      <c r="H43">
        <v>482.33800000000008</v>
      </c>
      <c r="I43" s="7">
        <v>722.89200000000017</v>
      </c>
      <c r="J43" s="7">
        <v>506.125</v>
      </c>
      <c r="K43" s="7">
        <v>390.42799999999988</v>
      </c>
      <c r="L43" s="7">
        <v>827.22500000000002</v>
      </c>
      <c r="M43" s="7">
        <v>1122.5969999999998</v>
      </c>
      <c r="N43" s="7">
        <v>1059.855</v>
      </c>
      <c r="O43" s="7">
        <v>670.91599999999994</v>
      </c>
      <c r="P43">
        <v>1085.6199999999999</v>
      </c>
      <c r="Q43">
        <v>1023.8920000000001</v>
      </c>
      <c r="R43" s="7">
        <v>687.94200000000001</v>
      </c>
      <c r="S43" s="7">
        <v>774.38400000000001</v>
      </c>
      <c r="T43" s="7">
        <v>1167.8599999999999</v>
      </c>
      <c r="U43">
        <v>939.14300000000003</v>
      </c>
      <c r="V43" s="7">
        <v>866.697</v>
      </c>
      <c r="W43" s="7">
        <v>1040.808</v>
      </c>
      <c r="X43" s="7">
        <v>956.04499999999985</v>
      </c>
      <c r="Y43" s="7">
        <v>945.91799999999989</v>
      </c>
      <c r="Z43" s="7">
        <v>841.78</v>
      </c>
      <c r="AA43" s="7">
        <v>1349.0839999999998</v>
      </c>
    </row>
    <row r="44" spans="5:27" x14ac:dyDescent="0.25">
      <c r="E44">
        <v>190</v>
      </c>
      <c r="F44" s="7">
        <v>1102.086</v>
      </c>
      <c r="G44" s="7">
        <v>842.99999999999989</v>
      </c>
      <c r="H44">
        <v>495.29299999999989</v>
      </c>
      <c r="I44" s="7">
        <v>718.476</v>
      </c>
      <c r="J44" s="7">
        <v>485.28400000000011</v>
      </c>
      <c r="K44" s="7">
        <v>398.05199999999991</v>
      </c>
      <c r="L44" s="7">
        <v>810.96500000000003</v>
      </c>
      <c r="M44" s="7">
        <v>1140.3160000000003</v>
      </c>
      <c r="N44" s="7">
        <v>1079.0210000000002</v>
      </c>
      <c r="O44" s="7">
        <v>686.82800000000009</v>
      </c>
      <c r="P44">
        <v>1107.4479999999999</v>
      </c>
      <c r="Q44">
        <v>1065.8980000000001</v>
      </c>
      <c r="R44" s="7">
        <v>691.6350000000001</v>
      </c>
      <c r="S44" s="7">
        <v>814.55700000000013</v>
      </c>
      <c r="T44" s="7">
        <v>1217.2359999999999</v>
      </c>
      <c r="U44">
        <v>988.04900000000009</v>
      </c>
      <c r="V44" s="7">
        <v>895.47699999999986</v>
      </c>
      <c r="W44" s="7">
        <v>1102.2139999999999</v>
      </c>
      <c r="X44" s="7">
        <v>1003.479</v>
      </c>
      <c r="Y44" s="7">
        <v>942.65699999999993</v>
      </c>
      <c r="Z44" s="7">
        <v>806.00199999999995</v>
      </c>
      <c r="AA44" s="7">
        <v>1392.6420000000001</v>
      </c>
    </row>
    <row r="45" spans="5:27" x14ac:dyDescent="0.25">
      <c r="E45">
        <v>195</v>
      </c>
      <c r="F45" s="7">
        <v>1132.4940000000001</v>
      </c>
      <c r="G45" s="7">
        <v>828.54500000000007</v>
      </c>
      <c r="H45">
        <v>482.46600000000001</v>
      </c>
      <c r="I45" s="7">
        <v>744.30600000000004</v>
      </c>
      <c r="J45" s="7">
        <v>498.04899999999986</v>
      </c>
      <c r="K45" s="7">
        <v>407.64099999999996</v>
      </c>
      <c r="L45" s="7">
        <v>800.41399999999987</v>
      </c>
      <c r="M45" s="7">
        <v>1159.3240000000001</v>
      </c>
      <c r="N45" s="7">
        <v>1099.7429999999999</v>
      </c>
      <c r="O45" s="7">
        <v>673.20799999999997</v>
      </c>
      <c r="P45">
        <v>1077.9549999999999</v>
      </c>
      <c r="Q45">
        <v>1059.1010000000001</v>
      </c>
      <c r="R45" s="7">
        <v>672.8850000000001</v>
      </c>
      <c r="S45" s="7">
        <v>822.2410000000001</v>
      </c>
      <c r="T45" s="7">
        <v>1188.5940000000001</v>
      </c>
      <c r="U45">
        <v>1004.7490000000001</v>
      </c>
      <c r="V45" s="7">
        <v>882.65800000000013</v>
      </c>
      <c r="W45" s="7">
        <v>1174.999</v>
      </c>
      <c r="X45" s="7">
        <v>1041.1610000000001</v>
      </c>
      <c r="Y45" s="7">
        <v>969.40699999999993</v>
      </c>
      <c r="Z45" s="7">
        <v>790.80100000000004</v>
      </c>
      <c r="AA45" s="7">
        <v>1459.81</v>
      </c>
    </row>
    <row r="46" spans="5:27" x14ac:dyDescent="0.25">
      <c r="E46">
        <v>200</v>
      </c>
      <c r="F46" s="7">
        <v>1178.011</v>
      </c>
      <c r="G46" s="7">
        <v>830.06700000000001</v>
      </c>
      <c r="H46">
        <v>513.29899999999998</v>
      </c>
      <c r="I46" s="7">
        <v>791.2639999999999</v>
      </c>
      <c r="J46" s="7">
        <v>491.58999999999992</v>
      </c>
      <c r="K46" s="7">
        <v>438.82299999999987</v>
      </c>
      <c r="L46" s="7">
        <v>818.01599999999985</v>
      </c>
      <c r="M46" s="7">
        <v>1236.634</v>
      </c>
      <c r="N46" s="7">
        <v>1032.4870000000001</v>
      </c>
      <c r="O46" s="7">
        <v>689.25800000000004</v>
      </c>
      <c r="P46">
        <v>1063.329</v>
      </c>
      <c r="Q46">
        <v>1077.8920000000001</v>
      </c>
      <c r="R46" s="7">
        <v>665.048</v>
      </c>
      <c r="S46" s="7">
        <v>869.7639999999999</v>
      </c>
      <c r="T46" s="7">
        <v>1248.704</v>
      </c>
      <c r="U46">
        <v>1059.8709999999999</v>
      </c>
      <c r="V46" s="7">
        <v>850.05600000000004</v>
      </c>
      <c r="W46" s="7">
        <v>1156.7380000000001</v>
      </c>
      <c r="X46" s="7">
        <v>1015.948</v>
      </c>
      <c r="Y46" s="7">
        <v>950.57399999999996</v>
      </c>
      <c r="Z46" s="7">
        <v>780.93500000000006</v>
      </c>
      <c r="AA46" s="7">
        <v>1491.9190000000003</v>
      </c>
    </row>
    <row r="47" spans="5:27" x14ac:dyDescent="0.25">
      <c r="E47">
        <v>205</v>
      </c>
      <c r="F47" s="7">
        <v>1120.4569999999999</v>
      </c>
      <c r="G47" s="7">
        <v>827.91699999999992</v>
      </c>
      <c r="H47">
        <v>536.51599999999996</v>
      </c>
      <c r="I47" s="7">
        <v>766.87699999999995</v>
      </c>
      <c r="J47" s="7">
        <v>448.12699999999995</v>
      </c>
      <c r="K47" s="7">
        <v>418.11599999999999</v>
      </c>
      <c r="L47" s="7">
        <v>816.62099999999998</v>
      </c>
      <c r="M47" s="7">
        <v>1312.4810000000002</v>
      </c>
      <c r="N47" s="7">
        <v>1063.97</v>
      </c>
      <c r="O47" s="7">
        <v>696.32399999999984</v>
      </c>
      <c r="P47">
        <v>1071.8679999999999</v>
      </c>
      <c r="Q47">
        <v>1116.76</v>
      </c>
      <c r="R47" s="7">
        <v>665.91799999999989</v>
      </c>
      <c r="S47" s="7">
        <v>898.30599999999993</v>
      </c>
      <c r="T47" s="7">
        <v>1261.623</v>
      </c>
      <c r="U47">
        <v>1057.2130000000002</v>
      </c>
      <c r="V47" s="7">
        <v>881.27300000000002</v>
      </c>
      <c r="W47" s="7">
        <v>1153.703</v>
      </c>
      <c r="X47" s="7">
        <v>1036.8409999999999</v>
      </c>
      <c r="Y47" s="36">
        <v>947.38099999999997</v>
      </c>
      <c r="Z47" s="7">
        <v>800.601</v>
      </c>
      <c r="AA47" s="7">
        <v>1552.4389999999999</v>
      </c>
    </row>
    <row r="48" spans="5:27" x14ac:dyDescent="0.25">
      <c r="E48">
        <v>210</v>
      </c>
      <c r="F48" s="7">
        <v>1163.3400000000001</v>
      </c>
      <c r="G48" s="7">
        <v>824.70500000000015</v>
      </c>
      <c r="H48">
        <v>576.13400000000001</v>
      </c>
      <c r="I48" s="7">
        <v>808.80700000000013</v>
      </c>
      <c r="J48" s="7">
        <v>489.30300000000011</v>
      </c>
      <c r="K48" s="7">
        <v>433.57200000000012</v>
      </c>
      <c r="L48" s="7">
        <v>824.79800000000012</v>
      </c>
      <c r="M48" s="7">
        <v>1344.2840000000001</v>
      </c>
      <c r="N48" s="7">
        <v>1067.6099999999999</v>
      </c>
      <c r="O48" s="7">
        <v>771.971</v>
      </c>
      <c r="P48">
        <v>1103.011</v>
      </c>
      <c r="Q48">
        <v>1081.0709999999999</v>
      </c>
      <c r="R48" s="7">
        <v>693.83999999999992</v>
      </c>
      <c r="S48" s="7">
        <v>942.83200000000011</v>
      </c>
      <c r="T48" s="7">
        <v>1288.9199999999998</v>
      </c>
      <c r="U48">
        <v>1062.9359999999999</v>
      </c>
      <c r="V48" s="7">
        <v>891.65899999999988</v>
      </c>
      <c r="W48" s="7">
        <v>1224.9940000000001</v>
      </c>
      <c r="X48" s="7">
        <v>1093.895</v>
      </c>
      <c r="Y48" s="7">
        <v>955.13499999999988</v>
      </c>
      <c r="Z48" s="7">
        <v>877.05</v>
      </c>
      <c r="AA48" s="7">
        <v>1632.0629999999999</v>
      </c>
    </row>
    <row r="49" spans="5:27" x14ac:dyDescent="0.25">
      <c r="E49">
        <v>215</v>
      </c>
      <c r="F49" s="7">
        <v>1195.837</v>
      </c>
      <c r="G49" s="7">
        <v>815.96499999999992</v>
      </c>
      <c r="H49">
        <v>583.83100000000002</v>
      </c>
      <c r="I49" s="7">
        <v>801.35900000000004</v>
      </c>
      <c r="J49" s="7">
        <v>489.9609999999999</v>
      </c>
      <c r="K49" s="7">
        <v>458.05399999999997</v>
      </c>
      <c r="L49" s="7">
        <v>831.16599999999994</v>
      </c>
      <c r="M49" s="7">
        <v>1360.8420000000001</v>
      </c>
      <c r="N49" s="7">
        <v>1155.6320000000001</v>
      </c>
      <c r="O49" s="7">
        <v>869.62</v>
      </c>
      <c r="P49">
        <v>1176.2910000000002</v>
      </c>
      <c r="Q49">
        <v>1143.8409999999999</v>
      </c>
      <c r="R49" s="7">
        <v>722.49099999999987</v>
      </c>
      <c r="S49" s="7">
        <v>1032.2280000000001</v>
      </c>
      <c r="T49" s="7">
        <v>1309.623</v>
      </c>
      <c r="U49">
        <v>1118.4670000000001</v>
      </c>
      <c r="V49" s="7">
        <v>998.91800000000012</v>
      </c>
      <c r="W49" s="7">
        <v>1234.92</v>
      </c>
      <c r="X49" s="7">
        <v>1135.752</v>
      </c>
      <c r="Y49" s="7">
        <v>961.976</v>
      </c>
      <c r="Z49" s="7">
        <v>908.04600000000005</v>
      </c>
      <c r="AA49" s="7">
        <v>1634.5970000000002</v>
      </c>
    </row>
    <row r="50" spans="5:27" x14ac:dyDescent="0.25">
      <c r="E50">
        <v>220</v>
      </c>
      <c r="F50" s="7">
        <v>1192.3510000000001</v>
      </c>
      <c r="G50" s="7">
        <v>802.79</v>
      </c>
      <c r="H50">
        <v>607.00100000000009</v>
      </c>
      <c r="I50" s="7">
        <v>828.09700000000009</v>
      </c>
      <c r="J50" s="7">
        <v>498.17300000000012</v>
      </c>
      <c r="K50" s="7">
        <v>483.21500000000003</v>
      </c>
      <c r="L50" s="7">
        <v>837.93200000000013</v>
      </c>
      <c r="M50" s="7">
        <v>1284.404</v>
      </c>
      <c r="N50" s="7">
        <v>1171.6010000000001</v>
      </c>
      <c r="O50" s="7">
        <v>909.48899999999992</v>
      </c>
      <c r="P50">
        <v>1169.3049999999998</v>
      </c>
      <c r="Q50">
        <v>1108.1979999999999</v>
      </c>
      <c r="R50" s="7">
        <v>750.70999999999992</v>
      </c>
      <c r="S50" s="7">
        <v>1038.836</v>
      </c>
      <c r="T50" s="7">
        <v>1336.2890000000002</v>
      </c>
      <c r="U50">
        <v>1095.3010000000002</v>
      </c>
      <c r="V50" s="7">
        <v>1072.5940000000001</v>
      </c>
      <c r="W50" s="7">
        <v>1239.0330000000001</v>
      </c>
      <c r="X50" s="7">
        <v>1227.748</v>
      </c>
      <c r="Y50" s="7">
        <v>975.95199999999988</v>
      </c>
      <c r="Z50" s="7">
        <v>944.971</v>
      </c>
      <c r="AA50" s="7">
        <v>1709.538</v>
      </c>
    </row>
    <row r="51" spans="5:27" x14ac:dyDescent="0.25">
      <c r="E51">
        <v>225</v>
      </c>
      <c r="F51" s="7">
        <v>1191.557</v>
      </c>
      <c r="G51" s="7">
        <v>816.59299999999985</v>
      </c>
      <c r="H51">
        <v>626.37800000000004</v>
      </c>
      <c r="I51" s="7">
        <v>866.58600000000013</v>
      </c>
      <c r="J51" s="7">
        <v>516.75600000000009</v>
      </c>
      <c r="K51" s="7">
        <v>494.74700000000007</v>
      </c>
      <c r="L51" s="7">
        <v>883.15800000000002</v>
      </c>
      <c r="M51" s="7">
        <v>1404.04</v>
      </c>
      <c r="N51" s="7">
        <v>1202.799</v>
      </c>
      <c r="O51" s="7">
        <v>962.30799999999999</v>
      </c>
      <c r="P51">
        <v>1154.806</v>
      </c>
      <c r="Q51">
        <v>1113.0350000000001</v>
      </c>
      <c r="R51" s="7">
        <v>729.33600000000001</v>
      </c>
      <c r="S51" s="7">
        <v>1115.277</v>
      </c>
      <c r="T51" s="7">
        <v>1272.5319999999999</v>
      </c>
      <c r="U51">
        <v>1157.1880000000001</v>
      </c>
      <c r="V51" s="7">
        <v>1079.7619999999999</v>
      </c>
      <c r="W51" s="7">
        <v>1263.5039999999999</v>
      </c>
      <c r="X51" s="7">
        <v>1223.752</v>
      </c>
      <c r="Y51" s="7">
        <v>968.28399999999988</v>
      </c>
      <c r="Z51" s="7">
        <v>1047.4569999999999</v>
      </c>
      <c r="AA51" s="7">
        <v>1720.4950000000001</v>
      </c>
    </row>
    <row r="52" spans="5:27" x14ac:dyDescent="0.25">
      <c r="E52">
        <v>230</v>
      </c>
      <c r="F52" s="7">
        <v>1181.875</v>
      </c>
      <c r="G52" s="7">
        <v>789.82800000000009</v>
      </c>
      <c r="H52">
        <v>649.23099999999999</v>
      </c>
      <c r="I52" s="7">
        <v>839.86999999999989</v>
      </c>
      <c r="J52" s="7">
        <v>533.74399999999991</v>
      </c>
      <c r="K52" s="7">
        <v>496.99099999999999</v>
      </c>
      <c r="L52" s="7">
        <v>915.04900000000009</v>
      </c>
      <c r="M52" s="7">
        <v>1365.8759999999997</v>
      </c>
      <c r="N52" s="7">
        <v>1214.7380000000001</v>
      </c>
      <c r="O52" s="7">
        <v>994.66499999999996</v>
      </c>
      <c r="P52">
        <v>1171.0920000000001</v>
      </c>
      <c r="Q52">
        <v>1116.172</v>
      </c>
      <c r="R52" s="7">
        <v>741.75</v>
      </c>
      <c r="S52" s="7">
        <v>1111.134</v>
      </c>
      <c r="T52" s="7">
        <v>1304.0280000000002</v>
      </c>
      <c r="U52">
        <v>1195.174</v>
      </c>
      <c r="V52" s="7">
        <v>1095.9690000000001</v>
      </c>
      <c r="W52" s="7">
        <v>1236.5909999999999</v>
      </c>
      <c r="X52" s="7">
        <v>1285.6030000000001</v>
      </c>
      <c r="Y52" s="7">
        <v>982.82899999999995</v>
      </c>
      <c r="Z52" s="7">
        <v>1083.702</v>
      </c>
      <c r="AA52" s="7">
        <v>1745.7550000000001</v>
      </c>
    </row>
    <row r="53" spans="5:27" x14ac:dyDescent="0.25">
      <c r="E53">
        <v>235</v>
      </c>
      <c r="F53" s="7">
        <v>1233.6110000000001</v>
      </c>
      <c r="G53" s="7">
        <v>790.1880000000001</v>
      </c>
      <c r="H53">
        <v>685.51599999999996</v>
      </c>
      <c r="I53" s="7">
        <v>884.75999999999988</v>
      </c>
      <c r="J53" s="7">
        <v>599.82799999999997</v>
      </c>
      <c r="K53" s="7">
        <v>520.1579999999999</v>
      </c>
      <c r="L53" s="7">
        <v>943.63099999999997</v>
      </c>
      <c r="M53" s="7">
        <v>1414.42</v>
      </c>
      <c r="N53" s="7">
        <v>1265.518</v>
      </c>
      <c r="O53" s="7">
        <v>999.3119999999999</v>
      </c>
      <c r="P53">
        <v>1170.221</v>
      </c>
      <c r="Q53">
        <v>1105.098</v>
      </c>
      <c r="R53" s="36">
        <v>759.75099999999998</v>
      </c>
      <c r="S53" s="7">
        <v>1183.7150000000001</v>
      </c>
      <c r="T53" s="7">
        <v>1306.451</v>
      </c>
      <c r="U53">
        <v>1156.355</v>
      </c>
      <c r="V53" s="7">
        <v>1086.5730000000001</v>
      </c>
      <c r="W53" s="7">
        <v>1333.5160000000001</v>
      </c>
      <c r="X53" s="7">
        <v>1330.393</v>
      </c>
      <c r="Y53" s="7">
        <v>948.85</v>
      </c>
      <c r="Z53" s="7">
        <v>1151.4270000000001</v>
      </c>
      <c r="AA53" s="7">
        <v>1983.9369999999999</v>
      </c>
    </row>
    <row r="54" spans="5:27" x14ac:dyDescent="0.25">
      <c r="E54">
        <v>240</v>
      </c>
      <c r="F54" s="7">
        <v>1228.7479999999998</v>
      </c>
      <c r="G54" s="7">
        <v>782.75299999999993</v>
      </c>
      <c r="H54">
        <v>681.68899999999996</v>
      </c>
      <c r="I54" s="7">
        <v>881.05500000000006</v>
      </c>
      <c r="J54" s="7">
        <v>612.58600000000001</v>
      </c>
      <c r="K54" s="7">
        <v>523.57300000000009</v>
      </c>
      <c r="L54" s="7">
        <v>929.27500000000009</v>
      </c>
      <c r="M54" s="7">
        <v>1415.3239999999998</v>
      </c>
      <c r="N54" s="7">
        <v>1220.9940000000001</v>
      </c>
      <c r="O54" s="7">
        <v>924.91500000000008</v>
      </c>
      <c r="P54">
        <v>1151.7020000000002</v>
      </c>
      <c r="Q54">
        <v>1078.056</v>
      </c>
      <c r="R54" s="7">
        <v>742.29599999999994</v>
      </c>
      <c r="S54" s="7">
        <v>1166.471</v>
      </c>
      <c r="T54" s="7">
        <v>1295.1410000000001</v>
      </c>
      <c r="U54">
        <v>1163.951</v>
      </c>
      <c r="V54" s="7">
        <v>1065.3499999999999</v>
      </c>
      <c r="W54" s="7">
        <v>1329.1589999999999</v>
      </c>
      <c r="X54" s="7">
        <v>1355.0029999999999</v>
      </c>
      <c r="Y54" s="7">
        <v>940.26199999999994</v>
      </c>
      <c r="Z54" s="7">
        <v>1119.7069999999999</v>
      </c>
      <c r="AA54" s="7">
        <v>2156.3789999999999</v>
      </c>
    </row>
    <row r="55" spans="5:27" x14ac:dyDescent="0.25">
      <c r="E55">
        <v>245</v>
      </c>
      <c r="F55" s="7">
        <v>1208.703</v>
      </c>
      <c r="G55" s="7">
        <v>793.19100000000014</v>
      </c>
      <c r="H55">
        <v>685.36699999999996</v>
      </c>
      <c r="I55" s="7">
        <v>896.92800000000011</v>
      </c>
      <c r="J55" s="7">
        <v>597.3649999999999</v>
      </c>
      <c r="K55" s="36">
        <v>516.54599999999994</v>
      </c>
      <c r="L55" s="7">
        <v>932.03</v>
      </c>
      <c r="M55" s="7">
        <v>1391.5129999999999</v>
      </c>
      <c r="N55" s="7">
        <v>1222.2439999999999</v>
      </c>
      <c r="O55" s="7">
        <v>915.87899999999991</v>
      </c>
      <c r="P55">
        <v>1193.0999999999999</v>
      </c>
      <c r="Q55">
        <v>1069.066</v>
      </c>
      <c r="R55" s="7">
        <v>739.96900000000005</v>
      </c>
      <c r="S55" s="7">
        <v>1202.038</v>
      </c>
      <c r="T55" s="7">
        <v>1174.3330000000001</v>
      </c>
      <c r="U55">
        <v>1232.2939999999999</v>
      </c>
      <c r="V55" s="7">
        <v>1042.0160000000001</v>
      </c>
      <c r="W55" s="7">
        <v>1370.0910000000001</v>
      </c>
      <c r="X55" s="7">
        <v>1345.3419999999999</v>
      </c>
      <c r="Y55" s="7">
        <v>912.06700000000001</v>
      </c>
      <c r="Z55" s="7">
        <v>1065.2579999999998</v>
      </c>
      <c r="AA55" s="7">
        <v>2267.8200000000002</v>
      </c>
    </row>
    <row r="56" spans="5:27" x14ac:dyDescent="0.25">
      <c r="E56">
        <v>250</v>
      </c>
      <c r="F56" s="7">
        <v>1204.5190000000002</v>
      </c>
      <c r="G56" s="7">
        <v>829.02199999999993</v>
      </c>
      <c r="H56">
        <v>657.94299999999998</v>
      </c>
      <c r="I56" s="7">
        <v>868.96199999999999</v>
      </c>
      <c r="J56" s="7">
        <v>627.92800000000011</v>
      </c>
      <c r="K56" s="7">
        <v>511.79300000000012</v>
      </c>
      <c r="L56" s="7">
        <v>920.73099999999999</v>
      </c>
      <c r="M56" s="7">
        <v>1376.434</v>
      </c>
      <c r="N56" s="7">
        <v>1263.3470000000002</v>
      </c>
      <c r="O56" s="7">
        <v>936.07900000000006</v>
      </c>
      <c r="P56">
        <v>1176.3820000000001</v>
      </c>
      <c r="Q56">
        <v>1070.58</v>
      </c>
      <c r="R56" s="7">
        <v>750.68099999999993</v>
      </c>
      <c r="S56" s="7">
        <v>1217.2600000000002</v>
      </c>
      <c r="T56" s="7">
        <v>1268.3520000000003</v>
      </c>
      <c r="U56">
        <v>1267.5880000000002</v>
      </c>
      <c r="V56" s="7">
        <v>997.63799999999992</v>
      </c>
      <c r="W56" s="7">
        <v>1360.962</v>
      </c>
      <c r="X56" s="7">
        <v>1395.7920000000001</v>
      </c>
      <c r="Y56" s="7">
        <v>896.5809999999999</v>
      </c>
      <c r="Z56" s="7">
        <v>1171.058</v>
      </c>
      <c r="AA56" s="7">
        <v>2302.0909999999999</v>
      </c>
    </row>
    <row r="57" spans="5:27" x14ac:dyDescent="0.25">
      <c r="E57">
        <v>255</v>
      </c>
      <c r="F57" s="7">
        <v>1160.8000000000002</v>
      </c>
      <c r="G57" s="7">
        <v>834.29100000000005</v>
      </c>
      <c r="H57">
        <v>658.35200000000009</v>
      </c>
      <c r="I57" s="7">
        <v>869.077</v>
      </c>
      <c r="J57" s="7">
        <v>645.95699999999999</v>
      </c>
      <c r="K57" s="7">
        <v>509.45400000000006</v>
      </c>
      <c r="L57" s="7">
        <v>894.0440000000001</v>
      </c>
      <c r="M57" s="7">
        <v>1402.6360000000002</v>
      </c>
      <c r="N57" s="7">
        <v>1228.145</v>
      </c>
      <c r="O57" s="7">
        <v>920.90899999999999</v>
      </c>
      <c r="P57">
        <v>1149.6439999999998</v>
      </c>
      <c r="Q57">
        <v>1144.5639999999999</v>
      </c>
      <c r="R57" s="7">
        <v>744.79200000000003</v>
      </c>
      <c r="S57" s="7">
        <v>1227.6869999999999</v>
      </c>
      <c r="T57" s="7">
        <v>1296.0890000000002</v>
      </c>
      <c r="U57">
        <v>1200.634</v>
      </c>
      <c r="V57" s="7">
        <v>1017.6790000000001</v>
      </c>
      <c r="W57" s="7">
        <v>1364.7080000000001</v>
      </c>
      <c r="X57" s="7">
        <v>1348.9650000000001</v>
      </c>
      <c r="Y57" s="7">
        <v>866.27300000000002</v>
      </c>
      <c r="Z57" s="7">
        <v>1133.038</v>
      </c>
      <c r="AA57" s="7">
        <v>2353.9690000000001</v>
      </c>
    </row>
    <row r="58" spans="5:27" x14ac:dyDescent="0.25">
      <c r="E58">
        <v>260</v>
      </c>
      <c r="F58" s="7">
        <v>1132.806</v>
      </c>
      <c r="G58" s="7">
        <v>788.05299999999988</v>
      </c>
      <c r="H58">
        <v>692.09100000000012</v>
      </c>
      <c r="I58" s="7">
        <v>882.7589999999999</v>
      </c>
      <c r="J58" s="7">
        <v>649.97299999999996</v>
      </c>
      <c r="K58" s="7">
        <v>488.40699999999993</v>
      </c>
      <c r="L58" s="7">
        <v>887.46199999999999</v>
      </c>
      <c r="M58" s="7">
        <v>1374.046</v>
      </c>
      <c r="N58" s="7">
        <v>1240.395</v>
      </c>
      <c r="O58" s="7">
        <v>891.01699999999994</v>
      </c>
      <c r="P58">
        <v>1140.7779999999998</v>
      </c>
      <c r="Q58">
        <v>1212.73</v>
      </c>
      <c r="R58" s="7">
        <v>727.43400000000008</v>
      </c>
      <c r="S58" s="7">
        <v>1222.095</v>
      </c>
      <c r="T58" s="7">
        <v>1291.829</v>
      </c>
      <c r="U58">
        <v>1176.607</v>
      </c>
      <c r="V58" s="7">
        <v>1001.31</v>
      </c>
      <c r="W58" s="7">
        <v>1344.2739999999999</v>
      </c>
      <c r="X58" s="7">
        <v>1411.3789999999999</v>
      </c>
      <c r="Y58" s="7">
        <v>852.10199999999998</v>
      </c>
      <c r="Z58" s="7">
        <v>1163.8290000000002</v>
      </c>
      <c r="AA58" s="7">
        <v>2395.9110000000001</v>
      </c>
    </row>
    <row r="59" spans="5:27" x14ac:dyDescent="0.25">
      <c r="E59">
        <v>265</v>
      </c>
      <c r="F59" s="7">
        <v>1103.2839999999999</v>
      </c>
      <c r="G59" s="7">
        <v>795.46100000000001</v>
      </c>
      <c r="H59">
        <v>672.66300000000001</v>
      </c>
      <c r="I59" s="7">
        <v>864.48799999999994</v>
      </c>
      <c r="J59" s="7">
        <v>610.18899999999996</v>
      </c>
      <c r="K59" s="7">
        <v>501.54100000000005</v>
      </c>
      <c r="L59" s="7">
        <v>859.9899999999999</v>
      </c>
      <c r="M59" s="7">
        <v>1325.3870000000002</v>
      </c>
      <c r="N59" s="7">
        <v>1270.3910000000001</v>
      </c>
      <c r="O59" s="7">
        <v>871.26999999999987</v>
      </c>
      <c r="P59">
        <v>1119.7660000000001</v>
      </c>
      <c r="Q59">
        <v>1249.2249999999999</v>
      </c>
      <c r="R59" s="7">
        <v>722.47899999999993</v>
      </c>
      <c r="S59" s="7">
        <v>1271.7060000000001</v>
      </c>
      <c r="T59" s="7">
        <v>1245.9690000000001</v>
      </c>
      <c r="U59">
        <v>1205.4649999999999</v>
      </c>
      <c r="V59" s="7">
        <v>968.45099999999991</v>
      </c>
      <c r="W59" s="7">
        <v>1314.489</v>
      </c>
      <c r="X59" s="7">
        <v>1437.482</v>
      </c>
      <c r="Y59" s="7">
        <v>876.80400000000009</v>
      </c>
      <c r="Z59" s="7">
        <v>1183.5139999999999</v>
      </c>
      <c r="AA59" s="7">
        <v>2406.1620000000003</v>
      </c>
    </row>
    <row r="60" spans="5:27" x14ac:dyDescent="0.25">
      <c r="E60">
        <v>270</v>
      </c>
      <c r="F60" s="7">
        <v>1089.114</v>
      </c>
      <c r="G60" s="7">
        <v>793.75999999999988</v>
      </c>
      <c r="H60">
        <v>724.55000000000007</v>
      </c>
      <c r="I60" s="7">
        <v>858.76800000000003</v>
      </c>
      <c r="J60" s="7">
        <v>608.92700000000002</v>
      </c>
      <c r="K60" s="7">
        <v>483.04600000000016</v>
      </c>
      <c r="L60" s="7">
        <v>880.53999999999985</v>
      </c>
      <c r="M60" s="7">
        <v>1316.9949999999999</v>
      </c>
      <c r="N60" s="7">
        <v>1238.1909999999998</v>
      </c>
      <c r="O60" s="36">
        <v>858.75699999999995</v>
      </c>
      <c r="P60">
        <v>1119.4090000000001</v>
      </c>
      <c r="Q60">
        <v>1276.9839999999999</v>
      </c>
      <c r="R60" s="7">
        <v>717.54100000000005</v>
      </c>
      <c r="S60" s="7">
        <v>1287.4069999999999</v>
      </c>
      <c r="T60" s="7">
        <v>1204.5219999999999</v>
      </c>
      <c r="U60">
        <v>1246.5319999999999</v>
      </c>
      <c r="V60" s="7">
        <v>953.91799999999989</v>
      </c>
      <c r="W60" s="7">
        <v>1297.4110000000001</v>
      </c>
      <c r="X60" s="7">
        <v>1501.6869999999999</v>
      </c>
      <c r="Y60" s="7">
        <v>957.83699999999999</v>
      </c>
      <c r="Z60" s="7">
        <v>1186.0880000000002</v>
      </c>
      <c r="AA60" s="7">
        <v>2356.473</v>
      </c>
    </row>
    <row r="61" spans="5:27" x14ac:dyDescent="0.25">
      <c r="E61">
        <v>275</v>
      </c>
      <c r="F61" s="7">
        <v>1032.886</v>
      </c>
      <c r="G61" s="7">
        <v>753.80100000000004</v>
      </c>
      <c r="H61">
        <v>721.32699999999988</v>
      </c>
      <c r="I61" s="7">
        <v>891.36099999999988</v>
      </c>
      <c r="J61" s="7">
        <v>642.49900000000002</v>
      </c>
      <c r="K61" s="7">
        <v>482.22499999999991</v>
      </c>
      <c r="L61" s="7">
        <v>846.11099999999999</v>
      </c>
      <c r="M61" s="7">
        <v>1336.886</v>
      </c>
      <c r="N61" s="7">
        <v>1272.9349999999999</v>
      </c>
      <c r="O61" s="7">
        <v>834.23400000000004</v>
      </c>
      <c r="P61">
        <v>1088.4500000000003</v>
      </c>
      <c r="Q61">
        <v>1259.136</v>
      </c>
      <c r="R61" s="7">
        <v>707.59100000000001</v>
      </c>
      <c r="S61" s="7">
        <v>1285.5410000000002</v>
      </c>
      <c r="T61" s="7">
        <v>1164.6370000000002</v>
      </c>
      <c r="U61">
        <v>1277.0950000000003</v>
      </c>
      <c r="V61" s="7">
        <v>935.96699999999998</v>
      </c>
      <c r="W61" s="7">
        <v>1241.75</v>
      </c>
      <c r="X61" s="7">
        <v>1482.0900000000001</v>
      </c>
      <c r="Y61" s="7">
        <v>1039.047</v>
      </c>
      <c r="Z61" s="7">
        <v>1142.9110000000001</v>
      </c>
      <c r="AA61" s="7">
        <v>2407.9449999999997</v>
      </c>
    </row>
    <row r="62" spans="5:27" x14ac:dyDescent="0.25">
      <c r="E62">
        <v>280</v>
      </c>
      <c r="F62" s="7">
        <v>1009.6680000000001</v>
      </c>
      <c r="G62" s="7">
        <v>768.62100000000009</v>
      </c>
      <c r="H62">
        <v>720.00700000000006</v>
      </c>
      <c r="I62" s="7">
        <v>888.84899999999993</v>
      </c>
      <c r="J62" s="7">
        <v>627.47300000000007</v>
      </c>
      <c r="K62" s="7">
        <v>439.39499999999987</v>
      </c>
      <c r="L62" s="7">
        <v>852.53499999999997</v>
      </c>
      <c r="M62" s="7">
        <v>1353.5070000000001</v>
      </c>
      <c r="N62" s="7">
        <v>1281.7360000000001</v>
      </c>
      <c r="O62" s="7">
        <v>826.34300000000007</v>
      </c>
      <c r="P62">
        <v>1052.0250000000001</v>
      </c>
      <c r="Q62">
        <v>1283.7520000000002</v>
      </c>
      <c r="R62" s="7">
        <v>713.29300000000012</v>
      </c>
      <c r="S62" s="7">
        <v>1284.7400000000002</v>
      </c>
      <c r="T62" s="7">
        <v>1182.0549999999998</v>
      </c>
      <c r="U62">
        <v>1288.6860000000001</v>
      </c>
      <c r="V62" s="7">
        <v>919.83399999999995</v>
      </c>
      <c r="W62" s="7">
        <v>1192.8409999999999</v>
      </c>
      <c r="X62" s="7">
        <v>1465.174</v>
      </c>
      <c r="Y62" s="7">
        <v>1143.7309999999998</v>
      </c>
      <c r="Z62" s="7">
        <v>1150.799</v>
      </c>
      <c r="AA62" s="7">
        <v>2314.9829999999997</v>
      </c>
    </row>
    <row r="63" spans="5:27" x14ac:dyDescent="0.25">
      <c r="E63">
        <v>285</v>
      </c>
      <c r="F63" s="7">
        <v>970.23800000000006</v>
      </c>
      <c r="G63" s="7">
        <v>760.99800000000005</v>
      </c>
      <c r="H63">
        <v>730.68900000000008</v>
      </c>
      <c r="I63" s="7">
        <v>897.15900000000011</v>
      </c>
      <c r="J63" s="7">
        <v>596.44600000000014</v>
      </c>
      <c r="K63" s="7">
        <v>424.39400000000001</v>
      </c>
      <c r="L63" s="7">
        <v>851.50799999999992</v>
      </c>
      <c r="M63" s="7">
        <v>1323.348</v>
      </c>
      <c r="N63" s="7">
        <v>1260.0339999999999</v>
      </c>
      <c r="O63" s="7">
        <v>837.23099999999999</v>
      </c>
      <c r="P63">
        <v>1067.472</v>
      </c>
      <c r="Q63">
        <v>1274.3129999999999</v>
      </c>
      <c r="R63" s="7">
        <v>736.11099999999988</v>
      </c>
      <c r="S63" s="7">
        <v>1244.81</v>
      </c>
      <c r="T63" s="7">
        <v>1158.191</v>
      </c>
      <c r="U63">
        <v>1287.981</v>
      </c>
      <c r="V63" s="7">
        <v>885.88700000000006</v>
      </c>
      <c r="W63" s="7">
        <v>1204.4159999999999</v>
      </c>
      <c r="X63" s="7">
        <v>1474.973</v>
      </c>
      <c r="Y63" s="7">
        <v>1353.8609999999999</v>
      </c>
      <c r="Z63" s="7">
        <v>1168.45</v>
      </c>
      <c r="AA63" s="7">
        <v>2231.777</v>
      </c>
    </row>
    <row r="64" spans="5:27" x14ac:dyDescent="0.25">
      <c r="E64">
        <v>290</v>
      </c>
      <c r="F64" s="7">
        <v>971.19600000000003</v>
      </c>
      <c r="G64" s="7">
        <v>760.71999999999991</v>
      </c>
      <c r="H64">
        <v>823.69099999999992</v>
      </c>
      <c r="I64" s="7">
        <v>894.43100000000004</v>
      </c>
      <c r="J64" s="7">
        <v>633.42199999999991</v>
      </c>
      <c r="K64" s="7">
        <v>436.20299999999986</v>
      </c>
      <c r="L64" s="7">
        <v>846.73900000000003</v>
      </c>
      <c r="M64" s="7">
        <v>1245.248</v>
      </c>
      <c r="N64" s="7">
        <v>1275.3130000000001</v>
      </c>
      <c r="O64" s="7">
        <v>847.12000000000012</v>
      </c>
      <c r="P64">
        <v>1071.854</v>
      </c>
      <c r="Q64">
        <v>1281.556</v>
      </c>
      <c r="R64" s="7">
        <v>782.31500000000005</v>
      </c>
      <c r="S64" s="36">
        <v>1222.047</v>
      </c>
      <c r="T64" s="7">
        <v>1145.768</v>
      </c>
      <c r="U64">
        <v>1285.0660000000003</v>
      </c>
      <c r="V64" s="7">
        <v>864.923</v>
      </c>
      <c r="W64" s="36">
        <v>1180.0039999999999</v>
      </c>
      <c r="X64" s="7">
        <v>1450.1419999999998</v>
      </c>
      <c r="Y64" s="7">
        <v>1496.5569999999998</v>
      </c>
      <c r="Z64" s="7">
        <v>1189.518</v>
      </c>
      <c r="AA64" s="7">
        <v>2128.652</v>
      </c>
    </row>
    <row r="65" spans="5:27" x14ac:dyDescent="0.25">
      <c r="E65">
        <v>295</v>
      </c>
      <c r="F65" s="7">
        <v>1085.6779999999999</v>
      </c>
      <c r="G65" s="7">
        <v>768.55800000000011</v>
      </c>
      <c r="H65">
        <v>914.69500000000005</v>
      </c>
      <c r="I65" s="7">
        <v>894.96499999999992</v>
      </c>
      <c r="J65" s="7">
        <v>616.29300000000001</v>
      </c>
      <c r="K65" s="7">
        <v>413.86099999999999</v>
      </c>
      <c r="L65" s="7">
        <v>800.178</v>
      </c>
      <c r="M65" s="7">
        <v>1197.2820000000002</v>
      </c>
      <c r="N65" s="7">
        <v>1244.7620000000002</v>
      </c>
      <c r="O65" s="7">
        <v>878.48299999999995</v>
      </c>
      <c r="P65" s="33">
        <v>1071.1989999999998</v>
      </c>
      <c r="Q65">
        <v>1286.8289999999997</v>
      </c>
      <c r="R65" s="7">
        <v>856.52800000000002</v>
      </c>
      <c r="S65" s="7">
        <v>1230.3309999999999</v>
      </c>
      <c r="T65" s="7">
        <v>1123.0170000000001</v>
      </c>
      <c r="U65">
        <v>1321.1239999999998</v>
      </c>
      <c r="V65" s="36">
        <v>875.79600000000005</v>
      </c>
      <c r="W65" s="7">
        <v>1178.605</v>
      </c>
      <c r="X65" s="7">
        <v>1462.8560000000002</v>
      </c>
      <c r="Y65" s="7">
        <v>1694.5680000000002</v>
      </c>
      <c r="Z65" s="7">
        <v>1167.8620000000001</v>
      </c>
      <c r="AA65" s="7">
        <v>2106.1040000000003</v>
      </c>
    </row>
    <row r="66" spans="5:27" x14ac:dyDescent="0.25">
      <c r="E66">
        <v>300</v>
      </c>
      <c r="F66" s="7">
        <v>1170.3560000000002</v>
      </c>
      <c r="G66" s="7">
        <v>765.92600000000004</v>
      </c>
      <c r="H66">
        <v>985.20399999999995</v>
      </c>
      <c r="I66" s="7">
        <v>884.346</v>
      </c>
      <c r="J66" s="7">
        <v>590.00400000000002</v>
      </c>
      <c r="K66" s="7">
        <v>396.96500000000003</v>
      </c>
      <c r="L66" s="7">
        <v>781.0329999999999</v>
      </c>
      <c r="M66" s="7">
        <v>1151.7860000000001</v>
      </c>
      <c r="N66" s="7">
        <v>1200.4950000000001</v>
      </c>
      <c r="O66" s="7">
        <v>894.75900000000001</v>
      </c>
      <c r="P66">
        <v>1052.9960000000001</v>
      </c>
      <c r="Q66">
        <v>1195.1949999999999</v>
      </c>
      <c r="R66" s="7">
        <v>925.74199999999996</v>
      </c>
      <c r="S66" s="7">
        <v>1173.9520000000002</v>
      </c>
      <c r="T66" s="7">
        <v>1082.7379999999998</v>
      </c>
      <c r="U66">
        <v>1303.7439999999997</v>
      </c>
      <c r="V66" s="7">
        <v>867.00799999999992</v>
      </c>
      <c r="W66" s="7">
        <v>1130.855</v>
      </c>
      <c r="X66" s="7">
        <v>1435.9270000000001</v>
      </c>
      <c r="Y66" s="7">
        <v>1924.2219999999998</v>
      </c>
      <c r="Z66" s="7">
        <v>1132.049</v>
      </c>
      <c r="AA66" s="7">
        <v>2067.9410000000003</v>
      </c>
    </row>
    <row r="67" spans="5:27" x14ac:dyDescent="0.25">
      <c r="E67">
        <v>305</v>
      </c>
      <c r="F67" s="7">
        <v>1143.6030000000001</v>
      </c>
      <c r="G67" s="7">
        <v>723.44500000000005</v>
      </c>
      <c r="H67">
        <v>963.77499999999986</v>
      </c>
      <c r="I67" s="7">
        <v>889.62799999999993</v>
      </c>
      <c r="J67" s="7">
        <v>592.17000000000007</v>
      </c>
      <c r="K67" s="7">
        <v>390.53500000000008</v>
      </c>
      <c r="L67" s="36">
        <v>779.17400000000009</v>
      </c>
      <c r="M67" s="7">
        <v>1165.002</v>
      </c>
      <c r="N67" s="7">
        <v>1194.944</v>
      </c>
      <c r="O67" s="7">
        <v>915.48700000000008</v>
      </c>
      <c r="P67">
        <v>1042.848</v>
      </c>
      <c r="Q67">
        <v>1266.0420000000001</v>
      </c>
      <c r="R67" s="7">
        <v>1001.5520000000001</v>
      </c>
      <c r="S67" s="7">
        <v>1161.364</v>
      </c>
      <c r="T67" s="36">
        <v>1061.134</v>
      </c>
      <c r="U67">
        <v>1265.183</v>
      </c>
      <c r="V67" s="7">
        <v>871.58100000000002</v>
      </c>
      <c r="W67" s="7">
        <v>1156.652</v>
      </c>
      <c r="X67" s="7">
        <v>1405.1480000000001</v>
      </c>
      <c r="Y67" s="7">
        <v>2109.915</v>
      </c>
      <c r="Z67" s="7">
        <v>1156.249</v>
      </c>
      <c r="AA67" s="7">
        <v>2087.3409999999999</v>
      </c>
    </row>
    <row r="68" spans="5:27" x14ac:dyDescent="0.25">
      <c r="E68">
        <v>310</v>
      </c>
      <c r="F68" s="7">
        <v>1157.5550000000001</v>
      </c>
      <c r="G68" s="7">
        <v>703.61700000000008</v>
      </c>
      <c r="H68">
        <v>1002.4640000000001</v>
      </c>
      <c r="I68" s="7">
        <v>860.96699999999987</v>
      </c>
      <c r="J68" s="7">
        <v>562.68400000000008</v>
      </c>
      <c r="K68" s="7">
        <v>377.64099999999996</v>
      </c>
      <c r="L68" s="7">
        <v>773.72700000000009</v>
      </c>
      <c r="M68" s="7">
        <v>1127.886</v>
      </c>
      <c r="N68" s="7">
        <v>1222.047</v>
      </c>
      <c r="O68" s="7">
        <v>931.77099999999996</v>
      </c>
      <c r="P68">
        <v>1045.6210000000001</v>
      </c>
      <c r="Q68">
        <v>1156.6659999999999</v>
      </c>
      <c r="R68" s="7">
        <v>1069.876</v>
      </c>
      <c r="S68" s="7">
        <v>1148.078</v>
      </c>
      <c r="T68" s="7">
        <v>1064.9409999999998</v>
      </c>
      <c r="U68">
        <v>1265.2260000000001</v>
      </c>
      <c r="V68" s="7">
        <v>862.10500000000002</v>
      </c>
      <c r="W68" s="7">
        <v>1168.9279999999999</v>
      </c>
      <c r="X68" s="7">
        <v>1420.3400000000001</v>
      </c>
      <c r="Y68" s="7">
        <v>2383.549</v>
      </c>
      <c r="Z68" s="7">
        <v>1111.0910000000001</v>
      </c>
      <c r="AA68" s="7">
        <v>2001.864</v>
      </c>
    </row>
    <row r="69" spans="5:27" x14ac:dyDescent="0.25">
      <c r="E69">
        <v>315</v>
      </c>
      <c r="F69" s="7">
        <v>1129.838</v>
      </c>
      <c r="G69" s="7">
        <v>699.07</v>
      </c>
      <c r="H69">
        <v>1048.193</v>
      </c>
      <c r="I69" s="7">
        <v>864.73500000000001</v>
      </c>
      <c r="J69" s="7">
        <v>572.37099999999998</v>
      </c>
      <c r="K69" s="7">
        <v>366.71799999999996</v>
      </c>
      <c r="L69" s="7">
        <v>782.68899999999996</v>
      </c>
      <c r="M69" s="7">
        <v>1124.6120000000001</v>
      </c>
      <c r="N69" s="7">
        <v>1209.886</v>
      </c>
      <c r="O69" s="7">
        <v>995.23199999999997</v>
      </c>
      <c r="P69">
        <v>1004.5900000000001</v>
      </c>
      <c r="Q69">
        <v>1191.422</v>
      </c>
      <c r="R69" s="7">
        <v>1227.751</v>
      </c>
      <c r="S69" s="7">
        <v>1118.596</v>
      </c>
      <c r="T69" s="7">
        <v>1106.596</v>
      </c>
      <c r="U69">
        <v>1275.4319999999998</v>
      </c>
      <c r="V69" s="7">
        <v>896.55200000000002</v>
      </c>
      <c r="W69" s="7">
        <v>1141.431</v>
      </c>
      <c r="X69" s="7">
        <v>1359.4929999999999</v>
      </c>
      <c r="Y69" s="7">
        <v>2503.2020000000002</v>
      </c>
      <c r="Z69" s="7">
        <v>1131.9769999999999</v>
      </c>
      <c r="AA69" s="7">
        <v>1924.9809999999998</v>
      </c>
    </row>
    <row r="70" spans="5:27" x14ac:dyDescent="0.25">
      <c r="E70">
        <v>320</v>
      </c>
      <c r="F70" s="7">
        <v>1107.2260000000001</v>
      </c>
      <c r="G70" s="7">
        <v>704.50700000000006</v>
      </c>
      <c r="H70">
        <v>1048.117</v>
      </c>
      <c r="I70" s="7">
        <v>881.91700000000003</v>
      </c>
      <c r="J70" s="7">
        <v>566.29300000000012</v>
      </c>
      <c r="K70" s="7">
        <v>367.20600000000013</v>
      </c>
      <c r="L70" s="7">
        <v>770.87699999999995</v>
      </c>
      <c r="M70" s="7">
        <v>1092.3020000000001</v>
      </c>
      <c r="N70" s="7">
        <v>1256.1279999999999</v>
      </c>
      <c r="O70" s="7">
        <v>1037.4670000000001</v>
      </c>
      <c r="P70">
        <v>1037.154</v>
      </c>
      <c r="Q70">
        <v>1129.5550000000001</v>
      </c>
      <c r="R70" s="7">
        <v>1320.7270000000001</v>
      </c>
      <c r="S70" s="7">
        <v>1022.2190000000001</v>
      </c>
      <c r="T70" s="7">
        <v>1079.7850000000001</v>
      </c>
      <c r="U70">
        <v>1217.28</v>
      </c>
      <c r="V70" s="7">
        <v>868.35500000000002</v>
      </c>
      <c r="W70" s="7">
        <v>1104.3520000000001</v>
      </c>
      <c r="X70" s="7">
        <v>1367.1390000000001</v>
      </c>
      <c r="Y70" s="7">
        <v>2650.79</v>
      </c>
      <c r="Z70" s="7">
        <v>1122.654</v>
      </c>
      <c r="AA70" s="36">
        <v>1911.8360000000002</v>
      </c>
    </row>
    <row r="71" spans="5:27" x14ac:dyDescent="0.25">
      <c r="E71">
        <v>325</v>
      </c>
      <c r="F71" s="7">
        <v>1091.874</v>
      </c>
      <c r="G71" s="7">
        <v>724.90199999999993</v>
      </c>
      <c r="H71">
        <v>1023.64</v>
      </c>
      <c r="I71" s="7">
        <v>849.83499999999992</v>
      </c>
      <c r="J71" s="7">
        <v>526.00499999999988</v>
      </c>
      <c r="K71" s="7">
        <v>338.76299999999992</v>
      </c>
      <c r="L71" s="7">
        <v>773.37699999999995</v>
      </c>
      <c r="M71" s="7">
        <v>1068.5730000000001</v>
      </c>
      <c r="N71" s="7">
        <v>1229.6589999999999</v>
      </c>
      <c r="O71" s="7">
        <v>1055.1099999999999</v>
      </c>
      <c r="P71">
        <v>1028.258</v>
      </c>
      <c r="Q71">
        <v>1088.848</v>
      </c>
      <c r="R71" s="7">
        <v>1329.76</v>
      </c>
      <c r="S71" s="7">
        <v>1024.33</v>
      </c>
      <c r="T71" s="7">
        <v>1104.7280000000001</v>
      </c>
      <c r="U71">
        <v>1242.77</v>
      </c>
      <c r="V71" s="7">
        <v>869.90800000000002</v>
      </c>
      <c r="W71" s="7">
        <v>1106.18</v>
      </c>
      <c r="X71" s="7">
        <v>1356.0500000000002</v>
      </c>
      <c r="Y71" s="7">
        <v>2828.1239999999998</v>
      </c>
      <c r="Z71" s="7">
        <v>1084.914</v>
      </c>
      <c r="AA71" s="7">
        <v>1889.491</v>
      </c>
    </row>
    <row r="72" spans="5:27" x14ac:dyDescent="0.25">
      <c r="E72">
        <v>330</v>
      </c>
      <c r="F72" s="7">
        <v>1064.347</v>
      </c>
      <c r="G72" s="7">
        <v>714.35700000000008</v>
      </c>
      <c r="H72">
        <v>1010.9559999999999</v>
      </c>
      <c r="I72" s="7">
        <v>880.21199999999999</v>
      </c>
      <c r="J72" s="36">
        <v>506.1880000000001</v>
      </c>
      <c r="K72" s="7">
        <v>347.17399999999998</v>
      </c>
      <c r="L72" s="7">
        <v>780.06299999999999</v>
      </c>
      <c r="M72" s="7">
        <v>1046.44</v>
      </c>
      <c r="N72" s="7">
        <v>1265.0680000000002</v>
      </c>
      <c r="O72" s="7">
        <v>1085.6680000000001</v>
      </c>
      <c r="P72">
        <v>1033.4589999999998</v>
      </c>
      <c r="Q72">
        <v>1123.799</v>
      </c>
      <c r="R72" s="7">
        <v>1410.8600000000001</v>
      </c>
      <c r="S72" s="7">
        <v>947.46299999999997</v>
      </c>
      <c r="T72" s="7">
        <v>1044.0329999999999</v>
      </c>
      <c r="U72">
        <v>1192.2860000000001</v>
      </c>
      <c r="V72" s="7">
        <v>868.08299999999997</v>
      </c>
      <c r="W72" s="7">
        <v>1134.6890000000001</v>
      </c>
      <c r="X72" s="7">
        <v>1274.1959999999999</v>
      </c>
      <c r="Y72" s="7">
        <v>2914.7750000000001</v>
      </c>
      <c r="Z72" s="7">
        <v>1068.2629999999999</v>
      </c>
      <c r="AA72" s="7">
        <v>1815.1670000000001</v>
      </c>
    </row>
    <row r="73" spans="5:27" x14ac:dyDescent="0.25">
      <c r="E73">
        <v>335</v>
      </c>
      <c r="F73" s="7">
        <v>1015.595</v>
      </c>
      <c r="G73" s="7">
        <v>720.43900000000008</v>
      </c>
      <c r="H73">
        <v>989.84700000000009</v>
      </c>
      <c r="I73" s="7">
        <v>906.4140000000001</v>
      </c>
      <c r="J73" s="7">
        <v>508.88600000000008</v>
      </c>
      <c r="K73" s="7">
        <v>334.72300000000007</v>
      </c>
      <c r="L73" s="7">
        <v>812.73200000000008</v>
      </c>
      <c r="M73" s="7">
        <v>1056.3740000000003</v>
      </c>
      <c r="N73" s="7">
        <v>1291.6859999999999</v>
      </c>
      <c r="O73" s="7">
        <v>1098.26</v>
      </c>
      <c r="P73">
        <v>1011.279</v>
      </c>
      <c r="Q73">
        <v>1113.8599999999999</v>
      </c>
      <c r="R73" s="7">
        <v>1499.182</v>
      </c>
      <c r="S73" s="7">
        <v>951.28699999999992</v>
      </c>
      <c r="T73" s="7">
        <v>1054.009</v>
      </c>
      <c r="U73">
        <v>1197.4780000000001</v>
      </c>
      <c r="V73" s="7">
        <v>854.87499999999989</v>
      </c>
      <c r="W73" s="7">
        <v>1152.83</v>
      </c>
      <c r="X73" s="7">
        <v>1270.08</v>
      </c>
      <c r="Y73" s="7">
        <v>3068.9490000000001</v>
      </c>
      <c r="Z73" s="7">
        <v>1109.7650000000001</v>
      </c>
      <c r="AA73" s="7">
        <v>1726.375</v>
      </c>
    </row>
    <row r="74" spans="5:27" x14ac:dyDescent="0.25">
      <c r="E74">
        <v>340</v>
      </c>
      <c r="F74" s="7">
        <v>974.20100000000002</v>
      </c>
      <c r="G74" s="7">
        <v>689.83299999999997</v>
      </c>
      <c r="H74">
        <v>973.96799999999985</v>
      </c>
      <c r="I74" s="36">
        <v>918.04</v>
      </c>
      <c r="J74" s="7">
        <v>493.74300000000005</v>
      </c>
      <c r="K74" s="7">
        <v>297.99899999999991</v>
      </c>
      <c r="L74" s="7">
        <v>855.3309999999999</v>
      </c>
      <c r="M74" s="7">
        <v>1008.3630000000001</v>
      </c>
      <c r="N74" s="7">
        <v>1246.4689999999998</v>
      </c>
      <c r="O74" s="7">
        <v>1053.4490000000001</v>
      </c>
      <c r="P74">
        <v>984.673</v>
      </c>
      <c r="Q74">
        <v>1077.0439999999999</v>
      </c>
      <c r="R74" s="7">
        <v>1476.0980000000002</v>
      </c>
      <c r="S74" s="7">
        <v>939.70100000000002</v>
      </c>
      <c r="T74" s="7">
        <v>1010.143</v>
      </c>
      <c r="U74">
        <v>1143.5640000000001</v>
      </c>
      <c r="V74" s="7">
        <v>878.6690000000001</v>
      </c>
      <c r="W74" s="7">
        <v>1174.423</v>
      </c>
      <c r="X74" s="7">
        <v>1230.067</v>
      </c>
      <c r="Y74" s="7">
        <v>3010.6850000000004</v>
      </c>
      <c r="Z74" s="7">
        <v>1043.5729999999999</v>
      </c>
      <c r="AA74" s="7">
        <v>1705.0619999999999</v>
      </c>
    </row>
    <row r="75" spans="5:27" x14ac:dyDescent="0.25">
      <c r="E75">
        <v>345</v>
      </c>
      <c r="F75" s="7">
        <v>943.322</v>
      </c>
      <c r="G75" s="36">
        <v>702.86300000000006</v>
      </c>
      <c r="H75">
        <v>955.39499999999987</v>
      </c>
      <c r="I75" s="7">
        <v>951.62299999999993</v>
      </c>
      <c r="J75" s="7">
        <v>495.16800000000001</v>
      </c>
      <c r="K75" s="7">
        <v>306.93799999999999</v>
      </c>
      <c r="L75" s="7">
        <v>888.54200000000003</v>
      </c>
      <c r="M75" s="7">
        <v>974.86099999999999</v>
      </c>
      <c r="N75" s="7">
        <v>1238.375</v>
      </c>
      <c r="O75" s="7">
        <v>1061.902</v>
      </c>
      <c r="P75">
        <v>965.40699999999993</v>
      </c>
      <c r="Q75">
        <v>1027.931</v>
      </c>
      <c r="R75" s="7">
        <v>1469.3859999999997</v>
      </c>
      <c r="S75" s="7">
        <v>917.97399999999993</v>
      </c>
      <c r="T75" s="7">
        <v>995.19200000000001</v>
      </c>
      <c r="U75">
        <v>1140.1130000000001</v>
      </c>
      <c r="V75" s="7">
        <v>838.32799999999997</v>
      </c>
      <c r="W75" s="7">
        <v>1224.0070000000001</v>
      </c>
      <c r="X75" s="7">
        <v>1210.8699999999999</v>
      </c>
      <c r="Y75" s="7">
        <v>3059.1469999999999</v>
      </c>
      <c r="Z75" s="36">
        <v>1043.2510000000002</v>
      </c>
      <c r="AA75" s="7">
        <v>1662.3879999999999</v>
      </c>
    </row>
    <row r="76" spans="5:27" x14ac:dyDescent="0.25">
      <c r="E76">
        <v>350</v>
      </c>
      <c r="F76" s="7">
        <v>912.10300000000007</v>
      </c>
      <c r="G76" s="7">
        <v>712.56499999999994</v>
      </c>
      <c r="H76">
        <v>913.19200000000001</v>
      </c>
      <c r="I76" s="7">
        <v>1017.6419999999999</v>
      </c>
      <c r="J76" s="7">
        <v>486.54099999999994</v>
      </c>
      <c r="K76" s="7">
        <v>292.71500000000015</v>
      </c>
      <c r="L76" s="7">
        <v>908.36700000000008</v>
      </c>
      <c r="M76" s="7">
        <v>957.25099999999986</v>
      </c>
      <c r="N76" s="7">
        <v>1249.913</v>
      </c>
      <c r="O76" s="7">
        <v>1081.1369999999999</v>
      </c>
      <c r="P76">
        <v>983.88599999999997</v>
      </c>
      <c r="Q76">
        <v>1040.04</v>
      </c>
      <c r="R76" s="7">
        <v>1567.0990000000002</v>
      </c>
      <c r="S76" s="7">
        <v>926.47699999999998</v>
      </c>
      <c r="T76" s="7">
        <v>984.0680000000001</v>
      </c>
      <c r="U76">
        <v>1099.4580000000001</v>
      </c>
      <c r="V76" s="7">
        <v>819.80600000000004</v>
      </c>
      <c r="W76" s="7">
        <v>1249.1370000000002</v>
      </c>
      <c r="X76" s="7">
        <v>1169.9079999999999</v>
      </c>
      <c r="Y76" s="7">
        <v>3030.779</v>
      </c>
      <c r="Z76" s="7">
        <v>1007.371</v>
      </c>
      <c r="AA76" s="7">
        <v>1572.1710000000003</v>
      </c>
    </row>
    <row r="77" spans="5:27" x14ac:dyDescent="0.25">
      <c r="E77">
        <v>355</v>
      </c>
      <c r="F77" s="7">
        <v>870.81100000000004</v>
      </c>
      <c r="G77" s="7">
        <v>737.5859999999999</v>
      </c>
      <c r="H77">
        <v>853.96599999999989</v>
      </c>
      <c r="I77" s="7">
        <v>1063.2849999999999</v>
      </c>
      <c r="J77" s="7">
        <v>489.63799999999992</v>
      </c>
      <c r="K77" s="7">
        <v>297.01299999999992</v>
      </c>
      <c r="L77" s="7">
        <v>956.7410000000001</v>
      </c>
      <c r="M77" s="7">
        <v>958.33399999999995</v>
      </c>
      <c r="N77" s="7">
        <v>1222.037</v>
      </c>
      <c r="O77" s="7">
        <v>1090.779</v>
      </c>
      <c r="P77">
        <v>982.46</v>
      </c>
      <c r="Q77">
        <v>1021.0830000000001</v>
      </c>
      <c r="R77" s="7">
        <v>1593.665</v>
      </c>
      <c r="S77" s="7">
        <v>903.59400000000005</v>
      </c>
      <c r="T77" s="7">
        <v>986.4849999999999</v>
      </c>
      <c r="U77">
        <v>1092.02</v>
      </c>
      <c r="V77" s="7">
        <v>789.10300000000007</v>
      </c>
      <c r="W77" s="7">
        <v>1255.9929999999999</v>
      </c>
      <c r="X77" s="7">
        <v>1143.681</v>
      </c>
      <c r="Y77" s="7">
        <v>3056.7</v>
      </c>
      <c r="Z77" s="7">
        <v>1021.837</v>
      </c>
      <c r="AA77" s="7">
        <v>1500.7640000000001</v>
      </c>
    </row>
    <row r="78" spans="5:27" x14ac:dyDescent="0.25">
      <c r="E78">
        <v>360</v>
      </c>
      <c r="F78" s="7">
        <v>788.31899999999996</v>
      </c>
      <c r="G78" s="7">
        <v>800.55800000000011</v>
      </c>
      <c r="H78">
        <v>864.77099999999996</v>
      </c>
      <c r="I78" s="7">
        <v>1127.9279999999999</v>
      </c>
      <c r="J78" s="7">
        <v>466.2410000000001</v>
      </c>
      <c r="K78" s="7">
        <v>273.30499999999995</v>
      </c>
      <c r="L78" s="7">
        <v>963.62299999999993</v>
      </c>
      <c r="M78" s="7">
        <v>949.96500000000003</v>
      </c>
      <c r="N78" s="7">
        <v>1250.0070000000001</v>
      </c>
      <c r="O78" s="7">
        <v>1111.556</v>
      </c>
      <c r="P78">
        <v>991.38499999999999</v>
      </c>
      <c r="Q78">
        <v>1002.318</v>
      </c>
      <c r="R78" s="7">
        <v>1610.576</v>
      </c>
      <c r="S78" s="7">
        <v>931.57100000000003</v>
      </c>
      <c r="T78" s="7">
        <v>961.40700000000004</v>
      </c>
      <c r="U78">
        <v>1052.192</v>
      </c>
      <c r="V78" s="7">
        <v>773.17700000000013</v>
      </c>
      <c r="W78" s="7">
        <v>1273.2719999999999</v>
      </c>
      <c r="X78" s="7">
        <v>1137.002</v>
      </c>
      <c r="Y78" s="7">
        <v>3120.0329999999999</v>
      </c>
      <c r="Z78" s="7">
        <v>959.33499999999992</v>
      </c>
      <c r="AA78" s="7">
        <v>1479.431</v>
      </c>
    </row>
    <row r="79" spans="5:27" x14ac:dyDescent="0.25">
      <c r="E79">
        <v>365</v>
      </c>
      <c r="F79" s="7">
        <v>795.15700000000004</v>
      </c>
      <c r="G79" s="7">
        <v>844.81799999999998</v>
      </c>
      <c r="H79">
        <v>847.4079999999999</v>
      </c>
      <c r="I79" s="7">
        <v>1170.432</v>
      </c>
      <c r="J79" s="7">
        <v>463.68200000000002</v>
      </c>
      <c r="K79" s="7">
        <v>253.43299999999999</v>
      </c>
      <c r="L79" s="7">
        <v>1009.6720000000001</v>
      </c>
      <c r="M79" s="36">
        <v>895.73699999999997</v>
      </c>
      <c r="N79" s="7">
        <v>1299.4160000000002</v>
      </c>
      <c r="O79" s="7">
        <v>1122.3620000000001</v>
      </c>
      <c r="P79">
        <v>973.21500000000003</v>
      </c>
      <c r="Q79">
        <v>1004.8659999999999</v>
      </c>
      <c r="R79" s="7">
        <v>1704.7870000000003</v>
      </c>
      <c r="S79" s="7">
        <v>1009.4520000000001</v>
      </c>
      <c r="T79" s="7">
        <v>986.43</v>
      </c>
      <c r="U79">
        <v>1048.7110000000002</v>
      </c>
      <c r="V79" s="7">
        <v>792.005</v>
      </c>
      <c r="W79" s="7">
        <v>1285.3449999999998</v>
      </c>
      <c r="X79" s="36">
        <v>1065.9429999999998</v>
      </c>
      <c r="Y79" s="7">
        <v>2976.277</v>
      </c>
      <c r="Z79" s="7">
        <v>982.68299999999988</v>
      </c>
      <c r="AA79" s="7">
        <v>1481.8109999999997</v>
      </c>
    </row>
    <row r="80" spans="5:27" x14ac:dyDescent="0.25">
      <c r="E80">
        <v>370</v>
      </c>
      <c r="F80" s="7">
        <v>772.90899999999988</v>
      </c>
      <c r="G80" s="7">
        <v>927.95799999999997</v>
      </c>
      <c r="H80" s="33">
        <v>833.3850000000001</v>
      </c>
      <c r="I80" s="7">
        <v>1265.3029999999999</v>
      </c>
      <c r="J80" s="7">
        <v>463.44800000000009</v>
      </c>
      <c r="K80" s="7">
        <v>241.76300000000015</v>
      </c>
      <c r="L80" s="7">
        <v>1014.7629999999999</v>
      </c>
      <c r="M80" s="7">
        <v>897.9190000000001</v>
      </c>
      <c r="N80" s="7">
        <v>1293.7440000000001</v>
      </c>
      <c r="O80" s="7">
        <v>1153.086</v>
      </c>
      <c r="P80">
        <v>966.26</v>
      </c>
      <c r="Q80">
        <v>963.00499999999988</v>
      </c>
      <c r="R80" s="7">
        <v>1729.4809999999998</v>
      </c>
      <c r="S80" s="7">
        <v>1064.942</v>
      </c>
      <c r="T80" s="7">
        <v>984.87099999999998</v>
      </c>
      <c r="U80" s="33">
        <v>1017.167</v>
      </c>
      <c r="V80" s="7">
        <v>778.12199999999996</v>
      </c>
      <c r="W80" s="7">
        <v>1281.0389999999998</v>
      </c>
      <c r="X80" s="7">
        <v>1059.7370000000001</v>
      </c>
      <c r="Y80" s="7">
        <v>2919.866</v>
      </c>
      <c r="Z80" s="7">
        <v>967.0089999999999</v>
      </c>
      <c r="AA80" s="7">
        <v>1475.6220000000003</v>
      </c>
    </row>
    <row r="81" spans="1:37" x14ac:dyDescent="0.25">
      <c r="E81">
        <v>375</v>
      </c>
      <c r="F81" s="7">
        <v>737.81999999999994</v>
      </c>
      <c r="G81" s="7">
        <v>980.44600000000003</v>
      </c>
      <c r="H81">
        <v>814.4899999999999</v>
      </c>
      <c r="I81" s="7">
        <v>1305.4270000000001</v>
      </c>
      <c r="J81" s="7">
        <v>475.8180000000001</v>
      </c>
      <c r="K81" s="7">
        <v>227.16300000000001</v>
      </c>
      <c r="L81" s="7">
        <v>992.84299999999996</v>
      </c>
      <c r="M81" s="7">
        <v>925.26499999999999</v>
      </c>
      <c r="N81" s="7">
        <v>1276.252</v>
      </c>
      <c r="O81" s="7">
        <v>1202.1509999999998</v>
      </c>
      <c r="P81">
        <v>1019.727</v>
      </c>
      <c r="Q81">
        <v>938.476</v>
      </c>
      <c r="R81" s="7">
        <v>1767.9680000000003</v>
      </c>
      <c r="S81" s="7">
        <v>1083.5720000000001</v>
      </c>
      <c r="T81" s="7">
        <v>926.4899999999999</v>
      </c>
      <c r="U81">
        <v>999.67700000000002</v>
      </c>
      <c r="V81" s="7">
        <v>757.15500000000009</v>
      </c>
      <c r="W81" s="7">
        <v>1286.6660000000002</v>
      </c>
      <c r="X81" s="7">
        <v>1037.9110000000001</v>
      </c>
      <c r="Y81" s="7">
        <v>3019.9050000000002</v>
      </c>
      <c r="Z81" s="7">
        <v>964.95499999999993</v>
      </c>
      <c r="AA81" s="7">
        <v>1454.5469999999998</v>
      </c>
    </row>
    <row r="82" spans="1:37" x14ac:dyDescent="0.25">
      <c r="E82">
        <v>380</v>
      </c>
      <c r="F82" s="7">
        <v>730.39599999999996</v>
      </c>
      <c r="G82" s="7">
        <v>1031.875</v>
      </c>
      <c r="H82">
        <v>817.07</v>
      </c>
      <c r="I82" s="7">
        <v>1398.902</v>
      </c>
      <c r="J82" s="7">
        <v>474.11599999999999</v>
      </c>
      <c r="K82" s="7">
        <v>235.15000000000009</v>
      </c>
      <c r="L82" s="7">
        <v>1024.4859999999999</v>
      </c>
      <c r="M82" s="7">
        <v>930.06700000000012</v>
      </c>
      <c r="N82" s="7">
        <v>1290.5230000000001</v>
      </c>
      <c r="O82" s="7">
        <v>1261.2690000000002</v>
      </c>
      <c r="P82">
        <v>1022.8739999999999</v>
      </c>
      <c r="Q82">
        <v>971.95699999999999</v>
      </c>
      <c r="R82" s="7">
        <v>1876.4070000000002</v>
      </c>
      <c r="S82" s="7">
        <v>1134.9929999999999</v>
      </c>
      <c r="T82" s="7">
        <v>950.28599999999994</v>
      </c>
      <c r="U82">
        <v>975.33</v>
      </c>
      <c r="V82" s="7">
        <v>756.06999999999994</v>
      </c>
      <c r="W82" s="7">
        <v>1339.8539999999998</v>
      </c>
      <c r="X82" s="7">
        <v>1038.0349999999999</v>
      </c>
      <c r="Y82" s="7">
        <v>2970.0950000000003</v>
      </c>
      <c r="Z82" s="7">
        <v>981.91800000000001</v>
      </c>
      <c r="AA82" s="7">
        <v>1437.7129999999997</v>
      </c>
    </row>
    <row r="83" spans="1:37" x14ac:dyDescent="0.25">
      <c r="E83">
        <v>385</v>
      </c>
      <c r="F83" s="7">
        <v>710.35900000000004</v>
      </c>
      <c r="G83" s="7">
        <v>1063.8559999999998</v>
      </c>
      <c r="H83">
        <v>800.39699999999993</v>
      </c>
      <c r="I83" s="7">
        <v>1448.3369999999998</v>
      </c>
      <c r="J83" s="7">
        <v>454.92999999999995</v>
      </c>
      <c r="K83" s="7">
        <v>218.56600000000003</v>
      </c>
      <c r="L83" s="7">
        <v>1020.5500000000001</v>
      </c>
      <c r="M83" s="7">
        <v>920.54799999999989</v>
      </c>
      <c r="N83" s="7">
        <v>1251.328</v>
      </c>
      <c r="O83" s="7">
        <v>1279.587</v>
      </c>
      <c r="P83">
        <v>1020.9369999999999</v>
      </c>
      <c r="Q83">
        <v>918.471</v>
      </c>
      <c r="R83" s="7">
        <v>1782.768</v>
      </c>
      <c r="S83" s="7">
        <v>1142.027</v>
      </c>
      <c r="T83" s="7">
        <v>941.01900000000001</v>
      </c>
      <c r="U83">
        <v>951.85200000000009</v>
      </c>
      <c r="V83" s="7">
        <v>730.58799999999997</v>
      </c>
      <c r="W83" s="7">
        <v>1348.0360000000001</v>
      </c>
      <c r="X83" s="7">
        <v>1025.7159999999999</v>
      </c>
      <c r="Y83" s="7">
        <v>3017.9679999999998</v>
      </c>
      <c r="Z83" s="7">
        <v>958.1819999999999</v>
      </c>
      <c r="AA83" s="7">
        <v>1415.7980000000002</v>
      </c>
    </row>
    <row r="84" spans="1:37" x14ac:dyDescent="0.25">
      <c r="E84">
        <v>390</v>
      </c>
      <c r="F84" s="36">
        <v>713.57500000000005</v>
      </c>
      <c r="G84" s="7">
        <v>1136.6790000000001</v>
      </c>
      <c r="H84">
        <v>794.95600000000002</v>
      </c>
      <c r="I84" s="7">
        <v>1536.7349999999999</v>
      </c>
      <c r="J84" s="7">
        <v>436.6640000000001</v>
      </c>
      <c r="K84" s="7">
        <v>227.96699999999998</v>
      </c>
      <c r="L84" s="7">
        <v>987.49799999999993</v>
      </c>
      <c r="M84" s="7">
        <v>923.44099999999992</v>
      </c>
      <c r="N84" s="7">
        <v>1243.9829999999999</v>
      </c>
      <c r="O84" s="7">
        <v>1350.2700000000002</v>
      </c>
      <c r="P84">
        <v>1049.44</v>
      </c>
      <c r="Q84">
        <v>884.57099999999991</v>
      </c>
      <c r="R84" s="7">
        <v>1687.7619999999999</v>
      </c>
      <c r="S84" s="7">
        <v>1171.0430000000001</v>
      </c>
      <c r="T84" s="7">
        <v>948.12700000000007</v>
      </c>
      <c r="U84">
        <v>920.072</v>
      </c>
      <c r="V84" s="7">
        <v>704.04700000000003</v>
      </c>
      <c r="W84" s="7">
        <v>1395.5609999999999</v>
      </c>
      <c r="X84" s="7">
        <v>1010.704</v>
      </c>
      <c r="Y84" s="7">
        <v>3001.857</v>
      </c>
      <c r="Z84" s="7">
        <v>972.17900000000009</v>
      </c>
      <c r="AA84" s="7">
        <v>1448.3829999999998</v>
      </c>
    </row>
    <row r="85" spans="1:37" x14ac:dyDescent="0.25">
      <c r="E85">
        <v>395</v>
      </c>
      <c r="F85" s="7">
        <v>693.17400000000009</v>
      </c>
      <c r="G85" s="7">
        <v>1152.104</v>
      </c>
      <c r="H85">
        <v>798.36500000000012</v>
      </c>
      <c r="I85" s="7">
        <v>1637.5419999999999</v>
      </c>
      <c r="J85" s="7">
        <v>426.66200000000003</v>
      </c>
      <c r="K85" s="7">
        <v>246.56200000000013</v>
      </c>
      <c r="L85" s="7">
        <v>999.09100000000001</v>
      </c>
      <c r="M85" s="7">
        <v>937.29599999999994</v>
      </c>
      <c r="N85" s="7">
        <v>1257.578</v>
      </c>
      <c r="O85" s="7">
        <v>1433.2249999999999</v>
      </c>
      <c r="P85">
        <v>1118.3409999999999</v>
      </c>
      <c r="Q85">
        <v>887.96699999999998</v>
      </c>
      <c r="R85" s="36">
        <v>1725.663</v>
      </c>
      <c r="S85" s="7">
        <v>1202.5629999999999</v>
      </c>
      <c r="T85" s="7">
        <v>947.43100000000004</v>
      </c>
      <c r="U85">
        <v>880.39499999999998</v>
      </c>
      <c r="V85" s="7">
        <v>701.88599999999997</v>
      </c>
      <c r="W85" s="7">
        <v>1457.8360000000002</v>
      </c>
      <c r="X85" s="7">
        <v>958.74500000000012</v>
      </c>
      <c r="Y85" s="7">
        <v>2930.7260000000001</v>
      </c>
      <c r="Z85" s="7">
        <v>975.76799999999992</v>
      </c>
      <c r="AA85" s="7">
        <v>1433.0419999999999</v>
      </c>
    </row>
    <row r="86" spans="1:37" x14ac:dyDescent="0.25">
      <c r="E86">
        <v>400</v>
      </c>
      <c r="F86" s="7">
        <v>698.94099999999992</v>
      </c>
      <c r="G86" s="7">
        <v>1174.807</v>
      </c>
      <c r="H86">
        <v>795.24500000000012</v>
      </c>
      <c r="I86" s="7">
        <v>1711.0769999999998</v>
      </c>
      <c r="J86" s="7">
        <v>429.90299999999991</v>
      </c>
      <c r="K86" s="7">
        <v>231.75099999999998</v>
      </c>
      <c r="L86" s="7">
        <v>962.9670000000001</v>
      </c>
      <c r="M86" s="7">
        <v>917.19800000000009</v>
      </c>
      <c r="N86" s="36">
        <v>1284.6360000000002</v>
      </c>
      <c r="O86" s="7">
        <v>1477.191</v>
      </c>
      <c r="P86">
        <v>1178.576</v>
      </c>
      <c r="Q86" s="33">
        <v>874.56400000000008</v>
      </c>
      <c r="R86" s="7">
        <v>1605.1229999999998</v>
      </c>
      <c r="S86" s="7">
        <v>1253.7020000000002</v>
      </c>
      <c r="T86" s="7">
        <v>979.49400000000003</v>
      </c>
      <c r="U86">
        <v>876.98599999999999</v>
      </c>
      <c r="V86" s="7">
        <v>688.55000000000007</v>
      </c>
      <c r="W86" s="7">
        <v>1499.2919999999999</v>
      </c>
      <c r="X86" s="7">
        <v>918.101</v>
      </c>
      <c r="Y86" s="7">
        <v>2884.2350000000001</v>
      </c>
      <c r="Z86" s="7">
        <v>967.54500000000007</v>
      </c>
      <c r="AA86" s="7">
        <v>1449.0639999999999</v>
      </c>
    </row>
    <row r="87" spans="1:37" x14ac:dyDescent="0.25">
      <c r="E87">
        <v>405</v>
      </c>
      <c r="F87" s="7">
        <v>679.11900000000003</v>
      </c>
      <c r="G87" s="7">
        <v>1247.925</v>
      </c>
      <c r="H87">
        <v>812.6160000000001</v>
      </c>
      <c r="I87" s="7">
        <v>1820.0819999999999</v>
      </c>
      <c r="J87" s="7">
        <v>442.61500000000001</v>
      </c>
      <c r="K87" s="7">
        <v>231.59000000000015</v>
      </c>
      <c r="L87" s="7">
        <v>933.57799999999986</v>
      </c>
      <c r="M87" s="7">
        <v>918.68399999999986</v>
      </c>
      <c r="N87" s="7">
        <v>1258.6480000000001</v>
      </c>
      <c r="O87" s="7">
        <v>1508.7719999999999</v>
      </c>
      <c r="P87">
        <v>1324.3580000000002</v>
      </c>
      <c r="Q87">
        <v>853.202</v>
      </c>
      <c r="R87" s="7">
        <v>1754.797</v>
      </c>
      <c r="S87" s="7">
        <v>1286.5639999999999</v>
      </c>
      <c r="T87" s="7">
        <v>973.78000000000009</v>
      </c>
      <c r="U87">
        <v>831.32499999999993</v>
      </c>
      <c r="V87" s="7">
        <v>658.36900000000003</v>
      </c>
      <c r="W87" s="7">
        <v>1455.3070000000002</v>
      </c>
      <c r="X87" s="7">
        <v>879.97699999999998</v>
      </c>
      <c r="Y87" s="7">
        <v>2753.6610000000001</v>
      </c>
      <c r="Z87" s="7">
        <v>1005.1950000000001</v>
      </c>
      <c r="AA87" s="7">
        <v>1584.3310000000001</v>
      </c>
    </row>
    <row r="88" spans="1:37" x14ac:dyDescent="0.25">
      <c r="E88">
        <v>410</v>
      </c>
      <c r="F88" s="7">
        <v>711.23</v>
      </c>
      <c r="G88" s="7">
        <v>1266.337</v>
      </c>
      <c r="H88">
        <v>823.03700000000003</v>
      </c>
      <c r="I88" s="7">
        <v>1869.2939999999999</v>
      </c>
      <c r="J88" s="7">
        <v>471.55899999999997</v>
      </c>
      <c r="K88" s="7">
        <v>232.43399999999997</v>
      </c>
      <c r="L88" s="7">
        <v>937.87400000000002</v>
      </c>
      <c r="M88" s="7">
        <v>909.80300000000011</v>
      </c>
      <c r="N88" s="7">
        <v>1306.2400000000002</v>
      </c>
      <c r="O88" s="7">
        <v>1601.5160000000001</v>
      </c>
      <c r="P88">
        <v>1483.6869999999999</v>
      </c>
      <c r="Q88">
        <v>844.04799999999989</v>
      </c>
      <c r="R88" s="7">
        <v>1788.1579999999999</v>
      </c>
      <c r="S88" s="7">
        <v>1304.2180000000001</v>
      </c>
      <c r="T88" s="7">
        <v>1014.403</v>
      </c>
      <c r="U88">
        <v>837.39400000000001</v>
      </c>
      <c r="V88" s="7">
        <v>685.4559999999999</v>
      </c>
      <c r="W88" s="7">
        <v>1524.5479999999998</v>
      </c>
      <c r="X88" s="7">
        <v>845.02400000000011</v>
      </c>
      <c r="Y88" s="7">
        <v>2718.8139999999999</v>
      </c>
      <c r="Z88" s="7">
        <v>1018.0489999999999</v>
      </c>
      <c r="AA88" s="7">
        <v>1702.8519999999999</v>
      </c>
    </row>
    <row r="89" spans="1:37" x14ac:dyDescent="0.25">
      <c r="E89">
        <v>415</v>
      </c>
      <c r="F89" s="7">
        <v>730.69500000000005</v>
      </c>
      <c r="G89" s="7">
        <v>1343.884</v>
      </c>
      <c r="H89">
        <v>910.26300000000003</v>
      </c>
      <c r="I89" s="7">
        <v>1973.546</v>
      </c>
      <c r="J89" s="7">
        <v>511.23400000000004</v>
      </c>
      <c r="K89" s="7">
        <v>236.39600000000007</v>
      </c>
      <c r="L89" s="7">
        <v>974.75</v>
      </c>
      <c r="M89" s="7">
        <v>913.80299999999988</v>
      </c>
      <c r="N89" s="7">
        <v>1332.4109999999998</v>
      </c>
      <c r="O89" s="7">
        <v>1618.4080000000001</v>
      </c>
      <c r="P89">
        <v>1607.4750000000001</v>
      </c>
      <c r="Q89">
        <v>852.82400000000007</v>
      </c>
      <c r="R89" s="7">
        <v>1867.4420000000002</v>
      </c>
      <c r="S89" s="7">
        <v>1337.7840000000001</v>
      </c>
      <c r="T89" s="7">
        <v>1031.3589999999999</v>
      </c>
      <c r="U89">
        <v>815.8370000000001</v>
      </c>
      <c r="V89" s="7">
        <v>655.72599999999989</v>
      </c>
      <c r="W89" s="7">
        <v>1481.7559999999999</v>
      </c>
      <c r="X89" s="7">
        <v>835.9</v>
      </c>
      <c r="Y89" s="7">
        <v>2587.2470000000003</v>
      </c>
      <c r="Z89" s="7">
        <v>1025.1260000000002</v>
      </c>
      <c r="AA89" s="7">
        <v>1815.6350000000002</v>
      </c>
    </row>
    <row r="90" spans="1:37" x14ac:dyDescent="0.25">
      <c r="E90">
        <v>420</v>
      </c>
      <c r="F90" s="7">
        <v>802.76099999999997</v>
      </c>
      <c r="G90" s="7">
        <v>1383.1590000000001</v>
      </c>
      <c r="H90">
        <v>937.45100000000002</v>
      </c>
      <c r="I90" s="7">
        <v>2072.3380000000002</v>
      </c>
      <c r="J90" s="7">
        <v>533.78500000000008</v>
      </c>
      <c r="K90" s="7">
        <v>226.21100000000001</v>
      </c>
      <c r="L90" s="7">
        <v>969.22500000000014</v>
      </c>
      <c r="M90" s="7">
        <v>884.10300000000007</v>
      </c>
      <c r="N90" s="7">
        <v>1368.0100000000002</v>
      </c>
      <c r="O90" s="7">
        <v>1700.4760000000001</v>
      </c>
      <c r="P90">
        <v>1707.9059999999999</v>
      </c>
      <c r="Q90">
        <v>838.93600000000004</v>
      </c>
      <c r="R90" s="7">
        <v>1716.663</v>
      </c>
      <c r="S90" s="7">
        <v>1358.7270000000003</v>
      </c>
      <c r="T90" s="7">
        <v>1061.0390000000002</v>
      </c>
      <c r="U90">
        <v>820.70200000000011</v>
      </c>
      <c r="V90" s="7">
        <v>642.77699999999993</v>
      </c>
      <c r="W90" s="7">
        <v>1479.8720000000003</v>
      </c>
      <c r="X90" s="7">
        <v>816.71600000000001</v>
      </c>
      <c r="Y90" s="7">
        <v>2574.23</v>
      </c>
      <c r="Z90" s="7">
        <v>1042.4900000000002</v>
      </c>
      <c r="AA90" s="7">
        <v>1417.71</v>
      </c>
    </row>
    <row r="91" spans="1:37" x14ac:dyDescent="0.25">
      <c r="A91" s="86" t="s">
        <v>290</v>
      </c>
      <c r="B91" s="87"/>
      <c r="C91" s="87"/>
      <c r="D91" s="87"/>
    </row>
    <row r="92" spans="1:37" x14ac:dyDescent="0.25">
      <c r="A92" s="87"/>
      <c r="B92" s="87"/>
      <c r="C92" s="87"/>
      <c r="D92" s="87"/>
      <c r="F92" s="37">
        <v>20141209</v>
      </c>
      <c r="G92" t="s">
        <v>433</v>
      </c>
      <c r="H92" s="23">
        <f>AVERAGE(F93:AA93)</f>
        <v>283.18181818181819</v>
      </c>
    </row>
    <row r="93" spans="1:37" x14ac:dyDescent="0.25">
      <c r="A93" s="87"/>
      <c r="B93" s="87"/>
      <c r="C93" s="87"/>
      <c r="D93" s="87"/>
      <c r="E93" t="s">
        <v>298</v>
      </c>
      <c r="F93" s="22">
        <v>345</v>
      </c>
      <c r="G93" s="41">
        <v>330</v>
      </c>
      <c r="H93" s="41">
        <v>265</v>
      </c>
      <c r="I93" s="41">
        <v>330</v>
      </c>
      <c r="J93" s="41">
        <v>265</v>
      </c>
      <c r="K93" s="41">
        <v>195</v>
      </c>
      <c r="L93" s="41">
        <v>290</v>
      </c>
      <c r="M93" s="41">
        <v>345</v>
      </c>
      <c r="N93" s="41">
        <v>320</v>
      </c>
      <c r="O93" s="41">
        <v>265</v>
      </c>
      <c r="P93" s="41">
        <v>255</v>
      </c>
      <c r="Q93" s="41">
        <v>375</v>
      </c>
      <c r="R93" s="41">
        <v>235</v>
      </c>
      <c r="S93" s="41">
        <v>280</v>
      </c>
      <c r="T93" s="41">
        <v>255</v>
      </c>
      <c r="U93" s="41">
        <v>305</v>
      </c>
      <c r="V93" s="41">
        <v>220</v>
      </c>
      <c r="W93" s="41">
        <v>260</v>
      </c>
      <c r="X93" s="41">
        <v>310</v>
      </c>
      <c r="Y93" s="41">
        <v>205</v>
      </c>
      <c r="Z93" s="41">
        <v>310</v>
      </c>
      <c r="AA93" s="41">
        <v>270</v>
      </c>
      <c r="AB93" s="23"/>
    </row>
    <row r="94" spans="1:37" x14ac:dyDescent="0.25">
      <c r="A94" s="87"/>
      <c r="B94" s="87"/>
      <c r="C94" s="87"/>
      <c r="D94" s="87"/>
      <c r="E94" t="s">
        <v>305</v>
      </c>
      <c r="F94">
        <v>1</v>
      </c>
      <c r="G94">
        <v>2</v>
      </c>
      <c r="H94">
        <v>3</v>
      </c>
      <c r="I94">
        <v>4</v>
      </c>
      <c r="J94">
        <v>5</v>
      </c>
      <c r="K94">
        <v>6</v>
      </c>
      <c r="L94">
        <v>7</v>
      </c>
      <c r="M94">
        <v>8</v>
      </c>
      <c r="N94">
        <v>9</v>
      </c>
      <c r="O94">
        <v>10</v>
      </c>
      <c r="P94">
        <v>11</v>
      </c>
      <c r="Q94">
        <v>12</v>
      </c>
      <c r="R94">
        <v>13</v>
      </c>
      <c r="S94">
        <v>14</v>
      </c>
      <c r="T94">
        <v>15</v>
      </c>
      <c r="U94">
        <v>16</v>
      </c>
      <c r="V94">
        <v>17</v>
      </c>
      <c r="W94">
        <v>18</v>
      </c>
      <c r="X94">
        <v>19</v>
      </c>
      <c r="Y94" s="17">
        <v>20</v>
      </c>
      <c r="Z94">
        <v>21</v>
      </c>
      <c r="AA94">
        <v>22</v>
      </c>
    </row>
    <row r="95" spans="1:37" x14ac:dyDescent="0.25">
      <c r="E95" t="s">
        <v>342</v>
      </c>
      <c r="F95" t="s">
        <v>400</v>
      </c>
      <c r="G95" t="s">
        <v>401</v>
      </c>
      <c r="H95" t="s">
        <v>402</v>
      </c>
      <c r="I95" t="s">
        <v>403</v>
      </c>
      <c r="J95" t="s">
        <v>405</v>
      </c>
      <c r="K95" t="s">
        <v>404</v>
      </c>
      <c r="L95" t="s">
        <v>353</v>
      </c>
      <c r="M95" t="s">
        <v>354</v>
      </c>
      <c r="N95" t="s">
        <v>406</v>
      </c>
      <c r="O95" t="s">
        <v>407</v>
      </c>
      <c r="P95" t="s">
        <v>408</v>
      </c>
      <c r="Q95" t="s">
        <v>409</v>
      </c>
      <c r="R95" t="s">
        <v>410</v>
      </c>
      <c r="S95" t="s">
        <v>411</v>
      </c>
      <c r="T95" t="s">
        <v>412</v>
      </c>
      <c r="U95" t="s">
        <v>413</v>
      </c>
      <c r="V95" t="s">
        <v>414</v>
      </c>
      <c r="W95" t="s">
        <v>381</v>
      </c>
      <c r="X95" t="s">
        <v>415</v>
      </c>
      <c r="Y95" t="s">
        <v>388</v>
      </c>
      <c r="Z95" t="s">
        <v>416</v>
      </c>
      <c r="AA95" t="s">
        <v>417</v>
      </c>
      <c r="AB95">
        <v>23</v>
      </c>
      <c r="AC95">
        <v>24</v>
      </c>
      <c r="AD95">
        <v>25</v>
      </c>
      <c r="AE95">
        <v>26</v>
      </c>
      <c r="AF95">
        <v>27</v>
      </c>
      <c r="AG95">
        <v>28</v>
      </c>
      <c r="AH95">
        <v>29</v>
      </c>
      <c r="AI95">
        <v>30</v>
      </c>
      <c r="AJ95">
        <v>31</v>
      </c>
      <c r="AK95">
        <v>32</v>
      </c>
    </row>
    <row r="96" spans="1:37" x14ac:dyDescent="0.25">
      <c r="E96">
        <v>0</v>
      </c>
      <c r="F96" s="54">
        <v>-2.15790266642143</v>
      </c>
      <c r="G96" s="54">
        <v>-7.8231209429894699</v>
      </c>
      <c r="H96" s="54">
        <v>-1.44574966924501</v>
      </c>
      <c r="I96" s="54">
        <v>-6.2365930149901397E-3</v>
      </c>
      <c r="J96" s="54">
        <v>-0.58488568428014198</v>
      </c>
      <c r="K96" s="54">
        <v>-4.1819919168856501</v>
      </c>
      <c r="L96" s="54">
        <v>-8.1609970600833801</v>
      </c>
      <c r="M96" s="54">
        <v>12.994462148353801</v>
      </c>
      <c r="N96" s="54">
        <v>-20.0372628788508</v>
      </c>
      <c r="O96" s="54">
        <v>8.2958888880369095</v>
      </c>
      <c r="P96" s="54">
        <v>27.0133476193195</v>
      </c>
      <c r="Q96" s="54">
        <v>-9.8171641328639101</v>
      </c>
      <c r="R96" s="55">
        <v>9.0159995498255991</v>
      </c>
      <c r="S96" s="54">
        <v>-10.773151267168901</v>
      </c>
      <c r="T96" s="54">
        <v>-10.532217804082199</v>
      </c>
      <c r="U96" s="54">
        <v>-9.0874743721910392</v>
      </c>
      <c r="V96" s="54">
        <v>-9.7089036081533209</v>
      </c>
      <c r="W96" s="54">
        <v>3.6322163501806601</v>
      </c>
      <c r="X96" s="54">
        <v>-14.0228045556537</v>
      </c>
      <c r="Y96" s="55">
        <v>-38.497311645007002</v>
      </c>
      <c r="Z96" s="54">
        <v>3.7172354003055301</v>
      </c>
      <c r="AA96" s="54">
        <v>8.4598182498916401</v>
      </c>
    </row>
    <row r="97" spans="5:27" x14ac:dyDescent="0.25">
      <c r="E97">
        <v>5</v>
      </c>
      <c r="F97" s="54">
        <v>-0.83220896628718599</v>
      </c>
      <c r="G97" s="54">
        <v>-4.8610377537764498</v>
      </c>
      <c r="H97" s="54">
        <v>-0.29432221367740702</v>
      </c>
      <c r="I97" s="54">
        <v>-1.7110717919122</v>
      </c>
      <c r="J97" s="54">
        <v>0.12990706494561899</v>
      </c>
      <c r="K97" s="54">
        <v>-1.36366276936116</v>
      </c>
      <c r="L97" s="54">
        <v>-3.14103559200572</v>
      </c>
      <c r="M97" s="54">
        <v>4.1586931543572696</v>
      </c>
      <c r="N97" s="54">
        <v>-7.9952881491341401</v>
      </c>
      <c r="O97" s="55">
        <v>2.9641733098731802</v>
      </c>
      <c r="P97" s="54">
        <v>8.1485490390320496</v>
      </c>
      <c r="Q97" s="54">
        <v>-9.4560249208392708</v>
      </c>
      <c r="R97" s="54">
        <v>2.7285088450588502</v>
      </c>
      <c r="S97" s="54">
        <v>-4.7371071335878803</v>
      </c>
      <c r="T97" s="54">
        <v>-4.1487921781788</v>
      </c>
      <c r="U97" s="54">
        <v>-4.1265307027143603</v>
      </c>
      <c r="V97" s="54">
        <v>-4.9517545427289997</v>
      </c>
      <c r="W97" s="54">
        <v>-0.53195656829183102</v>
      </c>
      <c r="X97" s="54">
        <v>-4.4813600391245796</v>
      </c>
      <c r="Y97" s="54">
        <v>-21.381612555987999</v>
      </c>
      <c r="Z97" s="54">
        <v>7.0788870664061601E-2</v>
      </c>
      <c r="AA97" s="54">
        <v>3.2322137640538302</v>
      </c>
    </row>
    <row r="98" spans="5:27" x14ac:dyDescent="0.25">
      <c r="E98">
        <v>10</v>
      </c>
      <c r="F98" s="54">
        <v>-0.57548701645611799</v>
      </c>
      <c r="G98" s="54">
        <v>-2.3958192649262098</v>
      </c>
      <c r="H98" s="54">
        <v>0.65884406903639103</v>
      </c>
      <c r="I98" s="55">
        <v>-2.42574616482873</v>
      </c>
      <c r="J98" s="54">
        <v>0.15323844252739</v>
      </c>
      <c r="K98" s="54">
        <v>0.34234069963546898</v>
      </c>
      <c r="L98" s="54">
        <v>-0.65883029553335604</v>
      </c>
      <c r="M98" s="54">
        <v>-1.16469211001262</v>
      </c>
      <c r="N98" s="54">
        <v>-0.83154415242836799</v>
      </c>
      <c r="O98" s="54">
        <v>3.8362866292926498E-2</v>
      </c>
      <c r="P98" s="54">
        <v>-2.49525379426994</v>
      </c>
      <c r="Q98" s="54">
        <v>-6.8589355512569998</v>
      </c>
      <c r="R98" s="54">
        <v>-0.85309291748537097</v>
      </c>
      <c r="S98" s="55">
        <v>-0.95441236424874298</v>
      </c>
      <c r="T98" s="54">
        <v>-0.55947105633954097</v>
      </c>
      <c r="U98" s="54">
        <v>-1.0194034397579701</v>
      </c>
      <c r="V98" s="54">
        <v>-2.1419598503027202</v>
      </c>
      <c r="W98" s="54">
        <v>-2.2565887254765702</v>
      </c>
      <c r="X98" s="54">
        <v>0.86644680485126802</v>
      </c>
      <c r="Y98" s="54">
        <v>-9.0550754895016503</v>
      </c>
      <c r="Z98" s="54">
        <v>-1.9645014698069501</v>
      </c>
      <c r="AA98" s="54">
        <v>-0.44289684297232601</v>
      </c>
    </row>
    <row r="99" spans="5:27" x14ac:dyDescent="0.25">
      <c r="E99">
        <v>15</v>
      </c>
      <c r="F99" s="54">
        <v>-0.91286024218543105</v>
      </c>
      <c r="G99" s="55">
        <v>-0.39539221088748899</v>
      </c>
      <c r="H99" s="54">
        <v>1.3949937607113501</v>
      </c>
      <c r="I99" s="54">
        <v>-2.45358562816683</v>
      </c>
      <c r="J99" s="54">
        <v>-0.14407436557954101</v>
      </c>
      <c r="K99" s="54">
        <v>1.24563569894741</v>
      </c>
      <c r="L99" s="55">
        <v>0.22684136525009199</v>
      </c>
      <c r="M99" s="54">
        <v>-3.8461622007334699</v>
      </c>
      <c r="N99" s="54">
        <v>2.8821024657546701</v>
      </c>
      <c r="O99" s="54">
        <v>-1.21882669836619</v>
      </c>
      <c r="P99" s="54">
        <v>-7.2411904898816299</v>
      </c>
      <c r="Q99" s="54">
        <v>-3.0645818992117402</v>
      </c>
      <c r="R99" s="54">
        <v>-2.5094702829010598</v>
      </c>
      <c r="S99" s="54">
        <v>1.2644985938115201</v>
      </c>
      <c r="T99" s="54">
        <v>1.10504093859853</v>
      </c>
      <c r="U99" s="54">
        <v>0.727063732832406</v>
      </c>
      <c r="V99" s="54">
        <v>-0.67166523099097697</v>
      </c>
      <c r="W99" s="54">
        <v>-2.4480634307212501</v>
      </c>
      <c r="X99" s="54">
        <v>3.3443299611906898</v>
      </c>
      <c r="Y99" s="54">
        <v>-0.51146606780016401</v>
      </c>
      <c r="Z99" s="54">
        <v>-2.7728928164090498</v>
      </c>
      <c r="AA99" s="54">
        <v>-2.7333995811743601</v>
      </c>
    </row>
    <row r="100" spans="5:27" x14ac:dyDescent="0.25">
      <c r="E100">
        <v>20</v>
      </c>
      <c r="F100" s="54">
        <v>-1.49350914785553</v>
      </c>
      <c r="G100" s="54">
        <v>1.1810611575527401</v>
      </c>
      <c r="H100" s="54">
        <v>1.9170791199280399</v>
      </c>
      <c r="I100" s="54">
        <v>-2.03310222154877</v>
      </c>
      <c r="J100" s="54">
        <v>-0.507071675291762</v>
      </c>
      <c r="K100" s="54">
        <v>1.59306822318993</v>
      </c>
      <c r="L100" s="54">
        <v>0.213012510374506</v>
      </c>
      <c r="M100" s="55">
        <v>-4.6038048138166303</v>
      </c>
      <c r="N100" s="54">
        <v>4.2684313492959802</v>
      </c>
      <c r="O100" s="54">
        <v>-1.37896358608475</v>
      </c>
      <c r="P100" s="54">
        <v>-7.9399978341336102</v>
      </c>
      <c r="Q100" s="54">
        <v>1.1598671110255701</v>
      </c>
      <c r="R100" s="54">
        <v>-2.8537980916198702</v>
      </c>
      <c r="S100" s="54">
        <v>2.44503393617304</v>
      </c>
      <c r="T100" s="54">
        <v>1.5248501321302901</v>
      </c>
      <c r="U100" s="54">
        <v>1.5142602695262699</v>
      </c>
      <c r="V100" s="54">
        <v>-6.9497243983704493E-2</v>
      </c>
      <c r="W100" s="54">
        <v>-1.7796790666625999</v>
      </c>
      <c r="X100" s="54">
        <v>3.97255786931765</v>
      </c>
      <c r="Y100" s="54">
        <v>5.0973757112277696</v>
      </c>
      <c r="Z100" s="54">
        <v>-2.68055655890501</v>
      </c>
      <c r="AA100" s="54">
        <v>-3.8325994497757399</v>
      </c>
    </row>
    <row r="101" spans="5:27" x14ac:dyDescent="0.25">
      <c r="E101">
        <v>25</v>
      </c>
      <c r="F101" s="54">
        <v>-2.06896935193457</v>
      </c>
      <c r="G101" s="54">
        <v>2.3799053692298799</v>
      </c>
      <c r="H101" s="54">
        <v>2.24322851721544</v>
      </c>
      <c r="I101" s="54">
        <v>-1.3480889200796</v>
      </c>
      <c r="J101" s="54">
        <v>-0.77278156277910104</v>
      </c>
      <c r="K101" s="54">
        <v>1.5782510140336701</v>
      </c>
      <c r="L101" s="54">
        <v>-0.202046627240863</v>
      </c>
      <c r="M101" s="54">
        <v>-4.0226405320256804</v>
      </c>
      <c r="N101" s="54">
        <v>4.19336353783594</v>
      </c>
      <c r="O101" s="54">
        <v>-0.87556769328537398</v>
      </c>
      <c r="P101" s="54">
        <v>-6.0414781175265801</v>
      </c>
      <c r="Q101" s="55">
        <v>5.2702489288369696</v>
      </c>
      <c r="R101" s="54">
        <v>-2.3589058219063199</v>
      </c>
      <c r="S101" s="54">
        <v>2.9779606826210498</v>
      </c>
      <c r="T101" s="54">
        <v>1.22067374375161</v>
      </c>
      <c r="U101" s="54">
        <v>1.66400511147645</v>
      </c>
      <c r="V101" s="54">
        <v>2.19432512443394E-2</v>
      </c>
      <c r="W101" s="54">
        <v>-0.73404879098236897</v>
      </c>
      <c r="X101" s="54">
        <v>3.5192552816223999</v>
      </c>
      <c r="Y101" s="54">
        <v>8.4794902440825606</v>
      </c>
      <c r="Z101" s="54">
        <v>-1.96091638247639</v>
      </c>
      <c r="AA101" s="54">
        <v>-3.9459542053902998</v>
      </c>
    </row>
    <row r="102" spans="5:27" x14ac:dyDescent="0.25">
      <c r="E102">
        <v>30</v>
      </c>
      <c r="F102" s="54">
        <v>-2.47407734525691</v>
      </c>
      <c r="G102" s="54">
        <v>3.25039168425148</v>
      </c>
      <c r="H102" s="54">
        <v>2.4013644601138</v>
      </c>
      <c r="I102" s="54">
        <v>-0.536574894584678</v>
      </c>
      <c r="J102" s="54">
        <v>-0.84972522126836303</v>
      </c>
      <c r="K102" s="54">
        <v>1.3500206755014501</v>
      </c>
      <c r="L102" s="54">
        <v>-0.67946751924943904</v>
      </c>
      <c r="M102" s="54">
        <v>-2.5722022293378899</v>
      </c>
      <c r="N102" s="54">
        <v>3.3087816502701601</v>
      </c>
      <c r="O102" s="54">
        <v>-2.8398062182903399E-2</v>
      </c>
      <c r="P102" s="54">
        <v>-2.65797358041057</v>
      </c>
      <c r="Q102" s="54">
        <v>8.9030453899751301</v>
      </c>
      <c r="R102" s="54">
        <v>-1.38117295659437</v>
      </c>
      <c r="S102" s="54">
        <v>3.14503996338019</v>
      </c>
      <c r="T102" s="54">
        <v>0.58022579262893903</v>
      </c>
      <c r="U102" s="54">
        <v>1.42959623312479</v>
      </c>
      <c r="V102" s="54">
        <v>-0.134136162841063</v>
      </c>
      <c r="W102" s="55">
        <v>0.35995699015534199</v>
      </c>
      <c r="X102" s="54">
        <v>2.5453751607142698</v>
      </c>
      <c r="Y102" s="54">
        <v>10.219361962041701</v>
      </c>
      <c r="Z102" s="54">
        <v>-0.83979416276415997</v>
      </c>
      <c r="AA102" s="54">
        <v>-3.2803486042275298</v>
      </c>
    </row>
    <row r="103" spans="5:27" x14ac:dyDescent="0.25">
      <c r="E103">
        <v>35</v>
      </c>
      <c r="F103" s="54">
        <v>-2.6103430240432099</v>
      </c>
      <c r="G103" s="54">
        <v>3.8424803911368399</v>
      </c>
      <c r="H103" s="54">
        <v>2.4248436434362799</v>
      </c>
      <c r="I103" s="54">
        <v>0.30126909353773501</v>
      </c>
      <c r="J103" s="54">
        <v>-0.70047596973334403</v>
      </c>
      <c r="K103" s="54">
        <v>1.01990130680394</v>
      </c>
      <c r="L103" s="54">
        <v>-1.00592738425038</v>
      </c>
      <c r="M103" s="54">
        <v>-0.622483482287981</v>
      </c>
      <c r="N103" s="54">
        <v>2.0901439991456998</v>
      </c>
      <c r="O103" s="54">
        <v>0.93535113528529001</v>
      </c>
      <c r="P103" s="54">
        <v>1.37951242453881</v>
      </c>
      <c r="Q103" s="54">
        <v>11.8386305873161</v>
      </c>
      <c r="R103" s="54">
        <v>-0.18144753823175799</v>
      </c>
      <c r="S103" s="54">
        <v>3.14113529397765</v>
      </c>
      <c r="T103" s="54">
        <v>-0.118536446159533</v>
      </c>
      <c r="U103" s="54">
        <v>1.00578571736082</v>
      </c>
      <c r="V103" s="54">
        <v>-0.35142795068496502</v>
      </c>
      <c r="W103" s="54">
        <v>1.2952446071723001</v>
      </c>
      <c r="X103" s="54">
        <v>1.4438861399312599</v>
      </c>
      <c r="Y103" s="54">
        <v>10.793157663477499</v>
      </c>
      <c r="Z103" s="55">
        <v>0.49965307739401099</v>
      </c>
      <c r="AA103" s="54">
        <v>-2.0356277966754801</v>
      </c>
    </row>
    <row r="104" spans="5:27" x14ac:dyDescent="0.25">
      <c r="E104">
        <v>40</v>
      </c>
      <c r="F104" s="54">
        <v>-2.4315395755448801</v>
      </c>
      <c r="G104" s="54">
        <v>4.20509353892996</v>
      </c>
      <c r="H104" s="54">
        <v>2.3489998538191301</v>
      </c>
      <c r="I104" s="54">
        <v>1.0961899453360999</v>
      </c>
      <c r="J104" s="54">
        <v>-0.32696932959196701</v>
      </c>
      <c r="K104" s="54">
        <v>0.66865748793881796</v>
      </c>
      <c r="L104" s="54">
        <v>-1.0647707261619901</v>
      </c>
      <c r="M104" s="54">
        <v>1.54164419047168</v>
      </c>
      <c r="N104" s="54">
        <v>0.86933681884585601</v>
      </c>
      <c r="O104" s="54">
        <v>1.86267282306479</v>
      </c>
      <c r="P104" s="55">
        <v>5.4719486862428797</v>
      </c>
      <c r="Q104" s="54">
        <v>13.9696195325576</v>
      </c>
      <c r="R104" s="54">
        <v>1.05675423293292</v>
      </c>
      <c r="S104" s="54">
        <v>3.09312759012492</v>
      </c>
      <c r="T104" s="54">
        <v>-0.687044887489204</v>
      </c>
      <c r="U104" s="54">
        <v>0.53774999624094</v>
      </c>
      <c r="V104" s="54">
        <v>-0.50550440961972098</v>
      </c>
      <c r="W104" s="54">
        <v>1.95905316942334</v>
      </c>
      <c r="X104" s="54">
        <v>0.47369144369586302</v>
      </c>
      <c r="Y104" s="54">
        <v>10.582703925535601</v>
      </c>
      <c r="Z104" s="54">
        <v>1.9122194822854</v>
      </c>
      <c r="AA104" s="54">
        <v>-0.398126493084483</v>
      </c>
    </row>
    <row r="105" spans="5:27" x14ac:dyDescent="0.25">
      <c r="E105">
        <v>45</v>
      </c>
      <c r="F105" s="55">
        <v>-1.9313125333600301</v>
      </c>
      <c r="G105" s="54">
        <v>4.3847494957830104</v>
      </c>
      <c r="H105" s="54">
        <v>2.2084786980283799</v>
      </c>
      <c r="I105" s="54">
        <v>1.8037952691905701</v>
      </c>
      <c r="J105" s="54">
        <v>0.241720073264658</v>
      </c>
      <c r="K105" s="55">
        <v>0.35201503868808198</v>
      </c>
      <c r="L105" s="54">
        <v>-0.81161214074329802</v>
      </c>
      <c r="M105" s="54">
        <v>3.7074489206799699</v>
      </c>
      <c r="N105" s="54">
        <v>-0.13681525385823801</v>
      </c>
      <c r="O105" s="54">
        <v>2.6589293678719201</v>
      </c>
      <c r="P105" s="54">
        <v>9.2090958999375392</v>
      </c>
      <c r="Q105" s="54">
        <v>15.2738374254322</v>
      </c>
      <c r="R105" s="54">
        <v>2.2115234563695298</v>
      </c>
      <c r="S105" s="54">
        <v>3.0759510833432402</v>
      </c>
      <c r="T105" s="54">
        <v>-1.00838513322227</v>
      </c>
      <c r="U105" s="54">
        <v>0.12912224322289101</v>
      </c>
      <c r="V105" s="54">
        <v>-0.52086113842299397</v>
      </c>
      <c r="W105" s="54">
        <v>2.3096039454768098</v>
      </c>
      <c r="X105" s="54">
        <v>-0.21123369434845601</v>
      </c>
      <c r="Y105" s="54">
        <v>9.8882665484702592</v>
      </c>
      <c r="Z105" s="54">
        <v>3.2861719761615502</v>
      </c>
      <c r="AA105" s="54">
        <v>1.4640520589747701</v>
      </c>
    </row>
    <row r="106" spans="5:27" x14ac:dyDescent="0.25">
      <c r="E106">
        <v>50</v>
      </c>
      <c r="F106" s="54">
        <v>-1.13262077134231</v>
      </c>
      <c r="G106" s="54">
        <v>4.4245339298523598</v>
      </c>
      <c r="H106" s="54">
        <v>2.0352610114764702</v>
      </c>
      <c r="I106" s="54">
        <v>2.3993036154394898</v>
      </c>
      <c r="J106" s="54">
        <v>0.95940120403528895</v>
      </c>
      <c r="K106" s="54">
        <v>0.105623670769338</v>
      </c>
      <c r="L106" s="54">
        <v>-0.25395477211471601</v>
      </c>
      <c r="M106" s="54">
        <v>5.7226980107648604</v>
      </c>
      <c r="N106" s="54">
        <v>-0.80198372604735002</v>
      </c>
      <c r="O106" s="54">
        <v>3.27435172690336</v>
      </c>
      <c r="P106" s="54">
        <v>12.3319752280362</v>
      </c>
      <c r="Q106" s="54">
        <v>15.791457449563101</v>
      </c>
      <c r="R106" s="54">
        <v>3.2090787379775199</v>
      </c>
      <c r="S106" s="54">
        <v>3.1260452493239099</v>
      </c>
      <c r="T106" s="55">
        <v>-1.0219595189864401</v>
      </c>
      <c r="U106" s="54">
        <v>-0.15084870592570501</v>
      </c>
      <c r="V106" s="54">
        <v>-0.35982856119468598</v>
      </c>
      <c r="W106" s="54">
        <v>2.3564393571570599</v>
      </c>
      <c r="X106" s="54">
        <v>-0.53702716692399999</v>
      </c>
      <c r="Y106" s="54">
        <v>8.9401935517954492</v>
      </c>
      <c r="Z106" s="54">
        <v>4.5390169910928302</v>
      </c>
      <c r="AA106" s="55">
        <v>3.40423634330147</v>
      </c>
    </row>
    <row r="107" spans="5:27" x14ac:dyDescent="0.25">
      <c r="E107">
        <v>55</v>
      </c>
      <c r="F107" s="54">
        <v>-7.8832869607347297E-2</v>
      </c>
      <c r="G107" s="54">
        <v>4.36336491502444</v>
      </c>
      <c r="H107" s="54">
        <v>1.8572794369945</v>
      </c>
      <c r="I107" s="54">
        <v>2.8730294448846698</v>
      </c>
      <c r="J107" s="54">
        <v>1.77083803679005</v>
      </c>
      <c r="K107" s="54">
        <v>-5.0668534271204102E-2</v>
      </c>
      <c r="L107" s="54">
        <v>0.56561148052638199</v>
      </c>
      <c r="M107" s="54">
        <v>7.4852698668991504</v>
      </c>
      <c r="N107" s="54">
        <v>-1.06934189200713</v>
      </c>
      <c r="O107" s="54">
        <v>3.6926264418605399</v>
      </c>
      <c r="P107" s="54">
        <v>14.7004773631937</v>
      </c>
      <c r="Q107" s="54">
        <v>15.6058823355388</v>
      </c>
      <c r="R107" s="54">
        <v>4.0123140785629001</v>
      </c>
      <c r="S107" s="54">
        <v>3.2524993542075298</v>
      </c>
      <c r="T107" s="54">
        <v>-0.71032821192705797</v>
      </c>
      <c r="U107" s="54">
        <v>-0.260951092925442</v>
      </c>
      <c r="V107" s="54">
        <v>-1.3167534444431099E-2</v>
      </c>
      <c r="W107" s="54">
        <v>2.14407217164743</v>
      </c>
      <c r="X107" s="55">
        <v>-0.48901605415344201</v>
      </c>
      <c r="Y107" s="54">
        <v>7.9094818072765403</v>
      </c>
      <c r="Z107" s="54">
        <v>5.6135200097090099</v>
      </c>
      <c r="AA107" s="54">
        <v>5.2990787634680299</v>
      </c>
    </row>
    <row r="108" spans="5:27" x14ac:dyDescent="0.25">
      <c r="E108">
        <v>60</v>
      </c>
      <c r="F108" s="54">
        <v>1.1736873365652001</v>
      </c>
      <c r="G108" s="54">
        <v>4.2355128729961002</v>
      </c>
      <c r="H108" s="54">
        <v>1.6975400441061399</v>
      </c>
      <c r="I108" s="54">
        <v>3.2265344139514802</v>
      </c>
      <c r="J108" s="54">
        <v>2.61810204225119</v>
      </c>
      <c r="K108" s="54">
        <v>-0.109162962293407</v>
      </c>
      <c r="L108" s="54">
        <v>1.58303907880987</v>
      </c>
      <c r="M108" s="54">
        <v>8.9339321728470598</v>
      </c>
      <c r="N108" s="54">
        <v>-0.93378980860703098</v>
      </c>
      <c r="O108" s="54">
        <v>3.92135548889692</v>
      </c>
      <c r="P108" s="54">
        <v>16.2656324500864</v>
      </c>
      <c r="Q108" s="54">
        <v>14.8279714721342</v>
      </c>
      <c r="R108" s="54">
        <v>4.6111702580964904</v>
      </c>
      <c r="S108" s="54">
        <v>3.4461482590904202</v>
      </c>
      <c r="T108" s="54">
        <v>-8.8020516443991795E-2</v>
      </c>
      <c r="U108" s="54">
        <v>-0.18241535115464599</v>
      </c>
      <c r="V108" s="54">
        <v>0.50782361169162005</v>
      </c>
      <c r="W108" s="54">
        <v>1.73858909771527</v>
      </c>
      <c r="X108" s="54">
        <v>-9.4278532767892997E-2</v>
      </c>
      <c r="Y108" s="54">
        <v>6.9173259596512997</v>
      </c>
      <c r="Z108" s="54">
        <v>6.4739836004050204</v>
      </c>
      <c r="AA108" s="54">
        <v>7.0493365606899703</v>
      </c>
    </row>
    <row r="109" spans="5:27" x14ac:dyDescent="0.25">
      <c r="E109">
        <v>65</v>
      </c>
      <c r="F109" s="54">
        <v>2.56166212413379</v>
      </c>
      <c r="G109" s="54">
        <v>4.0703389745709302</v>
      </c>
      <c r="H109" s="54">
        <v>1.5736679858555001</v>
      </c>
      <c r="I109" s="54">
        <v>3.4693804902964098</v>
      </c>
      <c r="J109" s="55">
        <v>3.44542183796238</v>
      </c>
      <c r="K109" s="54">
        <v>-7.1218719540816294E-2</v>
      </c>
      <c r="L109" s="54">
        <v>2.72365842090041</v>
      </c>
      <c r="M109" s="54">
        <v>10.0402034295112</v>
      </c>
      <c r="N109" s="54">
        <v>-0.42706837563400102</v>
      </c>
      <c r="O109" s="54">
        <v>3.9841875563731102</v>
      </c>
      <c r="P109" s="54">
        <v>17.046089102636898</v>
      </c>
      <c r="Q109" s="54">
        <v>13.583241105849</v>
      </c>
      <c r="R109" s="54">
        <v>5.0146380542612699</v>
      </c>
      <c r="S109" s="54">
        <v>3.6868607001183702</v>
      </c>
      <c r="T109" s="54">
        <v>0.80787914615855705</v>
      </c>
      <c r="U109" s="55">
        <v>8.5985210117751606E-2</v>
      </c>
      <c r="V109" s="54">
        <v>1.1778522562854601</v>
      </c>
      <c r="W109" s="54">
        <v>1.2168759271782901</v>
      </c>
      <c r="X109" s="54">
        <v>0.59268766199886103</v>
      </c>
      <c r="Y109" s="54">
        <v>6.0437068518315202</v>
      </c>
      <c r="Z109" s="54">
        <v>7.1027876946339399</v>
      </c>
      <c r="AA109" s="54">
        <v>8.5797229255501097</v>
      </c>
    </row>
    <row r="110" spans="5:27" x14ac:dyDescent="0.25">
      <c r="E110">
        <v>70</v>
      </c>
      <c r="F110" s="54">
        <v>4.0197944624885498</v>
      </c>
      <c r="G110" s="54">
        <v>3.8922184367024499</v>
      </c>
      <c r="H110" s="54">
        <v>1.49780306365602</v>
      </c>
      <c r="I110" s="54">
        <v>3.6164242360488901</v>
      </c>
      <c r="J110" s="54">
        <v>4.2027303592959599</v>
      </c>
      <c r="K110" s="54">
        <v>5.5336751987996799E-2</v>
      </c>
      <c r="L110" s="54">
        <v>3.91057196991548</v>
      </c>
      <c r="M110" s="54">
        <v>10.801218235784299</v>
      </c>
      <c r="N110" s="54">
        <v>0.39454679454354702</v>
      </c>
      <c r="O110" s="54">
        <v>3.9144324827433201</v>
      </c>
      <c r="P110" s="54">
        <v>17.108377863370599</v>
      </c>
      <c r="Q110" s="54">
        <v>12.001690147073701</v>
      </c>
      <c r="R110" s="54">
        <v>5.2442138012430002</v>
      </c>
      <c r="S110" s="54">
        <v>3.9492443805088802</v>
      </c>
      <c r="T110" s="54">
        <v>1.9255541561296601</v>
      </c>
      <c r="U110" s="54">
        <v>0.53219251597299599</v>
      </c>
      <c r="V110" s="54">
        <v>1.96297589391128</v>
      </c>
      <c r="W110" s="54">
        <v>0.658153611083659</v>
      </c>
      <c r="X110" s="54">
        <v>1.50154450475256</v>
      </c>
      <c r="Y110" s="54">
        <v>5.3350752372043697</v>
      </c>
      <c r="Z110" s="54">
        <v>7.4971940222877702</v>
      </c>
      <c r="AA110" s="54">
        <v>9.8379949417465298</v>
      </c>
    </row>
    <row r="111" spans="5:27" x14ac:dyDescent="0.25">
      <c r="E111">
        <v>75</v>
      </c>
      <c r="F111" s="54">
        <v>5.4846125875025997</v>
      </c>
      <c r="G111" s="54">
        <v>3.7206178678139001</v>
      </c>
      <c r="H111" s="54">
        <v>1.4767776906484</v>
      </c>
      <c r="I111" s="54">
        <v>3.6855953116462699</v>
      </c>
      <c r="J111" s="54">
        <v>4.8480946972625896</v>
      </c>
      <c r="K111" s="54">
        <v>0.25834901779956398</v>
      </c>
      <c r="L111" s="54">
        <v>5.0709328750437699</v>
      </c>
      <c r="M111" s="54">
        <v>11.2335198908163</v>
      </c>
      <c r="N111" s="54">
        <v>1.4602607487382</v>
      </c>
      <c r="O111" s="54">
        <v>3.7499833454943001</v>
      </c>
      <c r="P111" s="54">
        <v>16.550560791317601</v>
      </c>
      <c r="Q111" s="54">
        <v>10.2099282982332</v>
      </c>
      <c r="R111" s="54">
        <v>5.3286396051164697</v>
      </c>
      <c r="S111" s="54">
        <v>4.2069758717543202</v>
      </c>
      <c r="T111" s="54">
        <v>3.2048594686737499</v>
      </c>
      <c r="U111" s="54">
        <v>1.1345325975788001</v>
      </c>
      <c r="V111" s="55">
        <v>2.82488843715982</v>
      </c>
      <c r="W111" s="54">
        <v>0.13753622171604199</v>
      </c>
      <c r="X111" s="54">
        <v>2.5552707180880501</v>
      </c>
      <c r="Y111" s="54">
        <v>4.8111851275121502</v>
      </c>
      <c r="Z111" s="54">
        <v>7.6664148818791</v>
      </c>
      <c r="AA111" s="54">
        <v>10.793430692859999</v>
      </c>
    </row>
    <row r="112" spans="5:27" x14ac:dyDescent="0.25">
      <c r="E112">
        <v>80</v>
      </c>
      <c r="F112" s="54">
        <v>6.8973921223757699</v>
      </c>
      <c r="G112" s="54">
        <v>3.5702984322556399</v>
      </c>
      <c r="H112" s="54">
        <v>1.5125161106842699</v>
      </c>
      <c r="I112" s="54">
        <v>3.6961058613706999</v>
      </c>
      <c r="J112" s="54">
        <v>5.3491990580534097</v>
      </c>
      <c r="K112" s="54">
        <v>0.52308065520901004</v>
      </c>
      <c r="L112" s="54">
        <v>6.1404087637901004</v>
      </c>
      <c r="M112" s="54">
        <v>11.3677070561289</v>
      </c>
      <c r="N112" s="55">
        <v>2.6927531785856802</v>
      </c>
      <c r="O112" s="54">
        <v>3.52938304882142</v>
      </c>
      <c r="P112" s="54">
        <v>15.488894434333901</v>
      </c>
      <c r="Q112" s="54">
        <v>8.3253066351869904</v>
      </c>
      <c r="R112" s="54">
        <v>5.2997719855282304</v>
      </c>
      <c r="S112" s="54">
        <v>4.4359475240974398</v>
      </c>
      <c r="T112" s="54">
        <v>4.5824669308161701</v>
      </c>
      <c r="U112" s="54">
        <v>1.86484483718466</v>
      </c>
      <c r="V112" s="54">
        <v>3.7242790936149999</v>
      </c>
      <c r="W112" s="54">
        <v>-0.27865737350679798</v>
      </c>
      <c r="X112" s="54">
        <v>3.67720314598738</v>
      </c>
      <c r="Y112" s="54">
        <v>4.4711296906592901</v>
      </c>
      <c r="Z112" s="54">
        <v>7.6289447772845103</v>
      </c>
      <c r="AA112" s="54">
        <v>11.4348340750108</v>
      </c>
    </row>
    <row r="113" spans="5:27" x14ac:dyDescent="0.25">
      <c r="E113">
        <v>85</v>
      </c>
      <c r="F113" s="54">
        <v>8.2062743573648493</v>
      </c>
      <c r="G113" s="54">
        <v>3.45161912542217</v>
      </c>
      <c r="H113" s="54">
        <v>1.6025998432881301</v>
      </c>
      <c r="I113" s="54">
        <v>3.6670409422241002</v>
      </c>
      <c r="J113" s="54">
        <v>5.6840371296649304</v>
      </c>
      <c r="K113" s="54">
        <v>0.83360511619613797</v>
      </c>
      <c r="L113" s="54">
        <v>7.06610701357243</v>
      </c>
      <c r="M113" s="54">
        <v>11.2438643281466</v>
      </c>
      <c r="N113" s="54">
        <v>4.0144013608034799</v>
      </c>
      <c r="O113" s="54">
        <v>3.2888842126461602</v>
      </c>
      <c r="P113" s="54">
        <v>14.047158240945899</v>
      </c>
      <c r="Q113" s="54">
        <v>6.4517734079959199</v>
      </c>
      <c r="R113" s="54">
        <v>5.1894338096819501</v>
      </c>
      <c r="S113" s="54">
        <v>4.6164083311389801</v>
      </c>
      <c r="T113" s="54">
        <v>5.9959019088000396</v>
      </c>
      <c r="U113" s="54">
        <v>2.69111888513598</v>
      </c>
      <c r="V113" s="54">
        <v>4.6233848331416203</v>
      </c>
      <c r="W113" s="54">
        <v>-0.53608611195907796</v>
      </c>
      <c r="X113" s="54">
        <v>4.79624632299124</v>
      </c>
      <c r="Y113" s="54">
        <v>4.2986311786526299</v>
      </c>
      <c r="Z113" s="54">
        <v>7.41015190219386</v>
      </c>
      <c r="AA113" s="54">
        <v>11.7681925891939</v>
      </c>
    </row>
    <row r="114" spans="5:27" x14ac:dyDescent="0.25">
      <c r="E114">
        <v>90</v>
      </c>
      <c r="F114" s="54">
        <v>9.3676906469455403</v>
      </c>
      <c r="G114" s="54">
        <v>3.37091687404387</v>
      </c>
      <c r="H114" s="54">
        <v>1.74095018479274</v>
      </c>
      <c r="I114" s="54">
        <v>3.6162835506827702</v>
      </c>
      <c r="J114" s="54">
        <v>5.8409564928309896</v>
      </c>
      <c r="K114" s="54">
        <v>1.17389425513218</v>
      </c>
      <c r="L114" s="54">
        <v>7.8082143320398796</v>
      </c>
      <c r="M114" s="54">
        <v>10.9077096376667</v>
      </c>
      <c r="N114" s="54">
        <v>5.3519639876394098</v>
      </c>
      <c r="O114" s="54">
        <v>3.0603627186652802</v>
      </c>
      <c r="P114" s="54">
        <v>12.3483244957935</v>
      </c>
      <c r="Q114" s="54">
        <v>4.6771996808926701</v>
      </c>
      <c r="R114" s="54">
        <v>5.0271151238848502</v>
      </c>
      <c r="S114" s="54">
        <v>4.7342609801355202</v>
      </c>
      <c r="T114" s="54">
        <v>7.3866104184967902</v>
      </c>
      <c r="U114" s="54">
        <v>3.5796842769231398</v>
      </c>
      <c r="V114" s="54">
        <v>5.4878481310683096</v>
      </c>
      <c r="W114" s="54">
        <v>-0.59429209373273495</v>
      </c>
      <c r="X114" s="54">
        <v>5.8505121639767799</v>
      </c>
      <c r="Y114" s="54">
        <v>4.2666349317523897</v>
      </c>
      <c r="Z114" s="54">
        <v>7.0401249971262301</v>
      </c>
      <c r="AA114" s="54">
        <v>11.814100637048201</v>
      </c>
    </row>
    <row r="115" spans="5:27" x14ac:dyDescent="0.25">
      <c r="E115">
        <v>95</v>
      </c>
      <c r="F115" s="54">
        <v>10.3471945166895</v>
      </c>
      <c r="G115" s="54">
        <v>3.3309425014913101</v>
      </c>
      <c r="H115" s="54">
        <v>1.91858420229352</v>
      </c>
      <c r="I115" s="54">
        <v>3.5597310871563299</v>
      </c>
      <c r="J115" s="54">
        <v>5.8181845868091102</v>
      </c>
      <c r="K115" s="54">
        <v>1.5286400502150099</v>
      </c>
      <c r="L115" s="54">
        <v>8.3405808880019698</v>
      </c>
      <c r="M115" s="54">
        <v>10.407394412551</v>
      </c>
      <c r="N115" s="54">
        <v>6.6399400445152796</v>
      </c>
      <c r="O115" s="54">
        <v>2.8699564203647401</v>
      </c>
      <c r="P115" s="54">
        <v>10.508269121472701</v>
      </c>
      <c r="Q115" s="54">
        <v>3.0719405039092398</v>
      </c>
      <c r="R115" s="54">
        <v>4.8383988701219796</v>
      </c>
      <c r="S115" s="54">
        <v>4.7816631481716199</v>
      </c>
      <c r="T115" s="54">
        <v>8.7021857235959494</v>
      </c>
      <c r="U115" s="54">
        <v>4.4969955497886698</v>
      </c>
      <c r="V115" s="54">
        <v>6.2879826747099301</v>
      </c>
      <c r="W115" s="54">
        <v>-0.42753836691971903</v>
      </c>
      <c r="X115" s="54">
        <v>6.7896305328875304</v>
      </c>
      <c r="Y115" s="54">
        <v>4.3412560707709504</v>
      </c>
      <c r="Z115" s="54">
        <v>6.5517697419271297</v>
      </c>
      <c r="AA115" s="54">
        <v>11.605048612826399</v>
      </c>
    </row>
    <row r="116" spans="5:27" x14ac:dyDescent="0.25">
      <c r="E116">
        <v>100</v>
      </c>
      <c r="F116" s="54">
        <v>11.1197949931731</v>
      </c>
      <c r="G116" s="54">
        <v>3.33133382558557</v>
      </c>
      <c r="H116" s="54">
        <v>2.12440601012492</v>
      </c>
      <c r="I116" s="54">
        <v>3.5107632756361302</v>
      </c>
      <c r="J116" s="54">
        <v>5.6229531353514499</v>
      </c>
      <c r="K116" s="54">
        <v>1.88384788368015</v>
      </c>
      <c r="L116" s="54">
        <v>8.6504575387086504</v>
      </c>
      <c r="M116" s="54">
        <v>9.7908954135074193</v>
      </c>
      <c r="N116" s="54">
        <v>7.8227997398593603</v>
      </c>
      <c r="O116" s="54">
        <v>2.73731127333998</v>
      </c>
      <c r="P116" s="54">
        <v>8.6312451780704507</v>
      </c>
      <c r="Q116" s="54">
        <v>1.6884176001382201</v>
      </c>
      <c r="R116" s="54">
        <v>4.6439975002855798</v>
      </c>
      <c r="S116" s="54">
        <v>4.7570674749482302</v>
      </c>
      <c r="T116" s="54">
        <v>9.89787348548621</v>
      </c>
      <c r="U116" s="54">
        <v>5.4110534721830703</v>
      </c>
      <c r="V116" s="54">
        <v>6.9995410546630401</v>
      </c>
      <c r="W116" s="54">
        <v>-2.47706814888362E-2</v>
      </c>
      <c r="X116" s="54">
        <v>7.5759510515130799</v>
      </c>
      <c r="Y116" s="54">
        <v>4.4851260553220298</v>
      </c>
      <c r="Z116" s="54">
        <v>5.97914757904692</v>
      </c>
      <c r="AA116" s="54">
        <v>11.182666372391299</v>
      </c>
    </row>
    <row r="117" spans="5:27" x14ac:dyDescent="0.25">
      <c r="E117">
        <v>105</v>
      </c>
      <c r="F117" s="54">
        <v>11.6698768785549</v>
      </c>
      <c r="G117" s="54">
        <v>3.36910928639234</v>
      </c>
      <c r="H117" s="55">
        <v>2.3460002182256998</v>
      </c>
      <c r="I117" s="54">
        <v>3.4799246260574899</v>
      </c>
      <c r="J117" s="54">
        <v>5.2703258544165301</v>
      </c>
      <c r="K117" s="54">
        <v>2.2272356957975799</v>
      </c>
      <c r="L117" s="54">
        <v>8.73757389446099</v>
      </c>
      <c r="M117" s="54">
        <v>9.1039400802238699</v>
      </c>
      <c r="N117" s="54">
        <v>8.8562679666898401</v>
      </c>
      <c r="O117" s="54">
        <v>2.6753274898315502</v>
      </c>
      <c r="P117" s="54">
        <v>6.8068626099036997</v>
      </c>
      <c r="Q117" s="54">
        <v>0.56152906301130101</v>
      </c>
      <c r="R117" s="54">
        <v>4.4592961687947099</v>
      </c>
      <c r="S117" s="54">
        <v>4.6648215554112502</v>
      </c>
      <c r="T117" s="54">
        <v>10.937465014755499</v>
      </c>
      <c r="U117" s="54">
        <v>6.2925008553838602</v>
      </c>
      <c r="V117" s="54">
        <v>7.6040701284231602</v>
      </c>
      <c r="W117" s="54">
        <v>0.61112268841297301</v>
      </c>
      <c r="X117" s="54">
        <v>8.1848368813583008</v>
      </c>
      <c r="Y117" s="54">
        <v>4.6601848516863598</v>
      </c>
      <c r="Z117" s="54">
        <v>5.3560486896253403</v>
      </c>
      <c r="AA117" s="54">
        <v>10.594998467168899</v>
      </c>
    </row>
    <row r="118" spans="5:27" x14ac:dyDescent="0.25">
      <c r="E118">
        <v>110</v>
      </c>
      <c r="F118" s="54">
        <v>11.990786187069601</v>
      </c>
      <c r="G118" s="54">
        <v>3.4391675337949899</v>
      </c>
      <c r="H118" s="54">
        <v>2.5703992880320801</v>
      </c>
      <c r="I118" s="54">
        <v>3.4747874893155002</v>
      </c>
      <c r="J118" s="54">
        <v>4.7818227008699097</v>
      </c>
      <c r="K118" s="54">
        <v>2.5484703913150502</v>
      </c>
      <c r="L118" s="54">
        <v>8.6127250480920505</v>
      </c>
      <c r="M118" s="54">
        <v>8.3884101063228709</v>
      </c>
      <c r="N118" s="54">
        <v>9.70782487664958</v>
      </c>
      <c r="O118" s="54">
        <v>2.6903082671112801</v>
      </c>
      <c r="P118" s="54">
        <v>5.1083387369705902</v>
      </c>
      <c r="Q118" s="54">
        <v>-0.29028971270349802</v>
      </c>
      <c r="R118" s="54">
        <v>4.2943074954125402</v>
      </c>
      <c r="S118" s="54">
        <v>4.5144367498578504</v>
      </c>
      <c r="T118" s="54">
        <v>11.793678987118801</v>
      </c>
      <c r="U118" s="54">
        <v>7.1154293148674697</v>
      </c>
      <c r="V118" s="54">
        <v>8.0889317421129299</v>
      </c>
      <c r="W118" s="54">
        <v>1.46459570861539</v>
      </c>
      <c r="X118" s="54">
        <v>8.6042323528303992</v>
      </c>
      <c r="Y118" s="54">
        <v>4.8299630198283703</v>
      </c>
      <c r="Z118" s="54">
        <v>4.71478976546135</v>
      </c>
      <c r="AA118" s="54">
        <v>9.8938778571388006</v>
      </c>
    </row>
    <row r="119" spans="5:27" x14ac:dyDescent="0.25">
      <c r="E119">
        <v>115</v>
      </c>
      <c r="F119" s="54">
        <v>12.0841517435918</v>
      </c>
      <c r="G119" s="54">
        <v>3.5347803392883699</v>
      </c>
      <c r="H119" s="54">
        <v>2.78480112441747</v>
      </c>
      <c r="I119" s="54">
        <v>3.4999646096691701</v>
      </c>
      <c r="J119" s="54">
        <v>4.1839228805522399</v>
      </c>
      <c r="K119" s="54">
        <v>2.8392700543738898</v>
      </c>
      <c r="L119" s="54">
        <v>8.2960157748110195</v>
      </c>
      <c r="M119" s="54">
        <v>7.6811707966318004</v>
      </c>
      <c r="N119" s="54">
        <v>10.3565728749152</v>
      </c>
      <c r="O119" s="54">
        <v>2.7824231832503901</v>
      </c>
      <c r="P119" s="54">
        <v>3.5918041663559599</v>
      </c>
      <c r="Q119" s="54">
        <v>-0.86351169428650798</v>
      </c>
      <c r="R119" s="54">
        <v>4.15395184407235</v>
      </c>
      <c r="S119" s="54">
        <v>4.3196226055091698</v>
      </c>
      <c r="T119" s="54">
        <v>12.4481231463305</v>
      </c>
      <c r="U119" s="54">
        <v>7.8579312895625604</v>
      </c>
      <c r="V119" s="54">
        <v>8.4470588264824205</v>
      </c>
      <c r="W119" s="54">
        <v>2.5091326584117599</v>
      </c>
      <c r="X119" s="54">
        <v>8.8336682263523301</v>
      </c>
      <c r="Y119" s="54">
        <v>4.9613965949563301</v>
      </c>
      <c r="Z119" s="54">
        <v>4.0852262353416604</v>
      </c>
      <c r="AA119" s="54">
        <v>9.1324546621411198</v>
      </c>
    </row>
    <row r="120" spans="5:27" x14ac:dyDescent="0.25">
      <c r="E120">
        <v>120</v>
      </c>
      <c r="F120" s="54">
        <v>11.9590070146117</v>
      </c>
      <c r="G120" s="54">
        <v>3.6480680334147602</v>
      </c>
      <c r="H120" s="54">
        <v>2.9772175716814</v>
      </c>
      <c r="I120" s="54">
        <v>3.5572428264399298</v>
      </c>
      <c r="J120" s="54">
        <v>3.5065183146899499</v>
      </c>
      <c r="K120" s="54">
        <v>3.09339781899557</v>
      </c>
      <c r="L120" s="54">
        <v>7.8148928771809398</v>
      </c>
      <c r="M120" s="54">
        <v>7.0132765491082099</v>
      </c>
      <c r="N120" s="54">
        <v>10.792604698674101</v>
      </c>
      <c r="O120" s="54">
        <v>2.9464074958527098</v>
      </c>
      <c r="P120" s="54">
        <v>2.29646820633408</v>
      </c>
      <c r="Q120" s="54">
        <v>-1.1676111298259899</v>
      </c>
      <c r="R120" s="54">
        <v>4.0385856605075103</v>
      </c>
      <c r="S120" s="54">
        <v>4.0971722217970701</v>
      </c>
      <c r="T120" s="54">
        <v>12.890919023247999</v>
      </c>
      <c r="U120" s="54">
        <v>8.5024296098998402</v>
      </c>
      <c r="V120" s="54">
        <v>8.6765095458356303</v>
      </c>
      <c r="W120" s="54">
        <v>3.7092136175497901</v>
      </c>
      <c r="X120" s="54">
        <v>8.88285104962943</v>
      </c>
      <c r="Y120" s="54">
        <v>5.0262162048851202</v>
      </c>
      <c r="Z120" s="54">
        <v>3.49396771392707</v>
      </c>
      <c r="AA120" s="54">
        <v>8.3629268750188892</v>
      </c>
    </row>
    <row r="121" spans="5:27" x14ac:dyDescent="0.25">
      <c r="E121">
        <v>125</v>
      </c>
      <c r="F121" s="54">
        <v>11.630769599452</v>
      </c>
      <c r="G121" s="54">
        <v>3.77044840957105</v>
      </c>
      <c r="H121" s="54">
        <v>3.13703856768594</v>
      </c>
      <c r="I121" s="54">
        <v>3.6458122164599001</v>
      </c>
      <c r="J121" s="54">
        <v>2.7813792656632499</v>
      </c>
      <c r="K121" s="54">
        <v>3.3065706470233902</v>
      </c>
      <c r="L121" s="54">
        <v>7.2020791106635604</v>
      </c>
      <c r="M121" s="54">
        <v>6.4095055463951498</v>
      </c>
      <c r="N121" s="54">
        <v>11.015993222739199</v>
      </c>
      <c r="O121" s="54">
        <v>3.17242731953628</v>
      </c>
      <c r="P121" s="54">
        <v>1.24546650313264</v>
      </c>
      <c r="Q121" s="54">
        <v>-1.2229279973518099</v>
      </c>
      <c r="R121" s="54">
        <v>3.94470865138755</v>
      </c>
      <c r="S121" s="54">
        <v>3.8657729718246499</v>
      </c>
      <c r="T121" s="54">
        <v>13.1200645537012</v>
      </c>
      <c r="U121" s="54">
        <v>9.0358149306273301</v>
      </c>
      <c r="V121" s="54">
        <v>8.7798751731626208</v>
      </c>
      <c r="W121" s="54">
        <v>5.0224461654886197</v>
      </c>
      <c r="X121" s="54">
        <v>8.7699665241176898</v>
      </c>
      <c r="Y121" s="54">
        <v>5.00195043033162</v>
      </c>
      <c r="Z121" s="54">
        <v>2.9637846454585399</v>
      </c>
      <c r="AA121" s="54">
        <v>7.6345108434095499</v>
      </c>
    </row>
    <row r="122" spans="5:27" x14ac:dyDescent="0.25">
      <c r="E122">
        <v>130</v>
      </c>
      <c r="F122" s="54">
        <v>11.1201294543269</v>
      </c>
      <c r="G122" s="54">
        <v>3.8930516765586001</v>
      </c>
      <c r="H122" s="54">
        <v>3.2555005429368902</v>
      </c>
      <c r="I122" s="54">
        <v>3.76256750065382</v>
      </c>
      <c r="J122" s="54">
        <v>2.0406843466443298</v>
      </c>
      <c r="K122" s="54">
        <v>3.4763037838995801</v>
      </c>
      <c r="L122" s="54">
        <v>6.4935057771538203</v>
      </c>
      <c r="M122" s="54">
        <v>5.8881794384746398</v>
      </c>
      <c r="N122" s="54">
        <v>11.035510243293601</v>
      </c>
      <c r="O122" s="54">
        <v>3.44704899634801</v>
      </c>
      <c r="P122" s="54">
        <v>0.44723148736159901</v>
      </c>
      <c r="Q122" s="54">
        <v>-1.05841265444461</v>
      </c>
      <c r="R122" s="54">
        <v>3.8657884705461201</v>
      </c>
      <c r="S122" s="54">
        <v>3.6448066145851499</v>
      </c>
      <c r="T122" s="54">
        <v>13.140601678163399</v>
      </c>
      <c r="U122" s="54">
        <v>9.4494194116544996</v>
      </c>
      <c r="V122" s="54">
        <v>8.7635906915044508</v>
      </c>
      <c r="W122" s="54">
        <v>6.4017660995661103</v>
      </c>
      <c r="X122" s="54">
        <v>8.5198110118016803</v>
      </c>
      <c r="Y122" s="54">
        <v>4.8725819811212601</v>
      </c>
      <c r="Z122" s="54">
        <v>2.5131934129391702</v>
      </c>
      <c r="AA122" s="54">
        <v>6.9916807293295999</v>
      </c>
    </row>
    <row r="123" spans="5:27" x14ac:dyDescent="0.25">
      <c r="E123">
        <v>135</v>
      </c>
      <c r="F123" s="54">
        <v>10.4518908539096</v>
      </c>
      <c r="G123" s="54">
        <v>4.0070955862167299</v>
      </c>
      <c r="H123" s="54">
        <v>3.3260512307152599</v>
      </c>
      <c r="I123" s="54">
        <v>3.9024609624415101</v>
      </c>
      <c r="J123" s="54">
        <v>1.3156581845694799</v>
      </c>
      <c r="K123" s="54">
        <v>3.6017092948642602</v>
      </c>
      <c r="L123" s="54">
        <v>5.7263256173115398</v>
      </c>
      <c r="M123" s="54">
        <v>5.4612264481477402</v>
      </c>
      <c r="N123" s="54">
        <v>10.8671687247663</v>
      </c>
      <c r="O123" s="54">
        <v>3.7542589098036898</v>
      </c>
      <c r="P123" s="54">
        <v>-0.102756686197921</v>
      </c>
      <c r="Q123" s="54">
        <v>-0.70934453462921898</v>
      </c>
      <c r="R123" s="54">
        <v>3.7931491037034002</v>
      </c>
      <c r="S123" s="54">
        <v>3.4531929965918802</v>
      </c>
      <c r="T123" s="54">
        <v>12.9636485534387</v>
      </c>
      <c r="U123" s="54">
        <v>9.7388531397585894</v>
      </c>
      <c r="V123" s="54">
        <v>8.6371907804581305</v>
      </c>
      <c r="W123" s="54">
        <v>7.7976232998858404</v>
      </c>
      <c r="X123" s="54">
        <v>8.1618503006141498</v>
      </c>
      <c r="Y123" s="54">
        <v>4.6288938271723401</v>
      </c>
      <c r="Z123" s="54">
        <v>2.1562065761846299</v>
      </c>
      <c r="AA123" s="54">
        <v>6.4726980770831597</v>
      </c>
    </row>
    <row r="124" spans="5:27" x14ac:dyDescent="0.25">
      <c r="E124">
        <v>140</v>
      </c>
      <c r="F124" s="54">
        <v>9.6538073144262508</v>
      </c>
      <c r="G124" s="54">
        <v>4.10421630878428</v>
      </c>
      <c r="H124" s="54">
        <v>3.34460638027906</v>
      </c>
      <c r="I124" s="54">
        <v>4.0588884423325498</v>
      </c>
      <c r="J124" s="54">
        <v>0.63535157230981099</v>
      </c>
      <c r="K124" s="54">
        <v>3.6832648300848598</v>
      </c>
      <c r="L124" s="54">
        <v>4.9370730671959704</v>
      </c>
      <c r="M124" s="54">
        <v>5.1344489351791101</v>
      </c>
      <c r="N124" s="54">
        <v>10.5326708554178</v>
      </c>
      <c r="O124" s="54">
        <v>4.0764875279623602</v>
      </c>
      <c r="P124" s="54">
        <v>-0.41996469518797103</v>
      </c>
      <c r="Q124" s="54">
        <v>-0.215104694185005</v>
      </c>
      <c r="R124" s="54">
        <v>3.7168763118795098</v>
      </c>
      <c r="S124" s="54">
        <v>3.3083222475324701</v>
      </c>
      <c r="T124" s="54">
        <v>12.6053489006429</v>
      </c>
      <c r="U124" s="54">
        <v>9.9037279357920003</v>
      </c>
      <c r="V124" s="54">
        <v>8.4125478377268301</v>
      </c>
      <c r="W124" s="54">
        <v>9.1600815032312397</v>
      </c>
      <c r="X124" s="54">
        <v>7.7282905033799603</v>
      </c>
      <c r="Y124" s="54">
        <v>4.2685409889561496</v>
      </c>
      <c r="Z124" s="54">
        <v>1.9022343891945499</v>
      </c>
      <c r="AA124" s="54">
        <v>6.1084450604472602</v>
      </c>
    </row>
    <row r="125" spans="5:27" x14ac:dyDescent="0.25">
      <c r="E125">
        <v>145</v>
      </c>
      <c r="F125" s="54">
        <v>8.7554432089499805</v>
      </c>
      <c r="G125" s="54">
        <v>4.1767519772678696</v>
      </c>
      <c r="H125" s="54">
        <v>3.3096969376774501</v>
      </c>
      <c r="I125" s="54">
        <v>4.22409218214574</v>
      </c>
      <c r="J125" s="54">
        <v>2.5591033760005499E-2</v>
      </c>
      <c r="K125" s="54">
        <v>3.72256662684386</v>
      </c>
      <c r="L125" s="54">
        <v>4.16002527078847</v>
      </c>
      <c r="M125" s="54">
        <v>4.9079590128491901</v>
      </c>
      <c r="N125" s="54">
        <v>10.057832744371799</v>
      </c>
      <c r="O125" s="54">
        <v>4.3955985937975699</v>
      </c>
      <c r="P125" s="54">
        <v>-0.52865653616489505</v>
      </c>
      <c r="Q125" s="54">
        <v>0.38293124858764199</v>
      </c>
      <c r="R125" s="54">
        <v>3.6267003053948601</v>
      </c>
      <c r="S125" s="54">
        <v>3.2251116225367</v>
      </c>
      <c r="T125" s="54">
        <v>12.085784254737501</v>
      </c>
      <c r="U125" s="54">
        <v>9.9472913861134806</v>
      </c>
      <c r="V125" s="54">
        <v>8.1031230087589599</v>
      </c>
      <c r="W125" s="54">
        <v>10.4407726960505</v>
      </c>
      <c r="X125" s="54">
        <v>7.2522324907753397</v>
      </c>
      <c r="Y125" s="54">
        <v>3.7958822580371701</v>
      </c>
      <c r="Z125" s="54">
        <v>1.7561233287050699</v>
      </c>
      <c r="AA125" s="54">
        <v>5.92156793957143</v>
      </c>
    </row>
    <row r="126" spans="5:27" x14ac:dyDescent="0.25">
      <c r="E126">
        <v>150</v>
      </c>
      <c r="F126" s="54">
        <v>7.7870905994865796</v>
      </c>
      <c r="G126" s="54">
        <v>4.21797707305634</v>
      </c>
      <c r="H126" s="54">
        <v>3.2225080778503101</v>
      </c>
      <c r="I126" s="54">
        <v>4.3895663937198899</v>
      </c>
      <c r="J126" s="54">
        <v>-0.49188266512516499</v>
      </c>
      <c r="K126" s="54">
        <v>3.72207873026509</v>
      </c>
      <c r="L126" s="54">
        <v>3.4258044574477902</v>
      </c>
      <c r="M126" s="54">
        <v>4.7767483223942797</v>
      </c>
      <c r="N126" s="54">
        <v>9.4710457065501004</v>
      </c>
      <c r="O126" s="54">
        <v>4.6938111121475998</v>
      </c>
      <c r="P126" s="54">
        <v>-0.45969558852870002</v>
      </c>
      <c r="Q126" s="54">
        <v>1.04332572008406</v>
      </c>
      <c r="R126" s="54">
        <v>3.5128222750845</v>
      </c>
      <c r="S126" s="54">
        <v>3.2152149334103499</v>
      </c>
      <c r="T126" s="54">
        <v>11.4278884686445</v>
      </c>
      <c r="U126" s="54">
        <v>9.8759921732811193</v>
      </c>
      <c r="V126" s="54">
        <v>7.72325585276828</v>
      </c>
      <c r="W126" s="54">
        <v>11.594658097624601</v>
      </c>
      <c r="X126" s="54">
        <v>6.7659685538018302</v>
      </c>
      <c r="Y126" s="54">
        <v>3.2216046841164601</v>
      </c>
      <c r="Z126" s="54">
        <v>1.71831704151525</v>
      </c>
      <c r="AA126" s="54">
        <v>5.9259307365361904</v>
      </c>
    </row>
    <row r="127" spans="5:27" x14ac:dyDescent="0.25">
      <c r="E127">
        <v>155</v>
      </c>
      <c r="F127" s="54">
        <v>6.7787648916897698</v>
      </c>
      <c r="G127" s="54">
        <v>4.2222869783201</v>
      </c>
      <c r="H127" s="54">
        <v>3.08681403741766</v>
      </c>
      <c r="I127" s="54">
        <v>4.5464534208076204</v>
      </c>
      <c r="J127" s="54">
        <v>-0.90007439555483604</v>
      </c>
      <c r="K127" s="54">
        <v>3.68488850109821</v>
      </c>
      <c r="L127" s="54">
        <v>2.7602504020903198</v>
      </c>
      <c r="M127" s="54">
        <v>4.7313605363322999</v>
      </c>
      <c r="N127" s="54">
        <v>8.8018238222500695</v>
      </c>
      <c r="O127" s="54">
        <v>4.9545281117067201</v>
      </c>
      <c r="P127" s="54">
        <v>-0.24837988759788801</v>
      </c>
      <c r="Q127" s="54">
        <v>1.7262949819018101</v>
      </c>
      <c r="R127" s="54">
        <v>3.3666575049218901</v>
      </c>
      <c r="S127" s="54">
        <v>3.2864048430499002</v>
      </c>
      <c r="T127" s="54">
        <v>10.656397759690501</v>
      </c>
      <c r="U127" s="54">
        <v>9.6989960596447098</v>
      </c>
      <c r="V127" s="54">
        <v>7.2875132608216902</v>
      </c>
      <c r="W127" s="54">
        <v>12.5815582789114</v>
      </c>
      <c r="X127" s="54">
        <v>6.2994680553324303</v>
      </c>
      <c r="Y127" s="54">
        <v>2.5621722309067301</v>
      </c>
      <c r="Z127" s="54">
        <v>1.7851248882486599</v>
      </c>
      <c r="AA127" s="54">
        <v>6.1263731360953297</v>
      </c>
    </row>
    <row r="128" spans="5:27" x14ac:dyDescent="0.25">
      <c r="E128">
        <v>160</v>
      </c>
      <c r="F128" s="54">
        <v>5.7592982865454401</v>
      </c>
      <c r="G128" s="54">
        <v>4.1853330763596297</v>
      </c>
      <c r="H128" s="54">
        <v>2.9088150099161498</v>
      </c>
      <c r="I128" s="54">
        <v>4.6859202490229404</v>
      </c>
      <c r="J128" s="54">
        <v>-1.18718661938255</v>
      </c>
      <c r="K128" s="54">
        <v>3.6144766798525501</v>
      </c>
      <c r="L128" s="54">
        <v>2.1835806860574398</v>
      </c>
      <c r="M128" s="54">
        <v>4.75863758106326</v>
      </c>
      <c r="N128" s="54">
        <v>8.0794778250283592</v>
      </c>
      <c r="O128" s="54">
        <v>5.1630520878708097</v>
      </c>
      <c r="P128" s="54">
        <v>6.7621006939539499E-2</v>
      </c>
      <c r="Q128" s="54">
        <v>2.39517666121843</v>
      </c>
      <c r="R128" s="54">
        <v>3.1814735309167701</v>
      </c>
      <c r="S128" s="54">
        <v>3.4421411708894998</v>
      </c>
      <c r="T128" s="54">
        <v>9.7968638676344497</v>
      </c>
      <c r="U128" s="54">
        <v>9.4276701982966102</v>
      </c>
      <c r="V128" s="54">
        <v>6.8101135611855401</v>
      </c>
      <c r="W128" s="54">
        <v>13.367424850137599</v>
      </c>
      <c r="X128" s="54">
        <v>5.8790876636754401</v>
      </c>
      <c r="Y128" s="54">
        <v>1.83912856900014</v>
      </c>
      <c r="Z128" s="54">
        <v>1.94908312562951</v>
      </c>
      <c r="AA128" s="54">
        <v>6.5187611347265104</v>
      </c>
    </row>
    <row r="129" spans="5:27" x14ac:dyDescent="0.25">
      <c r="E129">
        <v>165</v>
      </c>
      <c r="F129" s="54">
        <v>4.7555456591815197</v>
      </c>
      <c r="G129" s="54">
        <v>4.1041097390208501</v>
      </c>
      <c r="H129" s="54">
        <v>2.6968844241777101</v>
      </c>
      <c r="I129" s="54">
        <v>4.7995068973060198</v>
      </c>
      <c r="J129" s="54">
        <v>-1.3468629271692101</v>
      </c>
      <c r="K129" s="54">
        <v>3.5145085910346499</v>
      </c>
      <c r="L129" s="54">
        <v>1.70984636815802</v>
      </c>
      <c r="M129" s="54">
        <v>4.8425129422621396</v>
      </c>
      <c r="N129" s="54">
        <v>7.3319463649160701</v>
      </c>
      <c r="O129" s="54">
        <v>5.3071725577427102</v>
      </c>
      <c r="P129" s="54">
        <v>0.45017163620275402</v>
      </c>
      <c r="Q129" s="54">
        <v>3.0176277142849299</v>
      </c>
      <c r="R129" s="54">
        <v>2.9529071946141898</v>
      </c>
      <c r="S129" s="54">
        <v>3.6813317729133299</v>
      </c>
      <c r="T129" s="54">
        <v>8.8747525219892704</v>
      </c>
      <c r="U129" s="54">
        <v>9.0750518089625007</v>
      </c>
      <c r="V129" s="54">
        <v>6.3044373987547901</v>
      </c>
      <c r="W129" s="54">
        <v>13.925335351256299</v>
      </c>
      <c r="X129" s="54">
        <v>5.5265313636928397</v>
      </c>
      <c r="Y129" s="54">
        <v>1.07828253977088</v>
      </c>
      <c r="Z129" s="54">
        <v>2.1993937280733902</v>
      </c>
      <c r="AA129" s="54">
        <v>7.0903139967917097</v>
      </c>
    </row>
    <row r="130" spans="5:27" x14ac:dyDescent="0.25">
      <c r="E130">
        <v>170</v>
      </c>
      <c r="F130" s="54">
        <v>3.7917134380493902</v>
      </c>
      <c r="G130" s="54">
        <v>3.97699540058909</v>
      </c>
      <c r="H130" s="54">
        <v>2.46123673211823</v>
      </c>
      <c r="I130" s="54">
        <v>4.8794398952956204</v>
      </c>
      <c r="J130" s="54">
        <v>-1.3782279760373699</v>
      </c>
      <c r="K130" s="54">
        <v>3.3886514994332799</v>
      </c>
      <c r="L130" s="54">
        <v>1.34668145816579</v>
      </c>
      <c r="M130" s="54">
        <v>4.9648277436077501</v>
      </c>
      <c r="N130" s="54">
        <v>6.5848073140876</v>
      </c>
      <c r="O130" s="54">
        <v>5.3776162822860698</v>
      </c>
      <c r="P130" s="54">
        <v>0.86237455498496696</v>
      </c>
      <c r="Q130" s="54">
        <v>3.56654087239311</v>
      </c>
      <c r="R130" s="54">
        <v>2.6793494660555899</v>
      </c>
      <c r="S130" s="54">
        <v>3.9982865172885198</v>
      </c>
      <c r="T130" s="54">
        <v>7.9146443915777098</v>
      </c>
      <c r="U130" s="54">
        <v>8.6553156617372107</v>
      </c>
      <c r="V130" s="54">
        <v>5.78263295918034</v>
      </c>
      <c r="W130" s="54">
        <v>14.236201493505201</v>
      </c>
      <c r="X130" s="54">
        <v>5.2580758127280998</v>
      </c>
      <c r="Y130" s="54">
        <v>0.30880339022271402</v>
      </c>
      <c r="Z130" s="54">
        <v>2.5224259024904101</v>
      </c>
      <c r="AA130" s="54">
        <v>7.8201866312931498</v>
      </c>
    </row>
    <row r="131" spans="5:27" x14ac:dyDescent="0.25">
      <c r="E131">
        <v>175</v>
      </c>
      <c r="F131" s="54">
        <v>2.8888182881201101</v>
      </c>
      <c r="G131" s="54">
        <v>3.8037506801883598</v>
      </c>
      <c r="H131" s="54">
        <v>2.21352738435644</v>
      </c>
      <c r="I131" s="54">
        <v>4.9189056143410204</v>
      </c>
      <c r="J131" s="54">
        <v>-1.2857334259553299</v>
      </c>
      <c r="K131" s="54">
        <v>3.2404216722939601</v>
      </c>
      <c r="L131" s="54">
        <v>1.0953362593628899</v>
      </c>
      <c r="M131" s="54">
        <v>5.1061475701508696</v>
      </c>
      <c r="N131" s="54">
        <v>5.8604840286565896</v>
      </c>
      <c r="O131" s="54">
        <v>5.3683554324325398</v>
      </c>
      <c r="P131" s="54">
        <v>1.2700392611589999</v>
      </c>
      <c r="Q131" s="54">
        <v>4.0206761944814904</v>
      </c>
      <c r="R131" s="54">
        <v>2.3621915804970199</v>
      </c>
      <c r="S131" s="54">
        <v>4.3828593762068504</v>
      </c>
      <c r="T131" s="54">
        <v>6.9395510114697601</v>
      </c>
      <c r="U131" s="54">
        <v>8.1832532592159097</v>
      </c>
      <c r="V131" s="54">
        <v>5.2553194241569603</v>
      </c>
      <c r="W131" s="54">
        <v>14.289188727944801</v>
      </c>
      <c r="X131" s="54">
        <v>5.0840677496628803</v>
      </c>
      <c r="Y131" s="54">
        <v>-0.43774855545775898</v>
      </c>
      <c r="Z131" s="54">
        <v>2.90226549759024</v>
      </c>
      <c r="AA131" s="54">
        <v>8.6802825764802591</v>
      </c>
    </row>
    <row r="132" spans="5:27" x14ac:dyDescent="0.25">
      <c r="E132">
        <v>180</v>
      </c>
      <c r="F132" s="54">
        <v>2.0642789194133302</v>
      </c>
      <c r="G132" s="54">
        <v>3.5854771796634499</v>
      </c>
      <c r="H132" s="54">
        <v>1.9663979708625099</v>
      </c>
      <c r="I132" s="54">
        <v>4.9122796755848004</v>
      </c>
      <c r="J132" s="54">
        <v>-1.0788237350329</v>
      </c>
      <c r="K132" s="54">
        <v>3.0730633568135399</v>
      </c>
      <c r="L132" s="54">
        <v>0.95097721218537301</v>
      </c>
      <c r="M132" s="54">
        <v>5.2465602422740902</v>
      </c>
      <c r="N132" s="54">
        <v>5.1776543534144102</v>
      </c>
      <c r="O132" s="54">
        <v>5.2767732959093703</v>
      </c>
      <c r="P132" s="54">
        <v>1.6428930349926101</v>
      </c>
      <c r="Q132" s="54">
        <v>4.3650121446520904</v>
      </c>
      <c r="R132" s="54">
        <v>2.0059303456109601</v>
      </c>
      <c r="S132" s="54">
        <v>4.8207686959089902</v>
      </c>
      <c r="T132" s="54">
        <v>5.9703538513801098</v>
      </c>
      <c r="U132" s="54">
        <v>7.6737750973951702</v>
      </c>
      <c r="V132" s="54">
        <v>4.7313891924095897</v>
      </c>
      <c r="W132" s="54">
        <v>14.081852257592301</v>
      </c>
      <c r="X132" s="54">
        <v>5.0086920756533804</v>
      </c>
      <c r="Y132" s="54">
        <v>-1.12843155602332</v>
      </c>
      <c r="Z132" s="54">
        <v>3.3212977507414898</v>
      </c>
      <c r="AA132" s="54">
        <v>9.6362693723550592</v>
      </c>
    </row>
    <row r="133" spans="5:27" x14ac:dyDescent="0.25">
      <c r="E133">
        <v>185</v>
      </c>
      <c r="F133" s="54">
        <v>1.3316411471401599</v>
      </c>
      <c r="G133" s="54">
        <v>3.3245411512083201</v>
      </c>
      <c r="H133" s="54">
        <v>1.73298054921541</v>
      </c>
      <c r="I133" s="54">
        <v>4.8553100066409902</v>
      </c>
      <c r="J133" s="54">
        <v>-0.77143941500222302</v>
      </c>
      <c r="K133" s="54">
        <v>2.8894606517293902</v>
      </c>
      <c r="L133" s="54">
        <v>0.90322932808918699</v>
      </c>
      <c r="M133" s="54">
        <v>5.3664369345982204</v>
      </c>
      <c r="N133" s="54">
        <v>4.5508636561561202</v>
      </c>
      <c r="O133" s="54">
        <v>5.1036910398065398</v>
      </c>
      <c r="P133" s="54">
        <v>1.9555199758466699</v>
      </c>
      <c r="Q133" s="54">
        <v>4.59082762535615</v>
      </c>
      <c r="R133" s="54">
        <v>1.6181344311336801</v>
      </c>
      <c r="S133" s="54">
        <v>5.2940812902490402</v>
      </c>
      <c r="T133" s="54">
        <v>5.0253707055505599</v>
      </c>
      <c r="U133" s="54">
        <v>7.1414459178752301</v>
      </c>
      <c r="V133" s="54">
        <v>4.2179063809938198</v>
      </c>
      <c r="W133" s="54">
        <v>13.620001063917201</v>
      </c>
      <c r="X133" s="54">
        <v>5.0300019044426501</v>
      </c>
      <c r="Y133" s="54">
        <v>-1.7299496474356699</v>
      </c>
      <c r="Z133" s="54">
        <v>3.7608091514963999</v>
      </c>
      <c r="AA133" s="54">
        <v>10.6487652129577</v>
      </c>
    </row>
    <row r="134" spans="5:27" x14ac:dyDescent="0.25">
      <c r="E134">
        <v>190</v>
      </c>
      <c r="F134" s="54">
        <v>0.70043342200997705</v>
      </c>
      <c r="G134" s="54">
        <v>3.02446669860293</v>
      </c>
      <c r="H134" s="54">
        <v>1.5263759750339001</v>
      </c>
      <c r="I134" s="54">
        <v>4.74525235882051</v>
      </c>
      <c r="J134" s="54">
        <v>-0.38137856704386702</v>
      </c>
      <c r="K134" s="54">
        <v>2.69208213477765</v>
      </c>
      <c r="L134" s="54">
        <v>0.93693165088489805</v>
      </c>
      <c r="M134" s="54">
        <v>5.4471411764417903</v>
      </c>
      <c r="N134" s="54">
        <v>3.9903373043672601</v>
      </c>
      <c r="O134" s="54">
        <v>4.8532625600361596</v>
      </c>
      <c r="P134" s="54">
        <v>2.1880231482012502</v>
      </c>
      <c r="Q134" s="54">
        <v>4.6955326288500299</v>
      </c>
      <c r="R134" s="54">
        <v>1.2092770514011599</v>
      </c>
      <c r="S134" s="54">
        <v>5.7818421283894201</v>
      </c>
      <c r="T134" s="54">
        <v>4.1200499468792202</v>
      </c>
      <c r="U134" s="54">
        <v>6.6000614382567502</v>
      </c>
      <c r="V134" s="54">
        <v>3.72009643389383</v>
      </c>
      <c r="W134" s="54">
        <v>12.917307285941501</v>
      </c>
      <c r="X134" s="54">
        <v>5.1401953289677804</v>
      </c>
      <c r="Y134" s="54">
        <v>-2.20967600795972</v>
      </c>
      <c r="Z134" s="54">
        <v>4.2015946313403898</v>
      </c>
      <c r="AA134" s="54">
        <v>11.674663401228299</v>
      </c>
    </row>
    <row r="135" spans="5:27" x14ac:dyDescent="0.25">
      <c r="E135">
        <v>195</v>
      </c>
      <c r="F135" s="54">
        <v>0.17614742881870599</v>
      </c>
      <c r="G135" s="54">
        <v>2.68980354788915</v>
      </c>
      <c r="H135" s="54">
        <v>1.35912158773309</v>
      </c>
      <c r="I135" s="54">
        <v>4.58095822975167</v>
      </c>
      <c r="J135" s="54">
        <v>7.0459784247203797E-2</v>
      </c>
      <c r="K135" s="54">
        <v>2.4829571045455099</v>
      </c>
      <c r="L135" s="54">
        <v>1.0330714225675199</v>
      </c>
      <c r="M135" s="54">
        <v>5.4716723665262403</v>
      </c>
      <c r="N135" s="54">
        <v>3.50198275023119</v>
      </c>
      <c r="O135" s="54">
        <v>4.5327475635136301</v>
      </c>
      <c r="P135" s="54">
        <v>2.3264126021341398</v>
      </c>
      <c r="Q135" s="54">
        <v>4.6822706199567499</v>
      </c>
      <c r="R135" s="54">
        <v>0.79244369228432998</v>
      </c>
      <c r="S135" s="54">
        <v>6.2608280544769999</v>
      </c>
      <c r="T135" s="54">
        <v>3.2667898976130298</v>
      </c>
      <c r="U135" s="54">
        <v>6.0622736642693997</v>
      </c>
      <c r="V135" s="54">
        <v>3.2414193091786299</v>
      </c>
      <c r="W135" s="54">
        <v>11.9946833707192</v>
      </c>
      <c r="X135" s="54">
        <v>5.3261178686336699</v>
      </c>
      <c r="Y135" s="54">
        <v>-2.5366525648309599</v>
      </c>
      <c r="Z135" s="54">
        <v>4.6245568139311102</v>
      </c>
      <c r="AA135" s="54">
        <v>12.6685592791485</v>
      </c>
    </row>
    <row r="136" spans="5:27" x14ac:dyDescent="0.25">
      <c r="E136">
        <v>200</v>
      </c>
      <c r="F136" s="54">
        <v>-0.239663981808069</v>
      </c>
      <c r="G136" s="54">
        <v>2.3259746975549298</v>
      </c>
      <c r="H136" s="54">
        <v>1.2426638899776901</v>
      </c>
      <c r="I136" s="54">
        <v>4.3629161613937697</v>
      </c>
      <c r="J136" s="54">
        <v>0.56092486471483805</v>
      </c>
      <c r="K136" s="54">
        <v>2.2636814057026902</v>
      </c>
      <c r="L136" s="54">
        <v>1.16985876163786</v>
      </c>
      <c r="M136" s="54">
        <v>5.4252324844030504</v>
      </c>
      <c r="N136" s="54">
        <v>3.0875667689315498</v>
      </c>
      <c r="O136" s="54">
        <v>4.1521757413731804</v>
      </c>
      <c r="P136" s="54">
        <v>2.36272911746897</v>
      </c>
      <c r="Q136" s="54">
        <v>4.5593204326682697</v>
      </c>
      <c r="R136" s="54">
        <v>0.382926418389339</v>
      </c>
      <c r="S136" s="54">
        <v>6.7064011862653903</v>
      </c>
      <c r="T136" s="54">
        <v>2.4748776254621299</v>
      </c>
      <c r="U136" s="54">
        <v>5.5392705460329399</v>
      </c>
      <c r="V136" s="54">
        <v>2.78371669261929</v>
      </c>
      <c r="W136" s="54">
        <v>10.879453808250201</v>
      </c>
      <c r="X136" s="54">
        <v>5.5699645489638003</v>
      </c>
      <c r="Y136" s="54">
        <v>-2.6825473474086201</v>
      </c>
      <c r="Z136" s="54">
        <v>5.01128467922267</v>
      </c>
      <c r="AA136" s="54">
        <v>13.584242974870399</v>
      </c>
    </row>
    <row r="137" spans="5:27" x14ac:dyDescent="0.25">
      <c r="E137">
        <v>205</v>
      </c>
      <c r="F137" s="54">
        <v>-0.54918130933538201</v>
      </c>
      <c r="G137" s="54">
        <v>1.9391094349376301</v>
      </c>
      <c r="H137" s="54">
        <v>1.1868518909839301</v>
      </c>
      <c r="I137" s="54">
        <v>4.0932483010846497</v>
      </c>
      <c r="J137" s="54">
        <v>1.06552848371733</v>
      </c>
      <c r="K137" s="54">
        <v>2.0354500307242001</v>
      </c>
      <c r="L137" s="54">
        <v>1.3239006841763199</v>
      </c>
      <c r="M137" s="54">
        <v>5.2957066849109298</v>
      </c>
      <c r="N137" s="54">
        <v>2.7450494017686702</v>
      </c>
      <c r="O137" s="54">
        <v>3.72391720238226</v>
      </c>
      <c r="P137" s="54">
        <v>2.29491983369513</v>
      </c>
      <c r="Q137" s="54">
        <v>4.33932935142529</v>
      </c>
      <c r="R137" s="54">
        <v>-2.2811765743480099E-3</v>
      </c>
      <c r="S137" s="54">
        <v>7.0934353907087502</v>
      </c>
      <c r="T137" s="54">
        <v>1.75053887733238</v>
      </c>
      <c r="U137" s="54">
        <v>5.0405144420526602</v>
      </c>
      <c r="V137" s="54">
        <v>2.3474219942623198</v>
      </c>
      <c r="W137" s="54">
        <v>9.6043519708313507</v>
      </c>
      <c r="X137" s="54">
        <v>5.8501513214887799</v>
      </c>
      <c r="Y137" s="55">
        <v>-2.6225525259100899</v>
      </c>
      <c r="Z137" s="54">
        <v>5.3445997082592003</v>
      </c>
      <c r="AA137" s="54">
        <v>14.3762204965736</v>
      </c>
    </row>
    <row r="138" spans="5:27" x14ac:dyDescent="0.25">
      <c r="E138">
        <v>210</v>
      </c>
      <c r="F138" s="54">
        <v>-0.75801690654499798</v>
      </c>
      <c r="G138" s="54">
        <v>1.5358672844671599</v>
      </c>
      <c r="H138" s="54">
        <v>1.1994665622752201</v>
      </c>
      <c r="I138" s="54">
        <v>3.77566492321789</v>
      </c>
      <c r="J138" s="54">
        <v>1.55939604442986</v>
      </c>
      <c r="K138" s="54">
        <v>1.79911302913631</v>
      </c>
      <c r="L138" s="54">
        <v>1.4714312117830499</v>
      </c>
      <c r="M138" s="54">
        <v>5.0740504192965696</v>
      </c>
      <c r="N138" s="54">
        <v>2.4690527877439501</v>
      </c>
      <c r="O138" s="54">
        <v>3.26217624468384</v>
      </c>
      <c r="P138" s="54">
        <v>2.12648747111772</v>
      </c>
      <c r="Q138" s="54">
        <v>4.0384121551550196</v>
      </c>
      <c r="R138" s="54">
        <v>-0.34507214311477002</v>
      </c>
      <c r="S138" s="54">
        <v>7.3972875275192802</v>
      </c>
      <c r="T138" s="54">
        <v>1.0970886130100801</v>
      </c>
      <c r="U138" s="54">
        <v>4.5735425978811097</v>
      </c>
      <c r="V138" s="54">
        <v>1.9318205252316001</v>
      </c>
      <c r="W138" s="54">
        <v>8.2063755977726291</v>
      </c>
      <c r="X138" s="54">
        <v>6.14232205722233</v>
      </c>
      <c r="Y138" s="54">
        <v>-2.3362075088076701</v>
      </c>
      <c r="Z138" s="54">
        <v>5.6090583831862997</v>
      </c>
      <c r="AA138" s="54">
        <v>15.0012254098289</v>
      </c>
    </row>
    <row r="139" spans="5:27" x14ac:dyDescent="0.25">
      <c r="E139">
        <v>215</v>
      </c>
      <c r="F139" s="54">
        <v>-0.87483048074816805</v>
      </c>
      <c r="G139" s="54">
        <v>1.12325843464898</v>
      </c>
      <c r="H139" s="54">
        <v>1.2858013794720899</v>
      </c>
      <c r="I139" s="54">
        <v>3.4153803114788999</v>
      </c>
      <c r="J139" s="54">
        <v>2.01822513766162</v>
      </c>
      <c r="K139" s="54">
        <v>1.5552507068530199</v>
      </c>
      <c r="L139" s="54">
        <v>1.5895531154607601</v>
      </c>
      <c r="M139" s="54">
        <v>4.75457763815478</v>
      </c>
      <c r="N139" s="54">
        <v>2.25144032681371</v>
      </c>
      <c r="O139" s="54">
        <v>2.7824270511067599</v>
      </c>
      <c r="P139" s="54">
        <v>1.8659396210994601</v>
      </c>
      <c r="Q139" s="54">
        <v>3.6751532283094401</v>
      </c>
      <c r="R139" s="54">
        <v>-0.62687942691871601</v>
      </c>
      <c r="S139" s="54">
        <v>7.5947839867392002</v>
      </c>
      <c r="T139" s="54">
        <v>0.51516969830575299</v>
      </c>
      <c r="U139" s="54">
        <v>4.1438316321138098</v>
      </c>
      <c r="V139" s="54">
        <v>1.53534622498086</v>
      </c>
      <c r="W139" s="54">
        <v>6.72553680008326</v>
      </c>
      <c r="X139" s="54">
        <v>6.4204546420179103</v>
      </c>
      <c r="Y139" s="54">
        <v>-1.8081329063289699</v>
      </c>
      <c r="Z139" s="54">
        <v>5.7914008191319999</v>
      </c>
      <c r="AA139" s="54">
        <v>15.4196835614338</v>
      </c>
    </row>
    <row r="140" spans="5:27" x14ac:dyDescent="0.25">
      <c r="E140">
        <v>220</v>
      </c>
      <c r="F140" s="54">
        <v>-0.91087578786430301</v>
      </c>
      <c r="G140" s="54">
        <v>0.70846607428279096</v>
      </c>
      <c r="H140" s="54">
        <v>1.4483081953775401</v>
      </c>
      <c r="I140" s="54">
        <v>3.0189939963269299</v>
      </c>
      <c r="J140" s="54">
        <v>2.4192225350758401</v>
      </c>
      <c r="K140" s="54">
        <v>1.30426366347892</v>
      </c>
      <c r="L140" s="54">
        <v>1.65744654104098</v>
      </c>
      <c r="M140" s="54">
        <v>4.3351464962154402</v>
      </c>
      <c r="N140" s="54">
        <v>2.0819795034206101</v>
      </c>
      <c r="O140" s="54">
        <v>2.3008109985762699</v>
      </c>
      <c r="P140" s="54">
        <v>1.5260685864357699</v>
      </c>
      <c r="Q140" s="54">
        <v>3.2695503880680898</v>
      </c>
      <c r="R140" s="54">
        <v>-0.82937469523421303</v>
      </c>
      <c r="S140" s="54">
        <v>7.6651924230081496</v>
      </c>
      <c r="T140" s="54">
        <v>3.0657610766162699E-3</v>
      </c>
      <c r="U140" s="54">
        <v>3.7547268502466902</v>
      </c>
      <c r="V140" s="54">
        <v>1.1559006142198101</v>
      </c>
      <c r="W140" s="54">
        <v>5.2035441069542703</v>
      </c>
      <c r="X140" s="54">
        <v>6.6580277659075602</v>
      </c>
      <c r="Y140" s="54">
        <v>-1.0286626014137901</v>
      </c>
      <c r="Z140" s="54">
        <v>5.8809363009968303</v>
      </c>
      <c r="AA140" s="54">
        <v>15.597094057761</v>
      </c>
    </row>
    <row r="141" spans="5:27" x14ac:dyDescent="0.25">
      <c r="E141">
        <v>225</v>
      </c>
      <c r="F141" s="54">
        <v>-0.87949361077407096</v>
      </c>
      <c r="G141" s="54">
        <v>0.29867585433339799</v>
      </c>
      <c r="H141" s="54">
        <v>1.6863217078075601</v>
      </c>
      <c r="I141" s="54">
        <v>2.5943418294887501</v>
      </c>
      <c r="J141" s="54">
        <v>2.74199082890705</v>
      </c>
      <c r="K141" s="54">
        <v>1.0464728944888699</v>
      </c>
      <c r="L141" s="54">
        <v>1.6575003494029901</v>
      </c>
      <c r="M141" s="54">
        <v>3.8172407982464098</v>
      </c>
      <c r="N141" s="54">
        <v>1.9490602115709601</v>
      </c>
      <c r="O141" s="54">
        <v>1.8335159755144299</v>
      </c>
      <c r="P141" s="54">
        <v>1.12309548428233</v>
      </c>
      <c r="Q141" s="54">
        <v>2.8419398409546202</v>
      </c>
      <c r="R141" s="54">
        <v>-0.93519213759118003</v>
      </c>
      <c r="S141" s="54">
        <v>7.5911485081690797</v>
      </c>
      <c r="T141" s="54">
        <v>-0.442926995716038</v>
      </c>
      <c r="U141" s="54">
        <v>3.4074360771007899</v>
      </c>
      <c r="V141" s="54">
        <v>0.79117928586087805</v>
      </c>
      <c r="W141" s="54">
        <v>3.6824550363588102</v>
      </c>
      <c r="X141" s="54">
        <v>6.8292088317019299</v>
      </c>
      <c r="Y141" s="54">
        <v>5.6373962220917003E-3</v>
      </c>
      <c r="Z141" s="54">
        <v>5.8698575890059796</v>
      </c>
      <c r="AA141" s="54">
        <v>15.505290970017199</v>
      </c>
    </row>
    <row r="142" spans="5:27" x14ac:dyDescent="0.25">
      <c r="E142">
        <v>230</v>
      </c>
      <c r="F142" s="54">
        <v>-0.79556672300308495</v>
      </c>
      <c r="G142" s="54">
        <v>-9.90826198450208E-2</v>
      </c>
      <c r="H142" s="54">
        <v>1.99587455051601</v>
      </c>
      <c r="I142" s="54">
        <v>2.1503217567224802</v>
      </c>
      <c r="J142" s="54">
        <v>2.9693369175656898</v>
      </c>
      <c r="K142" s="54">
        <v>0.78222497785433798</v>
      </c>
      <c r="L142" s="54">
        <v>1.57632348403115</v>
      </c>
      <c r="M142" s="54">
        <v>3.2059471978036198</v>
      </c>
      <c r="N142" s="54">
        <v>1.8404395613449001</v>
      </c>
      <c r="O142" s="54">
        <v>1.3961584028852101</v>
      </c>
      <c r="P142" s="54">
        <v>0.67571478709601296</v>
      </c>
      <c r="Q142" s="54">
        <v>2.4119416647653602</v>
      </c>
      <c r="R142" s="54">
        <v>-0.92865589781389202</v>
      </c>
      <c r="S142" s="54">
        <v>7.3595079845923603</v>
      </c>
      <c r="T142" s="54">
        <v>-0.82808509194109303</v>
      </c>
      <c r="U142" s="54">
        <v>3.1010866110069899</v>
      </c>
      <c r="V142" s="54">
        <v>0.43899121578415601</v>
      </c>
      <c r="W142" s="54">
        <v>2.2033379459170201</v>
      </c>
      <c r="X142" s="54">
        <v>6.9100230105949398</v>
      </c>
      <c r="Y142" s="54">
        <v>1.29157320320024</v>
      </c>
      <c r="Z142" s="54">
        <v>5.7534770419187504</v>
      </c>
      <c r="AA142" s="54">
        <v>15.1235520218665</v>
      </c>
    </row>
    <row r="143" spans="5:27" x14ac:dyDescent="0.25">
      <c r="E143">
        <v>235</v>
      </c>
      <c r="F143" s="54">
        <v>-0.67495286058947401</v>
      </c>
      <c r="G143" s="54">
        <v>-0.478077770670571</v>
      </c>
      <c r="H143" s="54">
        <v>2.36961354692128</v>
      </c>
      <c r="I143" s="54">
        <v>1.69669942198253</v>
      </c>
      <c r="J143" s="54">
        <v>3.0879760109409098</v>
      </c>
      <c r="K143" s="54">
        <v>0.51199727115332605</v>
      </c>
      <c r="L143" s="54">
        <v>1.40559604881992</v>
      </c>
      <c r="M143" s="54">
        <v>2.5098298874788698</v>
      </c>
      <c r="N143" s="54">
        <v>1.7439839124057701</v>
      </c>
      <c r="O143" s="54">
        <v>1.00318855417618</v>
      </c>
      <c r="P143" s="54">
        <v>0.20407716816795901</v>
      </c>
      <c r="Q143" s="54">
        <v>1.99746441356521</v>
      </c>
      <c r="R143" s="55">
        <v>-0.79648940943766899</v>
      </c>
      <c r="S143" s="54">
        <v>6.9620953040024602</v>
      </c>
      <c r="T143" s="54">
        <v>-1.15881676281684</v>
      </c>
      <c r="U143" s="54">
        <v>2.83284285751304</v>
      </c>
      <c r="V143" s="54">
        <v>9.7556476346618098E-2</v>
      </c>
      <c r="W143" s="54">
        <v>0.80498150701900595</v>
      </c>
      <c r="X143" s="54">
        <v>6.8794638441330402</v>
      </c>
      <c r="Y143" s="54">
        <v>2.8190588789590301</v>
      </c>
      <c r="Z143" s="54">
        <v>5.5303788862560204</v>
      </c>
      <c r="AA143" s="54">
        <v>14.4395228174011</v>
      </c>
    </row>
    <row r="144" spans="5:27" x14ac:dyDescent="0.25">
      <c r="E144">
        <v>240</v>
      </c>
      <c r="F144" s="54">
        <v>-0.53391176021286102</v>
      </c>
      <c r="G144" s="54">
        <v>-0.83199751669348898</v>
      </c>
      <c r="H144" s="54">
        <v>2.7968259245660798</v>
      </c>
      <c r="I144" s="54">
        <v>1.2438989003068199</v>
      </c>
      <c r="J144" s="54">
        <v>3.0891068242881601</v>
      </c>
      <c r="K144" s="54">
        <v>0.23649806532902801</v>
      </c>
      <c r="L144" s="54">
        <v>1.1427230410797</v>
      </c>
      <c r="M144" s="54">
        <v>1.7407061991899799</v>
      </c>
      <c r="N144" s="54">
        <v>1.64837927188457</v>
      </c>
      <c r="O144" s="54">
        <v>0.66733926754077</v>
      </c>
      <c r="P144" s="54">
        <v>-0.27125055983000101</v>
      </c>
      <c r="Q144" s="54">
        <v>1.6138058639436099</v>
      </c>
      <c r="R144" s="54">
        <v>-0.52848487874852002</v>
      </c>
      <c r="S144" s="54">
        <v>6.3963216814300896</v>
      </c>
      <c r="T144" s="54">
        <v>-1.4422113982296101</v>
      </c>
      <c r="U144" s="54">
        <v>2.5980811974378302</v>
      </c>
      <c r="V144" s="54">
        <v>-0.23423143052985301</v>
      </c>
      <c r="W144" s="54">
        <v>-0.47731095410339303</v>
      </c>
      <c r="X144" s="54">
        <v>6.7205069327831204</v>
      </c>
      <c r="Y144" s="54">
        <v>4.5709908275060398</v>
      </c>
      <c r="Z144" s="54">
        <v>5.20248333364166</v>
      </c>
      <c r="AA144" s="54">
        <v>13.449927988625401</v>
      </c>
    </row>
    <row r="145" spans="5:27" x14ac:dyDescent="0.25">
      <c r="E145">
        <v>245</v>
      </c>
      <c r="F145" s="54">
        <v>-0.38854206885570403</v>
      </c>
      <c r="G145" s="54">
        <v>-1.1550468436655501</v>
      </c>
      <c r="H145" s="54">
        <v>3.2635822926879898</v>
      </c>
      <c r="I145" s="54">
        <v>0.80278391344736999</v>
      </c>
      <c r="J145" s="54">
        <v>2.9688361466707001</v>
      </c>
      <c r="K145" s="55">
        <v>-4.3243224923839897E-2</v>
      </c>
      <c r="L145" s="54">
        <v>0.79125783751483303</v>
      </c>
      <c r="M145" s="54">
        <v>0.91332816789526605</v>
      </c>
      <c r="N145" s="54">
        <v>1.5437822129218699</v>
      </c>
      <c r="O145" s="54">
        <v>0.39913723948860502</v>
      </c>
      <c r="P145" s="54">
        <v>-0.73030947383881495</v>
      </c>
      <c r="Q145" s="54">
        <v>1.2728845604677399</v>
      </c>
      <c r="R145" s="54">
        <v>-0.11811148901502699</v>
      </c>
      <c r="S145" s="54">
        <v>5.6656474802994001</v>
      </c>
      <c r="T145" s="54">
        <v>-1.6855960026793799</v>
      </c>
      <c r="U145" s="54">
        <v>2.39061768324824</v>
      </c>
      <c r="V145" s="54">
        <v>-0.55659143859473303</v>
      </c>
      <c r="W145" s="54">
        <v>-1.6128067913672799</v>
      </c>
      <c r="X145" s="54">
        <v>6.42099016101945</v>
      </c>
      <c r="Y145" s="54">
        <v>6.5232663724181901</v>
      </c>
      <c r="Z145" s="54">
        <v>4.7750197164967503</v>
      </c>
      <c r="AA145" s="54">
        <v>12.161043982101299</v>
      </c>
    </row>
    <row r="146" spans="5:27" x14ac:dyDescent="0.25">
      <c r="E146">
        <v>250</v>
      </c>
      <c r="F146" s="54">
        <v>-0.254243390701619</v>
      </c>
      <c r="G146" s="54">
        <v>-1.44201879733617</v>
      </c>
      <c r="H146" s="54">
        <v>3.75300093674685</v>
      </c>
      <c r="I146" s="54">
        <v>0.38443483115903399</v>
      </c>
      <c r="J146" s="54">
        <v>2.72843400833345</v>
      </c>
      <c r="K146" s="54">
        <v>-0.32580050651034898</v>
      </c>
      <c r="L146" s="54">
        <v>0.36106757618848001</v>
      </c>
      <c r="M146" s="54">
        <v>4.4976699519594397E-2</v>
      </c>
      <c r="N146" s="54">
        <v>1.42238511499689</v>
      </c>
      <c r="O146" s="54">
        <v>0.20649478363117699</v>
      </c>
      <c r="P146" s="54">
        <v>-1.15471821569189</v>
      </c>
      <c r="Q146" s="54">
        <v>0.98263367646419297</v>
      </c>
      <c r="R146" s="54">
        <v>0.43695841439720201</v>
      </c>
      <c r="S146" s="54">
        <v>4.7798664729971199</v>
      </c>
      <c r="T146" s="54">
        <v>-1.8961147244549801</v>
      </c>
      <c r="U146" s="54">
        <v>2.2029832391089501</v>
      </c>
      <c r="V146" s="54">
        <v>-0.86870050050321601</v>
      </c>
      <c r="W146" s="54">
        <v>-2.5762760657567401</v>
      </c>
      <c r="X146" s="54">
        <v>5.9743265889994701</v>
      </c>
      <c r="Y146" s="54">
        <v>8.6449506586890692</v>
      </c>
      <c r="Z146" s="54">
        <v>4.2564073746796698</v>
      </c>
      <c r="AA146" s="54">
        <v>10.588912063815499</v>
      </c>
    </row>
    <row r="147" spans="5:27" x14ac:dyDescent="0.25">
      <c r="E147">
        <v>255</v>
      </c>
      <c r="F147" s="54">
        <v>-0.14521791005372101</v>
      </c>
      <c r="G147" s="54">
        <v>-1.68833701698173</v>
      </c>
      <c r="H147" s="54">
        <v>4.2456354815342401</v>
      </c>
      <c r="I147" s="54">
        <v>-7.3397460619806405E-5</v>
      </c>
      <c r="J147" s="54">
        <v>2.3744042311540299</v>
      </c>
      <c r="K147" s="54">
        <v>-0.60929440026002801</v>
      </c>
      <c r="L147" s="54">
        <v>-0.13178148753150701</v>
      </c>
      <c r="M147" s="54">
        <v>-0.84502347387704402</v>
      </c>
      <c r="N147" s="54">
        <v>1.27887179925231</v>
      </c>
      <c r="O147" s="54">
        <v>9.4398230621850501E-2</v>
      </c>
      <c r="P147" s="54">
        <v>-1.52855138270932</v>
      </c>
      <c r="Q147" s="54">
        <v>0.74658478358182201</v>
      </c>
      <c r="R147" s="54">
        <v>1.1344248549554501</v>
      </c>
      <c r="S147" s="54">
        <v>3.7551926918212102</v>
      </c>
      <c r="T147" s="54">
        <v>-2.08034663108673</v>
      </c>
      <c r="U147" s="54">
        <v>2.02674016380471</v>
      </c>
      <c r="V147" s="54">
        <v>-1.1686087792283</v>
      </c>
      <c r="W147" s="54">
        <v>-3.34874043972117</v>
      </c>
      <c r="X147" s="54">
        <v>5.3800195880949397</v>
      </c>
      <c r="Y147" s="54">
        <v>10.898594601246799</v>
      </c>
      <c r="Z147" s="54">
        <v>3.6580446825647099</v>
      </c>
      <c r="AA147" s="54">
        <v>8.7592744999060006</v>
      </c>
    </row>
    <row r="148" spans="5:27" x14ac:dyDescent="0.25">
      <c r="E148">
        <v>260</v>
      </c>
      <c r="F148" s="54">
        <v>-7.4024914292310798E-2</v>
      </c>
      <c r="G148" s="54">
        <v>-1.89006882650564</v>
      </c>
      <c r="H148" s="54">
        <v>4.7199852189773699</v>
      </c>
      <c r="I148" s="54">
        <v>-0.33988750458199701</v>
      </c>
      <c r="J148" s="54">
        <v>1.9183592275444801</v>
      </c>
      <c r="K148" s="54">
        <v>-0.89135841639045899</v>
      </c>
      <c r="L148" s="54">
        <v>-0.66543374471954997</v>
      </c>
      <c r="M148" s="54">
        <v>-1.7358583730820001</v>
      </c>
      <c r="N148" s="54">
        <v>1.11074253028922</v>
      </c>
      <c r="O148" s="54">
        <v>6.47070357137043E-2</v>
      </c>
      <c r="P148" s="54">
        <v>-1.8390918610626901</v>
      </c>
      <c r="Q148" s="54">
        <v>0.56366441990218297</v>
      </c>
      <c r="R148" s="54">
        <v>1.9670557683996199</v>
      </c>
      <c r="S148" s="54">
        <v>2.6141342973789801</v>
      </c>
      <c r="T148" s="54">
        <v>-2.2439756885615698</v>
      </c>
      <c r="U148" s="54">
        <v>1.8528329016143701</v>
      </c>
      <c r="V148" s="54">
        <v>-1.45323237543172</v>
      </c>
      <c r="W148" s="54">
        <v>-3.91801296141568</v>
      </c>
      <c r="X148" s="54">
        <v>4.6439540166465099</v>
      </c>
      <c r="Y148" s="54">
        <v>13.240705165229601</v>
      </c>
      <c r="Z148" s="54">
        <v>2.9940083569896601</v>
      </c>
      <c r="AA148" s="54">
        <v>6.7072217681839099</v>
      </c>
    </row>
    <row r="149" spans="5:27" x14ac:dyDescent="0.25">
      <c r="E149">
        <v>265</v>
      </c>
      <c r="F149" s="54">
        <v>-5.1200139933291297E-2</v>
      </c>
      <c r="G149" s="54">
        <v>-2.0439088953199902</v>
      </c>
      <c r="H149" s="54">
        <v>5.1531243879037296</v>
      </c>
      <c r="I149" s="54">
        <v>-0.62458185188154003</v>
      </c>
      <c r="J149" s="54">
        <v>1.3766925159421399</v>
      </c>
      <c r="K149" s="54">
        <v>-1.1691311605705701</v>
      </c>
      <c r="L149" s="54">
        <v>-1.2129564920307401</v>
      </c>
      <c r="M149" s="54">
        <v>-2.60583775711412</v>
      </c>
      <c r="N149" s="54">
        <v>0.91849088031525405</v>
      </c>
      <c r="O149" s="54">
        <v>0.116075149360793</v>
      </c>
      <c r="P149" s="54">
        <v>-2.0774252599785399</v>
      </c>
      <c r="Q149" s="54">
        <v>0.42822086150785299</v>
      </c>
      <c r="R149" s="54">
        <v>2.92251909784801</v>
      </c>
      <c r="S149" s="54">
        <v>1.38514314572005</v>
      </c>
      <c r="T149" s="54">
        <v>-2.3915253367585301</v>
      </c>
      <c r="U149" s="54">
        <v>1.67196525443601</v>
      </c>
      <c r="V149" s="54">
        <v>-1.7184292245639501</v>
      </c>
      <c r="W149" s="54">
        <v>-4.2790072939176804</v>
      </c>
      <c r="X149" s="54">
        <v>3.77844221799596</v>
      </c>
      <c r="Y149" s="54">
        <v>15.6223678298363</v>
      </c>
      <c r="Z149" s="54">
        <v>2.2806670320812898</v>
      </c>
      <c r="AA149" s="54">
        <v>4.4765440723517997</v>
      </c>
    </row>
    <row r="150" spans="5:27" x14ac:dyDescent="0.25">
      <c r="E150">
        <v>270</v>
      </c>
      <c r="F150" s="54">
        <v>-8.4950175230693994E-2</v>
      </c>
      <c r="G150" s="54">
        <v>-2.1471345743233798</v>
      </c>
      <c r="H150" s="54">
        <v>5.5214434306908498</v>
      </c>
      <c r="I150" s="54">
        <v>-0.84435004379920198</v>
      </c>
      <c r="J150" s="54">
        <v>0.77004754530469999</v>
      </c>
      <c r="K150" s="54">
        <v>-1.4392771156778801</v>
      </c>
      <c r="L150" s="54">
        <v>-1.7433534522176499</v>
      </c>
      <c r="M150" s="54">
        <v>-3.4330539834167602</v>
      </c>
      <c r="N150" s="54">
        <v>0.70561910410577899</v>
      </c>
      <c r="O150" s="55">
        <v>0.24400329290585701</v>
      </c>
      <c r="P150" s="54">
        <v>-2.23884830353389</v>
      </c>
      <c r="Q150" s="54">
        <v>0.33029223589164203</v>
      </c>
      <c r="R150" s="54">
        <v>3.9833658654195201</v>
      </c>
      <c r="S150" s="54">
        <v>0.10203353151563201</v>
      </c>
      <c r="T150" s="54">
        <v>-2.5261681402837701</v>
      </c>
      <c r="U150" s="54">
        <v>1.47499545894869</v>
      </c>
      <c r="V150" s="54">
        <v>-1.9591611712143799</v>
      </c>
      <c r="W150" s="54">
        <v>-4.4338001646316396</v>
      </c>
      <c r="X150" s="54">
        <v>2.8020093799696499</v>
      </c>
      <c r="Y150" s="54">
        <v>17.9900196523778</v>
      </c>
      <c r="Z150" s="54">
        <v>1.53621502668347</v>
      </c>
      <c r="AA150" s="54">
        <v>2.11878636604375</v>
      </c>
    </row>
    <row r="151" spans="5:27" x14ac:dyDescent="0.25">
      <c r="E151">
        <v>275</v>
      </c>
      <c r="F151" s="54">
        <v>-0.18093017710546</v>
      </c>
      <c r="G151" s="54">
        <v>-2.1975352030936901</v>
      </c>
      <c r="H151" s="54">
        <v>5.8014917359952296</v>
      </c>
      <c r="I151" s="54">
        <v>-0.990178772126735</v>
      </c>
      <c r="J151" s="54">
        <v>0.12258706652083801</v>
      </c>
      <c r="K151" s="54">
        <v>-1.69803772829292</v>
      </c>
      <c r="L151" s="54">
        <v>-2.2228688193851398</v>
      </c>
      <c r="M151" s="54">
        <v>-4.1960728546578698</v>
      </c>
      <c r="N151" s="54">
        <v>0.47848344999675901</v>
      </c>
      <c r="O151" s="54">
        <v>0.44102746687412703</v>
      </c>
      <c r="P151" s="54">
        <v>-2.3230675083194998</v>
      </c>
      <c r="Q151" s="54">
        <v>0.25612006939205401</v>
      </c>
      <c r="R151" s="54">
        <v>5.1271761732937602</v>
      </c>
      <c r="S151" s="54">
        <v>-1.1968310769296899</v>
      </c>
      <c r="T151" s="54">
        <v>-2.64961873498802</v>
      </c>
      <c r="U151" s="54">
        <v>1.25333984538886</v>
      </c>
      <c r="V151" s="54">
        <v>-2.16974226966803</v>
      </c>
      <c r="W151" s="54">
        <v>-4.3914367167259503</v>
      </c>
      <c r="X151" s="54">
        <v>1.7389093197326899</v>
      </c>
      <c r="Y151" s="54">
        <v>20.286369916182299</v>
      </c>
      <c r="Z151" s="54">
        <v>0.78013426420852106</v>
      </c>
      <c r="AA151" s="54">
        <v>-0.30798745113845899</v>
      </c>
    </row>
    <row r="152" spans="5:27" x14ac:dyDescent="0.25">
      <c r="E152">
        <v>280</v>
      </c>
      <c r="F152" s="54">
        <v>-0.34211089664153199</v>
      </c>
      <c r="G152" s="54">
        <v>-2.1933189727415501</v>
      </c>
      <c r="H152" s="54">
        <v>5.9709076077450298</v>
      </c>
      <c r="I152" s="54">
        <v>-1.0540011551219699</v>
      </c>
      <c r="J152" s="54">
        <v>-0.538926544345674</v>
      </c>
      <c r="K152" s="54">
        <v>-1.9413135989604999</v>
      </c>
      <c r="L152" s="54">
        <v>-2.6165607012703398</v>
      </c>
      <c r="M152" s="54">
        <v>-4.8746412529527801</v>
      </c>
      <c r="N152" s="54">
        <v>0.24596623767897799</v>
      </c>
      <c r="O152" s="54">
        <v>0.69704530193457603</v>
      </c>
      <c r="P152" s="54">
        <v>-2.3341697149945899</v>
      </c>
      <c r="Q152" s="54">
        <v>0.188904531639388</v>
      </c>
      <c r="R152" s="54">
        <v>6.3268772589106996</v>
      </c>
      <c r="S152" s="54">
        <v>-2.46957861565993</v>
      </c>
      <c r="T152" s="54">
        <v>-2.7621156836455101</v>
      </c>
      <c r="U152" s="54">
        <v>0.99937512943226303</v>
      </c>
      <c r="V152" s="54">
        <v>-2.3441700690260099</v>
      </c>
      <c r="W152" s="54">
        <v>-4.1674750376070699</v>
      </c>
      <c r="X152" s="54">
        <v>0.61836905264883102</v>
      </c>
      <c r="Y152" s="54">
        <v>22.4514639106985</v>
      </c>
      <c r="Z152" s="54">
        <v>3.2594433184130397E-2</v>
      </c>
      <c r="AA152" s="54">
        <v>-2.7407085301145502</v>
      </c>
    </row>
    <row r="153" spans="5:27" x14ac:dyDescent="0.25">
      <c r="E153">
        <v>285</v>
      </c>
      <c r="F153" s="54">
        <v>-0.56873845597052597</v>
      </c>
      <c r="G153" s="54">
        <v>-2.1330023151300299</v>
      </c>
      <c r="H153" s="54">
        <v>6.00941717818377</v>
      </c>
      <c r="I153" s="54">
        <v>-1.0288276387080899</v>
      </c>
      <c r="J153" s="54">
        <v>-1.18622291707563</v>
      </c>
      <c r="K153" s="54">
        <v>-2.1647775319620699</v>
      </c>
      <c r="L153" s="54">
        <v>-2.8901115458238702</v>
      </c>
      <c r="M153" s="54">
        <v>-5.4503950971684398</v>
      </c>
      <c r="N153" s="54">
        <v>1.89775646585701E-2</v>
      </c>
      <c r="O153" s="54">
        <v>0.99977774481179305</v>
      </c>
      <c r="P153" s="54">
        <v>-2.2803520519659202</v>
      </c>
      <c r="Q153" s="54">
        <v>0.10978903118319799</v>
      </c>
      <c r="R153" s="54">
        <v>7.5512395434388297</v>
      </c>
      <c r="S153" s="54">
        <v>-3.6720851979722502</v>
      </c>
      <c r="T153" s="54">
        <v>-2.8624949015655599</v>
      </c>
      <c r="U153" s="54">
        <v>0.70682876588090904</v>
      </c>
      <c r="V153" s="54">
        <v>-2.4765330188028298</v>
      </c>
      <c r="W153" s="54">
        <v>-3.7832734195845101</v>
      </c>
      <c r="X153" s="54">
        <v>-0.52643143237741297</v>
      </c>
      <c r="Y153" s="54">
        <v>24.423883958967899</v>
      </c>
      <c r="Z153" s="54">
        <v>-0.68619630038065005</v>
      </c>
      <c r="AA153" s="54">
        <v>-5.1130751325337496</v>
      </c>
    </row>
    <row r="154" spans="5:27" x14ac:dyDescent="0.25">
      <c r="E154">
        <v>290</v>
      </c>
      <c r="F154" s="54">
        <v>-0.85838748238022999</v>
      </c>
      <c r="G154" s="54">
        <v>-2.0152882727324299</v>
      </c>
      <c r="H154" s="54">
        <v>5.8998797065190596</v>
      </c>
      <c r="I154" s="54">
        <v>-0.90885343901683402</v>
      </c>
      <c r="J154" s="54">
        <v>-1.7907629693429601</v>
      </c>
      <c r="K154" s="54">
        <v>-2.36401704289529</v>
      </c>
      <c r="L154" s="54">
        <v>-3.0118309631815401</v>
      </c>
      <c r="M154" s="54">
        <v>-5.9075499411871197</v>
      </c>
      <c r="N154" s="54">
        <v>-0.19020383997418799</v>
      </c>
      <c r="O154" s="54">
        <v>1.33535905034737</v>
      </c>
      <c r="P154" s="54">
        <v>-2.1734056916095601</v>
      </c>
      <c r="Q154" s="54">
        <v>-9.4757339210538305E-4</v>
      </c>
      <c r="R154" s="54">
        <v>8.7655530696686608</v>
      </c>
      <c r="S154" s="55">
        <v>-4.7594300019987497</v>
      </c>
      <c r="T154" s="54">
        <v>-2.9483540121365599</v>
      </c>
      <c r="U154" s="54">
        <v>0.37114621257844499</v>
      </c>
      <c r="V154" s="54">
        <v>-2.5614831759999799</v>
      </c>
      <c r="W154" s="55">
        <v>-3.2650318743091802</v>
      </c>
      <c r="X154" s="54">
        <v>-1.65962893514335</v>
      </c>
      <c r="Y154" s="54">
        <v>26.142080373055499</v>
      </c>
      <c r="Z154" s="54">
        <v>-1.3566754007558901</v>
      </c>
      <c r="AA154" s="54">
        <v>-7.3575546147461104</v>
      </c>
    </row>
    <row r="155" spans="5:27" x14ac:dyDescent="0.25">
      <c r="E155">
        <v>295</v>
      </c>
      <c r="F155" s="54">
        <v>-1.20610507918926</v>
      </c>
      <c r="G155" s="54">
        <v>-1.83894188501041</v>
      </c>
      <c r="H155" s="54">
        <v>5.6293521760295899</v>
      </c>
      <c r="I155" s="54">
        <v>-0.68954252574021702</v>
      </c>
      <c r="J155" s="54">
        <v>-2.3250938046699199</v>
      </c>
      <c r="K155" s="54">
        <v>-2.5347036514160002</v>
      </c>
      <c r="L155" s="54">
        <v>-2.9547932899184302</v>
      </c>
      <c r="M155" s="54">
        <v>-6.2335553580287204</v>
      </c>
      <c r="N155" s="54">
        <v>-0.368733809561341</v>
      </c>
      <c r="O155" s="54">
        <v>1.68904312857286</v>
      </c>
      <c r="P155" s="55">
        <v>-2.0279553096263099</v>
      </c>
      <c r="Q155" s="54">
        <v>-0.16252305588576199</v>
      </c>
      <c r="R155" s="54">
        <v>9.9324828260721993</v>
      </c>
      <c r="S155" s="54">
        <v>-5.6875226845895304</v>
      </c>
      <c r="T155" s="54">
        <v>-3.0163033461109299</v>
      </c>
      <c r="U155" s="54">
        <v>-1.01765855999041E-2</v>
      </c>
      <c r="V155" s="55">
        <v>-2.5947591074263001</v>
      </c>
      <c r="W155" s="54">
        <v>-2.6426080763275901</v>
      </c>
      <c r="X155" s="54">
        <v>-2.7441714872047398</v>
      </c>
      <c r="Y155" s="54">
        <v>27.545823583705999</v>
      </c>
      <c r="Z155" s="54">
        <v>-1.96062785061623</v>
      </c>
      <c r="AA155" s="54">
        <v>-9.4075786641272998</v>
      </c>
    </row>
    <row r="156" spans="5:27" x14ac:dyDescent="0.25">
      <c r="E156">
        <v>300</v>
      </c>
      <c r="F156" s="54">
        <v>-1.6046397006700499</v>
      </c>
      <c r="G156" s="54">
        <v>-1.60267230624936</v>
      </c>
      <c r="H156" s="54">
        <v>5.1901413192902197</v>
      </c>
      <c r="I156" s="54">
        <v>-0.36768927223213499</v>
      </c>
      <c r="J156" s="54">
        <v>-2.7642789381306301</v>
      </c>
      <c r="K156" s="54">
        <v>-2.6727849021749099</v>
      </c>
      <c r="L156" s="54">
        <v>-2.6990382812320002</v>
      </c>
      <c r="M156" s="54">
        <v>-6.4196931287501</v>
      </c>
      <c r="N156" s="54">
        <v>-0.50412526793021295</v>
      </c>
      <c r="O156" s="54">
        <v>2.0460089722690902</v>
      </c>
      <c r="P156" s="54">
        <v>-1.8604644788031901</v>
      </c>
      <c r="Q156" s="54">
        <v>-0.39215105788238702</v>
      </c>
      <c r="R156" s="54">
        <v>11.0130971969815</v>
      </c>
      <c r="S156" s="54">
        <v>-6.41486968781612</v>
      </c>
      <c r="T156" s="54">
        <v>-3.0622953042240999</v>
      </c>
      <c r="U156" s="54">
        <v>-0.43730767845157797</v>
      </c>
      <c r="V156" s="54">
        <v>-2.5737392624531599</v>
      </c>
      <c r="W156" s="54">
        <v>-1.9481372510448201</v>
      </c>
      <c r="X156" s="54">
        <v>-3.7435022452723898</v>
      </c>
      <c r="Y156" s="54">
        <v>28.577767256942199</v>
      </c>
      <c r="Z156" s="54">
        <v>-2.4818862742530801</v>
      </c>
      <c r="AA156" s="54">
        <v>-11.199886066762099</v>
      </c>
    </row>
    <row r="157" spans="5:27" x14ac:dyDescent="0.25">
      <c r="E157">
        <v>305</v>
      </c>
      <c r="F157" s="54">
        <v>-2.0447452986330101</v>
      </c>
      <c r="G157" s="54">
        <v>-1.3050331465132801</v>
      </c>
      <c r="H157" s="54">
        <v>4.5808061653880499</v>
      </c>
      <c r="I157" s="54">
        <v>5.8539866162816201E-2</v>
      </c>
      <c r="J157" s="54">
        <v>-3.0873547878177798</v>
      </c>
      <c r="K157" s="54">
        <v>-2.7746935578010499</v>
      </c>
      <c r="L157" s="55">
        <v>-2.2337484691446301</v>
      </c>
      <c r="M157" s="54">
        <v>-6.4615981750488798</v>
      </c>
      <c r="N157" s="54">
        <v>-0.58525683867410605</v>
      </c>
      <c r="O157" s="54">
        <v>2.39224216345549</v>
      </c>
      <c r="P157" s="54">
        <v>-1.6880263229485</v>
      </c>
      <c r="Q157" s="54">
        <v>-0.70346207185346399</v>
      </c>
      <c r="R157" s="54">
        <v>11.9680591650331</v>
      </c>
      <c r="S157" s="54">
        <v>-6.9044372125999303</v>
      </c>
      <c r="T157" s="55">
        <v>-3.0820194618849999</v>
      </c>
      <c r="U157" s="54">
        <v>-0.90785319774956896</v>
      </c>
      <c r="V157" s="54">
        <v>-2.4980011398148401</v>
      </c>
      <c r="W157" s="54">
        <v>-1.2144955489409199</v>
      </c>
      <c r="X157" s="54">
        <v>-4.6233864665438</v>
      </c>
      <c r="Y157" s="54">
        <v>29.185110775564301</v>
      </c>
      <c r="Z157" s="54">
        <v>-2.90700715027182</v>
      </c>
      <c r="AA157" s="54">
        <v>-12.6769577164296</v>
      </c>
    </row>
    <row r="158" spans="5:27" x14ac:dyDescent="0.25">
      <c r="E158">
        <v>310</v>
      </c>
      <c r="F158" s="54">
        <v>-2.5155471198555199</v>
      </c>
      <c r="G158" s="54">
        <v>-0.94435440183316599</v>
      </c>
      <c r="H158" s="54">
        <v>3.8070689138027598</v>
      </c>
      <c r="I158" s="54">
        <v>0.589580942105284</v>
      </c>
      <c r="J158" s="54">
        <v>-3.2787550740665701</v>
      </c>
      <c r="K158" s="54">
        <v>-2.8375667967444498</v>
      </c>
      <c r="L158" s="54">
        <v>-1.55930098399338</v>
      </c>
      <c r="M158" s="54">
        <v>-6.3596801412853203</v>
      </c>
      <c r="N158" s="54">
        <v>-0.60342512006373294</v>
      </c>
      <c r="O158" s="54">
        <v>2.7154633304237601</v>
      </c>
      <c r="P158" s="54">
        <v>-1.52696861513493</v>
      </c>
      <c r="Q158" s="54">
        <v>-1.1049132806466599</v>
      </c>
      <c r="R158" s="54">
        <v>12.7589649207781</v>
      </c>
      <c r="S158" s="54">
        <v>-7.12555950449826</v>
      </c>
      <c r="T158" s="54">
        <v>-3.0713461077753399</v>
      </c>
      <c r="U158" s="54">
        <v>-1.41670410113175</v>
      </c>
      <c r="V158" s="54">
        <v>-2.36985628919096</v>
      </c>
      <c r="W158" s="54">
        <v>-0.47365716205020397</v>
      </c>
      <c r="X158" s="54">
        <v>-5.3538232849133403</v>
      </c>
      <c r="Y158" s="54">
        <v>29.321348029842198</v>
      </c>
      <c r="Z158" s="54">
        <v>-3.22589827386019</v>
      </c>
      <c r="AA158" s="54">
        <v>-13.789478487119499</v>
      </c>
    </row>
    <row r="159" spans="5:27" x14ac:dyDescent="0.25">
      <c r="E159">
        <v>315</v>
      </c>
      <c r="F159" s="54">
        <v>-3.0049512613913101</v>
      </c>
      <c r="G159" s="54">
        <v>-0.51872131197384597</v>
      </c>
      <c r="H159" s="54">
        <v>2.8825863960895299</v>
      </c>
      <c r="I159" s="54">
        <v>1.2244582207179699</v>
      </c>
      <c r="J159" s="54">
        <v>-3.3296349507457998</v>
      </c>
      <c r="K159" s="54">
        <v>-2.8594665221888098</v>
      </c>
      <c r="L159" s="54">
        <v>-0.68907500201341398</v>
      </c>
      <c r="M159" s="54">
        <v>-6.1194225424900903</v>
      </c>
      <c r="N159" s="54">
        <v>-0.55338841782487302</v>
      </c>
      <c r="O159" s="54">
        <v>3.0060678961488998</v>
      </c>
      <c r="P159" s="54">
        <v>-1.3913131390244999</v>
      </c>
      <c r="Q159" s="54">
        <v>-1.5982676590424101</v>
      </c>
      <c r="R159" s="54">
        <v>13.349809207440201</v>
      </c>
      <c r="S159" s="54">
        <v>-7.0558314211042799</v>
      </c>
      <c r="T159" s="54">
        <v>-3.0267958730534299</v>
      </c>
      <c r="U159" s="54">
        <v>-1.9559689929547399</v>
      </c>
      <c r="V159" s="54">
        <v>-2.1948255717955401</v>
      </c>
      <c r="W159" s="54">
        <v>0.24499316134822199</v>
      </c>
      <c r="X159" s="54">
        <v>-5.9109713302832398</v>
      </c>
      <c r="Y159" s="54">
        <v>28.948088027197699</v>
      </c>
      <c r="Z159" s="54">
        <v>-3.4323698397870901</v>
      </c>
      <c r="AA159" s="54">
        <v>-14.498749983546</v>
      </c>
    </row>
    <row r="160" spans="5:27" x14ac:dyDescent="0.25">
      <c r="E160">
        <v>320</v>
      </c>
      <c r="F160" s="54">
        <v>-3.50007552584362</v>
      </c>
      <c r="G160" s="54">
        <v>-2.60175537411413E-2</v>
      </c>
      <c r="H160" s="54">
        <v>1.8295285910349199</v>
      </c>
      <c r="I160" s="54">
        <v>1.9607742870798199</v>
      </c>
      <c r="J160" s="54">
        <v>-3.2390163547358699</v>
      </c>
      <c r="K160" s="54">
        <v>-2.8395900488554502</v>
      </c>
      <c r="L160" s="54">
        <v>0.34912153657066902</v>
      </c>
      <c r="M160" s="54">
        <v>-5.7515354555907798</v>
      </c>
      <c r="N160" s="54">
        <v>-0.43433931229920802</v>
      </c>
      <c r="O160" s="54">
        <v>3.25803452945408</v>
      </c>
      <c r="P160" s="54">
        <v>-1.2911405338354001</v>
      </c>
      <c r="Q160" s="54">
        <v>-2.1772368193769802</v>
      </c>
      <c r="R160" s="54">
        <v>13.708551042763499</v>
      </c>
      <c r="S160" s="54">
        <v>-6.6829140366000903</v>
      </c>
      <c r="T160" s="54">
        <v>-2.9460077272072298</v>
      </c>
      <c r="U160" s="54">
        <v>-2.51500676955088</v>
      </c>
      <c r="V160" s="54">
        <v>-1.9820131587597001</v>
      </c>
      <c r="W160" s="54">
        <v>0.91631846230444103</v>
      </c>
      <c r="X160" s="54">
        <v>-6.2790037832982302</v>
      </c>
      <c r="Y160" s="54">
        <v>28.036931396973799</v>
      </c>
      <c r="Z160" s="54">
        <v>-3.5245786343364398</v>
      </c>
      <c r="AA160" s="55">
        <v>-14.7789670588039</v>
      </c>
    </row>
    <row r="161" spans="5:27" x14ac:dyDescent="0.25">
      <c r="E161">
        <v>325</v>
      </c>
      <c r="F161" s="54">
        <v>-3.9876742724875398</v>
      </c>
      <c r="G161" s="54">
        <v>0.53594765464560901</v>
      </c>
      <c r="H161" s="54">
        <v>0.67890460891511895</v>
      </c>
      <c r="I161" s="54">
        <v>2.7946961800236401</v>
      </c>
      <c r="J161" s="54">
        <v>-3.0146651997810201</v>
      </c>
      <c r="K161" s="54">
        <v>-2.7784584819450102</v>
      </c>
      <c r="L161" s="54">
        <v>1.5121607173596501</v>
      </c>
      <c r="M161" s="54">
        <v>-5.2719368338608001</v>
      </c>
      <c r="N161" s="54">
        <v>-0.25073239218728099</v>
      </c>
      <c r="O161" s="54">
        <v>3.4697523734406799</v>
      </c>
      <c r="P161" s="54">
        <v>-1.23092401398211</v>
      </c>
      <c r="Q161" s="54">
        <v>-2.8263969397834701</v>
      </c>
      <c r="R161" s="54">
        <v>13.808747418593001</v>
      </c>
      <c r="S161" s="54">
        <v>-6.0061712810787498</v>
      </c>
      <c r="T161" s="54">
        <v>-2.8281718878781699</v>
      </c>
      <c r="U161" s="54">
        <v>-3.0805731209232601</v>
      </c>
      <c r="V161" s="54">
        <v>-1.7443314632735201</v>
      </c>
      <c r="W161" s="54">
        <v>1.5209722581282901</v>
      </c>
      <c r="X161" s="54">
        <v>-6.4517942407140501</v>
      </c>
      <c r="Y161" s="54">
        <v>26.571385431577198</v>
      </c>
      <c r="Z161" s="54">
        <v>-3.5053318468082</v>
      </c>
      <c r="AA161" s="54">
        <v>-14.619259343062501</v>
      </c>
    </row>
    <row r="162" spans="5:27" x14ac:dyDescent="0.25">
      <c r="E162">
        <v>330</v>
      </c>
      <c r="F162" s="54">
        <v>-4.4545248217452604</v>
      </c>
      <c r="G162" s="54">
        <v>1.1692066975575399</v>
      </c>
      <c r="H162" s="54">
        <v>-0.52942974249758301</v>
      </c>
      <c r="I162" s="54">
        <v>3.72092740223089</v>
      </c>
      <c r="J162" s="55">
        <v>-2.67359965784894</v>
      </c>
      <c r="K162" s="54">
        <v>-2.6780680342931502</v>
      </c>
      <c r="L162" s="54">
        <v>2.7414130263155898</v>
      </c>
      <c r="M162" s="54">
        <v>-4.7015366772910498</v>
      </c>
      <c r="N162" s="54">
        <v>-1.2881816067654501E-2</v>
      </c>
      <c r="O162" s="54">
        <v>3.6447093952060099</v>
      </c>
      <c r="P162" s="54">
        <v>-1.20790830347332</v>
      </c>
      <c r="Q162" s="54">
        <v>-3.5205027581017299</v>
      </c>
      <c r="R162" s="54">
        <v>13.6312161796429</v>
      </c>
      <c r="S162" s="54">
        <v>-5.0380443130106896</v>
      </c>
      <c r="T162" s="54">
        <v>-2.6743881175803299</v>
      </c>
      <c r="U162" s="54">
        <v>-3.6370951631853301</v>
      </c>
      <c r="V162" s="54">
        <v>-1.4985225941586899</v>
      </c>
      <c r="W162" s="54">
        <v>2.0467255966654698</v>
      </c>
      <c r="X162" s="54">
        <v>-6.4343197808665202</v>
      </c>
      <c r="Y162" s="54">
        <v>24.548798872007101</v>
      </c>
      <c r="Z162" s="54">
        <v>-3.3822139393901298</v>
      </c>
      <c r="AA162" s="54">
        <v>-14.025386861927201</v>
      </c>
    </row>
    <row r="163" spans="5:27" x14ac:dyDescent="0.25">
      <c r="E163">
        <v>335</v>
      </c>
      <c r="F163" s="54">
        <v>-4.8877375480765304</v>
      </c>
      <c r="G163" s="54">
        <v>1.8752707507919999</v>
      </c>
      <c r="H163" s="54">
        <v>-1.74715525366851</v>
      </c>
      <c r="I163" s="54">
        <v>4.73265377670955</v>
      </c>
      <c r="J163" s="54">
        <v>-2.2421168709908899</v>
      </c>
      <c r="K163" s="54">
        <v>-2.54198734868354</v>
      </c>
      <c r="L163" s="54">
        <v>3.9634695876549202</v>
      </c>
      <c r="M163" s="54">
        <v>-4.0657974869732003</v>
      </c>
      <c r="N163" s="54">
        <v>0.26276893264465101</v>
      </c>
      <c r="O163" s="54">
        <v>3.7919760596233401</v>
      </c>
      <c r="P163" s="54">
        <v>-1.21062382933949</v>
      </c>
      <c r="Q163" s="54">
        <v>-4.2243410263674503</v>
      </c>
      <c r="R163" s="54">
        <v>13.1656825265698</v>
      </c>
      <c r="S163" s="54">
        <v>-3.8050584816222899</v>
      </c>
      <c r="T163" s="54">
        <v>-2.4879034579472199</v>
      </c>
      <c r="U163" s="54">
        <v>-4.1670886767297599</v>
      </c>
      <c r="V163" s="54">
        <v>-1.2649149711795999</v>
      </c>
      <c r="W163" s="54">
        <v>2.48946435223713</v>
      </c>
      <c r="X163" s="54">
        <v>-6.2436518599064001</v>
      </c>
      <c r="Y163" s="54">
        <v>21.982296210834399</v>
      </c>
      <c r="Z163" s="54">
        <v>-3.1674968482431902</v>
      </c>
      <c r="AA163" s="54">
        <v>-13.020966142411099</v>
      </c>
    </row>
    <row r="164" spans="5:27" x14ac:dyDescent="0.25">
      <c r="E164">
        <v>340</v>
      </c>
      <c r="F164" s="54">
        <v>-5.2749460842297102</v>
      </c>
      <c r="G164" s="54">
        <v>2.65461035162404</v>
      </c>
      <c r="H164" s="54">
        <v>-2.9183427245349902</v>
      </c>
      <c r="I164" s="55">
        <v>5.8214491304992002</v>
      </c>
      <c r="J164" s="54">
        <v>-1.7552130074396499</v>
      </c>
      <c r="K164" s="54">
        <v>-2.37538159637585</v>
      </c>
      <c r="L164" s="54">
        <v>5.0919836336671098</v>
      </c>
      <c r="M164" s="54">
        <v>-3.3940436767675202</v>
      </c>
      <c r="N164" s="54">
        <v>0.55381565726426596</v>
      </c>
      <c r="O164" s="54">
        <v>3.9264099928980301</v>
      </c>
      <c r="P164" s="54">
        <v>-1.2176407091561099</v>
      </c>
      <c r="Q164" s="54">
        <v>-4.8932820328773596</v>
      </c>
      <c r="R164" s="54">
        <v>12.4123564759586</v>
      </c>
      <c r="S164" s="54">
        <v>-2.3483453536092802</v>
      </c>
      <c r="T164" s="54">
        <v>-2.2741766833242401</v>
      </c>
      <c r="U164" s="54">
        <v>-4.6517325823253897</v>
      </c>
      <c r="V164" s="54">
        <v>-1.0668464695717499</v>
      </c>
      <c r="W164" s="54">
        <v>2.8537278054257902</v>
      </c>
      <c r="X164" s="54">
        <v>-5.90938914946691</v>
      </c>
      <c r="Y164" s="54">
        <v>18.902689852249999</v>
      </c>
      <c r="Z164" s="54">
        <v>-2.8777905280349598</v>
      </c>
      <c r="AA164" s="54">
        <v>-11.6480899983965</v>
      </c>
    </row>
    <row r="165" spans="5:27" x14ac:dyDescent="0.25">
      <c r="E165">
        <v>345</v>
      </c>
      <c r="F165" s="54">
        <v>-5.6043280629730496</v>
      </c>
      <c r="G165" s="55">
        <v>3.5059501278541001</v>
      </c>
      <c r="H165" s="54">
        <v>-3.9808628078195798</v>
      </c>
      <c r="I165" s="54">
        <v>6.9771246919286298</v>
      </c>
      <c r="J165" s="54">
        <v>-1.25525863600137</v>
      </c>
      <c r="K165" s="54">
        <v>-2.1849417164722702</v>
      </c>
      <c r="L165" s="54">
        <v>6.0308685506573898</v>
      </c>
      <c r="M165" s="54">
        <v>-2.7184919032005399</v>
      </c>
      <c r="N165" s="54">
        <v>0.83262453301204398</v>
      </c>
      <c r="O165" s="54">
        <v>4.0684983623087501</v>
      </c>
      <c r="P165" s="54">
        <v>-1.1966823188770701</v>
      </c>
      <c r="Q165" s="54">
        <v>-5.4747057705051603</v>
      </c>
      <c r="R165" s="54">
        <v>11.383381138711901</v>
      </c>
      <c r="S165" s="54">
        <v>-0.72354935249887098</v>
      </c>
      <c r="T165" s="54">
        <v>-2.0407096405772598</v>
      </c>
      <c r="U165" s="54">
        <v>-5.0716154039387202</v>
      </c>
      <c r="V165" s="54">
        <v>-0.92967784963982503</v>
      </c>
      <c r="W165" s="54">
        <v>3.1526440310810901</v>
      </c>
      <c r="X165" s="54">
        <v>-5.4733691249448704</v>
      </c>
      <c r="Y165" s="54">
        <v>15.360347033783301</v>
      </c>
      <c r="Z165" s="55">
        <v>-2.53338749732628</v>
      </c>
      <c r="AA165" s="54">
        <v>-9.9671904701274805</v>
      </c>
    </row>
    <row r="166" spans="5:27" x14ac:dyDescent="0.25">
      <c r="E166">
        <v>350</v>
      </c>
      <c r="F166" s="54">
        <v>-5.86440053550721</v>
      </c>
      <c r="G166" s="54">
        <v>4.4253458081456003</v>
      </c>
      <c r="H166" s="54">
        <v>-4.8684459175631396</v>
      </c>
      <c r="I166" s="54">
        <v>8.1875038827715905</v>
      </c>
      <c r="J166" s="54">
        <v>-0.78977791882386095</v>
      </c>
      <c r="K166" s="54">
        <v>-1.9786946369315599</v>
      </c>
      <c r="L166" s="54">
        <v>6.6791127224444198</v>
      </c>
      <c r="M166" s="54">
        <v>-2.0729736115483499</v>
      </c>
      <c r="N166" s="54">
        <v>1.0677639527276801</v>
      </c>
      <c r="O166" s="54">
        <v>4.2437453524759396</v>
      </c>
      <c r="P166" s="54">
        <v>-1.1042342491436099</v>
      </c>
      <c r="Q166" s="54">
        <v>-5.9104981025029302</v>
      </c>
      <c r="R166" s="54">
        <v>10.104083852428801</v>
      </c>
      <c r="S166" s="54">
        <v>1.0000249055680199</v>
      </c>
      <c r="T166" s="54">
        <v>-1.79657817861789</v>
      </c>
      <c r="U166" s="54">
        <v>-5.40766853953573</v>
      </c>
      <c r="V166" s="54">
        <v>-0.87931229078661499</v>
      </c>
      <c r="W166" s="54">
        <v>3.4071014055256201</v>
      </c>
      <c r="X166" s="54">
        <v>-4.9884771559421601</v>
      </c>
      <c r="Y166" s="54">
        <v>11.426986981474201</v>
      </c>
      <c r="Z166" s="54">
        <v>-2.1572515933495402</v>
      </c>
      <c r="AA166" s="54">
        <v>-8.0559801487381595</v>
      </c>
    </row>
    <row r="167" spans="5:27" x14ac:dyDescent="0.25">
      <c r="E167">
        <v>355</v>
      </c>
      <c r="F167" s="54">
        <v>-6.0435276329463603</v>
      </c>
      <c r="G167" s="54">
        <v>5.40500888258717</v>
      </c>
      <c r="H167" s="54">
        <v>-5.5134934058804097</v>
      </c>
      <c r="I167" s="54">
        <v>9.4381018773013707</v>
      </c>
      <c r="J167" s="54">
        <v>-0.40816613898132698</v>
      </c>
      <c r="K167" s="54">
        <v>-1.7656676850076301</v>
      </c>
      <c r="L167" s="54">
        <v>6.9374951521923203</v>
      </c>
      <c r="M167" s="54">
        <v>-1.49132047770964</v>
      </c>
      <c r="N167" s="54">
        <v>1.22629022075854</v>
      </c>
      <c r="O167" s="54">
        <v>4.4815023787517099</v>
      </c>
      <c r="P167" s="54">
        <v>-0.88580125663484899</v>
      </c>
      <c r="Q167" s="54">
        <v>-6.1408318158244501</v>
      </c>
      <c r="R167" s="54">
        <v>8.6139540170555904</v>
      </c>
      <c r="S167" s="54">
        <v>2.7411825107181702</v>
      </c>
      <c r="T167" s="54">
        <v>-1.5515875620506401</v>
      </c>
      <c r="U167" s="54">
        <v>-5.6423011928674702</v>
      </c>
      <c r="V167" s="54">
        <v>-0.94012857266836602</v>
      </c>
      <c r="W167" s="54">
        <v>3.64397865808687</v>
      </c>
      <c r="X167" s="54">
        <v>-4.5163530169688402</v>
      </c>
      <c r="Y167" s="54">
        <v>7.1973823348809098</v>
      </c>
      <c r="Z167" s="54">
        <v>-1.77359760078559</v>
      </c>
      <c r="AA167" s="54">
        <v>-6.0072923600422099</v>
      </c>
    </row>
    <row r="168" spans="5:27" x14ac:dyDescent="0.25">
      <c r="E168">
        <v>360</v>
      </c>
      <c r="F168" s="54">
        <v>-6.1290711797284096</v>
      </c>
      <c r="G168" s="54">
        <v>6.4318414306710299</v>
      </c>
      <c r="H168" s="54">
        <v>-5.8507490357284304</v>
      </c>
      <c r="I168" s="54">
        <v>10.7116868797173</v>
      </c>
      <c r="J168" s="54">
        <v>-0.157165565196938</v>
      </c>
      <c r="K168" s="54">
        <v>-1.5553776431581501</v>
      </c>
      <c r="L168" s="54">
        <v>6.7175105001348996</v>
      </c>
      <c r="M168" s="54">
        <v>-1.00538285291164</v>
      </c>
      <c r="N168" s="54">
        <v>1.27705561348576</v>
      </c>
      <c r="O168" s="54">
        <v>4.8131285270551798</v>
      </c>
      <c r="P168" s="54">
        <v>-0.476982376673803</v>
      </c>
      <c r="Q168" s="54">
        <v>-6.1094677821655399</v>
      </c>
      <c r="R168" s="54">
        <v>6.9672629444972003</v>
      </c>
      <c r="S168" s="54">
        <v>4.4096978657438797</v>
      </c>
      <c r="T168" s="54">
        <v>-1.3149691087758799</v>
      </c>
      <c r="U168" s="54">
        <v>-5.7607518085307197</v>
      </c>
      <c r="V168" s="54">
        <v>-1.1322268454660001</v>
      </c>
      <c r="W168" s="54">
        <v>3.8932383028220001</v>
      </c>
      <c r="X168" s="54">
        <v>-4.1237751279566099</v>
      </c>
      <c r="Y168" s="54">
        <v>2.7909374445244999</v>
      </c>
      <c r="Z168" s="54">
        <v>-1.40600478200518</v>
      </c>
      <c r="AA168" s="54">
        <v>-3.9256254002682498</v>
      </c>
    </row>
    <row r="169" spans="5:27" x14ac:dyDescent="0.25">
      <c r="E169">
        <v>365</v>
      </c>
      <c r="F169" s="54">
        <v>-6.1061078152497403</v>
      </c>
      <c r="G169" s="54">
        <v>7.4856406860581401</v>
      </c>
      <c r="H169" s="54">
        <v>-5.8219478512137197</v>
      </c>
      <c r="I169" s="54">
        <v>11.987697546673299</v>
      </c>
      <c r="J169" s="54">
        <v>-7.4904628244766305E-2</v>
      </c>
      <c r="K169" s="54">
        <v>-1.3571120458295201</v>
      </c>
      <c r="L169" s="54">
        <v>5.9528377156365098</v>
      </c>
      <c r="M169" s="55">
        <v>-0.64265079266770198</v>
      </c>
      <c r="N169" s="54">
        <v>1.19522338246669</v>
      </c>
      <c r="O169" s="54">
        <v>5.2693581659191198</v>
      </c>
      <c r="P169" s="54">
        <v>0.19444729942313899</v>
      </c>
      <c r="Q169" s="54">
        <v>-5.7708325499041999</v>
      </c>
      <c r="R169" s="54">
        <v>5.2332321317320796</v>
      </c>
      <c r="S169" s="54">
        <v>5.9104515745467303</v>
      </c>
      <c r="T169" s="54">
        <v>-1.0935262838197399</v>
      </c>
      <c r="U169" s="54">
        <v>-5.7526707976461502</v>
      </c>
      <c r="V169" s="54">
        <v>-1.4678769922355901</v>
      </c>
      <c r="W169" s="54">
        <v>4.18367002814953</v>
      </c>
      <c r="X169" s="55">
        <v>-3.8774824733725302</v>
      </c>
      <c r="Y169" s="54">
        <v>-1.6468852891229599</v>
      </c>
      <c r="Z169" s="54">
        <v>-1.07500360324676</v>
      </c>
      <c r="AA169" s="54">
        <v>-1.92218022210738</v>
      </c>
    </row>
    <row r="170" spans="5:27" x14ac:dyDescent="0.25">
      <c r="E170">
        <v>370</v>
      </c>
      <c r="F170" s="54">
        <v>-5.9556287510539896</v>
      </c>
      <c r="G170" s="54">
        <v>8.5369298599359098</v>
      </c>
      <c r="H170" s="55">
        <v>-5.3815678804964904</v>
      </c>
      <c r="I170" s="54">
        <v>13.2414883468618</v>
      </c>
      <c r="J170" s="54">
        <v>-0.183289824617965</v>
      </c>
      <c r="K170" s="54">
        <v>-1.1789673341384299</v>
      </c>
      <c r="L170" s="54">
        <v>4.6137128892142796</v>
      </c>
      <c r="M170" s="54">
        <v>-0.42344677319852098</v>
      </c>
      <c r="N170" s="54">
        <v>0.968190955640711</v>
      </c>
      <c r="O170" s="54">
        <v>5.87674172378407</v>
      </c>
      <c r="P170" s="54">
        <v>1.2052405738386001</v>
      </c>
      <c r="Q170" s="54">
        <v>-5.0991505818472804</v>
      </c>
      <c r="R170" s="54">
        <v>3.4956471146501098</v>
      </c>
      <c r="S170" s="54">
        <v>7.1490478169764202</v>
      </c>
      <c r="T170" s="54">
        <v>-0.88912963914492604</v>
      </c>
      <c r="U170" s="55">
        <v>-5.6139492483429203</v>
      </c>
      <c r="V170" s="54">
        <v>-1.9470503175339799</v>
      </c>
      <c r="W170" s="54">
        <v>4.5370516577319302</v>
      </c>
      <c r="X170" s="54">
        <v>-3.83717299936519</v>
      </c>
      <c r="Y170" s="54">
        <v>-5.9433213007785302</v>
      </c>
      <c r="Z170" s="54">
        <v>-0.79507112561581905</v>
      </c>
      <c r="AA170" s="54">
        <v>-0.10816465143413199</v>
      </c>
    </row>
    <row r="171" spans="5:27" x14ac:dyDescent="0.25">
      <c r="E171">
        <v>375</v>
      </c>
      <c r="F171" s="54">
        <v>-5.6521305648185702</v>
      </c>
      <c r="G171" s="54">
        <v>9.5443686015900404</v>
      </c>
      <c r="H171" s="54">
        <v>-4.5038186876845501</v>
      </c>
      <c r="I171" s="54">
        <v>14.443371908077699</v>
      </c>
      <c r="J171" s="54">
        <v>-0.47852369499208203</v>
      </c>
      <c r="K171" s="54">
        <v>-1.02660539624072</v>
      </c>
      <c r="L171" s="54">
        <v>2.7245942666270802</v>
      </c>
      <c r="M171" s="54">
        <v>-0.35765876272962799</v>
      </c>
      <c r="N171" s="54">
        <v>0.60313990634504899</v>
      </c>
      <c r="O171" s="54">
        <v>6.65301427386163</v>
      </c>
      <c r="P171" s="54">
        <v>2.6319403330934601</v>
      </c>
      <c r="Q171" s="54">
        <v>-4.0999320206459204</v>
      </c>
      <c r="R171" s="54">
        <v>1.85180444195191</v>
      </c>
      <c r="S171" s="54">
        <v>8.0391315911401193</v>
      </c>
      <c r="T171" s="54">
        <v>-0.69545078366453905</v>
      </c>
      <c r="U171" s="54">
        <v>-5.3488081746772203</v>
      </c>
      <c r="V171" s="54">
        <v>-2.5519056966833902</v>
      </c>
      <c r="W171" s="54">
        <v>4.9604756683420499</v>
      </c>
      <c r="X171" s="54">
        <v>-4.0463953818638201</v>
      </c>
      <c r="Y171" s="54">
        <v>-9.8972736699965598</v>
      </c>
      <c r="Z171" s="54">
        <v>-0.57096660840495095</v>
      </c>
      <c r="AA171" s="54">
        <v>1.41387962216341</v>
      </c>
    </row>
    <row r="172" spans="5:27" x14ac:dyDescent="0.25">
      <c r="E172">
        <v>380</v>
      </c>
      <c r="F172" s="54">
        <v>-5.1604974243856896</v>
      </c>
      <c r="G172" s="54">
        <v>10.451693232331101</v>
      </c>
      <c r="H172" s="54">
        <v>-3.1910096278405602</v>
      </c>
      <c r="I172" s="54">
        <v>15.5574245533045</v>
      </c>
      <c r="J172" s="54">
        <v>-0.91950562365215205</v>
      </c>
      <c r="K172" s="54">
        <v>-0.90168681638517401</v>
      </c>
      <c r="L172" s="54">
        <v>0.38553559424286699</v>
      </c>
      <c r="M172" s="54">
        <v>-0.44098193031571498</v>
      </c>
      <c r="N172" s="54">
        <v>0.136449192069723</v>
      </c>
      <c r="O172" s="54">
        <v>7.6012348161089198</v>
      </c>
      <c r="P172" s="54">
        <v>4.5444518581557496</v>
      </c>
      <c r="Q172" s="54">
        <v>-2.82414031422821</v>
      </c>
      <c r="R172" s="54">
        <v>0.41066934768874203</v>
      </c>
      <c r="S172" s="54">
        <v>8.5116419245187505</v>
      </c>
      <c r="T172" s="54">
        <v>-0.49381603131666701</v>
      </c>
      <c r="U172" s="54">
        <v>-4.9721626802672603</v>
      </c>
      <c r="V172" s="54">
        <v>-3.2400913862337202</v>
      </c>
      <c r="W172" s="54">
        <v>5.4365689067895504</v>
      </c>
      <c r="X172" s="54">
        <v>-4.5210283816980903</v>
      </c>
      <c r="Y172" s="54">
        <v>-13.278529987540001</v>
      </c>
      <c r="Z172" s="54">
        <v>-0.39333485719663602</v>
      </c>
      <c r="AA172" s="54">
        <v>2.5609883886551201</v>
      </c>
    </row>
    <row r="173" spans="5:27" x14ac:dyDescent="0.25">
      <c r="E173">
        <v>385</v>
      </c>
      <c r="F173" s="54">
        <v>-4.4320668395860396</v>
      </c>
      <c r="G173" s="54">
        <v>11.184133549651699</v>
      </c>
      <c r="H173" s="54">
        <v>-1.48344974935477</v>
      </c>
      <c r="I173" s="54">
        <v>16.5400182703906</v>
      </c>
      <c r="J173" s="54">
        <v>-1.41385508986548</v>
      </c>
      <c r="K173" s="54">
        <v>-0.79993583916714806</v>
      </c>
      <c r="L173" s="54">
        <v>-2.2022869229432498</v>
      </c>
      <c r="M173" s="54">
        <v>-0.65063693210876405</v>
      </c>
      <c r="N173" s="54">
        <v>-0.35477327143412701</v>
      </c>
      <c r="O173" s="54">
        <v>8.7025269886857402</v>
      </c>
      <c r="P173" s="54">
        <v>6.9976557035921596</v>
      </c>
      <c r="Q173" s="54">
        <v>-1.38538826763334</v>
      </c>
      <c r="R173" s="54">
        <v>-0.70988863478675801</v>
      </c>
      <c r="S173" s="54">
        <v>8.5262544169807803</v>
      </c>
      <c r="T173" s="54">
        <v>-0.248050480109475</v>
      </c>
      <c r="U173" s="54">
        <v>-4.5122751877871501</v>
      </c>
      <c r="V173" s="54">
        <v>-3.93671343120225</v>
      </c>
      <c r="W173" s="54">
        <v>5.9113121520923597</v>
      </c>
      <c r="X173" s="54">
        <v>-5.2350185510184399</v>
      </c>
      <c r="Y173" s="54">
        <v>-15.8272608483128</v>
      </c>
      <c r="Z173" s="54">
        <v>-0.23350073989852199</v>
      </c>
      <c r="AA173" s="54">
        <v>3.2832035795342498</v>
      </c>
    </row>
    <row r="174" spans="5:27" x14ac:dyDescent="0.25">
      <c r="E174">
        <v>390</v>
      </c>
      <c r="F174" s="55">
        <v>-3.3997624533489801</v>
      </c>
      <c r="G174" s="54">
        <v>11.644249561781301</v>
      </c>
      <c r="H174" s="54">
        <v>0.52895936828116996</v>
      </c>
      <c r="I174" s="54">
        <v>17.338039295029802</v>
      </c>
      <c r="J174" s="54">
        <v>-1.8012793627077599</v>
      </c>
      <c r="K174" s="54">
        <v>-0.70878862172672596</v>
      </c>
      <c r="L174" s="54">
        <v>-4.7064187739183101</v>
      </c>
      <c r="M174" s="54">
        <v>-0.94053242028317996</v>
      </c>
      <c r="N174" s="54">
        <v>-0.73876644484843701</v>
      </c>
      <c r="O174" s="54">
        <v>9.9072393844875606</v>
      </c>
      <c r="P174" s="54">
        <v>10.0207694187503</v>
      </c>
      <c r="Q174" s="54">
        <v>1.9463907012582399E-2</v>
      </c>
      <c r="R174" s="54">
        <v>-1.3869255529681499</v>
      </c>
      <c r="S174" s="54">
        <v>8.0852842752601006</v>
      </c>
      <c r="T174" s="54">
        <v>0.101826960494806</v>
      </c>
      <c r="U174" s="54">
        <v>-4.0137116229045997</v>
      </c>
      <c r="V174" s="54">
        <v>-4.5248110060641702</v>
      </c>
      <c r="W174" s="54">
        <v>6.2791444498386104</v>
      </c>
      <c r="X174" s="54">
        <v>-6.1030228396894497</v>
      </c>
      <c r="Y174" s="54">
        <v>-17.2538359715344</v>
      </c>
      <c r="Z174" s="54">
        <v>-3.7374090033165198E-2</v>
      </c>
      <c r="AA174" s="54">
        <v>3.5798166255911599</v>
      </c>
    </row>
    <row r="175" spans="5:27" x14ac:dyDescent="0.25">
      <c r="E175">
        <v>395</v>
      </c>
      <c r="F175" s="54">
        <v>-1.9721685150961901</v>
      </c>
      <c r="G175" s="54">
        <v>11.7071279769889</v>
      </c>
      <c r="H175" s="54">
        <v>2.6932669553048298</v>
      </c>
      <c r="I175" s="54">
        <v>17.8867503164741</v>
      </c>
      <c r="J175" s="54">
        <v>-1.8339894704083901</v>
      </c>
      <c r="K175" s="54">
        <v>-0.60457280403987301</v>
      </c>
      <c r="L175" s="54">
        <v>-6.6278362244210802</v>
      </c>
      <c r="M175" s="54">
        <v>-1.23583917387091</v>
      </c>
      <c r="N175" s="54">
        <v>-0.81250533639345301</v>
      </c>
      <c r="O175" s="54">
        <v>11.1243306921063</v>
      </c>
      <c r="P175" s="54">
        <v>13.6041434238587</v>
      </c>
      <c r="Q175" s="54">
        <v>1.08590916463653</v>
      </c>
      <c r="R175" s="55">
        <v>-1.4974728855363499</v>
      </c>
      <c r="S175" s="54">
        <v>7.2503393511949703</v>
      </c>
      <c r="T175" s="54">
        <v>0.64720766008463804</v>
      </c>
      <c r="U175" s="54">
        <v>-3.5406141341209301</v>
      </c>
      <c r="V175" s="54">
        <v>-4.8341680998135601</v>
      </c>
      <c r="W175" s="54">
        <v>6.3650147733475304</v>
      </c>
      <c r="X175" s="54">
        <v>-6.9595776643955496</v>
      </c>
      <c r="Y175" s="54">
        <v>-17.238995384696999</v>
      </c>
      <c r="Z175" s="54">
        <v>0.28162008196436</v>
      </c>
      <c r="AA175" s="54">
        <v>3.5187427961375399</v>
      </c>
    </row>
    <row r="176" spans="5:27" x14ac:dyDescent="0.25">
      <c r="E176">
        <v>400</v>
      </c>
      <c r="F176" s="54">
        <v>-2.6411518645474499E-2</v>
      </c>
      <c r="G176" s="54">
        <v>11.214874640466601</v>
      </c>
      <c r="H176" s="54">
        <v>4.7779718373961098</v>
      </c>
      <c r="I176" s="54">
        <v>18.107250032373798</v>
      </c>
      <c r="J176" s="54">
        <v>-1.1538495941715701</v>
      </c>
      <c r="K176" s="54">
        <v>-0.44916276721980802</v>
      </c>
      <c r="L176" s="54">
        <v>-7.2599823753571497</v>
      </c>
      <c r="M176" s="54">
        <v>-1.4269430425472001</v>
      </c>
      <c r="N176" s="55">
        <v>-0.28208899916383201</v>
      </c>
      <c r="O176" s="54">
        <v>12.208771514042301</v>
      </c>
      <c r="P176" s="54">
        <v>17.683152629367601</v>
      </c>
      <c r="Q176" s="55">
        <v>1.3731668890728299</v>
      </c>
      <c r="R176" s="54">
        <v>-0.92497324031050199</v>
      </c>
      <c r="S176" s="54">
        <v>6.1620315744485303</v>
      </c>
      <c r="T176" s="54">
        <v>1.51995747660938</v>
      </c>
      <c r="U176" s="54">
        <v>-3.18030357897785</v>
      </c>
      <c r="V176" s="54">
        <v>-4.6282796906236099</v>
      </c>
      <c r="W176" s="54">
        <v>5.9030204855343902</v>
      </c>
      <c r="X176" s="54">
        <v>-7.5343902475639597</v>
      </c>
      <c r="Y176" s="54">
        <v>-15.434414542095301</v>
      </c>
      <c r="Z176" s="54">
        <v>0.850675540345325</v>
      </c>
      <c r="AA176" s="54">
        <v>3.2593622405548102</v>
      </c>
    </row>
    <row r="177" spans="1:27" x14ac:dyDescent="0.25">
      <c r="E177">
        <v>405</v>
      </c>
      <c r="F177" s="54">
        <v>2.6002949573239098</v>
      </c>
      <c r="G177" s="54">
        <v>9.9703353812120703</v>
      </c>
      <c r="H177" s="54">
        <v>6.4552858239123303</v>
      </c>
      <c r="I177" s="54">
        <v>17.9034803953822</v>
      </c>
      <c r="J177" s="54">
        <v>0.73407417221715099</v>
      </c>
      <c r="K177" s="54">
        <v>-0.18605117643806801</v>
      </c>
      <c r="L177" s="54">
        <v>-5.6415595505153897</v>
      </c>
      <c r="M177" s="54">
        <v>-1.3627437452364</v>
      </c>
      <c r="N177" s="54">
        <v>1.2602082304570099</v>
      </c>
      <c r="O177" s="54">
        <v>12.9467409584769</v>
      </c>
      <c r="P177" s="54">
        <v>22.1188208922662</v>
      </c>
      <c r="Q177" s="54">
        <v>0.270875532395431</v>
      </c>
      <c r="R177" s="54">
        <v>0.43272047313324302</v>
      </c>
      <c r="S177" s="54">
        <v>5.0630746051507201</v>
      </c>
      <c r="T177" s="54">
        <v>2.9031133589690299</v>
      </c>
      <c r="U177" s="54">
        <v>-3.0472246183871001</v>
      </c>
      <c r="V177" s="54">
        <v>-3.5892789642002199</v>
      </c>
      <c r="W177" s="54">
        <v>4.5112483096402398</v>
      </c>
      <c r="X177" s="54">
        <v>-7.4233215020257299</v>
      </c>
      <c r="Y177" s="54">
        <v>-11.463703681722601</v>
      </c>
      <c r="Z177" s="54">
        <v>1.8468968971248501</v>
      </c>
      <c r="AA177" s="54">
        <v>3.0791834012025201</v>
      </c>
    </row>
    <row r="178" spans="1:27" x14ac:dyDescent="0.25">
      <c r="E178">
        <v>410</v>
      </c>
      <c r="F178" s="54">
        <v>6.1205959021775502</v>
      </c>
      <c r="G178" s="54">
        <v>7.7299739027969201</v>
      </c>
      <c r="H178" s="54">
        <v>7.2809605046302002</v>
      </c>
      <c r="I178" s="54">
        <v>17.158728397738901</v>
      </c>
      <c r="J178" s="54">
        <v>4.4919194691775504</v>
      </c>
      <c r="K178" s="54">
        <v>0.26422647908982</v>
      </c>
      <c r="L178" s="54">
        <v>-0.50247382317026501</v>
      </c>
      <c r="M178" s="54">
        <v>-0.84326644971832598</v>
      </c>
      <c r="N178" s="54">
        <v>4.3625795297245897</v>
      </c>
      <c r="O178" s="54">
        <v>13.0383819331518</v>
      </c>
      <c r="P178" s="54">
        <v>26.6747901237568</v>
      </c>
      <c r="Q178" s="54">
        <v>-3.0393767974293802</v>
      </c>
      <c r="R178" s="54">
        <v>2.6535926516353001</v>
      </c>
      <c r="S178" s="54">
        <v>4.32511549795246</v>
      </c>
      <c r="T178" s="54">
        <v>5.0433962436780302</v>
      </c>
      <c r="U178" s="54">
        <v>-3.2872458253822399</v>
      </c>
      <c r="V178" s="54">
        <v>-1.30062020261836</v>
      </c>
      <c r="W178" s="54">
        <v>1.66240908224441</v>
      </c>
      <c r="X178" s="54">
        <v>-6.05460245549558</v>
      </c>
      <c r="Y178" s="54">
        <v>-4.9238831598578798</v>
      </c>
      <c r="Z178" s="54">
        <v>3.5078483457891698</v>
      </c>
      <c r="AA178" s="54">
        <v>3.4047049336569999</v>
      </c>
    </row>
    <row r="179" spans="1:27" x14ac:dyDescent="0.25">
      <c r="E179">
        <v>415</v>
      </c>
      <c r="F179" s="54">
        <v>10.8085947350549</v>
      </c>
      <c r="G179" s="54">
        <v>4.1958314278873896</v>
      </c>
      <c r="H179" s="54">
        <v>6.6714656445092499</v>
      </c>
      <c r="I179" s="54">
        <v>15.7315656366835</v>
      </c>
      <c r="J179" s="54">
        <v>10.983761755339501</v>
      </c>
      <c r="K179" s="54">
        <v>1.00938163879851</v>
      </c>
      <c r="L179" s="54">
        <v>9.7977070034015892</v>
      </c>
      <c r="M179" s="54">
        <v>0.38844700204648502</v>
      </c>
      <c r="N179" s="54">
        <v>9.7444020232413298</v>
      </c>
      <c r="O179" s="54">
        <v>12.0778644982876</v>
      </c>
      <c r="P179" s="54">
        <v>30.9902198510683</v>
      </c>
      <c r="Q179" s="54">
        <v>-9.6281941607752</v>
      </c>
      <c r="R179" s="54">
        <v>5.7797571797157499</v>
      </c>
      <c r="S179" s="54">
        <v>4.4796686809048696</v>
      </c>
      <c r="T179" s="54">
        <v>8.2657361214931999</v>
      </c>
      <c r="U179" s="54">
        <v>-4.0823267389207603</v>
      </c>
      <c r="V179" s="54">
        <v>2.7727002857535301</v>
      </c>
      <c r="W179" s="54">
        <v>-3.35016758894057</v>
      </c>
      <c r="X179" s="54">
        <v>-2.6497981358788301</v>
      </c>
      <c r="Y179" s="54">
        <v>4.6126220641213296</v>
      </c>
      <c r="Z179" s="54">
        <v>6.1434622706880697</v>
      </c>
      <c r="AA179" s="54">
        <v>4.84687326160374</v>
      </c>
    </row>
    <row r="180" spans="1:27" x14ac:dyDescent="0.25">
      <c r="E180">
        <v>420</v>
      </c>
      <c r="F180" s="54">
        <v>17.013281399440501</v>
      </c>
      <c r="G180" s="54">
        <v>-0.99351121852898105</v>
      </c>
      <c r="H180" s="54">
        <v>3.8782965082483098</v>
      </c>
      <c r="I180" s="54">
        <v>13.451165193844099</v>
      </c>
      <c r="J180" s="54">
        <v>21.315071621915799</v>
      </c>
      <c r="K180" s="54">
        <v>2.19144811832708</v>
      </c>
      <c r="L180" s="54">
        <v>27.339455952308199</v>
      </c>
      <c r="M180" s="54">
        <v>2.655200376002</v>
      </c>
      <c r="N180" s="54">
        <v>18.331429400714001</v>
      </c>
      <c r="O180" s="54">
        <v>9.5304916831534499</v>
      </c>
      <c r="P180" s="54">
        <v>34.548176198407603</v>
      </c>
      <c r="Q180" s="54">
        <v>-20.8687270774608</v>
      </c>
      <c r="R180" s="54">
        <v>9.8035791454029404</v>
      </c>
      <c r="S180" s="54">
        <v>6.2535416104020802</v>
      </c>
      <c r="T180" s="54">
        <v>12.9900174614974</v>
      </c>
      <c r="U180" s="54">
        <v>-5.6555632761882197</v>
      </c>
      <c r="V180" s="54">
        <v>9.3066154182270502</v>
      </c>
      <c r="W180" s="54">
        <v>-11.4516384433264</v>
      </c>
      <c r="X180" s="54">
        <v>3.8209959966218001</v>
      </c>
      <c r="Y180" s="54">
        <v>17.595424187339201</v>
      </c>
      <c r="Z180" s="54">
        <v>10.1494157163363</v>
      </c>
      <c r="AA180" s="54">
        <v>8.2415543982778399</v>
      </c>
    </row>
    <row r="184" spans="1:27" ht="43.2" x14ac:dyDescent="0.25">
      <c r="E184" s="40" t="s">
        <v>399</v>
      </c>
      <c r="F184" s="54">
        <f>MAX(F185:F265)</f>
        <v>12.0841517435918</v>
      </c>
      <c r="G184" s="54">
        <f t="shared" ref="G184:AA184" si="0">MAX(G185:G265)</f>
        <v>4.4245339298523598</v>
      </c>
      <c r="H184" s="54">
        <f t="shared" si="0"/>
        <v>6.00941717818377</v>
      </c>
      <c r="I184" s="54">
        <f t="shared" si="0"/>
        <v>5.8214491304992002</v>
      </c>
      <c r="J184" s="54">
        <f t="shared" si="0"/>
        <v>5.8409564928309896</v>
      </c>
      <c r="K184" s="54">
        <f t="shared" si="0"/>
        <v>3.72256662684386</v>
      </c>
      <c r="L184" s="54">
        <f t="shared" si="0"/>
        <v>8.73757389446099</v>
      </c>
      <c r="M184" s="54">
        <f t="shared" si="0"/>
        <v>11.3677070561289</v>
      </c>
      <c r="N184" s="54">
        <f t="shared" si="0"/>
        <v>11.035510243293601</v>
      </c>
      <c r="O184" s="54">
        <f t="shared" si="0"/>
        <v>5.3776162822860698</v>
      </c>
      <c r="P184" s="54">
        <f t="shared" si="0"/>
        <v>17.108377863370599</v>
      </c>
      <c r="Q184" s="54">
        <f t="shared" si="0"/>
        <v>15.791457449563101</v>
      </c>
      <c r="R184" s="54">
        <f t="shared" si="0"/>
        <v>9.0159995498255991</v>
      </c>
      <c r="S184" s="54">
        <f t="shared" si="0"/>
        <v>7.6651924230081496</v>
      </c>
      <c r="T184" s="54">
        <f t="shared" si="0"/>
        <v>13.140601678163399</v>
      </c>
      <c r="U184" s="54">
        <f t="shared" si="0"/>
        <v>9.9472913861134806</v>
      </c>
      <c r="V184" s="54">
        <f t="shared" si="0"/>
        <v>8.7798751731626208</v>
      </c>
      <c r="W184" s="54">
        <f t="shared" si="0"/>
        <v>14.289188727944801</v>
      </c>
      <c r="X184" s="54">
        <f t="shared" si="0"/>
        <v>8.88285104962943</v>
      </c>
      <c r="Y184" s="54">
        <f t="shared" si="0"/>
        <v>10.793157663477499</v>
      </c>
      <c r="Z184" s="54">
        <f t="shared" si="0"/>
        <v>7.6664148818791</v>
      </c>
      <c r="AA184" s="54">
        <f t="shared" si="0"/>
        <v>15.597094057761</v>
      </c>
    </row>
    <row r="185" spans="1:27" x14ac:dyDescent="0.25">
      <c r="A185" s="86" t="s">
        <v>398</v>
      </c>
      <c r="B185" s="86"/>
      <c r="C185" s="86"/>
      <c r="D185" s="86"/>
      <c r="E185">
        <v>0</v>
      </c>
      <c r="F185" s="55">
        <v>-1.9313125333600301</v>
      </c>
      <c r="G185" s="55">
        <v>-0.39539221088748899</v>
      </c>
      <c r="H185" s="55">
        <v>2.3460002182256998</v>
      </c>
      <c r="I185" s="55">
        <v>-2.42574616482873</v>
      </c>
      <c r="J185" s="55">
        <v>3.44542183796238</v>
      </c>
      <c r="K185" s="55">
        <v>0.35201503868808198</v>
      </c>
      <c r="L185" s="55">
        <v>0.22684136525009199</v>
      </c>
      <c r="M185" s="55">
        <v>-4.6038048138166303</v>
      </c>
      <c r="N185" s="55">
        <v>2.6927531785856802</v>
      </c>
      <c r="O185" s="55">
        <v>2.9641733098731802</v>
      </c>
      <c r="P185" s="55">
        <v>5.4719486862428797</v>
      </c>
      <c r="Q185" s="55">
        <v>5.2702489288369696</v>
      </c>
      <c r="R185" s="55">
        <v>9.0159995498255991</v>
      </c>
      <c r="S185" s="55">
        <v>-0.95441236424874298</v>
      </c>
      <c r="T185" s="55">
        <v>-1.0219595189864401</v>
      </c>
      <c r="U185" s="55">
        <v>8.5985210117751606E-2</v>
      </c>
      <c r="V185" s="55">
        <v>2.82488843715982</v>
      </c>
      <c r="W185" s="55">
        <v>0.35995699015534199</v>
      </c>
      <c r="X185" s="55">
        <v>-0.48901605415344201</v>
      </c>
      <c r="Y185" s="55">
        <v>-38.497311645007002</v>
      </c>
      <c r="Z185" s="55">
        <v>0.49965307739401099</v>
      </c>
      <c r="AA185" s="55">
        <v>3.40423634330147</v>
      </c>
    </row>
    <row r="186" spans="1:27" x14ac:dyDescent="0.25">
      <c r="A186" s="86"/>
      <c r="B186" s="86"/>
      <c r="C186" s="86"/>
      <c r="D186" s="86"/>
      <c r="E186">
        <v>5</v>
      </c>
      <c r="F186" s="54">
        <v>-1.13262077134231</v>
      </c>
      <c r="G186" s="54">
        <v>1.1810611575527401</v>
      </c>
      <c r="H186" s="54">
        <v>2.5703992880320801</v>
      </c>
      <c r="I186" s="54">
        <v>-2.45358562816683</v>
      </c>
      <c r="J186" s="54">
        <v>4.2027303592959599</v>
      </c>
      <c r="K186" s="54">
        <v>0.105623670769338</v>
      </c>
      <c r="L186" s="54">
        <v>0.213012510374506</v>
      </c>
      <c r="M186" s="54">
        <v>-4.0226405320256804</v>
      </c>
      <c r="N186" s="54">
        <v>4.0144013608034799</v>
      </c>
      <c r="O186" s="54">
        <v>3.8362866292926498E-2</v>
      </c>
      <c r="P186" s="54">
        <v>9.2090958999375392</v>
      </c>
      <c r="Q186" s="54">
        <v>8.9030453899751301</v>
      </c>
      <c r="R186" s="54">
        <v>2.7285088450588502</v>
      </c>
      <c r="S186" s="54">
        <v>1.2644985938115201</v>
      </c>
      <c r="T186" s="54">
        <v>-0.71032821192705797</v>
      </c>
      <c r="U186" s="54">
        <v>0.53219251597299599</v>
      </c>
      <c r="V186" s="54">
        <v>3.7242790936149999</v>
      </c>
      <c r="W186" s="54">
        <v>1.2952446071723001</v>
      </c>
      <c r="X186" s="54">
        <v>-9.4278532767892997E-2</v>
      </c>
      <c r="Y186" s="54">
        <v>-21.381612555987999</v>
      </c>
      <c r="Z186" s="54">
        <v>1.9122194822854</v>
      </c>
      <c r="AA186" s="54">
        <v>5.2990787634680299</v>
      </c>
    </row>
    <row r="187" spans="1:27" x14ac:dyDescent="0.25">
      <c r="A187" s="86"/>
      <c r="B187" s="86"/>
      <c r="C187" s="86"/>
      <c r="D187" s="86"/>
      <c r="E187">
        <v>10</v>
      </c>
      <c r="F187" s="54">
        <v>-7.8832869607347297E-2</v>
      </c>
      <c r="G187" s="54">
        <v>2.3799053692298799</v>
      </c>
      <c r="H187" s="54">
        <v>2.78480112441747</v>
      </c>
      <c r="I187" s="54">
        <v>-2.03310222154877</v>
      </c>
      <c r="J187" s="54">
        <v>4.8480946972625896</v>
      </c>
      <c r="K187" s="54">
        <v>-5.0668534271204102E-2</v>
      </c>
      <c r="L187" s="54">
        <v>-0.202046627240863</v>
      </c>
      <c r="M187" s="54">
        <v>-2.5722022293378899</v>
      </c>
      <c r="N187" s="54">
        <v>5.3519639876394098</v>
      </c>
      <c r="O187" s="54">
        <v>-1.21882669836619</v>
      </c>
      <c r="P187" s="54">
        <v>12.3319752280362</v>
      </c>
      <c r="Q187" s="54">
        <v>11.8386305873161</v>
      </c>
      <c r="R187" s="54">
        <v>-0.85309291748537097</v>
      </c>
      <c r="S187" s="54">
        <v>2.44503393617304</v>
      </c>
      <c r="T187" s="54">
        <v>-8.8020516443991795E-2</v>
      </c>
      <c r="U187" s="54">
        <v>1.1345325975788001</v>
      </c>
      <c r="V187" s="54">
        <v>4.6233848331416203</v>
      </c>
      <c r="W187" s="54">
        <v>1.95905316942334</v>
      </c>
      <c r="X187" s="54">
        <v>0.59268766199886103</v>
      </c>
      <c r="Y187" s="54">
        <v>-9.0550754895016503</v>
      </c>
      <c r="Z187" s="54">
        <v>3.2861719761615502</v>
      </c>
      <c r="AA187" s="54">
        <v>7.0493365606899703</v>
      </c>
    </row>
    <row r="188" spans="1:27" x14ac:dyDescent="0.25">
      <c r="A188" s="86"/>
      <c r="B188" s="86"/>
      <c r="C188" s="86"/>
      <c r="D188" s="86"/>
      <c r="E188">
        <v>15</v>
      </c>
      <c r="F188" s="54">
        <v>1.1736873365652001</v>
      </c>
      <c r="G188" s="54">
        <v>3.25039168425148</v>
      </c>
      <c r="H188" s="54">
        <v>2.9772175716814</v>
      </c>
      <c r="I188" s="54">
        <v>-1.3480889200796</v>
      </c>
      <c r="J188" s="54">
        <v>5.3491990580534097</v>
      </c>
      <c r="K188" s="54">
        <v>-0.109162962293407</v>
      </c>
      <c r="L188" s="54">
        <v>-0.67946751924943904</v>
      </c>
      <c r="M188" s="54">
        <v>-0.622483482287981</v>
      </c>
      <c r="N188" s="54">
        <v>6.6399400445152796</v>
      </c>
      <c r="O188" s="54">
        <v>-1.37896358608475</v>
      </c>
      <c r="P188" s="54">
        <v>14.7004773631937</v>
      </c>
      <c r="Q188" s="54">
        <v>13.9696195325576</v>
      </c>
      <c r="R188" s="54">
        <v>-2.5094702829010598</v>
      </c>
      <c r="S188" s="54">
        <v>2.9779606826210498</v>
      </c>
      <c r="T188" s="54">
        <v>0.80787914615855705</v>
      </c>
      <c r="U188" s="54">
        <v>1.86484483718466</v>
      </c>
      <c r="V188" s="54">
        <v>5.4878481310683096</v>
      </c>
      <c r="W188" s="54">
        <v>2.3096039454768098</v>
      </c>
      <c r="X188" s="54">
        <v>1.50154450475256</v>
      </c>
      <c r="Y188" s="54">
        <v>-0.51146606780016401</v>
      </c>
      <c r="Z188" s="54">
        <v>4.5390169910928302</v>
      </c>
      <c r="AA188" s="54">
        <v>8.5797229255501097</v>
      </c>
    </row>
    <row r="189" spans="1:27" x14ac:dyDescent="0.25">
      <c r="A189" s="86"/>
      <c r="B189" s="86"/>
      <c r="C189" s="86"/>
      <c r="D189" s="86"/>
      <c r="E189">
        <v>20</v>
      </c>
      <c r="F189" s="54">
        <v>2.56166212413379</v>
      </c>
      <c r="G189" s="54">
        <v>3.8424803911368399</v>
      </c>
      <c r="H189" s="54">
        <v>3.13703856768594</v>
      </c>
      <c r="I189" s="54">
        <v>-0.536574894584678</v>
      </c>
      <c r="J189" s="54">
        <v>5.6840371296649304</v>
      </c>
      <c r="K189" s="54">
        <v>-7.1218719540816294E-2</v>
      </c>
      <c r="L189" s="54">
        <v>-1.00592738425038</v>
      </c>
      <c r="M189" s="54">
        <v>1.54164419047168</v>
      </c>
      <c r="N189" s="54">
        <v>7.8227997398593603</v>
      </c>
      <c r="O189" s="54">
        <v>-0.87556769328537398</v>
      </c>
      <c r="P189" s="54">
        <v>16.2656324500864</v>
      </c>
      <c r="Q189" s="54">
        <v>15.2738374254322</v>
      </c>
      <c r="R189" s="54">
        <v>-2.8537980916198702</v>
      </c>
      <c r="S189" s="54">
        <v>3.14503996338019</v>
      </c>
      <c r="T189" s="54">
        <v>1.9255541561296601</v>
      </c>
      <c r="U189" s="54">
        <v>2.69111888513598</v>
      </c>
      <c r="V189" s="54">
        <v>6.2879826747099301</v>
      </c>
      <c r="W189" s="54">
        <v>2.3564393571570599</v>
      </c>
      <c r="X189" s="54">
        <v>2.5552707180880501</v>
      </c>
      <c r="Y189" s="54">
        <v>5.0973757112277696</v>
      </c>
      <c r="Z189" s="54">
        <v>5.6135200097090099</v>
      </c>
      <c r="AA189" s="54">
        <v>9.8379949417465298</v>
      </c>
    </row>
    <row r="190" spans="1:27" x14ac:dyDescent="0.25">
      <c r="E190">
        <v>25</v>
      </c>
      <c r="F190" s="54">
        <v>4.0197944624885498</v>
      </c>
      <c r="G190" s="54">
        <v>4.20509353892996</v>
      </c>
      <c r="H190" s="54">
        <v>3.2555005429368902</v>
      </c>
      <c r="I190" s="54">
        <v>0.30126909353773501</v>
      </c>
      <c r="J190" s="54">
        <v>5.8409564928309896</v>
      </c>
      <c r="K190" s="54">
        <v>5.5336751987996799E-2</v>
      </c>
      <c r="L190" s="54">
        <v>-1.0647707261619901</v>
      </c>
      <c r="M190" s="54">
        <v>3.7074489206799699</v>
      </c>
      <c r="N190" s="54">
        <v>8.8562679666898401</v>
      </c>
      <c r="O190" s="54">
        <v>-2.8398062182903399E-2</v>
      </c>
      <c r="P190" s="54">
        <v>17.046089102636898</v>
      </c>
      <c r="Q190" s="54">
        <v>15.791457449563101</v>
      </c>
      <c r="R190" s="54">
        <v>-2.3589058219063199</v>
      </c>
      <c r="S190" s="54">
        <v>3.14113529397765</v>
      </c>
      <c r="T190" s="54">
        <v>3.2048594686737499</v>
      </c>
      <c r="U190" s="54">
        <v>3.5796842769231398</v>
      </c>
      <c r="V190" s="54">
        <v>6.9995410546630401</v>
      </c>
      <c r="W190" s="54">
        <v>2.14407217164743</v>
      </c>
      <c r="X190" s="54">
        <v>3.67720314598738</v>
      </c>
      <c r="Y190" s="54">
        <v>8.4794902440825606</v>
      </c>
      <c r="Z190" s="54">
        <v>6.4739836004050204</v>
      </c>
      <c r="AA190" s="54">
        <v>10.793430692859999</v>
      </c>
    </row>
    <row r="191" spans="1:27" ht="57.6" x14ac:dyDescent="0.25">
      <c r="A191" s="73" t="s">
        <v>428</v>
      </c>
      <c r="B191" s="72" t="s">
        <v>434</v>
      </c>
      <c r="C191" s="72" t="s">
        <v>430</v>
      </c>
      <c r="E191">
        <v>30</v>
      </c>
      <c r="F191" s="54">
        <v>5.4846125875025997</v>
      </c>
      <c r="G191" s="54">
        <v>4.3847494957830104</v>
      </c>
      <c r="H191" s="54">
        <v>3.3260512307152599</v>
      </c>
      <c r="I191" s="54">
        <v>1.0961899453360999</v>
      </c>
      <c r="J191" s="54">
        <v>5.8181845868091102</v>
      </c>
      <c r="K191" s="54">
        <v>0.25834901779956398</v>
      </c>
      <c r="L191" s="54">
        <v>-0.81161214074329802</v>
      </c>
      <c r="M191" s="54">
        <v>5.7226980107648604</v>
      </c>
      <c r="N191" s="54">
        <v>9.70782487664958</v>
      </c>
      <c r="O191" s="54">
        <v>0.93535113528529001</v>
      </c>
      <c r="P191" s="54">
        <v>17.108377863370599</v>
      </c>
      <c r="Q191" s="54">
        <v>15.6058823355388</v>
      </c>
      <c r="R191" s="54">
        <v>-1.38117295659437</v>
      </c>
      <c r="S191" s="54">
        <v>3.09312759012492</v>
      </c>
      <c r="T191" s="54">
        <v>4.5824669308161701</v>
      </c>
      <c r="U191" s="54">
        <v>4.4969955497886698</v>
      </c>
      <c r="V191" s="54">
        <v>7.6040701284231602</v>
      </c>
      <c r="W191" s="54">
        <v>1.73858909771527</v>
      </c>
      <c r="X191" s="54">
        <v>4.79624632299124</v>
      </c>
      <c r="Y191" s="54">
        <v>10.219361962041701</v>
      </c>
      <c r="Z191" s="54">
        <v>7.1027876946339399</v>
      </c>
      <c r="AA191" s="54">
        <v>11.4348340750108</v>
      </c>
    </row>
    <row r="192" spans="1:27" x14ac:dyDescent="0.25">
      <c r="A192">
        <v>5</v>
      </c>
      <c r="B192">
        <f t="array" ref="B192">AVERAGE(IF(F184:AA184&lt;=A192,F184:AA184))</f>
        <v>4.0735502783481099</v>
      </c>
      <c r="C192">
        <f t="array" ref="C192">AVERAGE(IF(F184:AA184&gt;A192,F184:AA184))</f>
        <v>10.247594196258706</v>
      </c>
      <c r="E192">
        <v>35</v>
      </c>
      <c r="F192" s="54">
        <v>6.8973921223757699</v>
      </c>
      <c r="G192" s="54">
        <v>4.4245339298523598</v>
      </c>
      <c r="H192" s="54">
        <v>3.34460638027906</v>
      </c>
      <c r="I192" s="54">
        <v>1.8037952691905701</v>
      </c>
      <c r="J192" s="54">
        <v>5.6229531353514499</v>
      </c>
      <c r="K192" s="54">
        <v>0.52308065520901004</v>
      </c>
      <c r="L192" s="54">
        <v>-0.25395477211471601</v>
      </c>
      <c r="M192" s="54">
        <v>7.4852698668991504</v>
      </c>
      <c r="N192" s="54">
        <v>10.3565728749152</v>
      </c>
      <c r="O192" s="54">
        <v>1.86267282306479</v>
      </c>
      <c r="P192" s="54">
        <v>16.550560791317601</v>
      </c>
      <c r="Q192" s="54">
        <v>14.8279714721342</v>
      </c>
      <c r="R192" s="54">
        <v>-0.18144753823175799</v>
      </c>
      <c r="S192" s="54">
        <v>3.0759510833432402</v>
      </c>
      <c r="T192" s="54">
        <v>5.9959019088000396</v>
      </c>
      <c r="U192" s="54">
        <v>5.4110534721830703</v>
      </c>
      <c r="V192" s="54">
        <v>8.0889317421129299</v>
      </c>
      <c r="W192" s="54">
        <v>1.2168759271782901</v>
      </c>
      <c r="X192" s="54">
        <v>5.8505121639767799</v>
      </c>
      <c r="Y192" s="54">
        <v>10.793157663477499</v>
      </c>
      <c r="Z192" s="54">
        <v>7.4971940222877702</v>
      </c>
      <c r="AA192" s="54">
        <v>11.7681925891939</v>
      </c>
    </row>
    <row r="193" spans="2:27" ht="43.2" x14ac:dyDescent="0.25">
      <c r="B193" s="72" t="s">
        <v>431</v>
      </c>
      <c r="C193" s="72" t="s">
        <v>432</v>
      </c>
      <c r="E193">
        <v>40</v>
      </c>
      <c r="F193" s="54">
        <v>8.2062743573648493</v>
      </c>
      <c r="G193" s="54">
        <v>4.36336491502444</v>
      </c>
      <c r="H193" s="54">
        <v>3.3096969376774501</v>
      </c>
      <c r="I193" s="54">
        <v>2.3993036154394898</v>
      </c>
      <c r="J193" s="54">
        <v>5.2703258544165301</v>
      </c>
      <c r="K193" s="54">
        <v>0.83360511619613797</v>
      </c>
      <c r="L193" s="54">
        <v>0.56561148052638199</v>
      </c>
      <c r="M193" s="54">
        <v>8.9339321728470598</v>
      </c>
      <c r="N193" s="54">
        <v>10.792604698674101</v>
      </c>
      <c r="O193" s="54">
        <v>2.6589293678719201</v>
      </c>
      <c r="P193" s="54">
        <v>15.488894434333901</v>
      </c>
      <c r="Q193" s="54">
        <v>13.583241105849</v>
      </c>
      <c r="R193" s="54">
        <v>1.05675423293292</v>
      </c>
      <c r="S193" s="54">
        <v>3.1260452493239099</v>
      </c>
      <c r="T193" s="54">
        <v>7.3866104184967902</v>
      </c>
      <c r="U193" s="54">
        <v>6.2925008553838602</v>
      </c>
      <c r="V193" s="54">
        <v>8.4470588264824205</v>
      </c>
      <c r="W193" s="54">
        <v>0.658153611083659</v>
      </c>
      <c r="X193" s="54">
        <v>6.7896305328875304</v>
      </c>
      <c r="Y193" s="54">
        <v>10.582703925535601</v>
      </c>
      <c r="Z193" s="54">
        <v>7.6664148818791</v>
      </c>
      <c r="AA193" s="54">
        <v>11.814100637048201</v>
      </c>
    </row>
    <row r="194" spans="2:27" x14ac:dyDescent="0.25">
      <c r="B194">
        <f>COUNTIF(F184:AA184,"&lt;=5")</f>
        <v>2</v>
      </c>
      <c r="C194">
        <f>COUNTIF(F184:AA184,"&gt;5")</f>
        <v>20</v>
      </c>
      <c r="E194">
        <v>45</v>
      </c>
      <c r="F194" s="54">
        <v>9.3676906469455403</v>
      </c>
      <c r="G194" s="54">
        <v>4.2355128729961002</v>
      </c>
      <c r="H194" s="54">
        <v>3.2225080778503101</v>
      </c>
      <c r="I194" s="54">
        <v>2.8730294448846698</v>
      </c>
      <c r="J194" s="54">
        <v>4.7818227008699097</v>
      </c>
      <c r="K194" s="54">
        <v>1.17389425513218</v>
      </c>
      <c r="L194" s="54">
        <v>1.58303907880987</v>
      </c>
      <c r="M194" s="54">
        <v>10.0402034295112</v>
      </c>
      <c r="N194" s="54">
        <v>11.015993222739199</v>
      </c>
      <c r="O194" s="54">
        <v>3.27435172690336</v>
      </c>
      <c r="P194" s="54">
        <v>14.047158240945899</v>
      </c>
      <c r="Q194" s="54">
        <v>12.001690147073701</v>
      </c>
      <c r="R194" s="54">
        <v>2.2115234563695298</v>
      </c>
      <c r="S194" s="54">
        <v>3.2524993542075298</v>
      </c>
      <c r="T194" s="54">
        <v>8.7021857235959494</v>
      </c>
      <c r="U194" s="54">
        <v>7.1154293148674697</v>
      </c>
      <c r="V194" s="54">
        <v>8.6765095458356303</v>
      </c>
      <c r="W194" s="54">
        <v>0.13753622171604199</v>
      </c>
      <c r="X194" s="54">
        <v>7.5759510515130799</v>
      </c>
      <c r="Y194" s="54">
        <v>9.8882665484702592</v>
      </c>
      <c r="Z194" s="54">
        <v>7.6289447772845103</v>
      </c>
      <c r="AA194" s="54">
        <v>11.605048612826399</v>
      </c>
    </row>
    <row r="195" spans="2:27" x14ac:dyDescent="0.25">
      <c r="E195">
        <v>50</v>
      </c>
      <c r="F195" s="54">
        <v>10.3471945166895</v>
      </c>
      <c r="G195" s="54">
        <v>4.0703389745709302</v>
      </c>
      <c r="H195" s="54">
        <v>3.08681403741766</v>
      </c>
      <c r="I195" s="54">
        <v>3.2265344139514802</v>
      </c>
      <c r="J195" s="54">
        <v>4.1839228805522399</v>
      </c>
      <c r="K195" s="54">
        <v>1.5286400502150099</v>
      </c>
      <c r="L195" s="54">
        <v>2.72365842090041</v>
      </c>
      <c r="M195" s="54">
        <v>10.801218235784299</v>
      </c>
      <c r="N195" s="54">
        <v>11.035510243293601</v>
      </c>
      <c r="O195" s="54">
        <v>3.6926264418605399</v>
      </c>
      <c r="P195" s="54">
        <v>12.3483244957935</v>
      </c>
      <c r="Q195" s="54">
        <v>10.2099282982332</v>
      </c>
      <c r="R195" s="54">
        <v>3.2090787379775199</v>
      </c>
      <c r="S195" s="54">
        <v>3.4461482590904202</v>
      </c>
      <c r="T195" s="54">
        <v>9.89787348548621</v>
      </c>
      <c r="U195" s="54">
        <v>7.8579312895625604</v>
      </c>
      <c r="V195" s="54">
        <v>8.7798751731626208</v>
      </c>
      <c r="W195" s="54">
        <v>0</v>
      </c>
      <c r="X195" s="54">
        <v>8.1848368813583008</v>
      </c>
      <c r="Y195" s="54">
        <v>8.9401935517954492</v>
      </c>
      <c r="Z195" s="54">
        <v>7.41015190219386</v>
      </c>
      <c r="AA195" s="54">
        <v>11.182666372391299</v>
      </c>
    </row>
    <row r="196" spans="2:27" x14ac:dyDescent="0.25">
      <c r="E196">
        <v>55</v>
      </c>
      <c r="F196" s="54">
        <v>11.1197949931731</v>
      </c>
      <c r="G196" s="54">
        <v>3.8922184367024499</v>
      </c>
      <c r="H196" s="54">
        <v>2.9088150099161498</v>
      </c>
      <c r="I196" s="54">
        <v>3.4693804902964098</v>
      </c>
      <c r="J196" s="54">
        <v>3.5065183146899499</v>
      </c>
      <c r="K196" s="54">
        <v>1.88384788368015</v>
      </c>
      <c r="L196" s="54">
        <v>3.91057196991548</v>
      </c>
      <c r="M196" s="54">
        <v>11.2335198908163</v>
      </c>
      <c r="N196" s="54">
        <v>10.8671687247663</v>
      </c>
      <c r="O196" s="54">
        <v>3.92135548889692</v>
      </c>
      <c r="P196" s="54">
        <v>10.508269121472701</v>
      </c>
      <c r="Q196" s="54">
        <v>8.3253066351869904</v>
      </c>
      <c r="R196" s="54">
        <v>4.0123140785629001</v>
      </c>
      <c r="S196" s="54">
        <v>3.6868607001183702</v>
      </c>
      <c r="T196" s="54">
        <v>10.937465014755499</v>
      </c>
      <c r="U196" s="54">
        <v>8.5024296098998402</v>
      </c>
      <c r="V196" s="54">
        <v>8.7635906915044508</v>
      </c>
      <c r="W196" s="54">
        <v>-0.53608611195907796</v>
      </c>
      <c r="X196" s="54">
        <v>8.6042323528303992</v>
      </c>
      <c r="Y196" s="54">
        <v>7.9094818072765403</v>
      </c>
      <c r="Z196" s="54">
        <v>7.0401249971262301</v>
      </c>
      <c r="AA196" s="54">
        <v>10.594998467168899</v>
      </c>
    </row>
    <row r="197" spans="2:27" x14ac:dyDescent="0.25">
      <c r="E197">
        <v>60</v>
      </c>
      <c r="F197" s="54">
        <v>11.6698768785549</v>
      </c>
      <c r="G197" s="54">
        <v>3.7206178678139001</v>
      </c>
      <c r="H197" s="54">
        <v>2.6968844241777101</v>
      </c>
      <c r="I197" s="54">
        <v>3.6164242360488901</v>
      </c>
      <c r="J197" s="54">
        <v>2.7813792656632499</v>
      </c>
      <c r="K197" s="54">
        <v>2.2272356957975799</v>
      </c>
      <c r="L197" s="54">
        <v>5.0709328750437699</v>
      </c>
      <c r="M197" s="54">
        <v>11.3677070561289</v>
      </c>
      <c r="N197" s="54">
        <v>10.5326708554178</v>
      </c>
      <c r="O197" s="54">
        <v>3.9841875563731102</v>
      </c>
      <c r="P197" s="54">
        <v>8.6312451780704507</v>
      </c>
      <c r="Q197" s="54">
        <v>6.4517734079959199</v>
      </c>
      <c r="R197" s="54">
        <v>4.6111702580964904</v>
      </c>
      <c r="S197" s="54">
        <v>3.9492443805088802</v>
      </c>
      <c r="T197" s="54">
        <v>11.793678987118801</v>
      </c>
      <c r="U197" s="54">
        <v>9.0358149306273301</v>
      </c>
      <c r="V197" s="54">
        <v>8.6371907804581305</v>
      </c>
      <c r="W197" s="54">
        <v>-0.59429209373273495</v>
      </c>
      <c r="X197" s="54">
        <v>8.8336682263523301</v>
      </c>
      <c r="Y197" s="54">
        <v>6.9173259596512997</v>
      </c>
      <c r="Z197" s="54">
        <v>6.5517697419271297</v>
      </c>
      <c r="AA197" s="54">
        <v>9.8938778571388006</v>
      </c>
    </row>
    <row r="198" spans="2:27" x14ac:dyDescent="0.25">
      <c r="E198">
        <v>65</v>
      </c>
      <c r="F198" s="54">
        <v>11.990786187069601</v>
      </c>
      <c r="G198" s="54">
        <v>3.5702984322556399</v>
      </c>
      <c r="H198" s="54">
        <v>2.46123673211823</v>
      </c>
      <c r="I198" s="54">
        <v>3.6855953116462699</v>
      </c>
      <c r="J198" s="54">
        <v>2.0406843466443298</v>
      </c>
      <c r="K198" s="54">
        <v>2.5484703913150502</v>
      </c>
      <c r="L198" s="54">
        <v>6.1404087637901004</v>
      </c>
      <c r="M198" s="54">
        <v>11.2438643281466</v>
      </c>
      <c r="N198" s="54">
        <v>10.057832744371799</v>
      </c>
      <c r="O198" s="54">
        <v>3.9144324827433201</v>
      </c>
      <c r="P198" s="54">
        <v>6.8068626099036997</v>
      </c>
      <c r="Q198" s="54">
        <v>4.6771996808926701</v>
      </c>
      <c r="R198" s="54">
        <v>5.0146380542612699</v>
      </c>
      <c r="S198" s="54">
        <v>4.2069758717543202</v>
      </c>
      <c r="T198" s="54">
        <v>12.4481231463305</v>
      </c>
      <c r="U198" s="54">
        <v>9.4494194116544996</v>
      </c>
      <c r="V198" s="54">
        <v>8.4125478377268301</v>
      </c>
      <c r="W198" s="54">
        <v>-0.42753836691971903</v>
      </c>
      <c r="X198" s="54">
        <v>8.88285104962943</v>
      </c>
      <c r="Y198" s="54">
        <v>6.0437068518315202</v>
      </c>
      <c r="Z198" s="54">
        <v>5.97914757904692</v>
      </c>
      <c r="AA198" s="54">
        <v>9.1324546621411198</v>
      </c>
    </row>
    <row r="199" spans="2:27" x14ac:dyDescent="0.25">
      <c r="E199">
        <v>70</v>
      </c>
      <c r="F199" s="54">
        <v>12.0841517435918</v>
      </c>
      <c r="G199" s="54">
        <v>3.45161912542217</v>
      </c>
      <c r="H199" s="54">
        <v>2.21352738435644</v>
      </c>
      <c r="I199" s="54">
        <v>3.6961058613706999</v>
      </c>
      <c r="J199" s="54">
        <v>1.3156581845694799</v>
      </c>
      <c r="K199" s="54">
        <v>2.8392700543738898</v>
      </c>
      <c r="L199" s="54">
        <v>7.06610701357243</v>
      </c>
      <c r="M199" s="54">
        <v>10.9077096376667</v>
      </c>
      <c r="N199" s="54">
        <v>9.4710457065501004</v>
      </c>
      <c r="O199" s="54">
        <v>3.7499833454943001</v>
      </c>
      <c r="P199" s="54">
        <v>5.1083387369705902</v>
      </c>
      <c r="Q199" s="54">
        <v>3.0719405039092398</v>
      </c>
      <c r="R199" s="54">
        <v>5.2442138012430002</v>
      </c>
      <c r="S199" s="54">
        <v>4.4359475240974398</v>
      </c>
      <c r="T199" s="54">
        <v>12.890919023247999</v>
      </c>
      <c r="U199" s="54">
        <v>9.7388531397585894</v>
      </c>
      <c r="V199" s="54">
        <v>8.1031230087589599</v>
      </c>
      <c r="W199" s="54">
        <v>-2.47706814888362E-2</v>
      </c>
      <c r="X199" s="54">
        <v>8.7699665241176898</v>
      </c>
      <c r="Y199" s="54">
        <v>5.3350752372043697</v>
      </c>
      <c r="Z199" s="54">
        <v>5.3560486896253403</v>
      </c>
      <c r="AA199" s="54">
        <v>8.3629268750188892</v>
      </c>
    </row>
    <row r="200" spans="2:27" x14ac:dyDescent="0.25">
      <c r="E200">
        <v>75</v>
      </c>
      <c r="F200" s="54">
        <v>11.9590070146117</v>
      </c>
      <c r="G200" s="54">
        <v>3.37091687404387</v>
      </c>
      <c r="H200" s="54">
        <v>1.9663979708625099</v>
      </c>
      <c r="I200" s="54">
        <v>3.6670409422241002</v>
      </c>
      <c r="J200" s="54">
        <v>0.63535157230981099</v>
      </c>
      <c r="K200" s="54">
        <v>3.09339781899557</v>
      </c>
      <c r="L200" s="54">
        <v>7.8082143320398796</v>
      </c>
      <c r="M200" s="54">
        <v>10.407394412551</v>
      </c>
      <c r="N200" s="54">
        <v>8.8018238222500695</v>
      </c>
      <c r="O200" s="54">
        <v>3.52938304882142</v>
      </c>
      <c r="P200" s="54">
        <v>3.5918041663559599</v>
      </c>
      <c r="Q200" s="54">
        <v>1.6884176001382201</v>
      </c>
      <c r="R200" s="54">
        <v>5.3286396051164697</v>
      </c>
      <c r="S200" s="54">
        <v>4.6164083311389801</v>
      </c>
      <c r="T200" s="54">
        <v>13.1200645537012</v>
      </c>
      <c r="U200" s="54">
        <v>9.9037279357920003</v>
      </c>
      <c r="V200" s="54">
        <v>7.72325585276828</v>
      </c>
      <c r="W200" s="54">
        <v>0.61112268841297301</v>
      </c>
      <c r="X200" s="54">
        <v>8.5198110118016803</v>
      </c>
      <c r="Y200" s="54">
        <v>4.8111851275121502</v>
      </c>
      <c r="Z200" s="54">
        <v>4.71478976546135</v>
      </c>
      <c r="AA200" s="54">
        <v>7.6345108434095499</v>
      </c>
    </row>
    <row r="201" spans="2:27" x14ac:dyDescent="0.25">
      <c r="E201">
        <v>80</v>
      </c>
      <c r="F201" s="54">
        <v>11.630769599452</v>
      </c>
      <c r="G201" s="54">
        <v>3.3309425014913101</v>
      </c>
      <c r="H201" s="54">
        <v>1.73298054921541</v>
      </c>
      <c r="I201" s="54">
        <v>3.6162835506827702</v>
      </c>
      <c r="J201" s="54">
        <v>2.5591033760005499E-2</v>
      </c>
      <c r="K201" s="54">
        <v>3.3065706470233902</v>
      </c>
      <c r="L201" s="54">
        <v>8.3405808880019698</v>
      </c>
      <c r="M201" s="54">
        <v>9.7908954135074193</v>
      </c>
      <c r="N201" s="54">
        <v>8.0794778250283592</v>
      </c>
      <c r="O201" s="54">
        <v>3.2888842126461602</v>
      </c>
      <c r="P201" s="54">
        <v>2.29646820633408</v>
      </c>
      <c r="Q201" s="54">
        <v>0.56152906301130101</v>
      </c>
      <c r="R201" s="54">
        <v>5.2997719855282304</v>
      </c>
      <c r="S201" s="54">
        <v>4.7342609801355202</v>
      </c>
      <c r="T201" s="54">
        <v>13.140601678163399</v>
      </c>
      <c r="U201" s="54">
        <v>9.9472913861134806</v>
      </c>
      <c r="V201" s="54">
        <v>7.2875132608216902</v>
      </c>
      <c r="W201" s="54">
        <v>1.46459570861539</v>
      </c>
      <c r="X201" s="54">
        <v>8.1618503006141498</v>
      </c>
      <c r="Y201" s="54">
        <v>4.4711296906592901</v>
      </c>
      <c r="Z201" s="54">
        <v>4.0852262353416604</v>
      </c>
      <c r="AA201" s="54">
        <v>6.9916807293295999</v>
      </c>
    </row>
    <row r="202" spans="2:27" x14ac:dyDescent="0.25">
      <c r="E202">
        <v>85</v>
      </c>
      <c r="F202" s="54">
        <v>11.1201294543269</v>
      </c>
      <c r="G202" s="54">
        <v>3.33133382558557</v>
      </c>
      <c r="H202" s="54">
        <v>1.5263759750339001</v>
      </c>
      <c r="I202" s="54">
        <v>3.5597310871563299</v>
      </c>
      <c r="J202" s="54">
        <v>-0.49188266512516499</v>
      </c>
      <c r="K202" s="54">
        <v>3.4763037838995801</v>
      </c>
      <c r="L202" s="54">
        <v>8.6504575387086504</v>
      </c>
      <c r="M202" s="54">
        <v>9.1039400802238699</v>
      </c>
      <c r="N202" s="54">
        <v>7.3319463649160701</v>
      </c>
      <c r="O202" s="54">
        <v>3.0603627186652802</v>
      </c>
      <c r="P202" s="54">
        <v>1.24546650313264</v>
      </c>
      <c r="Q202" s="54">
        <v>-0.29028971270349802</v>
      </c>
      <c r="R202" s="54">
        <v>5.1894338096819501</v>
      </c>
      <c r="S202" s="54">
        <v>4.7816631481716199</v>
      </c>
      <c r="T202" s="54">
        <v>12.9636485534387</v>
      </c>
      <c r="U202" s="54">
        <v>9.8759921732811193</v>
      </c>
      <c r="V202" s="54">
        <v>6.8101135611855401</v>
      </c>
      <c r="W202" s="54">
        <v>2.5091326584117599</v>
      </c>
      <c r="X202" s="54">
        <v>7.7282905033799603</v>
      </c>
      <c r="Y202" s="54">
        <v>4.2986311786526299</v>
      </c>
      <c r="Z202" s="54">
        <v>3.49396771392707</v>
      </c>
      <c r="AA202" s="54">
        <v>6.4726980770831597</v>
      </c>
    </row>
    <row r="203" spans="2:27" x14ac:dyDescent="0.25">
      <c r="E203">
        <v>90</v>
      </c>
      <c r="F203" s="54">
        <v>10.4518908539096</v>
      </c>
      <c r="G203" s="54">
        <v>3.36910928639234</v>
      </c>
      <c r="H203" s="54">
        <v>1.35912158773309</v>
      </c>
      <c r="I203" s="54">
        <v>3.5107632756361302</v>
      </c>
      <c r="J203" s="54">
        <v>-0.90007439555483604</v>
      </c>
      <c r="K203" s="54">
        <v>3.6017092948642602</v>
      </c>
      <c r="L203" s="54">
        <v>8.73757389446099</v>
      </c>
      <c r="M203" s="54">
        <v>8.3884101063228709</v>
      </c>
      <c r="N203" s="54">
        <v>6.5848073140876</v>
      </c>
      <c r="O203" s="54">
        <v>2.8699564203647401</v>
      </c>
      <c r="P203" s="54">
        <v>0.44723148736159901</v>
      </c>
      <c r="Q203" s="54">
        <v>-0.86351169428650798</v>
      </c>
      <c r="R203" s="54">
        <v>5.0271151238848502</v>
      </c>
      <c r="S203" s="54">
        <v>4.7570674749482302</v>
      </c>
      <c r="T203" s="54">
        <v>12.6053489006429</v>
      </c>
      <c r="U203" s="54">
        <v>9.6989960596447098</v>
      </c>
      <c r="V203" s="54">
        <v>6.3044373987547901</v>
      </c>
      <c r="W203" s="54">
        <v>3.7092136175497901</v>
      </c>
      <c r="X203" s="54">
        <v>7.2522324907753397</v>
      </c>
      <c r="Y203" s="54">
        <v>4.2666349317523897</v>
      </c>
      <c r="Z203" s="54">
        <v>2.9637846454585399</v>
      </c>
      <c r="AA203" s="54">
        <v>6.1084450604472602</v>
      </c>
    </row>
    <row r="204" spans="2:27" x14ac:dyDescent="0.25">
      <c r="E204">
        <v>95</v>
      </c>
      <c r="F204" s="54">
        <v>9.6538073144262508</v>
      </c>
      <c r="G204" s="54">
        <v>3.4391675337949899</v>
      </c>
      <c r="H204" s="54">
        <v>1.2426638899776901</v>
      </c>
      <c r="I204" s="54">
        <v>3.4799246260574899</v>
      </c>
      <c r="J204" s="54">
        <v>-1.18718661938255</v>
      </c>
      <c r="K204" s="54">
        <v>3.6832648300848598</v>
      </c>
      <c r="L204" s="54">
        <v>8.6127250480920505</v>
      </c>
      <c r="M204" s="54">
        <v>7.6811707966318004</v>
      </c>
      <c r="N204" s="54">
        <v>5.8604840286565896</v>
      </c>
      <c r="O204" s="54">
        <v>2.73731127333998</v>
      </c>
      <c r="P204" s="54">
        <v>-0.102756686197921</v>
      </c>
      <c r="Q204" s="54">
        <v>-1.1676111298259899</v>
      </c>
      <c r="R204" s="54">
        <v>4.8383988701219796</v>
      </c>
      <c r="S204" s="54">
        <v>4.6648215554112502</v>
      </c>
      <c r="T204" s="54">
        <v>12.085784254737501</v>
      </c>
      <c r="U204" s="54">
        <v>9.4276701982966102</v>
      </c>
      <c r="V204" s="54">
        <v>5.78263295918034</v>
      </c>
      <c r="W204" s="54">
        <v>5.0224461654886197</v>
      </c>
      <c r="X204" s="54">
        <v>6.7659685538018302</v>
      </c>
      <c r="Y204" s="54">
        <v>4.3412560707709504</v>
      </c>
      <c r="Z204" s="54">
        <v>2.5131934129391702</v>
      </c>
      <c r="AA204" s="54">
        <v>5.92156793957143</v>
      </c>
    </row>
    <row r="205" spans="2:27" x14ac:dyDescent="0.25">
      <c r="E205">
        <v>100</v>
      </c>
      <c r="F205" s="54">
        <v>8.7554432089499805</v>
      </c>
      <c r="G205" s="54">
        <v>3.5347803392883699</v>
      </c>
      <c r="H205" s="54">
        <v>1.1868518909839301</v>
      </c>
      <c r="I205" s="54">
        <v>3.4747874893155002</v>
      </c>
      <c r="J205" s="54">
        <v>-1.3468629271692101</v>
      </c>
      <c r="K205" s="54">
        <v>3.72256662684386</v>
      </c>
      <c r="L205" s="54">
        <v>8.2960157748110195</v>
      </c>
      <c r="M205" s="54">
        <v>7.0132765491082099</v>
      </c>
      <c r="N205" s="54">
        <v>5.1776543534144102</v>
      </c>
      <c r="O205" s="54">
        <v>2.6753274898315502</v>
      </c>
      <c r="P205" s="54">
        <v>-0.41996469518797103</v>
      </c>
      <c r="Q205" s="54">
        <v>-1.2229279973518099</v>
      </c>
      <c r="R205" s="54">
        <v>4.6439975002855798</v>
      </c>
      <c r="S205" s="54">
        <v>4.5144367498578504</v>
      </c>
      <c r="T205" s="54">
        <v>11.4278884686445</v>
      </c>
      <c r="U205" s="54">
        <v>9.0750518089625007</v>
      </c>
      <c r="V205" s="54">
        <v>5.2553194241569603</v>
      </c>
      <c r="W205" s="54">
        <v>6.4017660995661103</v>
      </c>
      <c r="X205" s="54">
        <v>6.2994680553324303</v>
      </c>
      <c r="Y205" s="54">
        <v>4.4851260553220298</v>
      </c>
      <c r="Z205" s="54">
        <v>2.1562065761846299</v>
      </c>
      <c r="AA205" s="54">
        <v>5.9259307365361904</v>
      </c>
    </row>
    <row r="206" spans="2:27" x14ac:dyDescent="0.25">
      <c r="E206">
        <v>105</v>
      </c>
      <c r="F206" s="54">
        <v>7.7870905994865796</v>
      </c>
      <c r="G206" s="54">
        <v>3.6480680334147602</v>
      </c>
      <c r="H206" s="54">
        <v>1.1994665622752201</v>
      </c>
      <c r="I206" s="54">
        <v>3.4999646096691701</v>
      </c>
      <c r="J206" s="54">
        <v>-1.3782279760373699</v>
      </c>
      <c r="K206" s="54">
        <v>3.72207873026509</v>
      </c>
      <c r="L206" s="54">
        <v>7.8148928771809398</v>
      </c>
      <c r="M206" s="54">
        <v>6.4095055463951498</v>
      </c>
      <c r="N206" s="54">
        <v>4.5508636561561202</v>
      </c>
      <c r="O206" s="54">
        <v>2.6903082671112801</v>
      </c>
      <c r="P206" s="54">
        <v>-0.52865653616489505</v>
      </c>
      <c r="Q206" s="54">
        <v>-1.05841265444461</v>
      </c>
      <c r="R206" s="54">
        <v>4.4592961687947099</v>
      </c>
      <c r="S206" s="54">
        <v>4.3196226055091698</v>
      </c>
      <c r="T206" s="54">
        <v>10.656397759690501</v>
      </c>
      <c r="U206" s="54">
        <v>8.6553156617372107</v>
      </c>
      <c r="V206" s="54">
        <v>4.7313891924095897</v>
      </c>
      <c r="W206" s="54">
        <v>7.7976232998858404</v>
      </c>
      <c r="X206" s="54">
        <v>5.8790876636754401</v>
      </c>
      <c r="Y206" s="54">
        <v>4.6601848516863598</v>
      </c>
      <c r="Z206" s="54">
        <v>1.9022343891945499</v>
      </c>
      <c r="AA206" s="54">
        <v>6.1263731360953297</v>
      </c>
    </row>
    <row r="207" spans="2:27" x14ac:dyDescent="0.25">
      <c r="E207">
        <v>110</v>
      </c>
      <c r="F207" s="54">
        <v>6.7787648916897698</v>
      </c>
      <c r="G207" s="54">
        <v>3.77044840957105</v>
      </c>
      <c r="H207" s="54">
        <v>1.2858013794720899</v>
      </c>
      <c r="I207" s="54">
        <v>3.5572428264399298</v>
      </c>
      <c r="J207" s="54">
        <v>-1.2857334259553299</v>
      </c>
      <c r="K207" s="54">
        <v>3.68488850109821</v>
      </c>
      <c r="L207" s="54">
        <v>7.2020791106635604</v>
      </c>
      <c r="M207" s="54">
        <v>5.8881794384746398</v>
      </c>
      <c r="N207" s="54">
        <v>3.9903373043672601</v>
      </c>
      <c r="O207" s="54">
        <v>2.7824231832503901</v>
      </c>
      <c r="P207" s="54">
        <v>-0.45969558852870002</v>
      </c>
      <c r="Q207" s="54">
        <v>-0.70934453462921898</v>
      </c>
      <c r="R207" s="54">
        <v>4.2943074954125402</v>
      </c>
      <c r="S207" s="54">
        <v>4.0971722217970701</v>
      </c>
      <c r="T207" s="54">
        <v>9.7968638676344497</v>
      </c>
      <c r="U207" s="54">
        <v>8.1832532592159097</v>
      </c>
      <c r="V207" s="54">
        <v>4.2179063809938198</v>
      </c>
      <c r="W207" s="54">
        <v>9.1600815032312397</v>
      </c>
      <c r="X207" s="54">
        <v>5.5265313636928397</v>
      </c>
      <c r="Y207" s="54">
        <v>4.8299630198283703</v>
      </c>
      <c r="Z207" s="54">
        <v>1.7561233287050699</v>
      </c>
      <c r="AA207" s="54">
        <v>6.5187611347265104</v>
      </c>
    </row>
    <row r="208" spans="2:27" x14ac:dyDescent="0.25">
      <c r="E208">
        <v>115</v>
      </c>
      <c r="F208" s="54">
        <v>5.7592982865454401</v>
      </c>
      <c r="G208" s="54">
        <v>3.8930516765586001</v>
      </c>
      <c r="H208" s="54">
        <v>1.4483081953775401</v>
      </c>
      <c r="I208" s="54">
        <v>3.6458122164599001</v>
      </c>
      <c r="J208" s="54">
        <v>-1.0788237350329</v>
      </c>
      <c r="K208" s="54">
        <v>3.6144766798525501</v>
      </c>
      <c r="L208" s="54">
        <v>6.4935057771538203</v>
      </c>
      <c r="M208" s="54">
        <v>5.4612264481477402</v>
      </c>
      <c r="N208" s="54">
        <v>3.50198275023119</v>
      </c>
      <c r="O208" s="54">
        <v>2.9464074958527098</v>
      </c>
      <c r="P208" s="54">
        <v>-0.24837988759788801</v>
      </c>
      <c r="Q208" s="54">
        <v>-0.215104694185005</v>
      </c>
      <c r="R208" s="54">
        <v>4.15395184407235</v>
      </c>
      <c r="S208" s="54">
        <v>3.8657729718246499</v>
      </c>
      <c r="T208" s="54">
        <v>8.8747525219892704</v>
      </c>
      <c r="U208" s="54">
        <v>7.6737750973951702</v>
      </c>
      <c r="V208" s="54">
        <v>3.72009643389383</v>
      </c>
      <c r="W208" s="54">
        <v>10.4407726960505</v>
      </c>
      <c r="X208" s="54">
        <v>5.2580758127280998</v>
      </c>
      <c r="Y208" s="54">
        <v>4.9613965949563301</v>
      </c>
      <c r="Z208" s="54">
        <v>1.71831704151525</v>
      </c>
      <c r="AA208" s="54">
        <v>7.0903139967917097</v>
      </c>
    </row>
    <row r="209" spans="5:27" x14ac:dyDescent="0.25">
      <c r="E209">
        <v>120</v>
      </c>
      <c r="F209" s="54">
        <v>4.7555456591815197</v>
      </c>
      <c r="G209" s="54">
        <v>4.0070955862167299</v>
      </c>
      <c r="H209" s="54">
        <v>1.6863217078075601</v>
      </c>
      <c r="I209" s="54">
        <v>3.76256750065382</v>
      </c>
      <c r="J209" s="54">
        <v>-0.77143941500222302</v>
      </c>
      <c r="K209" s="54">
        <v>3.5145085910346499</v>
      </c>
      <c r="L209" s="54">
        <v>5.7263256173115398</v>
      </c>
      <c r="M209" s="54">
        <v>5.1344489351791101</v>
      </c>
      <c r="N209" s="54">
        <v>3.0875667689315498</v>
      </c>
      <c r="O209" s="54">
        <v>3.17242731953628</v>
      </c>
      <c r="P209" s="54">
        <v>6.7621006939539499E-2</v>
      </c>
      <c r="Q209" s="54">
        <v>0.38293124858764199</v>
      </c>
      <c r="R209" s="54">
        <v>4.0385856605075103</v>
      </c>
      <c r="S209" s="54">
        <v>3.6448066145851499</v>
      </c>
      <c r="T209" s="54">
        <v>7.9146443915777098</v>
      </c>
      <c r="U209" s="54">
        <v>7.1414459178752301</v>
      </c>
      <c r="V209" s="54">
        <v>3.2414193091786299</v>
      </c>
      <c r="W209" s="54">
        <v>11.594658097624601</v>
      </c>
      <c r="X209" s="54">
        <v>5.0840677496628803</v>
      </c>
      <c r="Y209" s="54">
        <v>5.0262162048851202</v>
      </c>
      <c r="Z209" s="54">
        <v>1.7851248882486599</v>
      </c>
      <c r="AA209" s="54">
        <v>7.8201866312931498</v>
      </c>
    </row>
    <row r="210" spans="5:27" x14ac:dyDescent="0.25">
      <c r="E210">
        <v>125</v>
      </c>
      <c r="F210" s="54">
        <v>3.7917134380493902</v>
      </c>
      <c r="G210" s="54">
        <v>4.10421630878428</v>
      </c>
      <c r="H210" s="54">
        <v>1.99587455051601</v>
      </c>
      <c r="I210" s="54">
        <v>3.9024609624415101</v>
      </c>
      <c r="J210" s="54">
        <v>-0.38137856704386702</v>
      </c>
      <c r="K210" s="54">
        <v>3.3886514994332799</v>
      </c>
      <c r="L210" s="54">
        <v>4.9370730671959704</v>
      </c>
      <c r="M210" s="54">
        <v>4.9079590128491901</v>
      </c>
      <c r="N210" s="54">
        <v>2.7450494017686702</v>
      </c>
      <c r="O210" s="54">
        <v>3.44704899634801</v>
      </c>
      <c r="P210" s="54">
        <v>0.45017163620275402</v>
      </c>
      <c r="Q210" s="54">
        <v>1.04332572008406</v>
      </c>
      <c r="R210" s="54">
        <v>3.94470865138755</v>
      </c>
      <c r="S210" s="54">
        <v>3.4531929965918802</v>
      </c>
      <c r="T210" s="54">
        <v>6.9395510114697601</v>
      </c>
      <c r="U210" s="54">
        <v>6.6000614382567502</v>
      </c>
      <c r="V210" s="54">
        <v>2.78371669261929</v>
      </c>
      <c r="W210" s="54">
        <v>12.5815582789114</v>
      </c>
      <c r="X210" s="54">
        <v>5.0086920756533804</v>
      </c>
      <c r="Y210" s="54">
        <v>5.00195043033162</v>
      </c>
      <c r="Z210" s="54">
        <v>1.94908312562951</v>
      </c>
      <c r="AA210" s="54">
        <v>8.6802825764802591</v>
      </c>
    </row>
    <row r="211" spans="5:27" x14ac:dyDescent="0.25">
      <c r="E211">
        <v>130</v>
      </c>
      <c r="F211" s="54">
        <v>2.8888182881201101</v>
      </c>
      <c r="G211" s="54">
        <v>4.1767519772678696</v>
      </c>
      <c r="H211" s="54">
        <v>2.36961354692128</v>
      </c>
      <c r="I211" s="54">
        <v>4.0588884423325498</v>
      </c>
      <c r="J211" s="54">
        <v>7.0459784247203797E-2</v>
      </c>
      <c r="K211" s="54">
        <v>3.2404216722939601</v>
      </c>
      <c r="L211" s="54">
        <v>4.16002527078847</v>
      </c>
      <c r="M211" s="54">
        <v>4.7767483223942797</v>
      </c>
      <c r="N211" s="54">
        <v>2.4690527877439501</v>
      </c>
      <c r="O211" s="54">
        <v>3.7542589098036898</v>
      </c>
      <c r="P211" s="54">
        <v>0.86237455498496696</v>
      </c>
      <c r="Q211" s="54">
        <v>1.7262949819018101</v>
      </c>
      <c r="R211" s="54">
        <v>3.8657884705461201</v>
      </c>
      <c r="S211" s="54">
        <v>3.3083222475324701</v>
      </c>
      <c r="T211" s="54">
        <v>5.9703538513801098</v>
      </c>
      <c r="U211" s="54">
        <v>6.0622736642693997</v>
      </c>
      <c r="V211" s="54">
        <v>2.3474219942623198</v>
      </c>
      <c r="W211" s="54">
        <v>13.367424850137599</v>
      </c>
      <c r="X211" s="54">
        <v>5.0300019044426501</v>
      </c>
      <c r="Y211" s="54">
        <v>4.8725819811212601</v>
      </c>
      <c r="Z211" s="54">
        <v>2.1993937280733902</v>
      </c>
      <c r="AA211" s="54">
        <v>9.6362693723550592</v>
      </c>
    </row>
    <row r="212" spans="5:27" x14ac:dyDescent="0.25">
      <c r="E212">
        <v>135</v>
      </c>
      <c r="F212" s="54">
        <v>2.0642789194133302</v>
      </c>
      <c r="G212" s="54">
        <v>4.21797707305634</v>
      </c>
      <c r="H212" s="54">
        <v>2.7968259245660798</v>
      </c>
      <c r="I212" s="54">
        <v>4.22409218214574</v>
      </c>
      <c r="J212" s="54">
        <v>0.56092486471483805</v>
      </c>
      <c r="K212" s="54">
        <v>3.0730633568135399</v>
      </c>
      <c r="L212" s="54">
        <v>3.4258044574477902</v>
      </c>
      <c r="M212" s="54">
        <v>4.7313605363322999</v>
      </c>
      <c r="N212" s="54">
        <v>2.25144032681371</v>
      </c>
      <c r="O212" s="54">
        <v>4.0764875279623602</v>
      </c>
      <c r="P212" s="54">
        <v>1.2700392611589999</v>
      </c>
      <c r="Q212" s="54">
        <v>2.39517666121843</v>
      </c>
      <c r="R212" s="54">
        <v>3.7931491037034002</v>
      </c>
      <c r="S212" s="54">
        <v>3.2251116225367</v>
      </c>
      <c r="T212" s="54">
        <v>5.0253707055505599</v>
      </c>
      <c r="U212" s="54">
        <v>5.5392705460329399</v>
      </c>
      <c r="V212" s="54">
        <v>1.9318205252316001</v>
      </c>
      <c r="W212" s="54">
        <v>13.925335351256299</v>
      </c>
      <c r="X212" s="54">
        <v>5.1401953289677804</v>
      </c>
      <c r="Y212" s="54">
        <v>4.6288938271723401</v>
      </c>
      <c r="Z212" s="54">
        <v>2.5224259024904101</v>
      </c>
      <c r="AA212" s="54">
        <v>10.6487652129577</v>
      </c>
    </row>
    <row r="213" spans="5:27" x14ac:dyDescent="0.25">
      <c r="E213">
        <v>140</v>
      </c>
      <c r="F213" s="54">
        <v>1.3316411471401599</v>
      </c>
      <c r="G213" s="54">
        <v>4.2222869783201</v>
      </c>
      <c r="H213" s="54">
        <v>3.2635822926879898</v>
      </c>
      <c r="I213" s="54">
        <v>4.3895663937198899</v>
      </c>
      <c r="J213" s="54">
        <v>1.06552848371733</v>
      </c>
      <c r="K213" s="54">
        <v>2.8894606517293902</v>
      </c>
      <c r="L213" s="54">
        <v>2.7602504020903198</v>
      </c>
      <c r="M213" s="54">
        <v>4.75863758106326</v>
      </c>
      <c r="N213" s="54">
        <v>2.0819795034206101</v>
      </c>
      <c r="O213" s="54">
        <v>4.3955985937975699</v>
      </c>
      <c r="P213" s="54">
        <v>1.6428930349926101</v>
      </c>
      <c r="Q213" s="54">
        <v>3.0176277142849299</v>
      </c>
      <c r="R213" s="54">
        <v>3.7168763118795098</v>
      </c>
      <c r="S213" s="54">
        <v>3.2152149334103499</v>
      </c>
      <c r="T213" s="54">
        <v>4.1200499468792202</v>
      </c>
      <c r="U213" s="54">
        <v>5.0405144420526602</v>
      </c>
      <c r="V213" s="54">
        <v>1.53534622498086</v>
      </c>
      <c r="W213" s="54">
        <v>14.236201493505201</v>
      </c>
      <c r="X213" s="54">
        <v>5.3261178686336699</v>
      </c>
      <c r="Y213" s="54">
        <v>4.2685409889561496</v>
      </c>
      <c r="Z213" s="54">
        <v>2.90226549759024</v>
      </c>
      <c r="AA213" s="54">
        <v>11.674663401228299</v>
      </c>
    </row>
    <row r="214" spans="5:27" x14ac:dyDescent="0.25">
      <c r="E214">
        <v>145</v>
      </c>
      <c r="F214" s="54">
        <v>0.70043342200997705</v>
      </c>
      <c r="G214" s="54">
        <v>4.1853330763596297</v>
      </c>
      <c r="H214" s="54">
        <v>3.75300093674685</v>
      </c>
      <c r="I214" s="54">
        <v>4.5464534208076204</v>
      </c>
      <c r="J214" s="54">
        <v>1.55939604442986</v>
      </c>
      <c r="K214" s="54">
        <v>2.69208213477765</v>
      </c>
      <c r="L214" s="54">
        <v>2.1835806860574398</v>
      </c>
      <c r="M214" s="54">
        <v>4.8425129422621396</v>
      </c>
      <c r="N214" s="54">
        <v>1.9490602115709601</v>
      </c>
      <c r="O214" s="54">
        <v>4.6938111121475998</v>
      </c>
      <c r="P214" s="54">
        <v>1.9555199758466699</v>
      </c>
      <c r="Q214" s="54">
        <v>3.56654087239311</v>
      </c>
      <c r="R214" s="54">
        <v>3.6267003053948601</v>
      </c>
      <c r="S214" s="54">
        <v>3.2864048430499002</v>
      </c>
      <c r="T214" s="54">
        <v>3.2667898976130298</v>
      </c>
      <c r="U214" s="54">
        <v>4.5735425978811097</v>
      </c>
      <c r="V214" s="54">
        <v>1.1559006142198101</v>
      </c>
      <c r="W214" s="54">
        <v>14.289188727944801</v>
      </c>
      <c r="X214" s="54">
        <v>5.5699645489638003</v>
      </c>
      <c r="Y214" s="54">
        <v>3.7958822580371701</v>
      </c>
      <c r="Z214" s="54">
        <v>3.3212977507414898</v>
      </c>
      <c r="AA214" s="54">
        <v>12.6685592791485</v>
      </c>
    </row>
    <row r="215" spans="5:27" x14ac:dyDescent="0.25">
      <c r="E215">
        <v>150</v>
      </c>
      <c r="F215" s="54">
        <v>0.17614742881870599</v>
      </c>
      <c r="G215" s="54">
        <v>4.1041097390208501</v>
      </c>
      <c r="H215" s="54">
        <v>4.2456354815342401</v>
      </c>
      <c r="I215" s="54">
        <v>4.6859202490229404</v>
      </c>
      <c r="J215" s="54">
        <v>2.01822513766162</v>
      </c>
      <c r="K215" s="54">
        <v>2.4829571045455099</v>
      </c>
      <c r="L215" s="54">
        <v>1.70984636815802</v>
      </c>
      <c r="M215" s="54">
        <v>4.9648277436077501</v>
      </c>
      <c r="N215" s="54">
        <v>1.8404395613449001</v>
      </c>
      <c r="O215" s="54">
        <v>4.9545281117067201</v>
      </c>
      <c r="P215" s="54">
        <v>2.1880231482012502</v>
      </c>
      <c r="Q215" s="54">
        <v>4.0206761944814904</v>
      </c>
      <c r="R215" s="54">
        <v>3.5128222750845</v>
      </c>
      <c r="S215" s="54">
        <v>3.4421411708894998</v>
      </c>
      <c r="T215" s="54">
        <v>2.4748776254621299</v>
      </c>
      <c r="U215" s="54">
        <v>4.1438316321138098</v>
      </c>
      <c r="V215" s="54">
        <v>0.79117928586087805</v>
      </c>
      <c r="W215" s="54">
        <v>14.081852257592301</v>
      </c>
      <c r="X215" s="54">
        <v>5.8501513214887799</v>
      </c>
      <c r="Y215" s="54">
        <v>3.2216046841164601</v>
      </c>
      <c r="Z215" s="54">
        <v>3.7608091514963999</v>
      </c>
      <c r="AA215" s="54">
        <v>13.584242974870399</v>
      </c>
    </row>
    <row r="216" spans="5:27" x14ac:dyDescent="0.25">
      <c r="E216">
        <v>155</v>
      </c>
      <c r="F216" s="54">
        <v>-0.239663981808069</v>
      </c>
      <c r="G216" s="54">
        <v>3.97699540058909</v>
      </c>
      <c r="H216" s="54">
        <v>4.7199852189773699</v>
      </c>
      <c r="I216" s="54">
        <v>4.7995068973060198</v>
      </c>
      <c r="J216" s="54">
        <v>2.4192225350758401</v>
      </c>
      <c r="K216" s="54">
        <v>2.2636814057026902</v>
      </c>
      <c r="L216" s="54">
        <v>1.34668145816579</v>
      </c>
      <c r="M216" s="54">
        <v>5.1061475701508696</v>
      </c>
      <c r="N216" s="54">
        <v>1.7439839124057701</v>
      </c>
      <c r="O216" s="54">
        <v>5.1630520878708097</v>
      </c>
      <c r="P216" s="54">
        <v>2.3264126021341398</v>
      </c>
      <c r="Q216" s="54">
        <v>4.3650121446520904</v>
      </c>
      <c r="R216" s="54">
        <v>3.3666575049218901</v>
      </c>
      <c r="S216" s="54">
        <v>3.6813317729133299</v>
      </c>
      <c r="T216" s="54">
        <v>1.75053887733238</v>
      </c>
      <c r="U216" s="54">
        <v>3.7547268502466902</v>
      </c>
      <c r="V216" s="54">
        <v>0.43899121578415601</v>
      </c>
      <c r="W216" s="54">
        <v>13.620001063917201</v>
      </c>
      <c r="X216" s="54">
        <v>6.14232205722233</v>
      </c>
      <c r="Y216" s="54">
        <v>2.5621722309067301</v>
      </c>
      <c r="Z216" s="54">
        <v>4.2015946313403898</v>
      </c>
      <c r="AA216" s="54">
        <v>14.3762204965736</v>
      </c>
    </row>
    <row r="217" spans="5:27" x14ac:dyDescent="0.25">
      <c r="E217">
        <v>160</v>
      </c>
      <c r="F217" s="54">
        <v>-0.54918130933538201</v>
      </c>
      <c r="G217" s="54">
        <v>3.8037506801883598</v>
      </c>
      <c r="H217" s="54">
        <v>5.1531243879037296</v>
      </c>
      <c r="I217" s="54">
        <v>4.8794398952956204</v>
      </c>
      <c r="J217" s="54">
        <v>2.74199082890705</v>
      </c>
      <c r="K217" s="54">
        <v>2.0354500307242001</v>
      </c>
      <c r="L217" s="54">
        <v>1.0953362593628899</v>
      </c>
      <c r="M217" s="54">
        <v>5.2465602422740902</v>
      </c>
      <c r="N217" s="54">
        <v>1.64837927188457</v>
      </c>
      <c r="O217" s="54">
        <v>5.3071725577427102</v>
      </c>
      <c r="P217" s="54">
        <v>2.36272911746897</v>
      </c>
      <c r="Q217" s="54">
        <v>4.59082762535615</v>
      </c>
      <c r="R217" s="54">
        <v>3.1814735309167701</v>
      </c>
      <c r="S217" s="54">
        <v>3.9982865172885198</v>
      </c>
      <c r="T217" s="54">
        <v>1.0970886130100801</v>
      </c>
      <c r="U217" s="54">
        <v>3.4074360771007899</v>
      </c>
      <c r="V217" s="54">
        <v>9.7556476346618098E-2</v>
      </c>
      <c r="W217" s="54">
        <v>12.917307285941501</v>
      </c>
      <c r="X217" s="54">
        <v>6.4204546420179103</v>
      </c>
      <c r="Y217" s="54">
        <v>1.83912856900014</v>
      </c>
      <c r="Z217" s="54">
        <v>4.6245568139311102</v>
      </c>
      <c r="AA217" s="54">
        <v>15.0012254098289</v>
      </c>
    </row>
    <row r="218" spans="5:27" x14ac:dyDescent="0.25">
      <c r="E218">
        <v>165</v>
      </c>
      <c r="F218" s="54">
        <v>-0.75801690654499798</v>
      </c>
      <c r="G218" s="54">
        <v>3.5854771796634499</v>
      </c>
      <c r="H218" s="54">
        <v>5.5214434306908498</v>
      </c>
      <c r="I218" s="54">
        <v>4.9189056143410204</v>
      </c>
      <c r="J218" s="54">
        <v>2.9693369175656898</v>
      </c>
      <c r="K218" s="54">
        <v>1.79911302913631</v>
      </c>
      <c r="L218" s="54">
        <v>0.95097721218537301</v>
      </c>
      <c r="M218" s="54">
        <v>5.3664369345982204</v>
      </c>
      <c r="N218" s="54">
        <v>1.5437822129218699</v>
      </c>
      <c r="O218" s="54">
        <v>5.3776162822860698</v>
      </c>
      <c r="P218" s="54">
        <v>2.29491983369513</v>
      </c>
      <c r="Q218" s="54">
        <v>4.6955326288500299</v>
      </c>
      <c r="R218" s="54">
        <v>2.9529071946141898</v>
      </c>
      <c r="S218" s="54">
        <v>4.3828593762068504</v>
      </c>
      <c r="T218" s="54">
        <v>0.51516969830575299</v>
      </c>
      <c r="U218" s="54">
        <v>3.1010866110069899</v>
      </c>
      <c r="V218" s="54">
        <v>-0.23423143052985301</v>
      </c>
      <c r="W218" s="54">
        <v>11.9946833707192</v>
      </c>
      <c r="X218" s="54">
        <v>6.6580277659075602</v>
      </c>
      <c r="Y218" s="54">
        <v>1.07828253977088</v>
      </c>
      <c r="Z218" s="54">
        <v>5.01128467922267</v>
      </c>
      <c r="AA218" s="54">
        <v>15.4196835614338</v>
      </c>
    </row>
    <row r="219" spans="5:27" x14ac:dyDescent="0.25">
      <c r="E219">
        <v>170</v>
      </c>
      <c r="F219" s="54">
        <v>-0.87483048074816805</v>
      </c>
      <c r="G219" s="54">
        <v>3.3245411512083201</v>
      </c>
      <c r="H219" s="54">
        <v>5.8014917359952296</v>
      </c>
      <c r="I219" s="54">
        <v>4.9122796755848004</v>
      </c>
      <c r="J219" s="54">
        <v>3.0879760109409098</v>
      </c>
      <c r="K219" s="54">
        <v>1.5552507068530199</v>
      </c>
      <c r="L219" s="54">
        <v>0.90322932808918699</v>
      </c>
      <c r="M219" s="54">
        <v>5.4471411764417903</v>
      </c>
      <c r="N219" s="54">
        <v>1.42238511499689</v>
      </c>
      <c r="O219" s="54">
        <v>5.3683554324325398</v>
      </c>
      <c r="P219" s="54">
        <v>2.12648747111772</v>
      </c>
      <c r="Q219" s="54">
        <v>4.6822706199567499</v>
      </c>
      <c r="R219" s="54">
        <v>2.6793494660555899</v>
      </c>
      <c r="S219" s="54">
        <v>4.8207686959089902</v>
      </c>
      <c r="T219" s="54">
        <v>3.0657610766162699E-3</v>
      </c>
      <c r="U219" s="54">
        <v>2.83284285751304</v>
      </c>
      <c r="V219" s="54">
        <v>-0.55659143859473303</v>
      </c>
      <c r="W219" s="54">
        <v>10.879453808250201</v>
      </c>
      <c r="X219" s="54">
        <v>6.8292088317019299</v>
      </c>
      <c r="Y219" s="54">
        <v>0.30880339022271402</v>
      </c>
      <c r="Z219" s="54">
        <v>5.3445997082592003</v>
      </c>
      <c r="AA219" s="54">
        <v>15.597094057761</v>
      </c>
    </row>
    <row r="220" spans="5:27" x14ac:dyDescent="0.25">
      <c r="E220">
        <v>175</v>
      </c>
      <c r="F220" s="54">
        <v>-0.91087578786430301</v>
      </c>
      <c r="G220" s="54">
        <v>3.02446669860293</v>
      </c>
      <c r="H220" s="54">
        <v>5.9709076077450298</v>
      </c>
      <c r="I220" s="54">
        <v>4.8553100066409902</v>
      </c>
      <c r="J220" s="54">
        <v>3.0891068242881601</v>
      </c>
      <c r="K220" s="54">
        <v>1.30426366347892</v>
      </c>
      <c r="L220" s="54">
        <v>0.93693165088489805</v>
      </c>
      <c r="M220" s="54">
        <v>5.4716723665262403</v>
      </c>
      <c r="N220" s="54">
        <v>1.27887179925231</v>
      </c>
      <c r="O220" s="54">
        <v>5.2767732959093703</v>
      </c>
      <c r="P220" s="54">
        <v>1.8659396210994601</v>
      </c>
      <c r="Q220" s="54">
        <v>4.5593204326682697</v>
      </c>
      <c r="R220" s="54">
        <v>2.3621915804970199</v>
      </c>
      <c r="S220" s="54">
        <v>5.2940812902490402</v>
      </c>
      <c r="T220" s="54">
        <v>-0.442926995716038</v>
      </c>
      <c r="U220" s="54">
        <v>2.5980811974378302</v>
      </c>
      <c r="V220" s="54">
        <v>-0.86870050050321601</v>
      </c>
      <c r="W220" s="54">
        <v>9.6043519708313507</v>
      </c>
      <c r="X220" s="54">
        <v>6.9100230105949398</v>
      </c>
      <c r="Y220" s="54">
        <v>-0.43774855545775898</v>
      </c>
      <c r="Z220" s="54">
        <v>5.6090583831862997</v>
      </c>
      <c r="AA220" s="54">
        <v>15.505290970017199</v>
      </c>
    </row>
    <row r="221" spans="5:27" x14ac:dyDescent="0.25">
      <c r="E221">
        <v>180</v>
      </c>
      <c r="F221" s="54">
        <v>-0.87949361077407096</v>
      </c>
      <c r="G221" s="54">
        <v>2.68980354788915</v>
      </c>
      <c r="H221" s="54">
        <v>6.00941717818377</v>
      </c>
      <c r="I221" s="54">
        <v>4.74525235882051</v>
      </c>
      <c r="J221" s="54">
        <v>2.9688361466707001</v>
      </c>
      <c r="K221" s="54">
        <v>1.0464728944888699</v>
      </c>
      <c r="L221" s="54">
        <v>1.0330714225675199</v>
      </c>
      <c r="M221" s="54">
        <v>5.4252324844030504</v>
      </c>
      <c r="N221" s="54">
        <v>1.11074253028922</v>
      </c>
      <c r="O221" s="54">
        <v>5.1036910398065398</v>
      </c>
      <c r="P221" s="54">
        <v>1.5260685864357699</v>
      </c>
      <c r="Q221" s="54">
        <v>4.33932935142529</v>
      </c>
      <c r="R221" s="54">
        <v>2.0059303456109601</v>
      </c>
      <c r="S221" s="54">
        <v>5.7818421283894201</v>
      </c>
      <c r="T221" s="54">
        <v>-0.82808509194109303</v>
      </c>
      <c r="U221" s="54">
        <v>2.39061768324824</v>
      </c>
      <c r="V221" s="54">
        <v>-1.1686087792283</v>
      </c>
      <c r="W221" s="54">
        <v>8.2063755977726291</v>
      </c>
      <c r="X221" s="54">
        <v>6.8794638441330402</v>
      </c>
      <c r="Y221" s="54">
        <v>-1.12843155602332</v>
      </c>
      <c r="Z221" s="54">
        <v>5.7914008191319999</v>
      </c>
      <c r="AA221" s="54">
        <v>15.1235520218665</v>
      </c>
    </row>
    <row r="222" spans="5:27" x14ac:dyDescent="0.25">
      <c r="E222">
        <v>185</v>
      </c>
      <c r="F222" s="54">
        <v>-0.79556672300308495</v>
      </c>
      <c r="G222" s="54">
        <v>2.3259746975549298</v>
      </c>
      <c r="H222" s="54">
        <v>5.8998797065190596</v>
      </c>
      <c r="I222" s="54">
        <v>4.58095822975167</v>
      </c>
      <c r="J222" s="54">
        <v>2.72843400833345</v>
      </c>
      <c r="K222" s="54">
        <v>0.78222497785433798</v>
      </c>
      <c r="L222" s="54">
        <v>1.16985876163786</v>
      </c>
      <c r="M222" s="54">
        <v>5.2957066849109298</v>
      </c>
      <c r="N222" s="54">
        <v>0.91849088031525405</v>
      </c>
      <c r="O222" s="54">
        <v>4.8532625600361596</v>
      </c>
      <c r="P222" s="54">
        <v>1.12309548428233</v>
      </c>
      <c r="Q222" s="54">
        <v>4.0384121551550196</v>
      </c>
      <c r="R222" s="54">
        <v>1.6181344311336801</v>
      </c>
      <c r="S222" s="54">
        <v>6.2608280544769999</v>
      </c>
      <c r="T222" s="54">
        <v>-1.15881676281684</v>
      </c>
      <c r="U222" s="54">
        <v>2.2029832391089501</v>
      </c>
      <c r="V222" s="54">
        <v>-1.45323237543172</v>
      </c>
      <c r="W222" s="54">
        <v>6.72553680008326</v>
      </c>
      <c r="X222" s="54">
        <v>6.7205069327831204</v>
      </c>
      <c r="Y222" s="54">
        <v>-1.7299496474356699</v>
      </c>
      <c r="Z222" s="54">
        <v>5.8809363009968303</v>
      </c>
      <c r="AA222" s="54">
        <v>14.4395228174011</v>
      </c>
    </row>
    <row r="223" spans="5:27" x14ac:dyDescent="0.25">
      <c r="E223">
        <v>190</v>
      </c>
      <c r="F223" s="54">
        <v>-0.67495286058947401</v>
      </c>
      <c r="G223" s="54">
        <v>1.9391094349376301</v>
      </c>
      <c r="H223" s="54">
        <v>5.6293521760295899</v>
      </c>
      <c r="I223" s="54">
        <v>4.3629161613937697</v>
      </c>
      <c r="J223" s="54">
        <v>2.3744042311540299</v>
      </c>
      <c r="K223" s="54">
        <v>0.51199727115332605</v>
      </c>
      <c r="L223" s="54">
        <v>1.3239006841763199</v>
      </c>
      <c r="M223" s="54">
        <v>5.0740504192965696</v>
      </c>
      <c r="N223" s="54">
        <v>0.70561910410577899</v>
      </c>
      <c r="O223" s="54">
        <v>4.5327475635136301</v>
      </c>
      <c r="P223" s="54">
        <v>0.67571478709601296</v>
      </c>
      <c r="Q223" s="54">
        <v>3.6751532283094401</v>
      </c>
      <c r="R223" s="54">
        <v>1.2092770514011599</v>
      </c>
      <c r="S223" s="54">
        <v>6.7064011862653903</v>
      </c>
      <c r="T223" s="54">
        <v>-1.4422113982296101</v>
      </c>
      <c r="U223" s="54">
        <v>2.02674016380471</v>
      </c>
      <c r="V223" s="54">
        <v>-1.7184292245639501</v>
      </c>
      <c r="W223" s="54">
        <v>5.2035441069542703</v>
      </c>
      <c r="X223" s="54">
        <v>6.42099016101945</v>
      </c>
      <c r="Y223" s="54">
        <v>-2.20967600795972</v>
      </c>
      <c r="Z223" s="54">
        <v>5.8698575890059796</v>
      </c>
      <c r="AA223" s="54">
        <v>13.449927988625401</v>
      </c>
    </row>
    <row r="224" spans="5:27" x14ac:dyDescent="0.25">
      <c r="E224">
        <v>195</v>
      </c>
      <c r="F224" s="54">
        <v>-0.53391176021286102</v>
      </c>
      <c r="G224" s="54">
        <v>1.5358672844671599</v>
      </c>
      <c r="H224" s="54">
        <v>5.1901413192902197</v>
      </c>
      <c r="I224" s="54">
        <v>4.0932483010846497</v>
      </c>
      <c r="J224" s="54">
        <v>1.9183592275444801</v>
      </c>
      <c r="K224" s="54">
        <v>0.23649806532902801</v>
      </c>
      <c r="L224" s="54">
        <v>1.4714312117830499</v>
      </c>
      <c r="M224" s="54">
        <v>4.75457763815478</v>
      </c>
      <c r="N224" s="54">
        <v>0.47848344999675901</v>
      </c>
      <c r="O224" s="54">
        <v>4.1521757413731804</v>
      </c>
      <c r="P224" s="54">
        <v>0.20407716816795901</v>
      </c>
      <c r="Q224" s="54">
        <v>3.2695503880680898</v>
      </c>
      <c r="R224" s="54">
        <v>0.79244369228432998</v>
      </c>
      <c r="S224" s="54">
        <v>7.0934353907087502</v>
      </c>
      <c r="T224" s="54">
        <v>-1.6855960026793799</v>
      </c>
      <c r="U224" s="54">
        <v>1.8528329016143701</v>
      </c>
      <c r="V224" s="54">
        <v>-1.9591611712143799</v>
      </c>
      <c r="W224" s="54">
        <v>3.6824550363588102</v>
      </c>
      <c r="X224" s="54">
        <v>5.9743265889994701</v>
      </c>
      <c r="Y224" s="54">
        <v>-2.5366525648309599</v>
      </c>
      <c r="Z224" s="54">
        <v>5.7534770419187504</v>
      </c>
      <c r="AA224" s="54">
        <v>12.161043982101299</v>
      </c>
    </row>
    <row r="225" spans="5:27" x14ac:dyDescent="0.25">
      <c r="E225">
        <v>200</v>
      </c>
      <c r="F225" s="54">
        <v>-0.38854206885570403</v>
      </c>
      <c r="G225" s="54">
        <v>1.12325843464898</v>
      </c>
      <c r="H225" s="54">
        <v>4.5808061653880499</v>
      </c>
      <c r="I225" s="54">
        <v>3.77566492321789</v>
      </c>
      <c r="J225" s="54">
        <v>1.3766925159421399</v>
      </c>
      <c r="K225" s="55">
        <v>-4.3243224923839897E-2</v>
      </c>
      <c r="L225" s="54">
        <v>1.5895531154607601</v>
      </c>
      <c r="M225" s="54">
        <v>4.3351464962154402</v>
      </c>
      <c r="N225" s="54">
        <v>0.24596623767897799</v>
      </c>
      <c r="O225" s="54">
        <v>3.72391720238226</v>
      </c>
      <c r="P225" s="54">
        <v>-0.27125055983000101</v>
      </c>
      <c r="Q225" s="54">
        <v>2.8419398409546202</v>
      </c>
      <c r="R225" s="54">
        <v>0.382926418389339</v>
      </c>
      <c r="S225" s="54">
        <v>7.3972875275192802</v>
      </c>
      <c r="T225" s="54">
        <v>-1.8961147244549801</v>
      </c>
      <c r="U225" s="54">
        <v>1.67196525443601</v>
      </c>
      <c r="V225" s="54">
        <v>-2.16974226966803</v>
      </c>
      <c r="W225" s="54">
        <v>2.2033379459170201</v>
      </c>
      <c r="X225" s="54">
        <v>5.3800195880949397</v>
      </c>
      <c r="Y225" s="54">
        <v>-2.6825473474086201</v>
      </c>
      <c r="Z225" s="54">
        <v>5.5303788862560204</v>
      </c>
      <c r="AA225" s="54">
        <v>10.588912063815499</v>
      </c>
    </row>
    <row r="226" spans="5:27" x14ac:dyDescent="0.25">
      <c r="E226">
        <v>205</v>
      </c>
      <c r="F226" s="54">
        <v>-0.254243390701619</v>
      </c>
      <c r="G226" s="54">
        <v>0.70846607428279096</v>
      </c>
      <c r="H226" s="54">
        <v>3.8070689138027598</v>
      </c>
      <c r="I226" s="54">
        <v>3.4153803114788999</v>
      </c>
      <c r="J226" s="54">
        <v>0.77004754530469999</v>
      </c>
      <c r="L226" s="54">
        <v>1.65744654104098</v>
      </c>
      <c r="M226" s="54">
        <v>3.8172407982464098</v>
      </c>
      <c r="N226" s="54">
        <v>1.89775646585701E-2</v>
      </c>
      <c r="O226" s="54">
        <v>3.26217624468384</v>
      </c>
      <c r="P226" s="54">
        <v>-0.73030947383881495</v>
      </c>
      <c r="Q226" s="54">
        <v>2.4119416647653602</v>
      </c>
      <c r="R226" s="54">
        <v>-2.2811765743480099E-3</v>
      </c>
      <c r="S226" s="54">
        <v>7.5947839867392002</v>
      </c>
      <c r="T226" s="54">
        <v>-2.08034663108673</v>
      </c>
      <c r="U226" s="54">
        <v>1.47499545894869</v>
      </c>
      <c r="V226" s="54">
        <v>-2.3441700690260099</v>
      </c>
      <c r="W226" s="54">
        <v>0.80498150701900595</v>
      </c>
      <c r="X226" s="54">
        <v>4.6439540166465099</v>
      </c>
      <c r="Y226" s="55">
        <v>-2.6225525259100899</v>
      </c>
      <c r="Z226" s="54">
        <v>5.20248333364166</v>
      </c>
      <c r="AA226" s="54">
        <v>8.7592744999060006</v>
      </c>
    </row>
    <row r="227" spans="5:27" x14ac:dyDescent="0.25">
      <c r="E227">
        <v>210</v>
      </c>
      <c r="F227" s="54">
        <v>-0.14521791005372101</v>
      </c>
      <c r="G227" s="54">
        <v>0.29867585433339799</v>
      </c>
      <c r="H227" s="54">
        <v>2.8825863960895299</v>
      </c>
      <c r="I227" s="54">
        <v>3.0189939963269299</v>
      </c>
      <c r="J227" s="54">
        <v>0.12258706652083801</v>
      </c>
      <c r="L227" s="54">
        <v>1.6575003494029901</v>
      </c>
      <c r="M227" s="54">
        <v>3.2059471978036198</v>
      </c>
      <c r="N227" s="54">
        <v>-0.19020383997418799</v>
      </c>
      <c r="O227" s="54">
        <v>2.7824270511067599</v>
      </c>
      <c r="P227" s="54">
        <v>-1.15471821569189</v>
      </c>
      <c r="Q227" s="54">
        <v>1.99746441356521</v>
      </c>
      <c r="R227" s="54">
        <v>-0.34507214311477002</v>
      </c>
      <c r="S227" s="54">
        <v>7.6651924230081496</v>
      </c>
      <c r="T227" s="54">
        <v>-2.2439756885615698</v>
      </c>
      <c r="U227" s="54">
        <v>1.25333984538886</v>
      </c>
      <c r="V227" s="54">
        <v>-2.4765330188028298</v>
      </c>
      <c r="W227" s="54">
        <v>-0.47731095410339303</v>
      </c>
      <c r="X227" s="54">
        <v>3.77844221799596</v>
      </c>
      <c r="Z227" s="54">
        <v>4.7750197164967503</v>
      </c>
      <c r="AA227" s="54">
        <v>6.7072217681839099</v>
      </c>
    </row>
    <row r="228" spans="5:27" x14ac:dyDescent="0.25">
      <c r="E228">
        <v>215</v>
      </c>
      <c r="F228" s="54">
        <v>-7.4024914292310798E-2</v>
      </c>
      <c r="G228" s="54">
        <v>-9.90826198450208E-2</v>
      </c>
      <c r="H228" s="54">
        <v>1.8295285910349199</v>
      </c>
      <c r="I228" s="54">
        <v>2.5943418294887501</v>
      </c>
      <c r="J228" s="54">
        <v>-0.538926544345674</v>
      </c>
      <c r="L228" s="54">
        <v>1.57632348403115</v>
      </c>
      <c r="M228" s="54">
        <v>2.5098298874788698</v>
      </c>
      <c r="N228" s="54">
        <v>-0.368733809561341</v>
      </c>
      <c r="O228" s="54">
        <v>2.3008109985762699</v>
      </c>
      <c r="P228" s="54">
        <v>-1.52855138270932</v>
      </c>
      <c r="Q228" s="54">
        <v>1.6138058639436099</v>
      </c>
      <c r="R228" s="54">
        <v>-0.62687942691871601</v>
      </c>
      <c r="S228" s="54">
        <v>7.5911485081690797</v>
      </c>
      <c r="T228" s="54">
        <v>-2.3915253367585301</v>
      </c>
      <c r="U228" s="54">
        <v>0.99937512943226303</v>
      </c>
      <c r="V228" s="54">
        <v>-2.5614831759999799</v>
      </c>
      <c r="W228" s="54">
        <v>-1.6128067913672799</v>
      </c>
      <c r="X228" s="54">
        <v>2.8020093799696499</v>
      </c>
      <c r="Z228" s="54">
        <v>4.2564073746796698</v>
      </c>
      <c r="AA228" s="54">
        <v>4.4765440723517997</v>
      </c>
    </row>
    <row r="229" spans="5:27" x14ac:dyDescent="0.25">
      <c r="E229">
        <v>220</v>
      </c>
      <c r="F229" s="54">
        <v>-5.1200139933291297E-2</v>
      </c>
      <c r="G229" s="54">
        <v>-0.478077770670571</v>
      </c>
      <c r="H229" s="54">
        <v>0.67890460891511895</v>
      </c>
      <c r="I229" s="54">
        <v>2.1503217567224802</v>
      </c>
      <c r="J229" s="54">
        <v>-1.18622291707563</v>
      </c>
      <c r="L229" s="54">
        <v>1.40559604881992</v>
      </c>
      <c r="M229" s="54">
        <v>1.7407061991899799</v>
      </c>
      <c r="N229" s="54">
        <v>-0.50412526793021295</v>
      </c>
      <c r="O229" s="54">
        <v>1.8335159755144299</v>
      </c>
      <c r="P229" s="54">
        <v>-1.8390918610626901</v>
      </c>
      <c r="Q229" s="54">
        <v>1.2728845604677399</v>
      </c>
      <c r="R229" s="54">
        <v>-0.82937469523421303</v>
      </c>
      <c r="S229" s="54">
        <v>7.3595079845923603</v>
      </c>
      <c r="T229" s="54">
        <v>-2.5261681402837701</v>
      </c>
      <c r="U229" s="54">
        <v>0.70682876588090904</v>
      </c>
      <c r="V229" s="55">
        <v>-2.5947591074263001</v>
      </c>
      <c r="W229" s="54">
        <v>-2.5762760657567401</v>
      </c>
      <c r="X229" s="54">
        <v>1.7389093197326899</v>
      </c>
      <c r="Z229" s="54">
        <v>3.6580446825647099</v>
      </c>
      <c r="AA229" s="54">
        <v>2.11878636604375</v>
      </c>
    </row>
    <row r="230" spans="5:27" x14ac:dyDescent="0.25">
      <c r="E230">
        <v>225</v>
      </c>
      <c r="F230" s="54">
        <v>-8.4950175230693994E-2</v>
      </c>
      <c r="G230" s="54">
        <v>-0.83199751669348898</v>
      </c>
      <c r="H230" s="54">
        <v>-0.52942974249758301</v>
      </c>
      <c r="I230" s="54">
        <v>1.69669942198253</v>
      </c>
      <c r="J230" s="54">
        <v>-1.7907629693429601</v>
      </c>
      <c r="L230" s="54">
        <v>1.1427230410797</v>
      </c>
      <c r="M230" s="54">
        <v>0.91332816789526605</v>
      </c>
      <c r="N230" s="54">
        <v>-0.58525683867410605</v>
      </c>
      <c r="O230" s="54">
        <v>1.3961584028852101</v>
      </c>
      <c r="P230" s="54">
        <v>-2.0774252599785399</v>
      </c>
      <c r="Q230" s="54">
        <v>0.98263367646419297</v>
      </c>
      <c r="R230" s="54">
        <v>-0.93519213759118003</v>
      </c>
      <c r="S230" s="54">
        <v>6.9620953040024602</v>
      </c>
      <c r="T230" s="54">
        <v>-2.64961873498802</v>
      </c>
      <c r="U230" s="54">
        <v>0.37114621257844499</v>
      </c>
      <c r="W230" s="54">
        <v>-3.34874043972117</v>
      </c>
      <c r="X230" s="54">
        <v>0.61836905264883102</v>
      </c>
      <c r="Z230" s="54">
        <v>2.9940083569896601</v>
      </c>
      <c r="AA230" s="54">
        <v>-0.30798745113845899</v>
      </c>
    </row>
    <row r="231" spans="5:27" x14ac:dyDescent="0.25">
      <c r="E231">
        <v>230</v>
      </c>
      <c r="F231" s="54">
        <v>-0.18093017710546</v>
      </c>
      <c r="G231" s="54">
        <v>-1.1550468436655501</v>
      </c>
      <c r="H231" s="54">
        <v>-1.74715525366851</v>
      </c>
      <c r="I231" s="54">
        <v>1.2438989003068199</v>
      </c>
      <c r="J231" s="54">
        <v>-2.3250938046699199</v>
      </c>
      <c r="L231" s="54">
        <v>0.79125783751483303</v>
      </c>
      <c r="M231" s="54">
        <v>4.4976699519594397E-2</v>
      </c>
      <c r="N231" s="54">
        <v>-0.60342512006373294</v>
      </c>
      <c r="O231" s="54">
        <v>1.00318855417618</v>
      </c>
      <c r="P231" s="54">
        <v>-2.23884830353389</v>
      </c>
      <c r="Q231" s="54">
        <v>0.74658478358182201</v>
      </c>
      <c r="R231" s="54">
        <v>-0.92865589781389202</v>
      </c>
      <c r="S231" s="54">
        <v>6.3963216814300896</v>
      </c>
      <c r="T231" s="54">
        <v>-2.7621156836455101</v>
      </c>
      <c r="U231" s="54">
        <v>-1.01765855999041E-2</v>
      </c>
      <c r="W231" s="54">
        <v>-3.91801296141568</v>
      </c>
      <c r="X231" s="54">
        <v>-0.52643143237741297</v>
      </c>
      <c r="Z231" s="54">
        <v>2.2806670320812898</v>
      </c>
      <c r="AA231" s="54">
        <v>-2.7407085301145502</v>
      </c>
    </row>
    <row r="232" spans="5:27" x14ac:dyDescent="0.25">
      <c r="E232">
        <v>235</v>
      </c>
      <c r="F232" s="54">
        <v>-0.34211089664153199</v>
      </c>
      <c r="G232" s="54">
        <v>-1.44201879733617</v>
      </c>
      <c r="H232" s="54">
        <v>-2.9183427245349902</v>
      </c>
      <c r="I232" s="54">
        <v>0.80278391344736999</v>
      </c>
      <c r="J232" s="54">
        <v>-2.7642789381306301</v>
      </c>
      <c r="L232" s="54">
        <v>0.36106757618848001</v>
      </c>
      <c r="M232" s="54">
        <v>-0.84502347387704402</v>
      </c>
      <c r="N232" s="54">
        <v>-0.55338841782487302</v>
      </c>
      <c r="O232" s="54">
        <v>0.66733926754077</v>
      </c>
      <c r="P232" s="54">
        <v>-2.3230675083194998</v>
      </c>
      <c r="Q232" s="54">
        <v>0.56366441990218297</v>
      </c>
      <c r="R232" s="55">
        <v>-0.79648940943766899</v>
      </c>
      <c r="S232" s="54">
        <v>5.6656474802994001</v>
      </c>
      <c r="T232" s="54">
        <v>-2.8624949015655599</v>
      </c>
      <c r="U232" s="54">
        <v>-0.43730767845157797</v>
      </c>
      <c r="W232" s="54">
        <v>-4.2790072939176804</v>
      </c>
      <c r="X232" s="54">
        <v>-1.65962893514335</v>
      </c>
      <c r="Z232" s="54">
        <v>1.53621502668347</v>
      </c>
      <c r="AA232" s="54">
        <v>-5.1130751325337496</v>
      </c>
    </row>
    <row r="233" spans="5:27" x14ac:dyDescent="0.25">
      <c r="E233">
        <v>240</v>
      </c>
      <c r="F233" s="54">
        <v>-0.56873845597052597</v>
      </c>
      <c r="G233" s="54">
        <v>-1.68833701698173</v>
      </c>
      <c r="H233" s="54">
        <v>-3.9808628078195798</v>
      </c>
      <c r="I233" s="54">
        <v>0.38443483115903399</v>
      </c>
      <c r="J233" s="54">
        <v>-3.0873547878177798</v>
      </c>
      <c r="L233" s="54">
        <v>-0.13178148753150701</v>
      </c>
      <c r="M233" s="54">
        <v>-1.7358583730820001</v>
      </c>
      <c r="N233" s="54">
        <v>-0.43433931229920802</v>
      </c>
      <c r="O233" s="54">
        <v>0.39913723948860502</v>
      </c>
      <c r="P233" s="54">
        <v>-2.3341697149945899</v>
      </c>
      <c r="Q233" s="54">
        <v>0.42822086150785299</v>
      </c>
      <c r="S233" s="54">
        <v>4.7798664729971199</v>
      </c>
      <c r="T233" s="54">
        <v>-2.9483540121365599</v>
      </c>
      <c r="U233" s="54">
        <v>-0.90785319774956896</v>
      </c>
      <c r="W233" s="54">
        <v>-4.4338001646316396</v>
      </c>
      <c r="X233" s="54">
        <v>-2.7441714872047398</v>
      </c>
      <c r="Z233" s="54">
        <v>0.78013426420852106</v>
      </c>
      <c r="AA233" s="54">
        <v>-7.3575546147461104</v>
      </c>
    </row>
    <row r="234" spans="5:27" x14ac:dyDescent="0.25">
      <c r="E234">
        <v>245</v>
      </c>
      <c r="F234" s="54">
        <v>-0.85838748238022999</v>
      </c>
      <c r="G234" s="54">
        <v>-1.89006882650564</v>
      </c>
      <c r="H234" s="54">
        <v>-4.8684459175631396</v>
      </c>
      <c r="I234" s="54">
        <v>-7.3397460619806405E-5</v>
      </c>
      <c r="J234" s="54">
        <v>-3.2787550740665701</v>
      </c>
      <c r="L234" s="54">
        <v>-0.66543374471954997</v>
      </c>
      <c r="M234" s="54">
        <v>-2.60583775711412</v>
      </c>
      <c r="N234" s="54">
        <v>-0.25073239218728099</v>
      </c>
      <c r="O234" s="54">
        <v>0.20649478363117699</v>
      </c>
      <c r="P234" s="54">
        <v>-2.2803520519659202</v>
      </c>
      <c r="Q234" s="54">
        <v>0.33029223589164203</v>
      </c>
      <c r="S234" s="54">
        <v>3.7551926918212102</v>
      </c>
      <c r="T234" s="54">
        <v>-3.0163033461109299</v>
      </c>
      <c r="U234" s="54">
        <v>-1.41670410113175</v>
      </c>
      <c r="W234" s="54">
        <v>-4.3914367167259503</v>
      </c>
      <c r="X234" s="54">
        <v>-3.7435022452723898</v>
      </c>
      <c r="Z234" s="54">
        <v>3.2594433184130397E-2</v>
      </c>
      <c r="AA234" s="54">
        <v>-9.4075786641272998</v>
      </c>
    </row>
    <row r="235" spans="5:27" x14ac:dyDescent="0.25">
      <c r="E235">
        <v>250</v>
      </c>
      <c r="F235" s="54">
        <v>-1.20610507918926</v>
      </c>
      <c r="G235" s="54">
        <v>-2.0439088953199902</v>
      </c>
      <c r="H235" s="54">
        <v>-5.5134934058804097</v>
      </c>
      <c r="I235" s="54">
        <v>-0.33988750458199701</v>
      </c>
      <c r="J235" s="54">
        <v>-3.3296349507457998</v>
      </c>
      <c r="L235" s="54">
        <v>-1.2129564920307401</v>
      </c>
      <c r="M235" s="54">
        <v>-3.4330539834167602</v>
      </c>
      <c r="N235" s="54">
        <v>-1.2881816067654501E-2</v>
      </c>
      <c r="O235" s="54">
        <v>9.4398230621850501E-2</v>
      </c>
      <c r="P235" s="54">
        <v>-2.1734056916095601</v>
      </c>
      <c r="Q235" s="54">
        <v>0.25612006939205401</v>
      </c>
      <c r="S235" s="54">
        <v>2.6141342973789801</v>
      </c>
      <c r="T235" s="54">
        <v>-3.0622953042240999</v>
      </c>
      <c r="U235" s="54">
        <v>-1.9559689929547399</v>
      </c>
      <c r="W235" s="54">
        <v>-4.1674750376070699</v>
      </c>
      <c r="X235" s="54">
        <v>-4.6233864665438</v>
      </c>
      <c r="Z235" s="54">
        <v>-0.68619630038065005</v>
      </c>
      <c r="AA235" s="54">
        <v>-11.199886066762099</v>
      </c>
    </row>
    <row r="236" spans="5:27" x14ac:dyDescent="0.25">
      <c r="E236">
        <v>255</v>
      </c>
      <c r="F236" s="54">
        <v>-1.6046397006700499</v>
      </c>
      <c r="G236" s="54">
        <v>-2.1471345743233798</v>
      </c>
      <c r="H236" s="54">
        <v>-5.8507490357284304</v>
      </c>
      <c r="I236" s="54">
        <v>-0.62458185188154003</v>
      </c>
      <c r="J236" s="54">
        <v>-3.2390163547358699</v>
      </c>
      <c r="L236" s="54">
        <v>-1.7433534522176499</v>
      </c>
      <c r="M236" s="54">
        <v>-4.1960728546578698</v>
      </c>
      <c r="N236" s="54">
        <v>0.26276893264465101</v>
      </c>
      <c r="O236" s="54">
        <v>6.47070357137043E-2</v>
      </c>
      <c r="P236" s="55">
        <v>-2.0279553096263099</v>
      </c>
      <c r="Q236" s="54">
        <v>0.188904531639388</v>
      </c>
      <c r="S236" s="54">
        <v>1.38514314572005</v>
      </c>
      <c r="T236" s="55">
        <v>-3.0820194618849999</v>
      </c>
      <c r="U236" s="54">
        <v>-2.51500676955088</v>
      </c>
      <c r="W236" s="54">
        <v>-3.7832734195845101</v>
      </c>
      <c r="X236" s="54">
        <v>-5.3538232849133403</v>
      </c>
      <c r="Z236" s="54">
        <v>-1.3566754007558901</v>
      </c>
      <c r="AA236" s="54">
        <v>-12.6769577164296</v>
      </c>
    </row>
    <row r="237" spans="5:27" x14ac:dyDescent="0.25">
      <c r="E237">
        <v>260</v>
      </c>
      <c r="F237" s="54">
        <v>-2.0447452986330101</v>
      </c>
      <c r="G237" s="54">
        <v>-2.1975352030936901</v>
      </c>
      <c r="H237" s="54">
        <v>-5.8219478512137197</v>
      </c>
      <c r="I237" s="54">
        <v>-0.84435004379920198</v>
      </c>
      <c r="J237" s="54">
        <v>-3.0146651997810201</v>
      </c>
      <c r="L237" s="54">
        <v>-2.2228688193851398</v>
      </c>
      <c r="M237" s="54">
        <v>-4.8746412529527801</v>
      </c>
      <c r="N237" s="54">
        <v>0.55381565726426596</v>
      </c>
      <c r="O237" s="54">
        <v>0.116075149360793</v>
      </c>
      <c r="Q237" s="54">
        <v>0.10978903118319799</v>
      </c>
      <c r="S237" s="54">
        <v>0.10203353151563201</v>
      </c>
      <c r="U237" s="54">
        <v>-3.0805731209232601</v>
      </c>
      <c r="W237" s="55">
        <v>-3.2650318743091802</v>
      </c>
      <c r="X237" s="54">
        <v>-5.9109713302832398</v>
      </c>
      <c r="Z237" s="54">
        <v>-1.96062785061623</v>
      </c>
      <c r="AA237" s="54">
        <v>-13.789478487119499</v>
      </c>
    </row>
    <row r="238" spans="5:27" x14ac:dyDescent="0.25">
      <c r="E238">
        <v>265</v>
      </c>
      <c r="F238" s="54">
        <v>-2.5155471198555199</v>
      </c>
      <c r="G238" s="54">
        <v>-2.1933189727415501</v>
      </c>
      <c r="H238" s="55">
        <v>-5.3815678804964904</v>
      </c>
      <c r="I238" s="54">
        <v>-0.990178772126735</v>
      </c>
      <c r="J238" s="55">
        <v>-2.67359965784894</v>
      </c>
      <c r="L238" s="54">
        <v>-2.6165607012703398</v>
      </c>
      <c r="M238" s="54">
        <v>-5.4503950971684398</v>
      </c>
      <c r="N238" s="54">
        <v>0.83262453301204398</v>
      </c>
      <c r="O238" s="55">
        <v>0.24400329290585701</v>
      </c>
      <c r="Q238" s="54">
        <v>-9.4757339210538305E-4</v>
      </c>
      <c r="S238" s="54">
        <v>-1.1968310769296899</v>
      </c>
      <c r="U238" s="54">
        <v>-3.6370951631853301</v>
      </c>
      <c r="X238" s="54">
        <v>-6.2790037832982302</v>
      </c>
      <c r="Z238" s="54">
        <v>-2.4818862742530801</v>
      </c>
      <c r="AA238" s="54">
        <v>-14.498749983546</v>
      </c>
    </row>
    <row r="239" spans="5:27" x14ac:dyDescent="0.25">
      <c r="E239">
        <v>270</v>
      </c>
      <c r="F239" s="54">
        <v>-3.0049512613913101</v>
      </c>
      <c r="G239" s="54">
        <v>-2.1330023151300299</v>
      </c>
      <c r="I239" s="54">
        <v>-1.0540011551219699</v>
      </c>
      <c r="L239" s="54">
        <v>-2.8901115458238702</v>
      </c>
      <c r="M239" s="54">
        <v>-5.9075499411871197</v>
      </c>
      <c r="N239" s="54">
        <v>1.0677639527276801</v>
      </c>
      <c r="Q239" s="54">
        <v>-0.16252305588576199</v>
      </c>
      <c r="S239" s="54">
        <v>-2.46957861565993</v>
      </c>
      <c r="U239" s="54">
        <v>-4.1670886767297599</v>
      </c>
      <c r="X239" s="54">
        <v>-6.4517942407140501</v>
      </c>
      <c r="Z239" s="54">
        <v>-2.90700715027182</v>
      </c>
      <c r="AA239" s="55">
        <v>-14.7789670588039</v>
      </c>
    </row>
    <row r="240" spans="5:27" x14ac:dyDescent="0.25">
      <c r="E240">
        <v>275</v>
      </c>
      <c r="F240" s="54">
        <v>-3.50007552584362</v>
      </c>
      <c r="G240" s="54">
        <v>-2.0152882727324299</v>
      </c>
      <c r="I240" s="54">
        <v>-1.0288276387080899</v>
      </c>
      <c r="L240" s="54">
        <v>-3.0118309631815401</v>
      </c>
      <c r="M240" s="54">
        <v>-6.2335553580287204</v>
      </c>
      <c r="N240" s="54">
        <v>1.22629022075854</v>
      </c>
      <c r="Q240" s="54">
        <v>-0.39215105788238702</v>
      </c>
      <c r="S240" s="54">
        <v>-3.6720851979722502</v>
      </c>
      <c r="U240" s="54">
        <v>-4.6517325823253897</v>
      </c>
      <c r="X240" s="54">
        <v>-6.4343197808665202</v>
      </c>
      <c r="Z240" s="54">
        <v>-3.22589827386019</v>
      </c>
    </row>
    <row r="241" spans="5:26" x14ac:dyDescent="0.25">
      <c r="E241">
        <v>280</v>
      </c>
      <c r="F241" s="54">
        <v>-3.9876742724875398</v>
      </c>
      <c r="G241" s="54">
        <v>-1.83894188501041</v>
      </c>
      <c r="I241" s="54">
        <v>-0.90885343901683402</v>
      </c>
      <c r="L241" s="54">
        <v>-2.9547932899184302</v>
      </c>
      <c r="M241" s="54">
        <v>-6.4196931287501</v>
      </c>
      <c r="N241" s="54">
        <v>1.27705561348576</v>
      </c>
      <c r="Q241" s="54">
        <v>-0.70346207185346399</v>
      </c>
      <c r="S241" s="55">
        <v>-4.7594300019987497</v>
      </c>
      <c r="U241" s="54">
        <v>-5.0716154039387202</v>
      </c>
      <c r="X241" s="54">
        <v>-6.2436518599064001</v>
      </c>
      <c r="Z241" s="54">
        <v>-3.4323698397870901</v>
      </c>
    </row>
    <row r="242" spans="5:26" x14ac:dyDescent="0.25">
      <c r="E242">
        <v>285</v>
      </c>
      <c r="F242" s="54">
        <v>-4.4545248217452604</v>
      </c>
      <c r="G242" s="54">
        <v>-1.60267230624936</v>
      </c>
      <c r="I242" s="54">
        <v>-0.68954252574021702</v>
      </c>
      <c r="L242" s="54">
        <v>-2.6990382812320002</v>
      </c>
      <c r="M242" s="54">
        <v>-6.4615981750488798</v>
      </c>
      <c r="N242" s="54">
        <v>1.19522338246669</v>
      </c>
      <c r="Q242" s="54">
        <v>-1.1049132806466599</v>
      </c>
      <c r="U242" s="54">
        <v>-5.40766853953573</v>
      </c>
      <c r="X242" s="54">
        <v>-5.90938914946691</v>
      </c>
      <c r="Z242" s="54">
        <v>-3.5245786343364398</v>
      </c>
    </row>
    <row r="243" spans="5:26" x14ac:dyDescent="0.25">
      <c r="E243">
        <v>290</v>
      </c>
      <c r="F243" s="54">
        <v>-4.8877375480765304</v>
      </c>
      <c r="G243" s="54">
        <v>-1.3050331465132801</v>
      </c>
      <c r="I243" s="54">
        <v>-0.36768927223213499</v>
      </c>
      <c r="L243" s="55">
        <v>-2.2337484691446301</v>
      </c>
      <c r="M243" s="54">
        <v>-6.3596801412853203</v>
      </c>
      <c r="N243" s="54">
        <v>0.968190955640711</v>
      </c>
      <c r="Q243" s="54">
        <v>-1.5982676590424101</v>
      </c>
      <c r="U243" s="54">
        <v>-5.6423011928674702</v>
      </c>
      <c r="X243" s="54">
        <v>-5.4733691249448704</v>
      </c>
      <c r="Z243" s="54">
        <v>-3.5053318468082</v>
      </c>
    </row>
    <row r="244" spans="5:26" x14ac:dyDescent="0.25">
      <c r="E244">
        <v>295</v>
      </c>
      <c r="F244" s="54">
        <v>-5.2749460842297102</v>
      </c>
      <c r="G244" s="54">
        <v>-0.94435440183316599</v>
      </c>
      <c r="I244" s="54">
        <v>5.8539866162816201E-2</v>
      </c>
      <c r="M244" s="54">
        <v>-6.1194225424900903</v>
      </c>
      <c r="N244" s="54">
        <v>0.60313990634504899</v>
      </c>
      <c r="Q244" s="54">
        <v>-2.1772368193769802</v>
      </c>
      <c r="U244" s="54">
        <v>-5.7607518085307197</v>
      </c>
      <c r="X244" s="54">
        <v>-4.9884771559421601</v>
      </c>
      <c r="Z244" s="54">
        <v>-3.3822139393901298</v>
      </c>
    </row>
    <row r="245" spans="5:26" x14ac:dyDescent="0.25">
      <c r="E245">
        <v>300</v>
      </c>
      <c r="F245" s="54">
        <v>-5.6043280629730496</v>
      </c>
      <c r="G245" s="54">
        <v>-0.51872131197384597</v>
      </c>
      <c r="I245" s="54">
        <v>0.589580942105284</v>
      </c>
      <c r="M245" s="54">
        <v>-5.7515354555907798</v>
      </c>
      <c r="N245" s="54">
        <v>0.136449192069723</v>
      </c>
      <c r="Q245" s="54">
        <v>-2.8263969397834701</v>
      </c>
      <c r="U245" s="54">
        <v>-5.7526707976461502</v>
      </c>
      <c r="X245" s="54">
        <v>-4.5163530169688402</v>
      </c>
      <c r="Z245" s="54">
        <v>-3.1674968482431902</v>
      </c>
    </row>
    <row r="246" spans="5:26" x14ac:dyDescent="0.25">
      <c r="E246">
        <v>305</v>
      </c>
      <c r="F246" s="54">
        <v>-5.86440053550721</v>
      </c>
      <c r="G246" s="54">
        <v>-2.60175537411413E-2</v>
      </c>
      <c r="I246" s="54">
        <v>1.2244582207179699</v>
      </c>
      <c r="M246" s="54">
        <v>-5.2719368338608001</v>
      </c>
      <c r="N246" s="54">
        <v>-0.35477327143412701</v>
      </c>
      <c r="Q246" s="54">
        <v>-3.5205027581017299</v>
      </c>
      <c r="U246" s="55">
        <v>-5.6139492483429203</v>
      </c>
      <c r="X246" s="54">
        <v>-4.1237751279566099</v>
      </c>
      <c r="Z246" s="54">
        <v>-2.8777905280349598</v>
      </c>
    </row>
    <row r="247" spans="5:26" x14ac:dyDescent="0.25">
      <c r="E247">
        <v>310</v>
      </c>
      <c r="F247" s="54">
        <v>-6.0435276329463603</v>
      </c>
      <c r="G247" s="54">
        <v>0.53594765464560901</v>
      </c>
      <c r="I247" s="54">
        <v>1.9607742870798199</v>
      </c>
      <c r="M247" s="54">
        <v>-4.7015366772910498</v>
      </c>
      <c r="N247" s="54">
        <v>-0.73876644484843701</v>
      </c>
      <c r="Q247" s="54">
        <v>-4.2243410263674503</v>
      </c>
      <c r="X247" s="55">
        <v>-3.8774824733725302</v>
      </c>
      <c r="Z247" s="55">
        <v>-2.53338749732628</v>
      </c>
    </row>
    <row r="248" spans="5:26" x14ac:dyDescent="0.25">
      <c r="E248">
        <v>315</v>
      </c>
      <c r="F248" s="54">
        <v>-6.1290711797284096</v>
      </c>
      <c r="G248" s="54">
        <v>1.1692066975575399</v>
      </c>
      <c r="I248" s="54">
        <v>2.7946961800236401</v>
      </c>
      <c r="M248" s="54">
        <v>-4.0657974869732003</v>
      </c>
      <c r="N248" s="54">
        <v>-0.81250533639345301</v>
      </c>
      <c r="Q248" s="54">
        <v>-4.8932820328773596</v>
      </c>
    </row>
    <row r="249" spans="5:26" x14ac:dyDescent="0.25">
      <c r="E249">
        <v>320</v>
      </c>
      <c r="F249" s="54">
        <v>-6.1061078152497403</v>
      </c>
      <c r="G249" s="54">
        <v>1.8752707507919999</v>
      </c>
      <c r="I249" s="54">
        <v>3.72092740223089</v>
      </c>
      <c r="M249" s="54">
        <v>-3.3940436767675202</v>
      </c>
      <c r="N249" s="55">
        <v>-0.28208899916383201</v>
      </c>
      <c r="Q249" s="54">
        <v>-5.4747057705051603</v>
      </c>
    </row>
    <row r="250" spans="5:26" x14ac:dyDescent="0.25">
      <c r="E250">
        <v>325</v>
      </c>
      <c r="F250" s="54">
        <v>-5.9556287510539896</v>
      </c>
      <c r="G250" s="54">
        <v>2.65461035162404</v>
      </c>
      <c r="I250" s="54">
        <v>4.73265377670955</v>
      </c>
      <c r="M250" s="54">
        <v>-2.7184919032005399</v>
      </c>
      <c r="Q250" s="54">
        <v>-5.9104981025029302</v>
      </c>
    </row>
    <row r="251" spans="5:26" x14ac:dyDescent="0.25">
      <c r="E251">
        <v>330</v>
      </c>
      <c r="F251" s="54">
        <v>-5.6521305648185702</v>
      </c>
      <c r="G251" s="55">
        <v>3.5059501278541001</v>
      </c>
      <c r="I251" s="55">
        <v>5.8214491304992002</v>
      </c>
      <c r="M251" s="54">
        <v>-2.0729736115483499</v>
      </c>
      <c r="Q251" s="54">
        <v>-6.1408318158244501</v>
      </c>
    </row>
    <row r="252" spans="5:26" x14ac:dyDescent="0.25">
      <c r="E252">
        <v>335</v>
      </c>
      <c r="F252" s="54">
        <v>-5.1604974243856896</v>
      </c>
      <c r="M252" s="54">
        <v>-1.49132047770964</v>
      </c>
      <c r="Q252" s="54">
        <v>-6.1094677821655399</v>
      </c>
    </row>
    <row r="253" spans="5:26" x14ac:dyDescent="0.25">
      <c r="E253">
        <v>340</v>
      </c>
      <c r="F253" s="54">
        <v>-4.4320668395860396</v>
      </c>
      <c r="M253" s="54">
        <v>-1.00538285291164</v>
      </c>
      <c r="Q253" s="54">
        <v>-5.7708325499041999</v>
      </c>
    </row>
    <row r="254" spans="5:26" x14ac:dyDescent="0.25">
      <c r="E254">
        <v>345</v>
      </c>
      <c r="F254" s="55">
        <v>-3.3997624533489801</v>
      </c>
      <c r="M254" s="55">
        <v>-0.64265079266770198</v>
      </c>
      <c r="Q254" s="54">
        <v>-5.0991505818472804</v>
      </c>
    </row>
    <row r="255" spans="5:26" x14ac:dyDescent="0.25">
      <c r="E255">
        <v>350</v>
      </c>
      <c r="Q255" s="54">
        <v>-4.0999320206459204</v>
      </c>
    </row>
    <row r="256" spans="5:26" x14ac:dyDescent="0.25">
      <c r="E256">
        <v>355</v>
      </c>
      <c r="Q256" s="54">
        <v>-2.82414031422821</v>
      </c>
    </row>
    <row r="257" spans="5:17" x14ac:dyDescent="0.25">
      <c r="E257">
        <v>360</v>
      </c>
      <c r="Q257" s="54">
        <v>-1.38538826763334</v>
      </c>
    </row>
    <row r="258" spans="5:17" x14ac:dyDescent="0.25">
      <c r="E258">
        <v>365</v>
      </c>
      <c r="Q258" s="54">
        <v>1.9463907012582399E-2</v>
      </c>
    </row>
    <row r="259" spans="5:17" x14ac:dyDescent="0.25">
      <c r="E259">
        <v>370</v>
      </c>
      <c r="Q259" s="54">
        <v>1.08590916463653</v>
      </c>
    </row>
    <row r="260" spans="5:17" x14ac:dyDescent="0.25">
      <c r="E260">
        <v>375</v>
      </c>
      <c r="Q260" s="55">
        <v>1.3731668890728299</v>
      </c>
    </row>
    <row r="261" spans="5:17" x14ac:dyDescent="0.25">
      <c r="E261">
        <v>380</v>
      </c>
    </row>
    <row r="262" spans="5:17" x14ac:dyDescent="0.25">
      <c r="E262">
        <v>385</v>
      </c>
    </row>
    <row r="263" spans="5:17" x14ac:dyDescent="0.25">
      <c r="E263">
        <v>390</v>
      </c>
    </row>
    <row r="264" spans="5:17" x14ac:dyDescent="0.25">
      <c r="E264">
        <v>395</v>
      </c>
    </row>
    <row r="265" spans="5:17" x14ac:dyDescent="0.25">
      <c r="E265">
        <v>400</v>
      </c>
    </row>
  </sheetData>
  <mergeCells count="3">
    <mergeCell ref="A1:D5"/>
    <mergeCell ref="A91:D94"/>
    <mergeCell ref="A185:D189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79"/>
  <sheetViews>
    <sheetView zoomScale="55" zoomScaleNormal="55" workbookViewId="0">
      <selection activeCell="Q5" sqref="Q5"/>
    </sheetView>
  </sheetViews>
  <sheetFormatPr defaultRowHeight="14.4" x14ac:dyDescent="0.25"/>
  <cols>
    <col min="2" max="2" width="22" customWidth="1"/>
    <col min="17" max="17" width="16" customWidth="1"/>
  </cols>
  <sheetData>
    <row r="3" spans="1:17" x14ac:dyDescent="0.25">
      <c r="B3" s="8" t="s">
        <v>237</v>
      </c>
      <c r="C3" s="101">
        <v>8</v>
      </c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</row>
    <row r="4" spans="1:17" x14ac:dyDescent="0.25">
      <c r="B4" s="9" t="s">
        <v>4</v>
      </c>
      <c r="C4" s="77" t="s">
        <v>5</v>
      </c>
      <c r="D4" s="77"/>
      <c r="E4" s="77"/>
      <c r="F4" s="77"/>
      <c r="G4" s="77"/>
      <c r="H4" s="77"/>
      <c r="I4" s="78">
        <v>2</v>
      </c>
      <c r="J4" s="78"/>
      <c r="K4" s="78"/>
      <c r="L4" s="78"/>
      <c r="M4" s="78">
        <v>3</v>
      </c>
      <c r="N4" s="78"/>
      <c r="O4" s="78"/>
      <c r="P4" s="78"/>
    </row>
    <row r="5" spans="1:17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34" t="s">
        <v>248</v>
      </c>
    </row>
    <row r="6" spans="1:17" x14ac:dyDescent="0.25">
      <c r="A6" s="80" t="s">
        <v>238</v>
      </c>
      <c r="B6" s="15">
        <v>1</v>
      </c>
      <c r="C6" s="16">
        <v>0</v>
      </c>
      <c r="D6">
        <v>1009.377</v>
      </c>
      <c r="E6">
        <v>763.39599999999996</v>
      </c>
      <c r="F6" s="7">
        <f>D6-E6</f>
        <v>245.98099999999999</v>
      </c>
      <c r="G6" s="10" t="s">
        <v>241</v>
      </c>
      <c r="H6" s="13"/>
      <c r="I6">
        <v>967.21500000000003</v>
      </c>
      <c r="J6" s="7">
        <f>I6-E6</f>
        <v>203.81900000000007</v>
      </c>
      <c r="K6" t="s">
        <v>243</v>
      </c>
      <c r="L6" s="13"/>
      <c r="M6">
        <v>944.40599999999995</v>
      </c>
      <c r="N6" s="7">
        <f>M6-E6</f>
        <v>181.01</v>
      </c>
      <c r="O6" s="10" t="s">
        <v>245</v>
      </c>
      <c r="P6" s="13"/>
      <c r="Q6" s="33">
        <v>20</v>
      </c>
    </row>
    <row r="7" spans="1:17" x14ac:dyDescent="0.25">
      <c r="A7" s="80"/>
      <c r="B7" s="15">
        <v>2</v>
      </c>
      <c r="C7" s="16">
        <v>5</v>
      </c>
      <c r="D7">
        <v>1010.921</v>
      </c>
      <c r="E7">
        <v>761.21500000000003</v>
      </c>
      <c r="F7" s="7">
        <f t="shared" ref="F7:F45" si="0">D7-E7</f>
        <v>249.70600000000002</v>
      </c>
      <c r="G7" s="10"/>
      <c r="H7" s="13"/>
      <c r="I7">
        <v>933.45699999999999</v>
      </c>
      <c r="J7" s="7">
        <f t="shared" ref="J7:J45" si="1">I7-E7</f>
        <v>172.24199999999996</v>
      </c>
      <c r="K7" s="10"/>
      <c r="L7" s="13"/>
      <c r="M7">
        <v>931.15300000000002</v>
      </c>
      <c r="N7" s="7">
        <f t="shared" ref="N7:N45" si="2">M7-E7</f>
        <v>169.93799999999999</v>
      </c>
      <c r="O7" s="10"/>
      <c r="P7" s="13"/>
      <c r="Q7" s="33">
        <v>20</v>
      </c>
    </row>
    <row r="8" spans="1:17" x14ac:dyDescent="0.25">
      <c r="A8" s="80"/>
      <c r="B8" s="15">
        <v>3</v>
      </c>
      <c r="C8" s="16">
        <v>10</v>
      </c>
      <c r="D8">
        <v>1054.5419999999999</v>
      </c>
      <c r="E8">
        <v>759.06100000000004</v>
      </c>
      <c r="F8" s="7">
        <f t="shared" si="0"/>
        <v>295.48099999999988</v>
      </c>
      <c r="G8" s="7"/>
      <c r="H8" s="14">
        <v>160</v>
      </c>
      <c r="I8">
        <v>924.10199999999998</v>
      </c>
      <c r="J8" s="7">
        <f t="shared" si="1"/>
        <v>165.04099999999994</v>
      </c>
      <c r="K8" s="10"/>
      <c r="L8" s="14">
        <v>120</v>
      </c>
      <c r="M8">
        <v>922.79499999999996</v>
      </c>
      <c r="N8" s="7">
        <f t="shared" si="2"/>
        <v>163.73399999999992</v>
      </c>
      <c r="O8" s="10"/>
      <c r="P8" s="14">
        <v>135</v>
      </c>
      <c r="Q8" s="33">
        <v>20</v>
      </c>
    </row>
    <row r="9" spans="1:17" x14ac:dyDescent="0.25">
      <c r="A9" s="80"/>
      <c r="B9" s="15">
        <v>4</v>
      </c>
      <c r="C9" s="16">
        <v>15</v>
      </c>
      <c r="D9">
        <v>1077.9549999999999</v>
      </c>
      <c r="E9">
        <v>758.87599999999998</v>
      </c>
      <c r="F9" s="7">
        <f t="shared" si="0"/>
        <v>319.07899999999995</v>
      </c>
      <c r="G9" s="7"/>
      <c r="H9" s="10"/>
      <c r="I9">
        <v>931.30200000000002</v>
      </c>
      <c r="J9" s="7">
        <f t="shared" si="1"/>
        <v>172.42600000000004</v>
      </c>
      <c r="K9" s="10"/>
      <c r="L9" s="10"/>
      <c r="M9">
        <v>917.50699999999995</v>
      </c>
      <c r="N9" s="7">
        <f t="shared" si="2"/>
        <v>158.63099999999997</v>
      </c>
      <c r="O9" s="10"/>
      <c r="P9" s="10"/>
      <c r="Q9" s="33">
        <v>20</v>
      </c>
    </row>
    <row r="10" spans="1:17" x14ac:dyDescent="0.25">
      <c r="A10" s="80"/>
      <c r="B10" s="15">
        <v>5</v>
      </c>
      <c r="C10" s="16">
        <v>20</v>
      </c>
      <c r="D10">
        <v>1087.8989999999999</v>
      </c>
      <c r="E10">
        <v>756.49900000000002</v>
      </c>
      <c r="F10" s="7">
        <f t="shared" si="0"/>
        <v>331.39999999999986</v>
      </c>
      <c r="G10" s="7"/>
      <c r="H10" s="10"/>
      <c r="I10">
        <v>925.452</v>
      </c>
      <c r="J10" s="7">
        <f t="shared" si="1"/>
        <v>168.95299999999997</v>
      </c>
      <c r="K10" s="10"/>
      <c r="L10" s="10"/>
      <c r="M10">
        <v>922.65099999999995</v>
      </c>
      <c r="N10" s="7">
        <f t="shared" si="2"/>
        <v>166.15199999999993</v>
      </c>
      <c r="O10" s="10"/>
      <c r="P10" s="10"/>
      <c r="Q10" s="33">
        <v>20</v>
      </c>
    </row>
    <row r="11" spans="1:17" x14ac:dyDescent="0.25">
      <c r="A11" s="80"/>
      <c r="B11" s="15">
        <v>6</v>
      </c>
      <c r="C11" s="16">
        <v>25</v>
      </c>
      <c r="D11">
        <v>1118.1079999999999</v>
      </c>
      <c r="E11">
        <v>758.81500000000005</v>
      </c>
      <c r="F11" s="7">
        <f t="shared" si="0"/>
        <v>359.29299999999989</v>
      </c>
      <c r="G11" s="7"/>
      <c r="H11" s="10"/>
      <c r="I11">
        <v>931.36699999999996</v>
      </c>
      <c r="J11" s="7">
        <f t="shared" si="1"/>
        <v>172.55199999999991</v>
      </c>
      <c r="K11" s="10"/>
      <c r="L11" s="10"/>
      <c r="M11">
        <v>925.86199999999997</v>
      </c>
      <c r="N11" s="7">
        <f t="shared" si="2"/>
        <v>167.04699999999991</v>
      </c>
      <c r="O11" s="10"/>
      <c r="P11" s="10"/>
      <c r="Q11" s="33">
        <v>20</v>
      </c>
    </row>
    <row r="12" spans="1:17" x14ac:dyDescent="0.25">
      <c r="A12" s="80"/>
      <c r="B12" s="15">
        <v>7</v>
      </c>
      <c r="C12" s="16">
        <v>30</v>
      </c>
      <c r="D12">
        <v>1132.1120000000001</v>
      </c>
      <c r="E12">
        <v>759.22699999999998</v>
      </c>
      <c r="F12" s="7">
        <f t="shared" si="0"/>
        <v>372.8850000000001</v>
      </c>
      <c r="G12" s="7"/>
      <c r="H12" s="10"/>
      <c r="I12">
        <v>937.49400000000003</v>
      </c>
      <c r="J12" s="7">
        <f t="shared" si="1"/>
        <v>178.26700000000005</v>
      </c>
      <c r="K12" s="10"/>
      <c r="L12" s="10"/>
      <c r="M12">
        <v>929.93799999999999</v>
      </c>
      <c r="N12" s="7">
        <f t="shared" si="2"/>
        <v>170.71100000000001</v>
      </c>
      <c r="O12" s="10"/>
      <c r="P12" s="10"/>
      <c r="Q12" s="33">
        <v>20</v>
      </c>
    </row>
    <row r="13" spans="1:17" x14ac:dyDescent="0.25">
      <c r="A13" s="80"/>
      <c r="B13" s="15">
        <v>8</v>
      </c>
      <c r="C13" s="16">
        <v>35</v>
      </c>
      <c r="D13">
        <v>1136.7239999999999</v>
      </c>
      <c r="E13">
        <v>756.95100000000002</v>
      </c>
      <c r="F13" s="7">
        <f t="shared" si="0"/>
        <v>379.77299999999991</v>
      </c>
      <c r="H13" s="10"/>
      <c r="I13">
        <v>938.35599999999999</v>
      </c>
      <c r="J13" s="7">
        <f t="shared" si="1"/>
        <v>181.40499999999997</v>
      </c>
      <c r="K13" s="10"/>
      <c r="L13" s="10"/>
      <c r="M13">
        <v>929.44899999999996</v>
      </c>
      <c r="N13" s="7">
        <f t="shared" si="2"/>
        <v>172.49799999999993</v>
      </c>
      <c r="O13" s="10"/>
      <c r="P13" s="10"/>
      <c r="Q13" s="33">
        <v>20</v>
      </c>
    </row>
    <row r="14" spans="1:17" x14ac:dyDescent="0.25">
      <c r="A14" s="80"/>
      <c r="B14" s="15">
        <v>9</v>
      </c>
      <c r="C14" s="16">
        <v>40</v>
      </c>
      <c r="D14">
        <v>1135.1610000000001</v>
      </c>
      <c r="E14">
        <v>753.26199999999994</v>
      </c>
      <c r="F14" s="7">
        <f t="shared" si="0"/>
        <v>381.89900000000011</v>
      </c>
      <c r="H14" s="10"/>
      <c r="I14">
        <v>934.28</v>
      </c>
      <c r="J14" s="7">
        <f t="shared" si="1"/>
        <v>181.01800000000003</v>
      </c>
      <c r="K14" s="10"/>
      <c r="L14" s="10"/>
      <c r="M14">
        <v>925.79300000000001</v>
      </c>
      <c r="N14" s="7">
        <f t="shared" si="2"/>
        <v>172.53100000000006</v>
      </c>
      <c r="O14" s="10"/>
      <c r="P14" s="10"/>
      <c r="Q14" s="33">
        <v>20</v>
      </c>
    </row>
    <row r="15" spans="1:17" x14ac:dyDescent="0.25">
      <c r="A15" s="80"/>
      <c r="B15" s="15">
        <v>10</v>
      </c>
      <c r="C15" s="16">
        <v>45</v>
      </c>
      <c r="D15">
        <v>1182.8610000000001</v>
      </c>
      <c r="E15">
        <v>757.47500000000002</v>
      </c>
      <c r="F15" s="7">
        <f t="shared" si="0"/>
        <v>425.38600000000008</v>
      </c>
      <c r="H15" s="10"/>
      <c r="I15">
        <v>944.35900000000004</v>
      </c>
      <c r="J15" s="7">
        <f t="shared" si="1"/>
        <v>186.88400000000001</v>
      </c>
      <c r="K15" s="10"/>
      <c r="L15" s="10"/>
      <c r="M15">
        <v>942.15800000000002</v>
      </c>
      <c r="N15" s="7">
        <f t="shared" si="2"/>
        <v>184.68299999999999</v>
      </c>
      <c r="O15" s="10"/>
      <c r="P15" s="10"/>
      <c r="Q15" s="33">
        <v>20</v>
      </c>
    </row>
    <row r="16" spans="1:17" x14ac:dyDescent="0.25">
      <c r="A16" s="80"/>
      <c r="B16" s="15">
        <v>11</v>
      </c>
      <c r="C16" s="16">
        <v>50</v>
      </c>
      <c r="D16">
        <v>1184.8510000000001</v>
      </c>
      <c r="E16">
        <v>758.11800000000005</v>
      </c>
      <c r="F16" s="7">
        <f t="shared" si="0"/>
        <v>426.73300000000006</v>
      </c>
      <c r="H16" s="10"/>
      <c r="I16">
        <v>953.12699999999995</v>
      </c>
      <c r="J16" s="7">
        <f t="shared" si="1"/>
        <v>195.0089999999999</v>
      </c>
      <c r="K16" s="10" t="s">
        <v>244</v>
      </c>
      <c r="L16" s="10"/>
      <c r="M16">
        <v>943.59400000000005</v>
      </c>
      <c r="N16" s="7">
        <f t="shared" si="2"/>
        <v>185.476</v>
      </c>
      <c r="O16" s="10"/>
      <c r="P16" s="10"/>
      <c r="Q16" s="33">
        <v>20</v>
      </c>
    </row>
    <row r="17" spans="1:17" x14ac:dyDescent="0.25">
      <c r="A17" s="80"/>
      <c r="B17" s="15">
        <v>12</v>
      </c>
      <c r="C17" s="16">
        <v>55</v>
      </c>
      <c r="D17">
        <v>1180.847</v>
      </c>
      <c r="E17">
        <v>752.84900000000005</v>
      </c>
      <c r="F17" s="7">
        <f t="shared" si="0"/>
        <v>427.99799999999993</v>
      </c>
      <c r="H17" s="10"/>
      <c r="I17">
        <v>950.42899999999997</v>
      </c>
      <c r="J17" s="7">
        <f t="shared" si="1"/>
        <v>197.57999999999993</v>
      </c>
      <c r="K17" s="10"/>
      <c r="L17" s="10"/>
      <c r="M17">
        <v>932.79200000000003</v>
      </c>
      <c r="N17" s="7">
        <f t="shared" si="2"/>
        <v>179.94299999999998</v>
      </c>
      <c r="O17" s="10"/>
      <c r="P17" s="10"/>
      <c r="Q17" s="33">
        <v>20</v>
      </c>
    </row>
    <row r="18" spans="1:17" x14ac:dyDescent="0.25">
      <c r="A18" s="80"/>
      <c r="B18" s="15">
        <v>13</v>
      </c>
      <c r="C18" s="16">
        <v>60</v>
      </c>
      <c r="D18">
        <v>1215.201</v>
      </c>
      <c r="E18">
        <v>758.12800000000004</v>
      </c>
      <c r="F18" s="7">
        <f t="shared" si="0"/>
        <v>457.07299999999998</v>
      </c>
      <c r="H18" s="10"/>
      <c r="I18">
        <v>964.452</v>
      </c>
      <c r="J18" s="7">
        <f t="shared" si="1"/>
        <v>206.32399999999996</v>
      </c>
      <c r="K18" s="10"/>
      <c r="L18" s="10"/>
      <c r="M18">
        <v>949.86</v>
      </c>
      <c r="N18" s="7">
        <f t="shared" si="2"/>
        <v>191.73199999999997</v>
      </c>
      <c r="O18" s="10" t="s">
        <v>241</v>
      </c>
      <c r="P18" s="10"/>
      <c r="Q18" s="33">
        <v>0</v>
      </c>
    </row>
    <row r="19" spans="1:17" x14ac:dyDescent="0.25">
      <c r="A19" s="80"/>
      <c r="B19" s="15">
        <v>14</v>
      </c>
      <c r="C19" s="16">
        <v>65</v>
      </c>
      <c r="D19">
        <v>1222.2719999999999</v>
      </c>
      <c r="E19">
        <v>755.56799999999998</v>
      </c>
      <c r="F19" s="7">
        <f t="shared" si="0"/>
        <v>466.70399999999995</v>
      </c>
      <c r="H19" s="10"/>
      <c r="I19">
        <v>968.25699999999995</v>
      </c>
      <c r="J19" s="7">
        <f t="shared" si="1"/>
        <v>212.68899999999996</v>
      </c>
      <c r="K19" s="10"/>
      <c r="L19" s="10"/>
      <c r="M19">
        <v>948.54499999999996</v>
      </c>
      <c r="N19" s="7">
        <f t="shared" si="2"/>
        <v>192.97699999999998</v>
      </c>
      <c r="O19" s="10"/>
      <c r="P19" s="10"/>
      <c r="Q19" s="33">
        <v>0</v>
      </c>
    </row>
    <row r="20" spans="1:17" x14ac:dyDescent="0.25">
      <c r="A20" s="80"/>
      <c r="B20" s="15">
        <v>15</v>
      </c>
      <c r="C20" s="16">
        <v>75</v>
      </c>
      <c r="D20">
        <v>1293.4110000000001</v>
      </c>
      <c r="E20">
        <v>754.53200000000004</v>
      </c>
      <c r="F20" s="7">
        <f t="shared" si="0"/>
        <v>538.87900000000002</v>
      </c>
      <c r="H20" s="10"/>
      <c r="I20">
        <v>1022.172</v>
      </c>
      <c r="J20" s="7">
        <f t="shared" si="1"/>
        <v>267.64</v>
      </c>
      <c r="K20" s="10"/>
      <c r="L20" s="10"/>
      <c r="M20">
        <v>973.66200000000003</v>
      </c>
      <c r="N20" s="7">
        <f t="shared" si="2"/>
        <v>219.13</v>
      </c>
      <c r="O20" s="10"/>
      <c r="P20" s="10"/>
      <c r="Q20" s="33">
        <v>0</v>
      </c>
    </row>
    <row r="21" spans="1:17" x14ac:dyDescent="0.25">
      <c r="A21" s="80"/>
      <c r="B21" s="15">
        <v>16</v>
      </c>
      <c r="C21" s="16">
        <v>80</v>
      </c>
      <c r="D21">
        <v>1283.578</v>
      </c>
      <c r="E21">
        <v>758.43200000000002</v>
      </c>
      <c r="F21" s="7">
        <f t="shared" si="0"/>
        <v>525.14599999999996</v>
      </c>
      <c r="H21" s="10"/>
      <c r="I21">
        <v>1044.194</v>
      </c>
      <c r="J21" s="7">
        <f t="shared" si="1"/>
        <v>285.76199999999994</v>
      </c>
      <c r="K21" s="10"/>
      <c r="L21" s="10"/>
      <c r="M21">
        <v>972.27499999999998</v>
      </c>
      <c r="N21" s="7">
        <f t="shared" si="2"/>
        <v>213.84299999999996</v>
      </c>
      <c r="O21" s="10"/>
      <c r="P21" s="10"/>
      <c r="Q21" s="33">
        <v>0</v>
      </c>
    </row>
    <row r="22" spans="1:17" x14ac:dyDescent="0.25">
      <c r="A22" s="80"/>
      <c r="B22" s="15">
        <v>17</v>
      </c>
      <c r="C22" s="16">
        <v>85</v>
      </c>
      <c r="D22">
        <v>1257.681</v>
      </c>
      <c r="E22">
        <v>756.30700000000002</v>
      </c>
      <c r="F22" s="7">
        <f t="shared" si="0"/>
        <v>501.37400000000002</v>
      </c>
      <c r="H22" s="10"/>
      <c r="I22">
        <v>1070.211</v>
      </c>
      <c r="J22" s="7">
        <f t="shared" si="1"/>
        <v>313.904</v>
      </c>
      <c r="K22" s="10"/>
      <c r="L22" s="10"/>
      <c r="M22">
        <v>962.73299999999995</v>
      </c>
      <c r="N22" s="7">
        <f t="shared" si="2"/>
        <v>206.42599999999993</v>
      </c>
      <c r="O22" s="10"/>
      <c r="P22" s="10"/>
      <c r="Q22" s="33">
        <v>0</v>
      </c>
    </row>
    <row r="23" spans="1:17" x14ac:dyDescent="0.25">
      <c r="A23" s="80"/>
      <c r="B23" s="15">
        <v>18</v>
      </c>
      <c r="C23" s="16">
        <v>90</v>
      </c>
      <c r="D23">
        <v>1267.0060000000001</v>
      </c>
      <c r="E23">
        <v>758.04899999999998</v>
      </c>
      <c r="F23" s="7">
        <f t="shared" si="0"/>
        <v>508.95700000000011</v>
      </c>
      <c r="H23" s="10"/>
      <c r="I23">
        <v>1118.894</v>
      </c>
      <c r="J23" s="7">
        <f t="shared" si="1"/>
        <v>360.84500000000003</v>
      </c>
      <c r="K23" s="10"/>
      <c r="L23" s="10"/>
      <c r="M23">
        <v>971.73699999999997</v>
      </c>
      <c r="N23" s="7">
        <f t="shared" si="2"/>
        <v>213.68799999999999</v>
      </c>
      <c r="O23" s="10"/>
      <c r="P23" s="10"/>
      <c r="Q23" s="33">
        <v>0</v>
      </c>
    </row>
    <row r="24" spans="1:17" x14ac:dyDescent="0.25">
      <c r="A24" s="80"/>
      <c r="B24" s="15">
        <v>19</v>
      </c>
      <c r="C24" s="16">
        <v>95</v>
      </c>
      <c r="D24">
        <v>1257.0150000000001</v>
      </c>
      <c r="E24">
        <v>753.64400000000001</v>
      </c>
      <c r="F24" s="7">
        <f t="shared" si="0"/>
        <v>503.37100000000009</v>
      </c>
      <c r="H24" s="10"/>
      <c r="I24">
        <v>1169.25</v>
      </c>
      <c r="J24" s="7">
        <f t="shared" si="1"/>
        <v>415.60599999999999</v>
      </c>
      <c r="K24" s="10"/>
      <c r="L24" s="10"/>
      <c r="M24">
        <v>973.74</v>
      </c>
      <c r="N24" s="7">
        <f t="shared" si="2"/>
        <v>220.096</v>
      </c>
      <c r="O24" s="10"/>
      <c r="P24" s="10"/>
      <c r="Q24" s="33">
        <v>0</v>
      </c>
    </row>
    <row r="25" spans="1:17" x14ac:dyDescent="0.25">
      <c r="A25" s="80"/>
      <c r="B25" s="15">
        <v>20</v>
      </c>
      <c r="C25" s="16">
        <v>100</v>
      </c>
      <c r="D25">
        <v>1263.3969999999999</v>
      </c>
      <c r="E25">
        <v>752.11300000000006</v>
      </c>
      <c r="F25" s="7">
        <f t="shared" si="0"/>
        <v>511.28399999999988</v>
      </c>
      <c r="H25" s="10"/>
      <c r="I25">
        <v>1208.4580000000001</v>
      </c>
      <c r="J25" s="7">
        <f t="shared" si="1"/>
        <v>456.34500000000003</v>
      </c>
      <c r="K25" s="10"/>
      <c r="L25" s="10"/>
      <c r="M25">
        <v>976.125</v>
      </c>
      <c r="N25" s="7">
        <f t="shared" si="2"/>
        <v>224.01199999999994</v>
      </c>
      <c r="O25" s="10"/>
      <c r="P25" s="10"/>
      <c r="Q25" s="33">
        <v>0</v>
      </c>
    </row>
    <row r="26" spans="1:17" x14ac:dyDescent="0.25">
      <c r="A26" s="80"/>
      <c r="B26" s="15">
        <v>21</v>
      </c>
      <c r="C26" s="16">
        <v>105</v>
      </c>
      <c r="D26">
        <v>1282.8789999999999</v>
      </c>
      <c r="E26">
        <v>757.27499999999998</v>
      </c>
      <c r="F26" s="7">
        <f t="shared" si="0"/>
        <v>525.60399999999993</v>
      </c>
      <c r="H26" s="10"/>
      <c r="I26">
        <v>1278.6110000000001</v>
      </c>
      <c r="J26" s="7">
        <f t="shared" si="1"/>
        <v>521.33600000000013</v>
      </c>
      <c r="K26" s="10"/>
      <c r="L26" s="10"/>
      <c r="M26">
        <v>991.72699999999998</v>
      </c>
      <c r="N26" s="7">
        <f t="shared" si="2"/>
        <v>234.452</v>
      </c>
      <c r="O26" s="10"/>
      <c r="P26" s="10"/>
      <c r="Q26" s="33">
        <v>0</v>
      </c>
    </row>
    <row r="27" spans="1:17" x14ac:dyDescent="0.25">
      <c r="A27" s="80"/>
      <c r="B27" s="15">
        <v>22</v>
      </c>
      <c r="C27" s="16">
        <v>110</v>
      </c>
      <c r="D27">
        <v>1268.6030000000001</v>
      </c>
      <c r="E27">
        <v>755.85799999999995</v>
      </c>
      <c r="F27" s="7">
        <f t="shared" si="0"/>
        <v>512.74500000000012</v>
      </c>
      <c r="H27" s="10"/>
      <c r="I27">
        <v>1314.6079999999999</v>
      </c>
      <c r="J27" s="7">
        <f t="shared" si="1"/>
        <v>558.75</v>
      </c>
      <c r="K27" s="10"/>
      <c r="L27" s="10"/>
      <c r="M27">
        <v>989.06899999999996</v>
      </c>
      <c r="N27" s="7">
        <f t="shared" si="2"/>
        <v>233.21100000000001</v>
      </c>
      <c r="O27" s="10"/>
      <c r="P27" s="10"/>
      <c r="Q27" s="33">
        <v>0</v>
      </c>
    </row>
    <row r="28" spans="1:17" x14ac:dyDescent="0.25">
      <c r="A28" s="80"/>
      <c r="B28" s="15">
        <v>23</v>
      </c>
      <c r="C28" s="16">
        <v>115</v>
      </c>
      <c r="D28">
        <v>1280.7049999999999</v>
      </c>
      <c r="E28">
        <v>755.93399999999997</v>
      </c>
      <c r="F28" s="7">
        <f t="shared" si="0"/>
        <v>524.77099999999996</v>
      </c>
      <c r="H28" s="10"/>
      <c r="I28">
        <v>1325.867</v>
      </c>
      <c r="J28" s="7">
        <f t="shared" si="1"/>
        <v>569.93299999999999</v>
      </c>
      <c r="K28" s="10"/>
      <c r="L28" s="10"/>
      <c r="M28">
        <v>992.39800000000002</v>
      </c>
      <c r="N28" s="7">
        <f t="shared" si="2"/>
        <v>236.46400000000006</v>
      </c>
      <c r="O28" s="10"/>
      <c r="P28" s="10"/>
      <c r="Q28" s="33">
        <v>0</v>
      </c>
    </row>
    <row r="29" spans="1:17" x14ac:dyDescent="0.25">
      <c r="A29" s="80"/>
      <c r="B29" s="15">
        <v>24</v>
      </c>
      <c r="C29" s="16">
        <v>120</v>
      </c>
      <c r="D29">
        <v>1285.3050000000001</v>
      </c>
      <c r="E29">
        <v>755.64499999999998</v>
      </c>
      <c r="F29" s="7">
        <f t="shared" si="0"/>
        <v>529.66000000000008</v>
      </c>
      <c r="H29" s="10"/>
      <c r="I29">
        <v>1329.175</v>
      </c>
      <c r="J29" s="7">
        <f t="shared" si="1"/>
        <v>573.53</v>
      </c>
      <c r="K29" s="10"/>
      <c r="L29" s="10"/>
      <c r="M29">
        <v>1000.06</v>
      </c>
      <c r="N29" s="7">
        <f t="shared" si="2"/>
        <v>244.41499999999996</v>
      </c>
      <c r="O29" s="10"/>
      <c r="P29" s="10"/>
      <c r="Q29" s="33">
        <v>0</v>
      </c>
    </row>
    <row r="30" spans="1:17" x14ac:dyDescent="0.25">
      <c r="A30" s="80"/>
      <c r="B30" s="15">
        <v>25</v>
      </c>
      <c r="C30" s="16">
        <v>125</v>
      </c>
      <c r="D30">
        <v>1308.6949999999999</v>
      </c>
      <c r="E30">
        <v>756.98299999999995</v>
      </c>
      <c r="F30" s="7">
        <f t="shared" si="0"/>
        <v>551.71199999999999</v>
      </c>
      <c r="H30" s="10"/>
      <c r="I30">
        <v>1326.78</v>
      </c>
      <c r="J30" s="7">
        <f t="shared" si="1"/>
        <v>569.79700000000003</v>
      </c>
      <c r="K30" s="10"/>
      <c r="L30" s="10"/>
      <c r="M30">
        <v>1001.25</v>
      </c>
      <c r="N30" s="7">
        <f t="shared" si="2"/>
        <v>244.26700000000005</v>
      </c>
      <c r="O30" s="10"/>
      <c r="P30" s="10"/>
      <c r="Q30" s="33">
        <v>0</v>
      </c>
    </row>
    <row r="31" spans="1:17" x14ac:dyDescent="0.25">
      <c r="A31" s="80"/>
      <c r="B31" s="15">
        <v>26</v>
      </c>
      <c r="C31" s="16">
        <v>130</v>
      </c>
      <c r="D31">
        <v>1293.1869999999999</v>
      </c>
      <c r="E31">
        <v>757.56899999999996</v>
      </c>
      <c r="F31" s="7">
        <f t="shared" si="0"/>
        <v>535.61799999999994</v>
      </c>
      <c r="H31" s="10"/>
      <c r="I31">
        <v>1331.9739999999999</v>
      </c>
      <c r="J31" s="7">
        <f t="shared" si="1"/>
        <v>574.40499999999997</v>
      </c>
      <c r="K31" s="10"/>
      <c r="L31" s="10"/>
      <c r="M31">
        <v>1004.832</v>
      </c>
      <c r="N31" s="7">
        <f t="shared" si="2"/>
        <v>247.26300000000003</v>
      </c>
      <c r="O31" s="10"/>
      <c r="P31" s="10"/>
      <c r="Q31" s="33">
        <v>0</v>
      </c>
    </row>
    <row r="32" spans="1:17" x14ac:dyDescent="0.25">
      <c r="A32" s="80"/>
      <c r="B32" s="15">
        <v>27</v>
      </c>
      <c r="C32" s="16">
        <v>135</v>
      </c>
      <c r="D32">
        <v>1315.9880000000001</v>
      </c>
      <c r="E32">
        <v>755.34699999999998</v>
      </c>
      <c r="F32" s="7">
        <f t="shared" si="0"/>
        <v>560.64100000000008</v>
      </c>
      <c r="H32" s="10"/>
      <c r="I32">
        <v>1343.739</v>
      </c>
      <c r="J32" s="7">
        <f t="shared" si="1"/>
        <v>588.39200000000005</v>
      </c>
      <c r="K32" s="10"/>
      <c r="L32" s="10"/>
      <c r="M32">
        <v>1014.26</v>
      </c>
      <c r="N32" s="7">
        <f t="shared" si="2"/>
        <v>258.91300000000001</v>
      </c>
      <c r="O32" s="10"/>
      <c r="P32" s="10"/>
      <c r="Q32" s="33">
        <v>0</v>
      </c>
    </row>
    <row r="33" spans="1:17" x14ac:dyDescent="0.25">
      <c r="A33" s="80"/>
      <c r="B33" s="15">
        <v>28</v>
      </c>
      <c r="C33" s="16">
        <v>140</v>
      </c>
      <c r="D33">
        <v>1308.9680000000001</v>
      </c>
      <c r="E33">
        <v>755.976</v>
      </c>
      <c r="F33" s="7">
        <f t="shared" si="0"/>
        <v>552.99200000000008</v>
      </c>
      <c r="H33" s="10"/>
      <c r="I33">
        <v>1331.2719999999999</v>
      </c>
      <c r="J33" s="7">
        <f t="shared" si="1"/>
        <v>575.29599999999994</v>
      </c>
      <c r="K33" s="10"/>
      <c r="L33" s="10"/>
      <c r="M33">
        <v>1023.471</v>
      </c>
      <c r="N33" s="7">
        <f t="shared" si="2"/>
        <v>267.495</v>
      </c>
      <c r="O33" s="10"/>
      <c r="P33" s="10"/>
      <c r="Q33" s="33">
        <v>0</v>
      </c>
    </row>
    <row r="34" spans="1:17" x14ac:dyDescent="0.25">
      <c r="A34" s="80"/>
      <c r="B34" s="15">
        <v>29</v>
      </c>
      <c r="C34" s="16">
        <v>145</v>
      </c>
      <c r="D34">
        <v>1310.5550000000001</v>
      </c>
      <c r="E34">
        <v>755.67700000000002</v>
      </c>
      <c r="F34" s="7">
        <f t="shared" si="0"/>
        <v>554.87800000000004</v>
      </c>
      <c r="H34" s="10"/>
      <c r="I34">
        <v>1325.6959999999999</v>
      </c>
      <c r="J34" s="7">
        <f t="shared" si="1"/>
        <v>570.01899999999989</v>
      </c>
      <c r="K34" s="10"/>
      <c r="L34" s="10"/>
      <c r="M34">
        <v>1027.9749999999999</v>
      </c>
      <c r="N34" s="7">
        <f t="shared" si="2"/>
        <v>272.29799999999989</v>
      </c>
      <c r="O34" s="10"/>
      <c r="P34" s="10"/>
      <c r="Q34" s="33">
        <v>0</v>
      </c>
    </row>
    <row r="35" spans="1:17" x14ac:dyDescent="0.25">
      <c r="A35" s="80"/>
      <c r="B35" s="15">
        <v>30</v>
      </c>
      <c r="C35" s="16">
        <v>150</v>
      </c>
      <c r="D35">
        <v>1327.44</v>
      </c>
      <c r="E35">
        <v>758.01800000000003</v>
      </c>
      <c r="F35" s="7">
        <f t="shared" si="0"/>
        <v>569.42200000000003</v>
      </c>
      <c r="H35" s="10"/>
      <c r="I35">
        <v>1323.453</v>
      </c>
      <c r="J35" s="7">
        <f t="shared" si="1"/>
        <v>565.43499999999995</v>
      </c>
      <c r="K35" s="10"/>
      <c r="L35" s="10"/>
      <c r="M35">
        <v>1034.317</v>
      </c>
      <c r="N35" s="7">
        <f t="shared" si="2"/>
        <v>276.29899999999998</v>
      </c>
      <c r="O35" s="10"/>
      <c r="P35" s="10"/>
      <c r="Q35" s="33">
        <v>0</v>
      </c>
    </row>
    <row r="36" spans="1:17" x14ac:dyDescent="0.25">
      <c r="A36" s="80"/>
      <c r="B36" s="15">
        <v>31</v>
      </c>
      <c r="C36" s="16">
        <v>155</v>
      </c>
      <c r="D36">
        <v>1314.0619999999999</v>
      </c>
      <c r="E36">
        <v>759.17100000000005</v>
      </c>
      <c r="F36" s="7">
        <f t="shared" si="0"/>
        <v>554.89099999999985</v>
      </c>
      <c r="H36" s="10"/>
      <c r="I36">
        <v>1326.556</v>
      </c>
      <c r="J36" s="7">
        <f t="shared" si="1"/>
        <v>567.38499999999999</v>
      </c>
      <c r="K36" s="10"/>
      <c r="L36" s="10"/>
      <c r="M36">
        <v>1042.8219999999999</v>
      </c>
      <c r="N36" s="7">
        <f t="shared" si="2"/>
        <v>283.65099999999984</v>
      </c>
      <c r="O36" s="10"/>
      <c r="P36" s="10"/>
      <c r="Q36" s="33">
        <v>0</v>
      </c>
    </row>
    <row r="37" spans="1:17" x14ac:dyDescent="0.25">
      <c r="A37" s="80"/>
      <c r="B37" s="15">
        <v>32</v>
      </c>
      <c r="C37" s="16">
        <v>160</v>
      </c>
      <c r="D37">
        <v>1319.9570000000001</v>
      </c>
      <c r="E37">
        <v>757.94899999999996</v>
      </c>
      <c r="F37" s="7">
        <f t="shared" si="0"/>
        <v>562.00800000000015</v>
      </c>
      <c r="G37" t="s">
        <v>242</v>
      </c>
      <c r="H37" s="10"/>
      <c r="I37">
        <v>1327.55</v>
      </c>
      <c r="J37" s="7">
        <f t="shared" si="1"/>
        <v>569.601</v>
      </c>
      <c r="K37" s="10"/>
      <c r="L37" s="10"/>
      <c r="M37">
        <v>1048.1669999999999</v>
      </c>
      <c r="N37" s="7">
        <f t="shared" si="2"/>
        <v>290.21799999999996</v>
      </c>
      <c r="O37" s="10"/>
      <c r="P37" s="10"/>
      <c r="Q37" s="33">
        <v>0</v>
      </c>
    </row>
    <row r="38" spans="1:17" x14ac:dyDescent="0.25">
      <c r="A38" s="80"/>
      <c r="B38" s="15">
        <v>33</v>
      </c>
      <c r="C38" s="16">
        <v>165</v>
      </c>
      <c r="D38">
        <v>1317.886</v>
      </c>
      <c r="E38">
        <v>758.28</v>
      </c>
      <c r="F38" s="7">
        <f t="shared" si="0"/>
        <v>559.60599999999999</v>
      </c>
      <c r="H38" s="10"/>
      <c r="I38">
        <v>1315.3869999999999</v>
      </c>
      <c r="J38" s="7">
        <f t="shared" si="1"/>
        <v>557.10699999999997</v>
      </c>
      <c r="K38" s="10"/>
      <c r="L38" s="10"/>
      <c r="M38">
        <v>1042.4369999999999</v>
      </c>
      <c r="N38" s="7">
        <f t="shared" si="2"/>
        <v>284.15699999999993</v>
      </c>
      <c r="O38" s="10"/>
      <c r="P38" s="10"/>
      <c r="Q38" s="33">
        <v>0</v>
      </c>
    </row>
    <row r="39" spans="1:17" x14ac:dyDescent="0.25">
      <c r="A39" s="80"/>
      <c r="B39" s="15">
        <v>34</v>
      </c>
      <c r="C39" s="16">
        <v>170</v>
      </c>
      <c r="D39">
        <v>1305.2139999999999</v>
      </c>
      <c r="E39">
        <v>756.39599999999996</v>
      </c>
      <c r="F39" s="7">
        <f t="shared" si="0"/>
        <v>548.81799999999998</v>
      </c>
      <c r="H39" s="10"/>
      <c r="I39">
        <v>1311.4110000000001</v>
      </c>
      <c r="J39" s="7">
        <f t="shared" si="1"/>
        <v>555.0150000000001</v>
      </c>
      <c r="K39" s="10" t="s">
        <v>15</v>
      </c>
      <c r="L39" s="10"/>
      <c r="M39">
        <v>1040.6479999999999</v>
      </c>
      <c r="N39" s="7">
        <f t="shared" si="2"/>
        <v>284.25199999999995</v>
      </c>
      <c r="O39" s="10"/>
      <c r="P39" s="10"/>
      <c r="Q39" s="33">
        <v>0</v>
      </c>
    </row>
    <row r="40" spans="1:17" x14ac:dyDescent="0.25">
      <c r="A40" s="80"/>
      <c r="B40" s="15">
        <v>35</v>
      </c>
      <c r="C40" s="16">
        <v>175</v>
      </c>
      <c r="D40">
        <v>1291.7929999999999</v>
      </c>
      <c r="E40">
        <v>754.66700000000003</v>
      </c>
      <c r="F40" s="7">
        <f t="shared" si="0"/>
        <v>537.12599999999986</v>
      </c>
      <c r="H40" s="10"/>
      <c r="I40">
        <v>1338.633</v>
      </c>
      <c r="J40" s="7">
        <f t="shared" si="1"/>
        <v>583.96600000000001</v>
      </c>
      <c r="K40" s="10"/>
      <c r="L40" s="10"/>
      <c r="M40">
        <v>1041.306</v>
      </c>
      <c r="N40" s="7">
        <f t="shared" si="2"/>
        <v>286.63900000000001</v>
      </c>
      <c r="O40" s="10"/>
      <c r="P40" s="10"/>
      <c r="Q40" s="33">
        <v>0</v>
      </c>
    </row>
    <row r="41" spans="1:17" x14ac:dyDescent="0.25">
      <c r="A41" s="80"/>
      <c r="B41" s="15">
        <v>36</v>
      </c>
      <c r="C41" s="16">
        <v>180</v>
      </c>
      <c r="D41">
        <v>1320.0319999999999</v>
      </c>
      <c r="E41">
        <v>760.23699999999997</v>
      </c>
      <c r="F41" s="7">
        <f t="shared" si="0"/>
        <v>559.79499999999996</v>
      </c>
      <c r="H41" s="10"/>
      <c r="I41">
        <v>1416.3409999999999</v>
      </c>
      <c r="J41" s="7">
        <f t="shared" si="1"/>
        <v>656.10399999999993</v>
      </c>
      <c r="K41" s="10"/>
      <c r="L41" s="10"/>
      <c r="M41">
        <v>1056.6769999999999</v>
      </c>
      <c r="N41" s="7">
        <f t="shared" si="2"/>
        <v>296.43999999999994</v>
      </c>
      <c r="O41" s="10"/>
      <c r="P41" s="10"/>
      <c r="Q41" s="33">
        <v>0</v>
      </c>
    </row>
    <row r="42" spans="1:17" x14ac:dyDescent="0.25">
      <c r="A42" s="80"/>
      <c r="B42" s="15">
        <v>37</v>
      </c>
      <c r="C42" s="16">
        <v>185</v>
      </c>
      <c r="D42">
        <v>1284.287</v>
      </c>
      <c r="E42">
        <v>755.89</v>
      </c>
      <c r="F42" s="7">
        <f t="shared" si="0"/>
        <v>528.39700000000005</v>
      </c>
      <c r="H42" s="10"/>
      <c r="I42">
        <v>1464.5260000000001</v>
      </c>
      <c r="J42" s="7">
        <f t="shared" si="1"/>
        <v>708.63600000000008</v>
      </c>
      <c r="K42" s="10"/>
      <c r="L42" s="10"/>
      <c r="M42">
        <v>1048.2850000000001</v>
      </c>
      <c r="N42" s="7">
        <f t="shared" si="2"/>
        <v>292.3950000000001</v>
      </c>
      <c r="O42" s="10"/>
      <c r="P42" s="10"/>
      <c r="Q42" s="33">
        <v>0</v>
      </c>
    </row>
    <row r="43" spans="1:17" x14ac:dyDescent="0.25">
      <c r="A43" s="80"/>
      <c r="B43" s="15">
        <v>38</v>
      </c>
      <c r="C43" s="16">
        <v>190</v>
      </c>
      <c r="D43">
        <v>1263.8030000000001</v>
      </c>
      <c r="E43">
        <v>757.22199999999998</v>
      </c>
      <c r="F43" s="7">
        <f t="shared" si="0"/>
        <v>506.58100000000013</v>
      </c>
      <c r="H43" s="1"/>
      <c r="I43">
        <v>1519.6379999999999</v>
      </c>
      <c r="J43" s="7">
        <f t="shared" si="1"/>
        <v>762.41599999999994</v>
      </c>
      <c r="K43" s="1"/>
      <c r="L43" s="1"/>
      <c r="M43">
        <v>1049.3320000000001</v>
      </c>
      <c r="N43" s="7">
        <f t="shared" si="2"/>
        <v>292.11000000000013</v>
      </c>
      <c r="O43" s="1"/>
      <c r="P43" s="1"/>
      <c r="Q43" s="33">
        <v>0</v>
      </c>
    </row>
    <row r="44" spans="1:17" x14ac:dyDescent="0.25">
      <c r="A44" s="80"/>
      <c r="B44" s="15">
        <v>39</v>
      </c>
      <c r="C44" s="16">
        <v>195</v>
      </c>
      <c r="D44">
        <v>1271.1610000000001</v>
      </c>
      <c r="E44">
        <v>758.05799999999999</v>
      </c>
      <c r="F44" s="7">
        <f t="shared" si="0"/>
        <v>513.10300000000007</v>
      </c>
      <c r="G44" s="17"/>
      <c r="H44" s="1"/>
      <c r="I44">
        <v>1573.9179999999999</v>
      </c>
      <c r="J44" s="7">
        <f t="shared" si="1"/>
        <v>815.8599999999999</v>
      </c>
      <c r="K44" s="1"/>
      <c r="L44" s="1"/>
      <c r="M44">
        <v>1049.982</v>
      </c>
      <c r="N44" s="7">
        <f t="shared" si="2"/>
        <v>291.92399999999998</v>
      </c>
      <c r="O44" s="1"/>
      <c r="P44" s="1"/>
      <c r="Q44" s="33">
        <v>0</v>
      </c>
    </row>
    <row r="45" spans="1:17" x14ac:dyDescent="0.25">
      <c r="A45" s="80"/>
      <c r="B45" s="15">
        <v>40</v>
      </c>
      <c r="C45" s="16">
        <v>200</v>
      </c>
      <c r="D45">
        <v>1266.501</v>
      </c>
      <c r="E45">
        <v>760.03499999999997</v>
      </c>
      <c r="F45" s="7">
        <f t="shared" si="0"/>
        <v>506.46600000000001</v>
      </c>
      <c r="G45" s="17"/>
      <c r="I45">
        <v>1600.3910000000001</v>
      </c>
      <c r="J45" s="7">
        <f t="shared" si="1"/>
        <v>840.35600000000011</v>
      </c>
      <c r="M45">
        <v>1051.3009999999999</v>
      </c>
      <c r="N45" s="7">
        <f t="shared" si="2"/>
        <v>291.26599999999996</v>
      </c>
      <c r="O45" t="s">
        <v>246</v>
      </c>
      <c r="Q45" s="33">
        <v>0</v>
      </c>
    </row>
    <row r="46" spans="1:17" x14ac:dyDescent="0.25">
      <c r="A46" s="80"/>
      <c r="B46" s="15">
        <v>41</v>
      </c>
      <c r="C46" s="16">
        <v>205</v>
      </c>
      <c r="F46" s="7"/>
      <c r="G46" s="17"/>
      <c r="J46" s="7"/>
      <c r="N46" s="7"/>
      <c r="Q46" s="33">
        <v>0</v>
      </c>
    </row>
    <row r="47" spans="1:17" x14ac:dyDescent="0.25">
      <c r="A47" s="80"/>
      <c r="B47" s="15">
        <v>42</v>
      </c>
      <c r="C47" s="16">
        <v>210</v>
      </c>
      <c r="F47" s="7"/>
      <c r="G47" s="17"/>
      <c r="J47" s="7"/>
      <c r="N47" s="7"/>
      <c r="Q47" s="33">
        <v>0</v>
      </c>
    </row>
    <row r="48" spans="1:17" x14ac:dyDescent="0.25">
      <c r="A48" s="80"/>
      <c r="B48" s="15">
        <v>43</v>
      </c>
      <c r="C48" s="16">
        <v>215</v>
      </c>
      <c r="F48" s="7"/>
      <c r="G48" s="17"/>
      <c r="J48" s="7"/>
      <c r="N48" s="7"/>
      <c r="Q48" s="33">
        <v>0</v>
      </c>
    </row>
    <row r="49" spans="1:17" x14ac:dyDescent="0.25">
      <c r="A49" s="80"/>
      <c r="B49" s="15">
        <v>44</v>
      </c>
      <c r="C49" s="16">
        <v>220</v>
      </c>
      <c r="F49" s="7"/>
      <c r="G49" s="17"/>
      <c r="J49" s="7"/>
      <c r="N49" s="7"/>
      <c r="Q49" s="33">
        <v>0</v>
      </c>
    </row>
    <row r="50" spans="1:17" x14ac:dyDescent="0.25">
      <c r="A50" s="80"/>
      <c r="B50" s="15">
        <v>45</v>
      </c>
      <c r="C50" s="16">
        <v>225</v>
      </c>
      <c r="F50" s="7"/>
      <c r="G50" s="17"/>
      <c r="J50" s="7"/>
      <c r="N50" s="7"/>
      <c r="Q50" s="33">
        <v>0</v>
      </c>
    </row>
    <row r="51" spans="1:17" x14ac:dyDescent="0.25">
      <c r="A51" s="80"/>
      <c r="B51" s="15">
        <v>46</v>
      </c>
      <c r="C51" s="16">
        <v>230</v>
      </c>
      <c r="F51" s="7"/>
      <c r="J51" s="7"/>
      <c r="N51" s="7"/>
      <c r="Q51" s="33">
        <v>0</v>
      </c>
    </row>
    <row r="52" spans="1:17" x14ac:dyDescent="0.25">
      <c r="A52" s="80"/>
      <c r="B52" s="15">
        <v>47</v>
      </c>
      <c r="C52" s="16">
        <v>235</v>
      </c>
      <c r="F52" s="7"/>
      <c r="J52" s="7"/>
      <c r="N52" s="7"/>
      <c r="Q52" s="33">
        <v>0</v>
      </c>
    </row>
    <row r="53" spans="1:17" x14ac:dyDescent="0.25">
      <c r="A53" s="80"/>
      <c r="B53" s="15">
        <v>48</v>
      </c>
      <c r="C53" s="16">
        <v>240</v>
      </c>
      <c r="F53" s="7"/>
      <c r="J53" s="7"/>
      <c r="N53" s="7"/>
      <c r="Q53" s="33">
        <v>0</v>
      </c>
    </row>
    <row r="54" spans="1:17" x14ac:dyDescent="0.25">
      <c r="A54" s="80"/>
      <c r="B54" s="15">
        <v>49</v>
      </c>
      <c r="C54" s="16">
        <v>245</v>
      </c>
      <c r="F54" s="7"/>
      <c r="J54" s="7"/>
      <c r="N54" s="7"/>
      <c r="Q54" s="33">
        <v>0</v>
      </c>
    </row>
    <row r="55" spans="1:17" x14ac:dyDescent="0.25">
      <c r="A55" s="80"/>
      <c r="B55" s="15">
        <v>50</v>
      </c>
      <c r="C55" s="16">
        <v>250</v>
      </c>
      <c r="F55" s="7"/>
      <c r="J55" s="7"/>
      <c r="N55" s="7"/>
      <c r="Q55" s="33">
        <v>0</v>
      </c>
    </row>
    <row r="56" spans="1:17" x14ac:dyDescent="0.25">
      <c r="A56" s="80"/>
      <c r="B56" s="15">
        <v>51</v>
      </c>
      <c r="C56" s="16">
        <v>255</v>
      </c>
      <c r="F56" s="7"/>
      <c r="J56" s="7"/>
      <c r="N56" s="7"/>
      <c r="Q56" s="33">
        <v>0</v>
      </c>
    </row>
    <row r="57" spans="1:17" x14ac:dyDescent="0.25">
      <c r="A57" s="80"/>
      <c r="B57" s="15">
        <v>52</v>
      </c>
      <c r="C57" s="16">
        <v>260</v>
      </c>
      <c r="F57" s="7"/>
      <c r="J57" s="7"/>
      <c r="N57" s="7"/>
      <c r="Q57" s="33">
        <v>0</v>
      </c>
    </row>
    <row r="58" spans="1:17" x14ac:dyDescent="0.25">
      <c r="B58" s="84" t="s">
        <v>239</v>
      </c>
      <c r="C58" s="84"/>
      <c r="D58" s="92"/>
      <c r="E58" s="92"/>
      <c r="F58" s="92"/>
      <c r="G58" s="92"/>
      <c r="H58" s="92"/>
      <c r="I58" s="92"/>
      <c r="J58" s="92"/>
      <c r="K58" s="92"/>
      <c r="L58" s="92"/>
      <c r="M58" s="84" t="s">
        <v>247</v>
      </c>
      <c r="N58" s="84"/>
      <c r="O58" s="84"/>
      <c r="P58" s="84"/>
    </row>
    <row r="59" spans="1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84"/>
      <c r="N59" s="84"/>
      <c r="O59" s="84"/>
      <c r="P59" s="84"/>
    </row>
    <row r="60" spans="1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84"/>
      <c r="N60" s="84"/>
      <c r="O60" s="84"/>
      <c r="P60" s="84"/>
    </row>
    <row r="61" spans="1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84"/>
      <c r="N61" s="84"/>
      <c r="O61" s="84"/>
      <c r="P61" s="84"/>
    </row>
    <row r="62" spans="1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84"/>
      <c r="N62" s="84"/>
      <c r="O62" s="84"/>
      <c r="P62" s="84"/>
    </row>
    <row r="63" spans="1:17" x14ac:dyDescent="0.25">
      <c r="B63" s="92"/>
    </row>
    <row r="64" spans="1:17" x14ac:dyDescent="0.25">
      <c r="B64" s="92"/>
    </row>
    <row r="65" spans="2:16" x14ac:dyDescent="0.25">
      <c r="B65" s="92"/>
    </row>
    <row r="66" spans="2:16" x14ac:dyDescent="0.25">
      <c r="B66" s="92"/>
    </row>
    <row r="67" spans="2:16" x14ac:dyDescent="0.25">
      <c r="B67" s="92"/>
    </row>
    <row r="68" spans="2:16" x14ac:dyDescent="0.25">
      <c r="B68" s="92"/>
    </row>
    <row r="69" spans="2:16" x14ac:dyDescent="0.25">
      <c r="B69" s="92"/>
    </row>
    <row r="70" spans="2:16" x14ac:dyDescent="0.25">
      <c r="B70" s="92"/>
    </row>
    <row r="71" spans="2:16" x14ac:dyDescent="0.25">
      <c r="B71" s="92"/>
    </row>
    <row r="72" spans="2:16" x14ac:dyDescent="0.25">
      <c r="B72" s="92"/>
    </row>
    <row r="73" spans="2:16" x14ac:dyDescent="0.25">
      <c r="B73" s="92"/>
    </row>
    <row r="74" spans="2:16" x14ac:dyDescent="0.25">
      <c r="B74" s="84" t="s">
        <v>240</v>
      </c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</row>
    <row r="75" spans="2:16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</row>
    <row r="76" spans="2:16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</row>
    <row r="77" spans="2:16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</row>
    <row r="78" spans="2:16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</row>
    <row r="79" spans="2:16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</row>
  </sheetData>
  <mergeCells count="10">
    <mergeCell ref="B74:P79"/>
    <mergeCell ref="C3:P3"/>
    <mergeCell ref="C4:H4"/>
    <mergeCell ref="I4:L4"/>
    <mergeCell ref="M4:P4"/>
    <mergeCell ref="A6:A57"/>
    <mergeCell ref="B58:B73"/>
    <mergeCell ref="C58:H62"/>
    <mergeCell ref="I58:L62"/>
    <mergeCell ref="M58:P62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说明</vt:lpstr>
      <vt:lpstr>Cell cycle time - HU 浓度曲线</vt:lpstr>
      <vt:lpstr>模板</vt:lpstr>
      <vt:lpstr>20141223 4</vt:lpstr>
      <vt:lpstr>4 汇总</vt:lpstr>
      <vt:lpstr>20141206 10</vt:lpstr>
      <vt:lpstr>20141223 10</vt:lpstr>
      <vt:lpstr>10 汇总</vt:lpstr>
      <vt:lpstr>20141209 20</vt:lpstr>
      <vt:lpstr>20 汇总</vt:lpstr>
      <vt:lpstr>20141209 80</vt:lpstr>
      <vt:lpstr>80汇总</vt:lpstr>
      <vt:lpstr>20141224 20 1hr pulse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2015-04-24T07:31:47Z</dcterms:modified>
</cp:coreProperties>
</file>